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ctav\Documents\Data Science Resources\03-DSA_Bootcamp\02-Projects\Project1\Resources\"/>
    </mc:Choice>
  </mc:AlternateContent>
  <xr:revisionPtr revIDLastSave="0" documentId="13_ncr:1_{238BD075-2372-48F7-BBA1-4FC0EC299C78}" xr6:coauthVersionLast="45" xr6:coauthVersionMax="45" xr10:uidLastSave="{00000000-0000-0000-0000-000000000000}"/>
  <bookViews>
    <workbookView xWindow="-120" yWindow="-120" windowWidth="20730" windowHeight="11280" activeTab="1" xr2:uid="{51FB2DB4-B769-460F-A0AD-64933115C028}"/>
  </bookViews>
  <sheets>
    <sheet name="original" sheetId="1" r:id="rId1"/>
    <sheet name="alter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A4" i="1"/>
  <c r="A6" i="1" s="1"/>
  <c r="A8" i="1" s="1"/>
  <c r="A10" i="1" s="1"/>
  <c r="A12" i="1" s="1"/>
  <c r="A14" i="1" s="1"/>
  <c r="A16" i="1" s="1"/>
  <c r="A5" i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A93" i="1" s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29" i="1" s="1"/>
  <c r="A131" i="1" s="1"/>
  <c r="A133" i="1" s="1"/>
  <c r="A135" i="1" s="1"/>
  <c r="A137" i="1" s="1"/>
  <c r="A139" i="1" s="1"/>
  <c r="A141" i="1" s="1"/>
  <c r="A143" i="1" s="1"/>
  <c r="A145" i="1" s="1"/>
  <c r="A147" i="1" s="1"/>
  <c r="A149" i="1" s="1"/>
  <c r="A151" i="1" s="1"/>
  <c r="A153" i="1" s="1"/>
  <c r="A155" i="1" s="1"/>
  <c r="A157" i="1" s="1"/>
  <c r="A159" i="1" s="1"/>
  <c r="A161" i="1" s="1"/>
  <c r="A163" i="1" s="1"/>
  <c r="A165" i="1" s="1"/>
  <c r="A167" i="1" s="1"/>
  <c r="A169" i="1" s="1"/>
  <c r="A171" i="1" s="1"/>
  <c r="A173" i="1" s="1"/>
  <c r="A175" i="1" s="1"/>
  <c r="A177" i="1" s="1"/>
  <c r="A179" i="1" s="1"/>
  <c r="A181" i="1" s="1"/>
  <c r="A183" i="1" s="1"/>
  <c r="A185" i="1" s="1"/>
  <c r="A187" i="1" s="1"/>
  <c r="A189" i="1" s="1"/>
  <c r="A191" i="1" s="1"/>
  <c r="A193" i="1" s="1"/>
  <c r="A195" i="1" s="1"/>
  <c r="A197" i="1" s="1"/>
  <c r="A199" i="1" s="1"/>
  <c r="A201" i="1" s="1"/>
  <c r="A203" i="1" s="1"/>
  <c r="A205" i="1" s="1"/>
  <c r="A207" i="1" s="1"/>
  <c r="A209" i="1" s="1"/>
  <c r="A211" i="1" s="1"/>
  <c r="A213" i="1" s="1"/>
  <c r="A215" i="1" s="1"/>
  <c r="A217" i="1" s="1"/>
  <c r="A219" i="1" s="1"/>
  <c r="A221" i="1" s="1"/>
  <c r="A223" i="1" s="1"/>
  <c r="A225" i="1" s="1"/>
  <c r="A227" i="1" s="1"/>
  <c r="A229" i="1" s="1"/>
  <c r="A231" i="1" s="1"/>
  <c r="A233" i="1" s="1"/>
  <c r="A235" i="1" s="1"/>
  <c r="A237" i="1" s="1"/>
  <c r="A239" i="1" s="1"/>
  <c r="A241" i="1" s="1"/>
  <c r="A243" i="1" s="1"/>
  <c r="A245" i="1" s="1"/>
  <c r="A247" i="1" s="1"/>
  <c r="A249" i="1" s="1"/>
  <c r="A251" i="1" s="1"/>
  <c r="A253" i="1" s="1"/>
  <c r="A255" i="1" s="1"/>
  <c r="A257" i="1" s="1"/>
  <c r="A259" i="1" s="1"/>
  <c r="A261" i="1" s="1"/>
  <c r="A263" i="1" s="1"/>
  <c r="A265" i="1" s="1"/>
  <c r="A267" i="1" s="1"/>
  <c r="A269" i="1" s="1"/>
  <c r="A271" i="1" s="1"/>
  <c r="A273" i="1" s="1"/>
  <c r="A275" i="1" s="1"/>
  <c r="A277" i="1" s="1"/>
  <c r="A279" i="1" s="1"/>
  <c r="A281" i="1" s="1"/>
  <c r="A283" i="1" s="1"/>
  <c r="A285" i="1" s="1"/>
  <c r="A287" i="1" s="1"/>
  <c r="A289" i="1" s="1"/>
  <c r="A291" i="1" s="1"/>
  <c r="A293" i="1" s="1"/>
  <c r="A295" i="1" s="1"/>
  <c r="A297" i="1" s="1"/>
  <c r="A299" i="1" s="1"/>
  <c r="A301" i="1" s="1"/>
  <c r="A303" i="1" s="1"/>
  <c r="A305" i="1" s="1"/>
  <c r="A307" i="1" s="1"/>
  <c r="A309" i="1" s="1"/>
  <c r="A311" i="1" s="1"/>
  <c r="A313" i="1" s="1"/>
  <c r="A315" i="1" s="1"/>
  <c r="A317" i="1" s="1"/>
  <c r="A319" i="1" s="1"/>
  <c r="A321" i="1" s="1"/>
  <c r="A323" i="1" s="1"/>
  <c r="A325" i="1" s="1"/>
  <c r="A327" i="1" s="1"/>
  <c r="A329" i="1" s="1"/>
  <c r="A331" i="1" s="1"/>
  <c r="A333" i="1" s="1"/>
  <c r="A335" i="1" s="1"/>
  <c r="A337" i="1" s="1"/>
  <c r="A339" i="1" s="1"/>
  <c r="A341" i="1" s="1"/>
  <c r="A343" i="1" s="1"/>
  <c r="A345" i="1" s="1"/>
  <c r="A347" i="1" s="1"/>
  <c r="A349" i="1" s="1"/>
  <c r="A351" i="1" s="1"/>
  <c r="A353" i="1" s="1"/>
  <c r="A355" i="1" s="1"/>
  <c r="A357" i="1" s="1"/>
  <c r="A359" i="1" s="1"/>
  <c r="A361" i="1" s="1"/>
  <c r="A363" i="1" s="1"/>
  <c r="A365" i="1" s="1"/>
  <c r="A367" i="1" s="1"/>
  <c r="A369" i="1" s="1"/>
  <c r="A371" i="1" s="1"/>
  <c r="A373" i="1" s="1"/>
  <c r="A375" i="1" s="1"/>
  <c r="A377" i="1" s="1"/>
  <c r="A379" i="1" s="1"/>
  <c r="A381" i="1" s="1"/>
  <c r="A383" i="1" s="1"/>
  <c r="A385" i="1" s="1"/>
  <c r="A387" i="1" s="1"/>
  <c r="A389" i="1" s="1"/>
  <c r="A391" i="1" s="1"/>
  <c r="A393" i="1" s="1"/>
  <c r="A395" i="1" s="1"/>
  <c r="A397" i="1" s="1"/>
  <c r="A399" i="1" s="1"/>
  <c r="A401" i="1" s="1"/>
  <c r="A403" i="1" s="1"/>
  <c r="A405" i="1" s="1"/>
  <c r="A407" i="1" s="1"/>
  <c r="A409" i="1" s="1"/>
  <c r="A411" i="1" s="1"/>
  <c r="A413" i="1" s="1"/>
  <c r="A415" i="1" s="1"/>
  <c r="A417" i="1" s="1"/>
  <c r="A419" i="1" s="1"/>
  <c r="A421" i="1" s="1"/>
  <c r="A423" i="1" s="1"/>
  <c r="A425" i="1" s="1"/>
  <c r="A427" i="1" s="1"/>
  <c r="A429" i="1" s="1"/>
  <c r="A431" i="1" s="1"/>
  <c r="A433" i="1" s="1"/>
  <c r="A435" i="1" s="1"/>
  <c r="A437" i="1" s="1"/>
  <c r="A439" i="1" s="1"/>
  <c r="A441" i="1" s="1"/>
  <c r="A443" i="1" s="1"/>
  <c r="A445" i="1" s="1"/>
  <c r="A447" i="1" s="1"/>
  <c r="A449" i="1" s="1"/>
  <c r="A451" i="1" s="1"/>
  <c r="A453" i="1" s="1"/>
  <c r="A455" i="1" s="1"/>
  <c r="A457" i="1" s="1"/>
  <c r="A459" i="1" s="1"/>
  <c r="A461" i="1" s="1"/>
  <c r="A463" i="1" s="1"/>
  <c r="A465" i="1" s="1"/>
  <c r="A467" i="1" s="1"/>
  <c r="A469" i="1" s="1"/>
  <c r="A471" i="1" s="1"/>
  <c r="A473" i="1" s="1"/>
  <c r="A475" i="1" s="1"/>
  <c r="A477" i="1" s="1"/>
  <c r="A479" i="1" s="1"/>
  <c r="A481" i="1" s="1"/>
  <c r="A483" i="1" s="1"/>
  <c r="A485" i="1" s="1"/>
  <c r="A487" i="1" s="1"/>
  <c r="A489" i="1" s="1"/>
  <c r="A491" i="1" s="1"/>
  <c r="A493" i="1" s="1"/>
  <c r="A495" i="1" s="1"/>
  <c r="A497" i="1" s="1"/>
  <c r="A499" i="1" s="1"/>
  <c r="A501" i="1" s="1"/>
  <c r="A503" i="1" s="1"/>
  <c r="A505" i="1" s="1"/>
  <c r="A507" i="1" s="1"/>
  <c r="A509" i="1" s="1"/>
  <c r="A511" i="1" s="1"/>
  <c r="A513" i="1" s="1"/>
  <c r="A515" i="1" s="1"/>
  <c r="A517" i="1" s="1"/>
  <c r="A519" i="1" s="1"/>
  <c r="A521" i="1" s="1"/>
  <c r="A523" i="1" s="1"/>
  <c r="A525" i="1" s="1"/>
  <c r="A527" i="1" s="1"/>
  <c r="A529" i="1" s="1"/>
  <c r="A531" i="1" s="1"/>
  <c r="A533" i="1" s="1"/>
  <c r="A535" i="1" s="1"/>
  <c r="A537" i="1" s="1"/>
  <c r="A539" i="1" s="1"/>
  <c r="A541" i="1" s="1"/>
  <c r="A543" i="1" s="1"/>
  <c r="A545" i="1" s="1"/>
  <c r="A547" i="1" s="1"/>
  <c r="A549" i="1" s="1"/>
  <c r="A18" i="1"/>
  <c r="A20" i="1" s="1"/>
  <c r="A22" i="1" s="1"/>
  <c r="A24" i="1" s="1"/>
  <c r="A26" i="1" s="1"/>
  <c r="A28" i="1" s="1"/>
  <c r="A30" i="1" s="1"/>
  <c r="A32" i="1" s="1"/>
  <c r="A34" i="1" s="1"/>
  <c r="A36" i="1" s="1"/>
  <c r="A38" i="1" s="1"/>
  <c r="A40" i="1" s="1"/>
  <c r="A42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4" i="1" s="1"/>
  <c r="A66" i="1" s="1"/>
  <c r="A68" i="1" s="1"/>
  <c r="A70" i="1" s="1"/>
  <c r="A72" i="1" s="1"/>
  <c r="A74" i="1" s="1"/>
  <c r="A76" i="1" s="1"/>
  <c r="A78" i="1" s="1"/>
  <c r="A80" i="1" s="1"/>
  <c r="A82" i="1" s="1"/>
  <c r="A84" i="1" s="1"/>
  <c r="A86" i="1" s="1"/>
  <c r="A88" i="1" s="1"/>
  <c r="A90" i="1" s="1"/>
  <c r="A92" i="1" s="1"/>
  <c r="A94" i="1" s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  <c r="A122" i="1" s="1"/>
  <c r="A124" i="1" s="1"/>
  <c r="A126" i="1" s="1"/>
  <c r="A128" i="1" s="1"/>
  <c r="A130" i="1" s="1"/>
  <c r="A132" i="1" s="1"/>
  <c r="A134" i="1" s="1"/>
  <c r="A136" i="1" s="1"/>
  <c r="A138" i="1" s="1"/>
  <c r="A140" i="1" s="1"/>
  <c r="A142" i="1" s="1"/>
  <c r="A144" i="1" s="1"/>
  <c r="A146" i="1" s="1"/>
  <c r="A148" i="1" s="1"/>
  <c r="A150" i="1" s="1"/>
  <c r="A152" i="1" s="1"/>
  <c r="A154" i="1" s="1"/>
  <c r="A156" i="1" s="1"/>
  <c r="A158" i="1" s="1"/>
  <c r="A160" i="1" s="1"/>
  <c r="A162" i="1" s="1"/>
  <c r="A164" i="1" s="1"/>
  <c r="A166" i="1" s="1"/>
  <c r="A168" i="1" s="1"/>
  <c r="A170" i="1" s="1"/>
  <c r="A172" i="1" s="1"/>
  <c r="A174" i="1" s="1"/>
  <c r="A176" i="1" s="1"/>
  <c r="A178" i="1" s="1"/>
  <c r="A180" i="1" s="1"/>
  <c r="A182" i="1" s="1"/>
  <c r="A184" i="1" s="1"/>
  <c r="A186" i="1" s="1"/>
  <c r="A188" i="1" s="1"/>
  <c r="A190" i="1" s="1"/>
  <c r="A192" i="1" s="1"/>
  <c r="A194" i="1" s="1"/>
  <c r="A196" i="1" s="1"/>
  <c r="A198" i="1" s="1"/>
  <c r="A200" i="1" s="1"/>
  <c r="A202" i="1" s="1"/>
  <c r="A204" i="1" s="1"/>
  <c r="A206" i="1" s="1"/>
  <c r="A208" i="1" s="1"/>
  <c r="A210" i="1" s="1"/>
  <c r="A212" i="1" s="1"/>
  <c r="A214" i="1" s="1"/>
  <c r="A216" i="1" s="1"/>
  <c r="A218" i="1" s="1"/>
  <c r="A220" i="1" s="1"/>
  <c r="A222" i="1" s="1"/>
  <c r="A224" i="1" s="1"/>
  <c r="A226" i="1" s="1"/>
  <c r="A228" i="1" s="1"/>
  <c r="A230" i="1" s="1"/>
  <c r="A232" i="1" s="1"/>
  <c r="A234" i="1" s="1"/>
  <c r="A236" i="1" s="1"/>
  <c r="A238" i="1" s="1"/>
  <c r="A240" i="1" s="1"/>
  <c r="A242" i="1" s="1"/>
  <c r="A244" i="1" s="1"/>
  <c r="A246" i="1" s="1"/>
  <c r="A248" i="1" s="1"/>
  <c r="A250" i="1" s="1"/>
  <c r="A252" i="1" s="1"/>
  <c r="A254" i="1" s="1"/>
  <c r="A256" i="1" s="1"/>
  <c r="A258" i="1" s="1"/>
  <c r="A260" i="1" s="1"/>
  <c r="A262" i="1" s="1"/>
  <c r="A264" i="1" s="1"/>
  <c r="A266" i="1" s="1"/>
  <c r="A268" i="1" s="1"/>
  <c r="A270" i="1" s="1"/>
  <c r="A272" i="1" s="1"/>
  <c r="A274" i="1" s="1"/>
  <c r="A276" i="1" s="1"/>
  <c r="A278" i="1" s="1"/>
  <c r="A280" i="1" s="1"/>
  <c r="A282" i="1" s="1"/>
  <c r="A284" i="1" s="1"/>
  <c r="A286" i="1" s="1"/>
  <c r="A288" i="1" s="1"/>
  <c r="A290" i="1" s="1"/>
  <c r="A292" i="1" s="1"/>
  <c r="A294" i="1" s="1"/>
  <c r="A296" i="1" s="1"/>
  <c r="A298" i="1" s="1"/>
  <c r="A300" i="1" s="1"/>
  <c r="A302" i="1" s="1"/>
  <c r="A304" i="1" s="1"/>
  <c r="A306" i="1" s="1"/>
  <c r="A308" i="1" s="1"/>
  <c r="A310" i="1" s="1"/>
  <c r="A312" i="1" s="1"/>
  <c r="A314" i="1" s="1"/>
  <c r="A316" i="1" s="1"/>
  <c r="A318" i="1" s="1"/>
  <c r="A320" i="1" s="1"/>
  <c r="A322" i="1" s="1"/>
  <c r="A324" i="1" s="1"/>
  <c r="A326" i="1" s="1"/>
  <c r="A328" i="1" s="1"/>
  <c r="A330" i="1" s="1"/>
  <c r="A332" i="1" s="1"/>
  <c r="A334" i="1" s="1"/>
  <c r="A336" i="1" s="1"/>
  <c r="A338" i="1" s="1"/>
  <c r="A340" i="1" s="1"/>
  <c r="A342" i="1" s="1"/>
  <c r="A344" i="1" s="1"/>
  <c r="A346" i="1" s="1"/>
  <c r="A348" i="1" s="1"/>
  <c r="A350" i="1" s="1"/>
  <c r="A352" i="1" s="1"/>
  <c r="A354" i="1" s="1"/>
  <c r="A356" i="1" s="1"/>
  <c r="A358" i="1" s="1"/>
  <c r="A360" i="1" s="1"/>
  <c r="A362" i="1" s="1"/>
  <c r="A364" i="1" s="1"/>
  <c r="A366" i="1" s="1"/>
  <c r="A368" i="1" s="1"/>
  <c r="A370" i="1" s="1"/>
  <c r="A372" i="1" s="1"/>
  <c r="A374" i="1" s="1"/>
  <c r="A376" i="1" s="1"/>
  <c r="A378" i="1" s="1"/>
  <c r="A380" i="1" s="1"/>
  <c r="A382" i="1" s="1"/>
  <c r="A384" i="1" s="1"/>
  <c r="A386" i="1" s="1"/>
  <c r="A388" i="1" s="1"/>
  <c r="A390" i="1" s="1"/>
  <c r="A392" i="1" s="1"/>
  <c r="A394" i="1" s="1"/>
  <c r="A396" i="1" s="1"/>
  <c r="A398" i="1" s="1"/>
  <c r="A400" i="1" s="1"/>
  <c r="A402" i="1" s="1"/>
  <c r="A404" i="1" s="1"/>
  <c r="A406" i="1" s="1"/>
  <c r="A408" i="1" s="1"/>
  <c r="A410" i="1" s="1"/>
  <c r="A412" i="1" s="1"/>
  <c r="A414" i="1" s="1"/>
  <c r="A416" i="1" s="1"/>
  <c r="A418" i="1" s="1"/>
  <c r="A420" i="1" s="1"/>
  <c r="A422" i="1" s="1"/>
  <c r="A424" i="1" s="1"/>
  <c r="A426" i="1" s="1"/>
  <c r="A428" i="1" s="1"/>
  <c r="A430" i="1" s="1"/>
  <c r="A432" i="1" s="1"/>
  <c r="A434" i="1" s="1"/>
  <c r="A436" i="1" s="1"/>
  <c r="A438" i="1" s="1"/>
  <c r="A440" i="1" s="1"/>
  <c r="A442" i="1" s="1"/>
  <c r="A444" i="1" s="1"/>
  <c r="A446" i="1" s="1"/>
  <c r="A448" i="1" s="1"/>
  <c r="A450" i="1" s="1"/>
  <c r="A452" i="1" s="1"/>
  <c r="A454" i="1" s="1"/>
  <c r="A456" i="1" s="1"/>
  <c r="A458" i="1" s="1"/>
  <c r="A460" i="1" s="1"/>
  <c r="A462" i="1" s="1"/>
  <c r="A464" i="1" s="1"/>
  <c r="A466" i="1" s="1"/>
  <c r="A468" i="1" s="1"/>
  <c r="A470" i="1" s="1"/>
  <c r="A472" i="1" s="1"/>
  <c r="A474" i="1" s="1"/>
  <c r="A476" i="1" s="1"/>
  <c r="A478" i="1" s="1"/>
  <c r="A480" i="1" s="1"/>
  <c r="A482" i="1" s="1"/>
  <c r="A484" i="1" s="1"/>
  <c r="A486" i="1" s="1"/>
  <c r="A488" i="1" s="1"/>
  <c r="A490" i="1" s="1"/>
  <c r="A492" i="1" s="1"/>
  <c r="A494" i="1" s="1"/>
  <c r="A496" i="1" s="1"/>
  <c r="A498" i="1" s="1"/>
  <c r="A500" i="1" s="1"/>
  <c r="A502" i="1" s="1"/>
  <c r="A504" i="1" s="1"/>
  <c r="A506" i="1" s="1"/>
  <c r="A508" i="1" s="1"/>
  <c r="A510" i="1" s="1"/>
  <c r="A512" i="1" s="1"/>
  <c r="A514" i="1" s="1"/>
  <c r="A516" i="1" s="1"/>
  <c r="A518" i="1" s="1"/>
  <c r="A520" i="1" s="1"/>
  <c r="A522" i="1" s="1"/>
  <c r="A524" i="1" s="1"/>
  <c r="A526" i="1" s="1"/>
  <c r="A528" i="1" s="1"/>
  <c r="A530" i="1" s="1"/>
  <c r="A532" i="1" s="1"/>
  <c r="A534" i="1" s="1"/>
  <c r="A536" i="1" s="1"/>
  <c r="A538" i="1" s="1"/>
  <c r="A540" i="1" s="1"/>
  <c r="A542" i="1" s="1"/>
  <c r="A544" i="1" s="1"/>
  <c r="A546" i="1" s="1"/>
  <c r="A548" i="1" s="1"/>
  <c r="A550" i="1" s="1"/>
  <c r="A552" i="1" s="1"/>
  <c r="A554" i="1" s="1"/>
  <c r="A556" i="1" s="1"/>
  <c r="A558" i="1" s="1"/>
  <c r="A560" i="1" s="1"/>
  <c r="A562" i="1" s="1"/>
  <c r="A564" i="1" s="1"/>
  <c r="A566" i="1" s="1"/>
  <c r="A568" i="1" s="1"/>
  <c r="A570" i="1" s="1"/>
  <c r="A572" i="1" s="1"/>
  <c r="A574" i="1" s="1"/>
  <c r="A576" i="1" s="1"/>
  <c r="A578" i="1" s="1"/>
  <c r="A580" i="1" s="1"/>
  <c r="A582" i="1" s="1"/>
  <c r="A584" i="1" s="1"/>
  <c r="A586" i="1" s="1"/>
  <c r="A588" i="1" s="1"/>
  <c r="A590" i="1" s="1"/>
  <c r="A592" i="1" s="1"/>
  <c r="A594" i="1" s="1"/>
  <c r="A596" i="1" s="1"/>
  <c r="A598" i="1" s="1"/>
  <c r="A600" i="1" s="1"/>
  <c r="A602" i="1" s="1"/>
  <c r="A604" i="1" s="1"/>
  <c r="A606" i="1" s="1"/>
  <c r="A608" i="1" s="1"/>
  <c r="A610" i="1" s="1"/>
  <c r="A612" i="1" s="1"/>
  <c r="A614" i="1" s="1"/>
  <c r="A616" i="1" s="1"/>
  <c r="A618" i="1" s="1"/>
  <c r="A620" i="1" s="1"/>
  <c r="A622" i="1" s="1"/>
  <c r="A624" i="1" s="1"/>
  <c r="A626" i="1" s="1"/>
  <c r="A628" i="1" s="1"/>
  <c r="A630" i="1" s="1"/>
  <c r="A632" i="1" s="1"/>
  <c r="A634" i="1" s="1"/>
  <c r="A636" i="1" s="1"/>
  <c r="A638" i="1" s="1"/>
  <c r="A640" i="1" s="1"/>
  <c r="A642" i="1" s="1"/>
  <c r="A644" i="1" s="1"/>
  <c r="A646" i="1" s="1"/>
  <c r="A648" i="1" s="1"/>
  <c r="A650" i="1" s="1"/>
  <c r="A551" i="1"/>
  <c r="A553" i="1" s="1"/>
  <c r="A555" i="1" s="1"/>
  <c r="A557" i="1" s="1"/>
  <c r="A559" i="1" s="1"/>
  <c r="A561" i="1" s="1"/>
  <c r="A563" i="1" s="1"/>
  <c r="A565" i="1" s="1"/>
  <c r="A567" i="1" s="1"/>
  <c r="A569" i="1" s="1"/>
  <c r="A571" i="1" s="1"/>
  <c r="A573" i="1"/>
  <c r="A575" i="1" s="1"/>
  <c r="A577" i="1" s="1"/>
  <c r="A579" i="1" s="1"/>
  <c r="A581" i="1" s="1"/>
  <c r="A583" i="1" s="1"/>
  <c r="A585" i="1" s="1"/>
  <c r="A587" i="1" s="1"/>
  <c r="A589" i="1" s="1"/>
  <c r="A591" i="1" s="1"/>
  <c r="A593" i="1" s="1"/>
  <c r="A595" i="1" s="1"/>
  <c r="A597" i="1" s="1"/>
  <c r="A599" i="1" s="1"/>
  <c r="A601" i="1" s="1"/>
  <c r="A603" i="1" s="1"/>
  <c r="A605" i="1" s="1"/>
  <c r="A607" i="1" s="1"/>
  <c r="A609" i="1" s="1"/>
  <c r="A611" i="1" s="1"/>
  <c r="A613" i="1" s="1"/>
  <c r="A615" i="1" s="1"/>
  <c r="A617" i="1" s="1"/>
  <c r="A619" i="1" s="1"/>
  <c r="A621" i="1" s="1"/>
  <c r="A623" i="1"/>
  <c r="A625" i="1" s="1"/>
  <c r="A627" i="1" s="1"/>
  <c r="A629" i="1" s="1"/>
  <c r="A631" i="1" s="1"/>
  <c r="A633" i="1" s="1"/>
  <c r="A635" i="1" s="1"/>
  <c r="A637" i="1" s="1"/>
  <c r="A639" i="1" s="1"/>
  <c r="A641" i="1" s="1"/>
  <c r="A643" i="1" s="1"/>
  <c r="A645" i="1" s="1"/>
  <c r="A647" i="1" s="1"/>
  <c r="A649" i="1" s="1"/>
  <c r="A651" i="1" s="1"/>
  <c r="A653" i="1" s="1"/>
  <c r="A655" i="1" s="1"/>
  <c r="A657" i="1" s="1"/>
  <c r="A659" i="1" s="1"/>
  <c r="A661" i="1" s="1"/>
  <c r="A663" i="1" s="1"/>
  <c r="A665" i="1" s="1"/>
  <c r="A667" i="1" s="1"/>
  <c r="A669" i="1" s="1"/>
  <c r="A671" i="1" s="1"/>
  <c r="A673" i="1" s="1"/>
  <c r="A675" i="1" s="1"/>
  <c r="A677" i="1" s="1"/>
  <c r="A679" i="1" s="1"/>
  <c r="A681" i="1" s="1"/>
  <c r="A683" i="1" s="1"/>
  <c r="A685" i="1" s="1"/>
  <c r="A687" i="1" s="1"/>
  <c r="A689" i="1" s="1"/>
  <c r="A691" i="1" s="1"/>
  <c r="A693" i="1" s="1"/>
  <c r="A695" i="1" s="1"/>
  <c r="A697" i="1" s="1"/>
  <c r="A699" i="1" s="1"/>
  <c r="A701" i="1" s="1"/>
  <c r="A703" i="1" s="1"/>
  <c r="A705" i="1" s="1"/>
  <c r="A707" i="1" s="1"/>
  <c r="A709" i="1" s="1"/>
  <c r="A711" i="1" s="1"/>
  <c r="A713" i="1" s="1"/>
  <c r="A715" i="1" s="1"/>
  <c r="A717" i="1" s="1"/>
  <c r="A719" i="1" s="1"/>
  <c r="A721" i="1" s="1"/>
  <c r="A723" i="1" s="1"/>
  <c r="A725" i="1" s="1"/>
  <c r="A727" i="1" s="1"/>
  <c r="A729" i="1" s="1"/>
  <c r="A731" i="1" s="1"/>
  <c r="A733" i="1" s="1"/>
  <c r="A735" i="1" s="1"/>
  <c r="A737" i="1" s="1"/>
  <c r="A739" i="1" s="1"/>
  <c r="A741" i="1" s="1"/>
  <c r="A743" i="1" s="1"/>
  <c r="A652" i="1"/>
  <c r="A654" i="1" s="1"/>
  <c r="A656" i="1" s="1"/>
  <c r="A658" i="1" s="1"/>
  <c r="A660" i="1" s="1"/>
  <c r="A662" i="1" s="1"/>
  <c r="A664" i="1" s="1"/>
  <c r="A666" i="1" s="1"/>
  <c r="A668" i="1" s="1"/>
  <c r="A670" i="1" s="1"/>
  <c r="A672" i="1" s="1"/>
  <c r="A674" i="1"/>
  <c r="A676" i="1"/>
  <c r="A678" i="1" s="1"/>
  <c r="A680" i="1" s="1"/>
  <c r="A682" i="1" s="1"/>
  <c r="A684" i="1" s="1"/>
  <c r="A686" i="1" s="1"/>
  <c r="A688" i="1" s="1"/>
  <c r="A690" i="1" s="1"/>
  <c r="A692" i="1" s="1"/>
  <c r="A694" i="1" s="1"/>
  <c r="A696" i="1" s="1"/>
  <c r="A698" i="1" s="1"/>
  <c r="A700" i="1" s="1"/>
  <c r="A702" i="1" s="1"/>
  <c r="A704" i="1" s="1"/>
  <c r="A706" i="1" s="1"/>
  <c r="A708" i="1" s="1"/>
  <c r="A710" i="1" s="1"/>
  <c r="A712" i="1" s="1"/>
  <c r="A714" i="1" s="1"/>
  <c r="A716" i="1" s="1"/>
  <c r="A718" i="1" s="1"/>
  <c r="A720" i="1" s="1"/>
  <c r="A722" i="1" s="1"/>
  <c r="A724" i="1" s="1"/>
  <c r="A726" i="1" s="1"/>
  <c r="A728" i="1" s="1"/>
  <c r="A730" i="1" s="1"/>
  <c r="A732" i="1" s="1"/>
  <c r="A734" i="1" s="1"/>
  <c r="A736" i="1" s="1"/>
  <c r="A738" i="1" s="1"/>
  <c r="A740" i="1" s="1"/>
  <c r="A742" i="1" s="1"/>
  <c r="A744" i="1" s="1"/>
  <c r="A746" i="1" s="1"/>
  <c r="A748" i="1" s="1"/>
  <c r="A750" i="1" s="1"/>
  <c r="A752" i="1" s="1"/>
  <c r="A754" i="1" s="1"/>
  <c r="A756" i="1" s="1"/>
  <c r="A758" i="1" s="1"/>
  <c r="A760" i="1" s="1"/>
  <c r="A762" i="1" s="1"/>
  <c r="A764" i="1" s="1"/>
  <c r="A766" i="1" s="1"/>
  <c r="A768" i="1" s="1"/>
  <c r="A770" i="1" s="1"/>
  <c r="A772" i="1" s="1"/>
  <c r="A774" i="1" s="1"/>
  <c r="A776" i="1" s="1"/>
  <c r="A778" i="1" s="1"/>
  <c r="A780" i="1" s="1"/>
  <c r="A782" i="1" s="1"/>
  <c r="A784" i="1" s="1"/>
  <c r="A786" i="1" s="1"/>
  <c r="A788" i="1" s="1"/>
  <c r="A790" i="1" s="1"/>
  <c r="A792" i="1" s="1"/>
  <c r="A794" i="1" s="1"/>
  <c r="A796" i="1" s="1"/>
  <c r="A798" i="1" s="1"/>
  <c r="A800" i="1" s="1"/>
  <c r="A802" i="1" s="1"/>
  <c r="A804" i="1" s="1"/>
  <c r="A806" i="1" s="1"/>
  <c r="A808" i="1" s="1"/>
  <c r="A810" i="1" s="1"/>
  <c r="A812" i="1" s="1"/>
  <c r="A814" i="1" s="1"/>
  <c r="A816" i="1" s="1"/>
  <c r="A818" i="1" s="1"/>
  <c r="A820" i="1" s="1"/>
  <c r="A822" i="1" s="1"/>
  <c r="A824" i="1" s="1"/>
  <c r="A826" i="1" s="1"/>
  <c r="A828" i="1" s="1"/>
  <c r="A830" i="1" s="1"/>
  <c r="A832" i="1" s="1"/>
  <c r="A834" i="1" s="1"/>
  <c r="A836" i="1" s="1"/>
  <c r="A838" i="1" s="1"/>
  <c r="A840" i="1" s="1"/>
  <c r="A842" i="1" s="1"/>
  <c r="A844" i="1" s="1"/>
  <c r="A846" i="1" s="1"/>
  <c r="A848" i="1" s="1"/>
  <c r="A850" i="1" s="1"/>
  <c r="A852" i="1" s="1"/>
  <c r="A854" i="1" s="1"/>
  <c r="A856" i="1" s="1"/>
  <c r="A858" i="1" s="1"/>
  <c r="A860" i="1" s="1"/>
  <c r="A862" i="1" s="1"/>
  <c r="A864" i="1" s="1"/>
  <c r="A866" i="1" s="1"/>
  <c r="A868" i="1" s="1"/>
  <c r="A870" i="1" s="1"/>
  <c r="A872" i="1" s="1"/>
  <c r="A874" i="1" s="1"/>
  <c r="A876" i="1" s="1"/>
  <c r="A878" i="1" s="1"/>
  <c r="A880" i="1" s="1"/>
  <c r="A882" i="1" s="1"/>
  <c r="A884" i="1" s="1"/>
  <c r="A886" i="1" s="1"/>
  <c r="A888" i="1" s="1"/>
  <c r="A890" i="1" s="1"/>
  <c r="A892" i="1" s="1"/>
  <c r="A894" i="1" s="1"/>
  <c r="A896" i="1" s="1"/>
  <c r="A898" i="1" s="1"/>
  <c r="A900" i="1" s="1"/>
  <c r="A902" i="1" s="1"/>
  <c r="A904" i="1" s="1"/>
  <c r="A906" i="1" s="1"/>
  <c r="A908" i="1" s="1"/>
  <c r="A910" i="1" s="1"/>
  <c r="A912" i="1" s="1"/>
  <c r="A914" i="1" s="1"/>
  <c r="A916" i="1" s="1"/>
  <c r="A918" i="1" s="1"/>
  <c r="A920" i="1" s="1"/>
  <c r="A922" i="1" s="1"/>
  <c r="A924" i="1" s="1"/>
  <c r="A926" i="1" s="1"/>
  <c r="A928" i="1" s="1"/>
  <c r="A930" i="1" s="1"/>
  <c r="A932" i="1" s="1"/>
  <c r="A934" i="1" s="1"/>
  <c r="A936" i="1" s="1"/>
  <c r="A938" i="1" s="1"/>
  <c r="A940" i="1" s="1"/>
  <c r="A942" i="1" s="1"/>
  <c r="A745" i="1"/>
  <c r="A747" i="1" s="1"/>
  <c r="A749" i="1" s="1"/>
  <c r="A751" i="1" s="1"/>
  <c r="A753" i="1" s="1"/>
  <c r="A755" i="1" s="1"/>
  <c r="A757" i="1" s="1"/>
  <c r="A759" i="1" s="1"/>
  <c r="A761" i="1" s="1"/>
  <c r="A763" i="1" s="1"/>
  <c r="A765" i="1" s="1"/>
  <c r="A767" i="1" s="1"/>
  <c r="A769" i="1" s="1"/>
  <c r="A771" i="1" s="1"/>
  <c r="A773" i="1" s="1"/>
  <c r="A775" i="1" s="1"/>
  <c r="A777" i="1" s="1"/>
  <c r="A779" i="1" s="1"/>
  <c r="A781" i="1"/>
  <c r="A783" i="1" s="1"/>
  <c r="A785" i="1" s="1"/>
  <c r="A787" i="1" s="1"/>
  <c r="A789" i="1" s="1"/>
  <c r="A791" i="1" s="1"/>
  <c r="A793" i="1" s="1"/>
  <c r="A795" i="1" s="1"/>
  <c r="A797" i="1" s="1"/>
  <c r="A799" i="1" s="1"/>
  <c r="A801" i="1" s="1"/>
  <c r="A803" i="1" s="1"/>
  <c r="A805" i="1" s="1"/>
  <c r="A807" i="1" s="1"/>
  <c r="A809" i="1" s="1"/>
  <c r="A811" i="1" s="1"/>
  <c r="A813" i="1" s="1"/>
  <c r="A815" i="1" s="1"/>
  <c r="A817" i="1" s="1"/>
  <c r="A819" i="1" s="1"/>
  <c r="A821" i="1" s="1"/>
  <c r="A823" i="1" s="1"/>
  <c r="A825" i="1" s="1"/>
  <c r="A827" i="1"/>
  <c r="A829" i="1" s="1"/>
  <c r="A831" i="1" s="1"/>
  <c r="A833" i="1" s="1"/>
  <c r="A835" i="1" s="1"/>
  <c r="A837" i="1" s="1"/>
  <c r="A839" i="1" s="1"/>
  <c r="A841" i="1" s="1"/>
  <c r="A843" i="1" s="1"/>
  <c r="A845" i="1" s="1"/>
  <c r="A847" i="1" s="1"/>
  <c r="A849" i="1" s="1"/>
  <c r="A851" i="1" s="1"/>
  <c r="A853" i="1" s="1"/>
  <c r="A855" i="1" s="1"/>
  <c r="A857" i="1" s="1"/>
  <c r="A859" i="1" s="1"/>
  <c r="A861" i="1" s="1"/>
  <c r="A863" i="1" s="1"/>
  <c r="A865" i="1" s="1"/>
  <c r="A867" i="1" s="1"/>
  <c r="A869" i="1" s="1"/>
  <c r="A871" i="1" s="1"/>
  <c r="A873" i="1" s="1"/>
  <c r="A875" i="1" s="1"/>
  <c r="A877" i="1" s="1"/>
  <c r="A879" i="1" s="1"/>
  <c r="A881" i="1" s="1"/>
  <c r="A883" i="1" s="1"/>
  <c r="A885" i="1" s="1"/>
  <c r="A887" i="1"/>
  <c r="A889" i="1" s="1"/>
  <c r="A891" i="1" s="1"/>
  <c r="A893" i="1" s="1"/>
  <c r="A895" i="1" s="1"/>
  <c r="A897" i="1" s="1"/>
  <c r="A899" i="1" s="1"/>
  <c r="A901" i="1" s="1"/>
  <c r="A903" i="1" s="1"/>
  <c r="A905" i="1" s="1"/>
  <c r="A907" i="1" s="1"/>
  <c r="A909" i="1" s="1"/>
  <c r="A911" i="1" s="1"/>
  <c r="A913" i="1" s="1"/>
  <c r="A915" i="1" s="1"/>
  <c r="A917" i="1" s="1"/>
  <c r="A919" i="1" s="1"/>
  <c r="A921" i="1" s="1"/>
  <c r="A923" i="1" s="1"/>
  <c r="A925" i="1" s="1"/>
  <c r="A927" i="1" s="1"/>
  <c r="A929" i="1" s="1"/>
  <c r="A931" i="1" s="1"/>
  <c r="A933" i="1" s="1"/>
  <c r="A935" i="1" s="1"/>
  <c r="A937" i="1" s="1"/>
  <c r="A939" i="1" s="1"/>
  <c r="A941" i="1" s="1"/>
  <c r="A943" i="1" s="1"/>
  <c r="A945" i="1" s="1"/>
  <c r="A947" i="1" s="1"/>
  <c r="A949" i="1" s="1"/>
  <c r="A951" i="1" s="1"/>
  <c r="A953" i="1" s="1"/>
  <c r="A955" i="1" s="1"/>
  <c r="A957" i="1" s="1"/>
  <c r="A959" i="1" s="1"/>
  <c r="A961" i="1" s="1"/>
  <c r="A963" i="1" s="1"/>
  <c r="A965" i="1" s="1"/>
  <c r="A967" i="1" s="1"/>
  <c r="A969" i="1" s="1"/>
  <c r="A971" i="1" s="1"/>
  <c r="A973" i="1" s="1"/>
  <c r="A975" i="1" s="1"/>
  <c r="A977" i="1" s="1"/>
  <c r="A979" i="1" s="1"/>
  <c r="A981" i="1" s="1"/>
  <c r="A983" i="1" s="1"/>
  <c r="A985" i="1" s="1"/>
  <c r="A987" i="1" s="1"/>
  <c r="A989" i="1" s="1"/>
  <c r="A991" i="1" s="1"/>
  <c r="A993" i="1" s="1"/>
  <c r="A995" i="1" s="1"/>
  <c r="A997" i="1" s="1"/>
  <c r="A999" i="1" s="1"/>
  <c r="A1001" i="1" s="1"/>
  <c r="A1003" i="1" s="1"/>
  <c r="A1005" i="1" s="1"/>
  <c r="A1007" i="1" s="1"/>
  <c r="A1009" i="1" s="1"/>
  <c r="A1011" i="1" s="1"/>
  <c r="A1013" i="1" s="1"/>
  <c r="A1015" i="1" s="1"/>
  <c r="A1017" i="1" s="1"/>
  <c r="A1019" i="1" s="1"/>
  <c r="A1021" i="1" s="1"/>
  <c r="A1023" i="1" s="1"/>
  <c r="A1025" i="1" s="1"/>
  <c r="A1027" i="1" s="1"/>
  <c r="A1029" i="1" s="1"/>
  <c r="A1031" i="1" s="1"/>
  <c r="A1033" i="1" s="1"/>
  <c r="A1035" i="1" s="1"/>
  <c r="A1037" i="1" s="1"/>
  <c r="A1039" i="1" s="1"/>
  <c r="A1041" i="1" s="1"/>
  <c r="A1043" i="1" s="1"/>
  <c r="A1045" i="1" s="1"/>
  <c r="A1047" i="1" s="1"/>
  <c r="A1049" i="1" s="1"/>
  <c r="A1051" i="1" s="1"/>
  <c r="A1053" i="1" s="1"/>
  <c r="A1055" i="1" s="1"/>
  <c r="A1057" i="1" s="1"/>
  <c r="A1059" i="1" s="1"/>
  <c r="A1061" i="1" s="1"/>
  <c r="A1063" i="1" s="1"/>
  <c r="A1065" i="1" s="1"/>
  <c r="A1067" i="1" s="1"/>
  <c r="A1069" i="1" s="1"/>
  <c r="A1071" i="1" s="1"/>
  <c r="A1073" i="1" s="1"/>
  <c r="A1075" i="1" s="1"/>
  <c r="A1077" i="1" s="1"/>
  <c r="A1079" i="1" s="1"/>
  <c r="A1081" i="1" s="1"/>
  <c r="A1083" i="1" s="1"/>
  <c r="A1085" i="1" s="1"/>
  <c r="A1087" i="1" s="1"/>
  <c r="A1089" i="1" s="1"/>
  <c r="A1091" i="1" s="1"/>
  <c r="A1093" i="1" s="1"/>
  <c r="A1095" i="1" s="1"/>
  <c r="A1097" i="1" s="1"/>
  <c r="A1099" i="1" s="1"/>
  <c r="A1101" i="1" s="1"/>
  <c r="A1103" i="1" s="1"/>
  <c r="A1105" i="1" s="1"/>
  <c r="A1107" i="1" s="1"/>
  <c r="A1109" i="1" s="1"/>
  <c r="A1111" i="1" s="1"/>
  <c r="A1113" i="1" s="1"/>
  <c r="A1115" i="1" s="1"/>
  <c r="A1117" i="1" s="1"/>
  <c r="A1119" i="1" s="1"/>
  <c r="A1121" i="1" s="1"/>
  <c r="A1123" i="1" s="1"/>
  <c r="A1125" i="1" s="1"/>
  <c r="A1127" i="1" s="1"/>
  <c r="A1129" i="1" s="1"/>
  <c r="A1131" i="1" s="1"/>
  <c r="A1133" i="1" s="1"/>
  <c r="A1135" i="1" s="1"/>
  <c r="A1137" i="1" s="1"/>
  <c r="A1139" i="1" s="1"/>
  <c r="A1141" i="1" s="1"/>
  <c r="A1143" i="1" s="1"/>
  <c r="A1145" i="1" s="1"/>
  <c r="A1147" i="1" s="1"/>
  <c r="A1149" i="1" s="1"/>
  <c r="A1151" i="1" s="1"/>
  <c r="A1153" i="1" s="1"/>
  <c r="A1155" i="1" s="1"/>
  <c r="A1157" i="1" s="1"/>
  <c r="A1159" i="1" s="1"/>
  <c r="A1161" i="1" s="1"/>
  <c r="A1163" i="1" s="1"/>
  <c r="A1165" i="1" s="1"/>
  <c r="A1167" i="1" s="1"/>
  <c r="A1169" i="1" s="1"/>
  <c r="A1171" i="1" s="1"/>
  <c r="A1173" i="1" s="1"/>
  <c r="A1175" i="1" s="1"/>
  <c r="A1177" i="1" s="1"/>
  <c r="A1179" i="1" s="1"/>
  <c r="A1181" i="1" s="1"/>
  <c r="A1183" i="1" s="1"/>
  <c r="A1185" i="1" s="1"/>
  <c r="A1187" i="1" s="1"/>
  <c r="A1189" i="1" s="1"/>
  <c r="A1191" i="1" s="1"/>
  <c r="A1193" i="1" s="1"/>
  <c r="A1195" i="1" s="1"/>
  <c r="A1197" i="1" s="1"/>
  <c r="A1199" i="1" s="1"/>
  <c r="A1201" i="1" s="1"/>
  <c r="A1203" i="1" s="1"/>
  <c r="A1205" i="1" s="1"/>
  <c r="A1207" i="1" s="1"/>
  <c r="A1209" i="1" s="1"/>
  <c r="A1211" i="1" s="1"/>
  <c r="A1213" i="1" s="1"/>
  <c r="A1215" i="1" s="1"/>
  <c r="A944" i="1"/>
  <c r="A946" i="1" s="1"/>
  <c r="A948" i="1" s="1"/>
  <c r="A950" i="1" s="1"/>
  <c r="A952" i="1" s="1"/>
  <c r="A954" i="1" s="1"/>
  <c r="A956" i="1" s="1"/>
  <c r="A958" i="1" s="1"/>
  <c r="A960" i="1" s="1"/>
  <c r="A962" i="1" s="1"/>
  <c r="A964" i="1" s="1"/>
  <c r="A966" i="1" s="1"/>
  <c r="A968" i="1" s="1"/>
  <c r="A970" i="1" s="1"/>
  <c r="A972" i="1" s="1"/>
  <c r="A974" i="1" s="1"/>
  <c r="A976" i="1" s="1"/>
  <c r="A978" i="1" s="1"/>
  <c r="A980" i="1" s="1"/>
  <c r="A982" i="1" s="1"/>
  <c r="A984" i="1" s="1"/>
  <c r="A986" i="1" s="1"/>
  <c r="A988" i="1" s="1"/>
  <c r="A990" i="1" s="1"/>
  <c r="A992" i="1" s="1"/>
  <c r="A994" i="1" s="1"/>
  <c r="A996" i="1" s="1"/>
  <c r="A998" i="1" s="1"/>
  <c r="A1000" i="1" s="1"/>
  <c r="A1002" i="1" s="1"/>
  <c r="A1004" i="1" s="1"/>
  <c r="A1006" i="1" s="1"/>
  <c r="A1008" i="1" s="1"/>
  <c r="A1010" i="1" s="1"/>
  <c r="A1012" i="1" s="1"/>
  <c r="A1014" i="1" s="1"/>
  <c r="A1016" i="1" s="1"/>
  <c r="A1018" i="1" s="1"/>
  <c r="A1020" i="1" s="1"/>
  <c r="A1022" i="1" s="1"/>
  <c r="A1024" i="1" s="1"/>
  <c r="A1026" i="1" s="1"/>
  <c r="A1028" i="1" s="1"/>
  <c r="A1030" i="1" s="1"/>
  <c r="A1032" i="1" s="1"/>
  <c r="A1034" i="1" s="1"/>
  <c r="A1036" i="1" s="1"/>
  <c r="A1038" i="1" s="1"/>
  <c r="A1040" i="1" s="1"/>
  <c r="A1042" i="1" s="1"/>
  <c r="A1044" i="1" s="1"/>
  <c r="A1046" i="1" s="1"/>
  <c r="A1048" i="1" s="1"/>
  <c r="A1050" i="1" s="1"/>
  <c r="A1052" i="1" s="1"/>
  <c r="A1054" i="1" s="1"/>
  <c r="A1056" i="1" s="1"/>
  <c r="A1058" i="1" s="1"/>
  <c r="A1060" i="1" s="1"/>
  <c r="A1062" i="1" s="1"/>
  <c r="A1064" i="1" s="1"/>
  <c r="A1066" i="1" s="1"/>
  <c r="A1068" i="1" s="1"/>
  <c r="A1070" i="1" s="1"/>
  <c r="A1072" i="1" s="1"/>
  <c r="A1074" i="1" s="1"/>
  <c r="A1076" i="1" s="1"/>
  <c r="A1078" i="1" s="1"/>
  <c r="A1080" i="1" s="1"/>
  <c r="A1082" i="1" s="1"/>
  <c r="A1084" i="1" s="1"/>
  <c r="A1086" i="1" s="1"/>
  <c r="A1088" i="1" s="1"/>
  <c r="A1090" i="1" s="1"/>
  <c r="A1092" i="1" s="1"/>
  <c r="A1094" i="1" s="1"/>
  <c r="A1096" i="1" s="1"/>
  <c r="A1098" i="1" s="1"/>
  <c r="A1100" i="1" s="1"/>
  <c r="A1102" i="1" s="1"/>
  <c r="A1104" i="1" s="1"/>
  <c r="A1106" i="1" s="1"/>
  <c r="A1108" i="1" s="1"/>
  <c r="A1110" i="1" s="1"/>
  <c r="A1112" i="1" s="1"/>
  <c r="A1114" i="1" s="1"/>
  <c r="A1116" i="1" s="1"/>
  <c r="A1118" i="1" s="1"/>
  <c r="A1120" i="1" s="1"/>
  <c r="A1122" i="1" s="1"/>
  <c r="A1124" i="1" s="1"/>
  <c r="A1126" i="1" s="1"/>
  <c r="A1128" i="1" s="1"/>
  <c r="A1130" i="1" s="1"/>
  <c r="A1132" i="1" s="1"/>
  <c r="A1134" i="1" s="1"/>
  <c r="A1136" i="1" s="1"/>
  <c r="A1138" i="1" s="1"/>
  <c r="A1140" i="1" s="1"/>
  <c r="A1142" i="1" s="1"/>
  <c r="A1144" i="1" s="1"/>
  <c r="A1146" i="1" s="1"/>
  <c r="A1148" i="1" s="1"/>
  <c r="A1150" i="1" s="1"/>
  <c r="A1152" i="1" s="1"/>
  <c r="A1154" i="1" s="1"/>
  <c r="A1156" i="1" s="1"/>
  <c r="A1158" i="1" s="1"/>
  <c r="A1160" i="1" s="1"/>
  <c r="A1162" i="1" s="1"/>
  <c r="A1164" i="1" s="1"/>
  <c r="A1166" i="1" s="1"/>
  <c r="A1168" i="1" s="1"/>
  <c r="A1170" i="1" s="1"/>
  <c r="A1172" i="1" s="1"/>
  <c r="A1174" i="1" s="1"/>
  <c r="A1176" i="1" s="1"/>
  <c r="A1178" i="1" s="1"/>
  <c r="A1180" i="1" s="1"/>
  <c r="A1182" i="1" s="1"/>
  <c r="A1184" i="1" s="1"/>
  <c r="A1186" i="1" s="1"/>
  <c r="A1188" i="1" s="1"/>
  <c r="A1190" i="1" s="1"/>
  <c r="A1192" i="1" s="1"/>
  <c r="A1194" i="1" s="1"/>
  <c r="A1196" i="1" s="1"/>
  <c r="A1198" i="1" s="1"/>
  <c r="A1200" i="1" s="1"/>
  <c r="A1202" i="1" s="1"/>
  <c r="A1204" i="1" s="1"/>
  <c r="A1206" i="1" s="1"/>
  <c r="A1208" i="1" s="1"/>
  <c r="A1210" i="1" s="1"/>
  <c r="A1212" i="1" s="1"/>
  <c r="A1214" i="1" s="1"/>
</calcChain>
</file>

<file path=xl/sharedStrings.xml><?xml version="1.0" encoding="utf-8"?>
<sst xmlns="http://schemas.openxmlformats.org/spreadsheetml/2006/main" count="3052" uniqueCount="688">
  <si>
    <t xml:space="preserve">//Economic Variables </t>
  </si>
  <si>
    <t>},</t>
  </si>
  <si>
    <t xml:space="preserve">//Employment Status </t>
  </si>
  <si>
    <t xml:space="preserve">//Poverty variables </t>
  </si>
  <si>
    <t xml:space="preserve">//Demographic poverty </t>
  </si>
  <si>
    <t xml:space="preserve">//Family poverty </t>
  </si>
  <si>
    <t xml:space="preserve">//Age variables </t>
  </si>
  <si>
    <t xml:space="preserve">//Population Variables </t>
  </si>
  <si>
    <t xml:space="preserve">//Housing </t>
  </si>
  <si>
    <t xml:space="preserve">//Commute times </t>
  </si>
  <si>
    <t>// Transit means,</t>
  </si>
  <si>
    <t>raw numbers</t>
  </si>
  <si>
    <t xml:space="preserve">//Education </t>
  </si>
  <si>
    <t xml:space="preserve">// language variables </t>
  </si>
  <si>
    <t>}</t>
  </si>
  <si>
    <t>};</t>
  </si>
  <si>
    <t>income</t>
  </si>
  <si>
    <t>{</t>
  </si>
  <si>
    <t>api</t>
  </si>
  <si>
    <t>acs,</t>
  </si>
  <si>
    <t>variable</t>
  </si>
  <si>
    <t>B19013_001E,</t>
  </si>
  <si>
    <t>description</t>
  </si>
  <si>
    <t>Median household income in the past 12 months (in 2013 inflation-adjusted dollars),</t>
  </si>
  <si>
    <t>text</t>
  </si>
  <si>
    <t>median household income,</t>
  </si>
  <si>
    <t>unit</t>
  </si>
  <si>
    <t>dollars</t>
  </si>
  <si>
    <t>income_per_capita</t>
  </si>
  <si>
    <t>B19301_001E,</t>
  </si>
  <si>
    <t>Per capita income in the past 12 months (in 2013 inflation-adjusted dollars),</t>
  </si>
  <si>
    <t>per capita income,</t>
  </si>
  <si>
    <t>employment_labor_force</t>
  </si>
  <si>
    <t>B23025_002E,</t>
  </si>
  <si>
    <t>Number of persons, age 16 or older, in the labor force,</t>
  </si>
  <si>
    <t>employable people in the labor force,</t>
  </si>
  <si>
    <t>pop</t>
  </si>
  <si>
    <t>employment_not_labor_force</t>
  </si>
  <si>
    <t>B23025_007E,</t>
  </si>
  <si>
    <t>Number of persons, age 16 or older, not in the labor force,</t>
  </si>
  <si>
    <t>people outside of the labor force,</t>
  </si>
  <si>
    <t>employment_civilian_labor_force</t>
  </si>
  <si>
    <t>B23025_003E,</t>
  </si>
  <si>
    <t>Number of persons, age 16 or older, in the civilian labor force,</t>
  </si>
  <si>
    <t>employable civilians,</t>
  </si>
  <si>
    <t>employment_employed</t>
  </si>
  <si>
    <t>B23025_004E,</t>
  </si>
  <si>
    <t>Number of employed, age 16 or older, in the civilian labor force,</t>
  </si>
  <si>
    <t>employed civilians,</t>
  </si>
  <si>
    <t>employment_unemployed</t>
  </si>
  <si>
    <t>B23025_005E,</t>
  </si>
  <si>
    <t>Number of unemployed, age 16 or older, in the civilian labor force,</t>
  </si>
  <si>
    <t>unemployed civilians,</t>
  </si>
  <si>
    <t>employment_armed_forces</t>
  </si>
  <si>
    <t>B23025_006E,</t>
  </si>
  <si>
    <t>Number of persons, age 16 or older, in the Armed Forces,</t>
  </si>
  <si>
    <t>people in the military,</t>
  </si>
  <si>
    <t>employment_male_management_business_science_and_arts_occupations</t>
  </si>
  <si>
    <t>C24010_003E,</t>
  </si>
  <si>
    <t>Number of employed male 'Management, business, science, or arts occupations:' for the civilian population age 16 and over,</t>
  </si>
  <si>
    <t>men who work in management, business, science, or the arts,</t>
  </si>
  <si>
    <t>employment_male_management_business_and_financial_occupations</t>
  </si>
  <si>
    <t>C24010_004E,</t>
  </si>
  <si>
    <t>Number of employed male 'Management, business, or financial occupations:' for the civilian population age 16 and over,</t>
  </si>
  <si>
    <t>men who work in management, business, or finance,</t>
  </si>
  <si>
    <t>employment_male_management_occupations</t>
  </si>
  <si>
    <t>C24010_005E,</t>
  </si>
  <si>
    <t>Number of employed male 'Management occupations' for the civilian population age 16 and over,</t>
  </si>
  <si>
    <t>men who work in management,</t>
  </si>
  <si>
    <t>employment_male_business_and_financial_operations_occupations</t>
  </si>
  <si>
    <t>C24010_006E,</t>
  </si>
  <si>
    <t>Number of employed male 'Business and financial operations occupations' for the civilian population age 16 and over,</t>
  </si>
  <si>
    <t>men who work in business and financial operations,</t>
  </si>
  <si>
    <t>employment_male_computer_engineering_and_science_occupations</t>
  </si>
  <si>
    <t>C24010_007E,</t>
  </si>
  <si>
    <t>Number of employed male 'Computer, engineering, or science occupations:' for the civilian population age 16 and over,</t>
  </si>
  <si>
    <t>men working in STEM fields,</t>
  </si>
  <si>
    <t>employment_male_computer_and_mathematical_occupations</t>
  </si>
  <si>
    <t>C24010_008E,</t>
  </si>
  <si>
    <t>Number of employed male 'Computer and mathematical occupations' for the civilian population age 16 and over,</t>
  </si>
  <si>
    <t>men who work in computers and math,</t>
  </si>
  <si>
    <t>employment_male_architecture_and_engineering_occupations</t>
  </si>
  <si>
    <t>C24010_009E,</t>
  </si>
  <si>
    <t>Number of employed male 'Architecture and engineering occupations' for the civilian population age 16 and over,</t>
  </si>
  <si>
    <t>men who work in architecture and engineering,</t>
  </si>
  <si>
    <t>employment_male_life_physical_and_social_science_occupations</t>
  </si>
  <si>
    <t>C24010_010E,</t>
  </si>
  <si>
    <t>Number of employed male 'Life, physical, or social science occupations' for the civilian population age 16 and over,</t>
  </si>
  <si>
    <t>men who work in life, physical, or social sciences,</t>
  </si>
  <si>
    <t>employment_male_education_legal_community_service_arts_and_media_occupations</t>
  </si>
  <si>
    <t>C24010_011E,</t>
  </si>
  <si>
    <t>Number of employed male 'Education, legal, community service, arts, or media occupations:' for the civilian population age 16 and over,</t>
  </si>
  <si>
    <t>men who work in education, legal, community service, arts, or media,</t>
  </si>
  <si>
    <t>employment_male_community_and_social_service_occupations</t>
  </si>
  <si>
    <t>C24010_012E,</t>
  </si>
  <si>
    <t>Number of employed male 'Community and social service occupations' for the civilian population age 16 and over,</t>
  </si>
  <si>
    <t>men who work in community or social services,</t>
  </si>
  <si>
    <t>employment_male_legal_occupations</t>
  </si>
  <si>
    <t>C24010_013E,</t>
  </si>
  <si>
    <t>Number of employed male 'Legal occupations' for the civilian population age 16 and over,</t>
  </si>
  <si>
    <t>men working in the legal field,</t>
  </si>
  <si>
    <t>employment_male_education_training_and_library_occupations</t>
  </si>
  <si>
    <t>C24010_014E,</t>
  </si>
  <si>
    <t>Number of employed male 'Education, training, or library occupations' for the civilian population age 16 and over,</t>
  </si>
  <si>
    <t>men working in education,</t>
  </si>
  <si>
    <t>employment_male_arts_design_entertainment_sports_and_media_occupations</t>
  </si>
  <si>
    <t>C24010_015E,</t>
  </si>
  <si>
    <t>Number of employed male 'Arts, design, entertainment, sports, or media occupations' for the civilian population age 16 and over,</t>
  </si>
  <si>
    <t>men working in arts, design, entertainment, media, or sports,</t>
  </si>
  <si>
    <t>employment_male_healthcare_practitioners_and_technical_occupations</t>
  </si>
  <si>
    <t>C24010_016E,</t>
  </si>
  <si>
    <t>Number of employed male 'Healthcare practitioners and technical occupations:' for the civilian population age 16 and over,</t>
  </si>
  <si>
    <t>men working in healthcare,</t>
  </si>
  <si>
    <t>employment_male_health_diagnosing_and_treating_practitioners_and_other_technical_occupations</t>
  </si>
  <si>
    <t>C24010_017E,</t>
  </si>
  <si>
    <t>Number of employed male 'Health diagnosing and treating practitioners and other technical occupations' for the civilian population age 16 and over,</t>
  </si>
  <si>
    <t>men working in health diagnosing and other medical occupations,</t>
  </si>
  <si>
    <t>employment_male_health_technologists_and_technicians</t>
  </si>
  <si>
    <t>C24010_018E,</t>
  </si>
  <si>
    <t>Number of employed male 'Health technologists and technicians' for the civilian population age 16 and over,</t>
  </si>
  <si>
    <t>employed male health technicians,</t>
  </si>
  <si>
    <t>employment_male_service_occupations</t>
  </si>
  <si>
    <t>C24010_019E,</t>
  </si>
  <si>
    <t>Number of employed male 'Service occupations:' for the civilian population age 16 and over,</t>
  </si>
  <si>
    <t>men working in the service industry,</t>
  </si>
  <si>
    <t>employment_male_healthcare_support_occupations</t>
  </si>
  <si>
    <t>C24010_020E,</t>
  </si>
  <si>
    <t>Number of employed male 'Healthcare support occupations' for the civilian population age 16 and over,</t>
  </si>
  <si>
    <t>men who work in healthcare support,</t>
  </si>
  <si>
    <t>employment_male_protective_service_occupations</t>
  </si>
  <si>
    <t>C24010_021E,</t>
  </si>
  <si>
    <t>Number of employed male 'Protective service occupations:' for the civilian population age 16 and over,</t>
  </si>
  <si>
    <t>men who work in protective services,</t>
  </si>
  <si>
    <t>employment_male_fire_fighting_and_prevention_and_other_protective_service_workers_including_supervisors</t>
  </si>
  <si>
    <t>C24010_022E,</t>
  </si>
  <si>
    <t>Number of employed male 'Fire fighting and prevention, or other protective service workers including supervisors' for the civilian population age 16 and over,</t>
  </si>
  <si>
    <t>men working in protective services,</t>
  </si>
  <si>
    <t>employment_male_law_enforcement_workers_including_supervisors</t>
  </si>
  <si>
    <t>C24010_023E,</t>
  </si>
  <si>
    <t>Number of employed male 'Law enforcement workers including supervisors' for the civilian population age 16 and over,</t>
  </si>
  <si>
    <t>men working in law enforcement,</t>
  </si>
  <si>
    <t>employment_male_food_preparation_and_serving_related_occupations</t>
  </si>
  <si>
    <t>C24010_024E,</t>
  </si>
  <si>
    <t>Number of employed male 'Food preparation and serving related occupations' for the civilian population age 16 and over,</t>
  </si>
  <si>
    <t>men who work in food prep,</t>
  </si>
  <si>
    <t>employment_male_building_and_grounds_cleaning_and_maintenance_occupations</t>
  </si>
  <si>
    <t>C24010_025E,</t>
  </si>
  <si>
    <t>Number of employed male 'Building and grounds cleaning and maintenance occupations' for the civilian population age 16 and over,</t>
  </si>
  <si>
    <t>male groundskeepers and building maintenance workers,</t>
  </si>
  <si>
    <t>employment_male_personal_care_and_service_occupations</t>
  </si>
  <si>
    <t>C24010_026E,</t>
  </si>
  <si>
    <t>Number of employed male 'Personal care and service occupations' for the civilian population age 16 and over,</t>
  </si>
  <si>
    <t>men working in personal care,</t>
  </si>
  <si>
    <t>employment_male_sales_and_office_occupations</t>
  </si>
  <si>
    <t>C24010_027E,</t>
  </si>
  <si>
    <t>Number of employed male 'Sales and office occupations:' for the civilian population age 16 and over,</t>
  </si>
  <si>
    <t>male office workers and sales associates,</t>
  </si>
  <si>
    <t>employment_male_sales_and_related_occupations</t>
  </si>
  <si>
    <t>C24010_028E,</t>
  </si>
  <si>
    <t>Number of employed male 'Sales and related occupations' for the civilian population age 16 and over,</t>
  </si>
  <si>
    <t>men working in sales,</t>
  </si>
  <si>
    <t>employment_male_office_and_administrative_support_occupations</t>
  </si>
  <si>
    <t>C24010_029E,</t>
  </si>
  <si>
    <t>Number of employed male 'Office and administrative support occupations' for the civilian population age 16 and over,</t>
  </si>
  <si>
    <t>male office administrators,</t>
  </si>
  <si>
    <t>employment_male_natural_resources_construction_and_maintenance_occupations</t>
  </si>
  <si>
    <t>C24010_030E,</t>
  </si>
  <si>
    <t>Number of employed male 'Natural resources, construction, or maintenance occupations:' for the civilian population age 16 and over,</t>
  </si>
  <si>
    <t>men working in natural resource, construction, or maintenance,</t>
  </si>
  <si>
    <t>employment_male_farming_fishing_and_forestry_occupations</t>
  </si>
  <si>
    <t>C24010_031E,</t>
  </si>
  <si>
    <t>Number of employed male 'Farming, fishing, or forestry occupations' for the civilian population age 16 and over,</t>
  </si>
  <si>
    <t>men who work in farming, fishing, or forestry,</t>
  </si>
  <si>
    <t>employment_male_construction_and_extraction_occupations</t>
  </si>
  <si>
    <t>C24010_032E,</t>
  </si>
  <si>
    <t>Number of employed male 'Construction and extraction occupations' for the civilian population age 16 and over,</t>
  </si>
  <si>
    <t>male construction workers,</t>
  </si>
  <si>
    <t>employment_male_installation_maintenance_and_repair_occupations</t>
  </si>
  <si>
    <t>C24010_033E,</t>
  </si>
  <si>
    <t>Number of employed male 'Installation, maintenance, or repair occupations' for the civilian population age 16 and over,</t>
  </si>
  <si>
    <t>male maintenance and repair workers,</t>
  </si>
  <si>
    <t>employment_male_production_transportation_and_material_moving_occupations</t>
  </si>
  <si>
    <t>C24010_034E,</t>
  </si>
  <si>
    <t>Number of employed male 'Production, transportation, or material moving occupations:' for the civilian population age 16 and over,</t>
  </si>
  <si>
    <t>male factory, transit, or transportation workers,</t>
  </si>
  <si>
    <t>employment_male_production_occupations</t>
  </si>
  <si>
    <t>C24010_035E,</t>
  </si>
  <si>
    <t>Number of employed male 'Production occupations' for the civilian population age 16 and over,</t>
  </si>
  <si>
    <t>male factory workers,</t>
  </si>
  <si>
    <t>employment_male_transportation_occupations</t>
  </si>
  <si>
    <t>C24010_036E,</t>
  </si>
  <si>
    <t>Number of employed male 'Transportation occupations' for the civilian population age 16 and over,</t>
  </si>
  <si>
    <t>men who work in transit,</t>
  </si>
  <si>
    <t>employment_male_material_moving_occupations</t>
  </si>
  <si>
    <t>C24010_037E,</t>
  </si>
  <si>
    <t>Number of employed male 'Material moving occupations' for the civilian population age 16 and over,</t>
  </si>
  <si>
    <t>men who work in transportation of physical goods,</t>
  </si>
  <si>
    <t>employment_female_management_business_science_and_arts_occupations</t>
  </si>
  <si>
    <t>C24010_039E,</t>
  </si>
  <si>
    <t>Number of employed female 'Management, business, science, or arts occupations:' for the civilian population age 16 and over,</t>
  </si>
  <si>
    <t>women working in management, business, science, or the arts,</t>
  </si>
  <si>
    <t>employment_female_management_business_and_financial_occupations</t>
  </si>
  <si>
    <t>C24010_040E,</t>
  </si>
  <si>
    <t>Number of employed female 'Management, business, or financial occupations:' for the civilian population age 16 and over,</t>
  </si>
  <si>
    <t>women working in management, business, or finance,</t>
  </si>
  <si>
    <t>employment_female_management_occupations</t>
  </si>
  <si>
    <t>C24010_041E,</t>
  </si>
  <si>
    <t>Number of employed female 'Management occupations' for the civilian population age 16 and over,</t>
  </si>
  <si>
    <t>women managers,</t>
  </si>
  <si>
    <t>employment_female_business_and_financial_operations_occupations</t>
  </si>
  <si>
    <t>C24010_042E,</t>
  </si>
  <si>
    <t>Number of employed female 'Business and financial operations occupations' for the civilian population age 16 and over,</t>
  </si>
  <si>
    <t>women working in business and finance,</t>
  </si>
  <si>
    <t>employment_female_computer_engineering_and_science_occupations</t>
  </si>
  <si>
    <t>C24010_043E,</t>
  </si>
  <si>
    <t>Number of employed female 'Computer, engineering, or science occupations:' for the civilian population age 16 and over,</t>
  </si>
  <si>
    <t>women employed in STEM fields,</t>
  </si>
  <si>
    <t>employment_female_computer_and_mathematical_occupations</t>
  </si>
  <si>
    <t>C24010_044E,</t>
  </si>
  <si>
    <t>Number of employed female 'Computer and mathematical occupations' for the civilian population age 16 and over,</t>
  </si>
  <si>
    <t>women working in computer science and math,</t>
  </si>
  <si>
    <t>employment_female_architecture_and_engineering_occupations</t>
  </si>
  <si>
    <t>C24010_045E,</t>
  </si>
  <si>
    <t>Number of employed female 'Architecture and engineering occupations' for the civilian population age 16 and over,</t>
  </si>
  <si>
    <t>women working in architecture and engineering,</t>
  </si>
  <si>
    <t>employment_female_life_physical_and_social_science_occupations</t>
  </si>
  <si>
    <t>C24010_046E,</t>
  </si>
  <si>
    <t>Number of employed female 'Life, physical, or social science occupations' for the civilian population age 16 and over,</t>
  </si>
  <si>
    <t>women who work in life, physical, or social sciences,</t>
  </si>
  <si>
    <t>employment_female_education_legal_community_service_arts_and_media_occupations</t>
  </si>
  <si>
    <t>C24010_047E,</t>
  </si>
  <si>
    <t>Number of employed female 'Education, legal, community service, arts, or media occupations:' for the civilian population age 16 and over,</t>
  </si>
  <si>
    <t>women working in education, legal, community service, media, or the arts,</t>
  </si>
  <si>
    <t>employment_female_community_and_social_service_occupations</t>
  </si>
  <si>
    <t>C24010_048E,</t>
  </si>
  <si>
    <t>Number of employed female 'Community and social service occupations' for the civilian population age 16 and over,</t>
  </si>
  <si>
    <t>women who work in community or social services,</t>
  </si>
  <si>
    <t>employment_female_legal_occupations</t>
  </si>
  <si>
    <t>C24010_049E,</t>
  </si>
  <si>
    <t>Number of employed female 'Legal occupations' for the civilian population age 16 and over,</t>
  </si>
  <si>
    <t>women working in the legal field,</t>
  </si>
  <si>
    <t>employment_female_education_training_and_library_occupations</t>
  </si>
  <si>
    <t>C24010_050E,</t>
  </si>
  <si>
    <t>Number of employed female 'Education, training, or library occupations' for the civilian population age 16 and over,</t>
  </si>
  <si>
    <t>women working in education,</t>
  </si>
  <si>
    <t>employment_female_arts_design_entertainment_sports_and_media_occupations</t>
  </si>
  <si>
    <t>C24010_051E,</t>
  </si>
  <si>
    <t>Number of employed female 'Arts, design, entertainment, sports, or media occupations' for the civilian population age 16 and over,</t>
  </si>
  <si>
    <t>women who work in design, entertainment, sports, media, or the arts,</t>
  </si>
  <si>
    <t>employment_female_healthcare_practitioners_and_technical_occupations</t>
  </si>
  <si>
    <t>C24010_052E,</t>
  </si>
  <si>
    <t>Number of employed female 'Healthcare practitioners and technical occupations:' for the civilian population age 16 and over,</t>
  </si>
  <si>
    <t>women working in healthcare,</t>
  </si>
  <si>
    <t>employment_female_health_diagnosing_and_treating_practitioners_and_other_technical_occupations</t>
  </si>
  <si>
    <t>C24010_053E,</t>
  </si>
  <si>
    <t>Number of employed female 'Health diagnosing and treating practitioners and other technical occupations' for the civilian population age 16 and over,</t>
  </si>
  <si>
    <t>women working in health diagnosing and other medical occupations,</t>
  </si>
  <si>
    <t>employment_female_health_technologists_and_technicians</t>
  </si>
  <si>
    <t>C24010_054E,</t>
  </si>
  <si>
    <t>Number of employed female 'Health technologists and technicians' for the civilian population age 16 and over,</t>
  </si>
  <si>
    <t>women working as health technicians,</t>
  </si>
  <si>
    <t>employment_female_service_occupations</t>
  </si>
  <si>
    <t>C24010_055E,</t>
  </si>
  <si>
    <t>Number of employed female 'Service occupations:' for the civilian population age 16 and over,</t>
  </si>
  <si>
    <t>women who work in the service industry,</t>
  </si>
  <si>
    <t>employment_female_healthcare_support_occupations</t>
  </si>
  <si>
    <t>C24010_056E,</t>
  </si>
  <si>
    <t>Number of employed female 'Healthcare support occupations' for the civilian population age 16 and over,</t>
  </si>
  <si>
    <t>women who work in healthcare support,</t>
  </si>
  <si>
    <t>employment_female_protective_service_occupations</t>
  </si>
  <si>
    <t>C24010_057E,</t>
  </si>
  <si>
    <t>Number of employed female 'Protective service occupations:' for the civilian population age 16 and over,</t>
  </si>
  <si>
    <t>women who work in protective services,</t>
  </si>
  <si>
    <t>employment_female_fire_fighting_and_prevention_and_other_protective_service_workers_including_supervisors</t>
  </si>
  <si>
    <t>C24010_058E,</t>
  </si>
  <si>
    <t>Number of employed female 'Fire fighting and prevention, or other protective service workers including supervisors' for the civilian population age 16 and over,</t>
  </si>
  <si>
    <t>women working in protective services,</t>
  </si>
  <si>
    <t>employment_female_law_enforcement_workers_including_supervisors</t>
  </si>
  <si>
    <t>C24010_059E,</t>
  </si>
  <si>
    <t>Number of employed female 'Law enforcement workers including supervisors' for the civilian population age 16 and over,</t>
  </si>
  <si>
    <t>women law enforcement workers,</t>
  </si>
  <si>
    <t>employment_female_food_preparation_and_serving_related_occupations</t>
  </si>
  <si>
    <t>C24010_060E,</t>
  </si>
  <si>
    <t>Number of employed female 'Food preparation and serving related occupations' for the civilian population age 16 and over,</t>
  </si>
  <si>
    <t>women who work in food prep,</t>
  </si>
  <si>
    <t>employment_female_building_and_grounds_cleaning_and_maintenance_occupations</t>
  </si>
  <si>
    <t>C24010_061E,</t>
  </si>
  <si>
    <t>Number of employed female 'Building and grounds cleaning and maintenance occupations' for the civilian population age 16 and over,</t>
  </si>
  <si>
    <t>women who are groundskeepers and building maintenance workers,</t>
  </si>
  <si>
    <t>employment_female_personal_care_and_service_occupations</t>
  </si>
  <si>
    <t>C24010_062E,</t>
  </si>
  <si>
    <t>Number of employed female 'Personal care and service occupations' for the civilian population age 16 and over,</t>
  </si>
  <si>
    <t>women working in personal care,</t>
  </si>
  <si>
    <t>employment_female_sales_and_office_occupations</t>
  </si>
  <si>
    <t>C24010_063E,</t>
  </si>
  <si>
    <t>Number of employed female 'Sales and office occupations:' for the civilian population age 16 and over,</t>
  </si>
  <si>
    <t>women doing sales and office work,</t>
  </si>
  <si>
    <t>employment_female_sales_and_related_occupations</t>
  </si>
  <si>
    <t>C24010_064E,</t>
  </si>
  <si>
    <t>Number of employed female 'Sales and related occupations' for the civilian population age 16 and over,</t>
  </si>
  <si>
    <t>women working in sales,</t>
  </si>
  <si>
    <t>employment_female_office_and_administrative_support_occupations</t>
  </si>
  <si>
    <t>C24010_065E,</t>
  </si>
  <si>
    <t>Number of employed female 'Office and administrative support occupations' for the civilian population age 16 and over,</t>
  </si>
  <si>
    <t>women doing office admin work,</t>
  </si>
  <si>
    <t>employment_female_natural_resources_construction_and_maintenance_occupations</t>
  </si>
  <si>
    <t>C24010_066E,</t>
  </si>
  <si>
    <t>Number of employed female 'Natural resources, construction, or maintenance occupations:' for the civilian population age 16 and over,</t>
  </si>
  <si>
    <t>women working in natural resources, construction, or maintenance,</t>
  </si>
  <si>
    <t>employment_female_farming_fishing_and_forestry_occupations</t>
  </si>
  <si>
    <t>C24010_067E,</t>
  </si>
  <si>
    <t>Number of employed female 'Farming, fishing, or forestry occupations' for the civilian population age 16 and over,</t>
  </si>
  <si>
    <t>women farmers, fishers, or foresters,</t>
  </si>
  <si>
    <t>employment_female_construction_and_extraction_occupations</t>
  </si>
  <si>
    <t>C24010_068E,</t>
  </si>
  <si>
    <t>Number of employed female 'Construction and extraction occupations' for the civilian population age 16 and over,</t>
  </si>
  <si>
    <t>women construction workers,</t>
  </si>
  <si>
    <t>employment_female_installation_maintenance_and_repair_occupations</t>
  </si>
  <si>
    <t>C24010_069E,</t>
  </si>
  <si>
    <t>Number of employed female 'Installation, maintenance, or repair occupations' for the civilian population age 16 and over,</t>
  </si>
  <si>
    <t>women who work in repair and maintenance,</t>
  </si>
  <si>
    <t>employment_female_production_transportation_and_material_moving_occupations</t>
  </si>
  <si>
    <t>C24010_070E,</t>
  </si>
  <si>
    <t>Number of employed female 'Production, transportation, or material moving occupations:' for the civilian population age 16 and over,</t>
  </si>
  <si>
    <t>women who work in factories, transit, or transportation of material goods,</t>
  </si>
  <si>
    <t>employment_female_production_occupations</t>
  </si>
  <si>
    <t>C24010_071E,</t>
  </si>
  <si>
    <t>Number of employed female 'Production occupations' for the civilian population age 16 and over,</t>
  </si>
  <si>
    <t>women factory workers,</t>
  </si>
  <si>
    <t>employment_female_transportation_occupations</t>
  </si>
  <si>
    <t>C24010_072E,</t>
  </si>
  <si>
    <t>Number of employed female 'Transportation occupations' for the civilian population age 16 and over,</t>
  </si>
  <si>
    <t>women transit workers,</t>
  </si>
  <si>
    <t>employment_female_material_moving_occupations</t>
  </si>
  <si>
    <t>C24010_073E,</t>
  </si>
  <si>
    <t>Number of employed female 'Material moving occupations' for the civilian population age 16 and over,</t>
  </si>
  <si>
    <t>women who work in the transportation of material goods,</t>
  </si>
  <si>
    <t>poverty</t>
  </si>
  <si>
    <t>B17001_002E,</t>
  </si>
  <si>
    <t>Number of persons whose income in the past 12 months is below the poverty level,</t>
  </si>
  <si>
    <t>people living in poverty,</t>
  </si>
  <si>
    <t>poverty_male</t>
  </si>
  <si>
    <t>B17001_003E,</t>
  </si>
  <si>
    <t>Number of male persons whose income in the past 12 months is below the poverty level,</t>
  </si>
  <si>
    <t>men living in poverty,</t>
  </si>
  <si>
    <t>poverty_female</t>
  </si>
  <si>
    <t>B17001_017E,</t>
  </si>
  <si>
    <t>Number of female persons whose income in the past 12 months is below the poverty level,</t>
  </si>
  <si>
    <t>women living in poverty,</t>
  </si>
  <si>
    <t>poverty_white_alone</t>
  </si>
  <si>
    <t>B17001A_002E,</t>
  </si>
  <si>
    <t>Number of persons whose income in the past 12 months is below the poverty level (White Alone),</t>
  </si>
  <si>
    <t>white people living in poverty,</t>
  </si>
  <si>
    <t>poverty_black_alone</t>
  </si>
  <si>
    <t>B17001B_002E,</t>
  </si>
  <si>
    <t>Number of persons whose income in the past 12 months is below the poverty level (Black or African American Alone),</t>
  </si>
  <si>
    <t>Black people living in poverty,</t>
  </si>
  <si>
    <t>population_american_indian_alone</t>
  </si>
  <si>
    <t>B17001C_002E,</t>
  </si>
  <si>
    <t>Number of persons whose income in the past 12 months is below the poverty level (American Indian or Alaskan Native Alone),</t>
  </si>
  <si>
    <t>native or indigenous people living in poverty,</t>
  </si>
  <si>
    <t>poverty_asian_alone</t>
  </si>
  <si>
    <t>B17001D_002E,</t>
  </si>
  <si>
    <t>Number of persons whose income in the past 12 months is below the poverty level (Asian Alone),</t>
  </si>
  <si>
    <t>Asian people living in poverty,</t>
  </si>
  <si>
    <t>poverty_native_hawaiian_alone</t>
  </si>
  <si>
    <t>B17001E_002E,</t>
  </si>
  <si>
    <t>Number of persons whose income in the past 12 months is below the poverty level (Native Hawaiian and Other Pacific Islander Alone),</t>
  </si>
  <si>
    <t>Pacific Islanders living in poverty,</t>
  </si>
  <si>
    <t>poverty_two_or_more_races</t>
  </si>
  <si>
    <t>B17001G_002E,</t>
  </si>
  <si>
    <t>Number of persons whose income in the past 12 months is below the poverty level (Two or more races),</t>
  </si>
  <si>
    <t>mixed race people living in poverty,</t>
  </si>
  <si>
    <t>poverty_hispanic_origin</t>
  </si>
  <si>
    <t>B17001I_002E,</t>
  </si>
  <si>
    <t>Number of persons whose income in the past 12 months is below the poverty level (Hispanic Origin),</t>
  </si>
  <si>
    <t>Hispanic-designated people living in poverty,</t>
  </si>
  <si>
    <t>poverty_family</t>
  </si>
  <si>
    <t>B17012_002E,</t>
  </si>
  <si>
    <t>Number of families below the poverty level in the past 12 months,</t>
  </si>
  <si>
    <t>families living in poverty,</t>
  </si>
  <si>
    <t>poverty_family_married</t>
  </si>
  <si>
    <t>B17012_003E,</t>
  </si>
  <si>
    <t>Number of married couples whose income is below the poverty level in the past 12 months,</t>
  </si>
  <si>
    <t>married couples living in poverty,</t>
  </si>
  <si>
    <t>poverty_family_single_male</t>
  </si>
  <si>
    <t>B17012_009E,</t>
  </si>
  <si>
    <t>Number of families with a male householder and no wife present whose income is below the poverty level in the past 12 months,</t>
  </si>
  <si>
    <t>families raised by single dads living in poverty,</t>
  </si>
  <si>
    <t>poverty_family_single_female</t>
  </si>
  <si>
    <t>B17012_014E,</t>
  </si>
  <si>
    <t>Number of families with a female householder and no husband present whose income is below the poverty level in the past 12 months,</t>
  </si>
  <si>
    <t>families raised by single moms living in poverty,</t>
  </si>
  <si>
    <t>age</t>
  </si>
  <si>
    <t>B01002_001E,</t>
  </si>
  <si>
    <t>Median age,</t>
  </si>
  <si>
    <t>median age,</t>
  </si>
  <si>
    <t>median_male_age</t>
  </si>
  <si>
    <t>B01002_002E,</t>
  </si>
  <si>
    <t>Median age by sex (male),</t>
  </si>
  <si>
    <t>median age of men,</t>
  </si>
  <si>
    <t>median_female_age</t>
  </si>
  <si>
    <t>B01002_003E,</t>
  </si>
  <si>
    <t>Median age by sex (female),</t>
  </si>
  <si>
    <t>median age of women,</t>
  </si>
  <si>
    <t>population</t>
  </si>
  <si>
    <t>B01003_001E,</t>
  </si>
  <si>
    <t>Total population,</t>
  </si>
  <si>
    <t>people,</t>
  </si>
  <si>
    <t>population_white_alone</t>
  </si>
  <si>
    <t>B02001_002E,</t>
  </si>
  <si>
    <t>Population (White Alone),</t>
  </si>
  <si>
    <t>normalize_by</t>
  </si>
  <si>
    <t>population,</t>
  </si>
  <si>
    <t>type</t>
  </si>
  <si>
    <t>percent,</t>
  </si>
  <si>
    <t>white,</t>
  </si>
  <si>
    <t>race</t>
  </si>
  <si>
    <t>population_black_alone</t>
  </si>
  <si>
    <t>B02001_003E,</t>
  </si>
  <si>
    <t>Population (Black or African American Alone),</t>
  </si>
  <si>
    <t>Black,</t>
  </si>
  <si>
    <t>B02001_004E,</t>
  </si>
  <si>
    <t>Population (American Indian or Alaskan Native Alone),</t>
  </si>
  <si>
    <t>native or indigenous,</t>
  </si>
  <si>
    <t>population_asian_alone</t>
  </si>
  <si>
    <t>B02001_005E,</t>
  </si>
  <si>
    <t>Population (Asian Alone),</t>
  </si>
  <si>
    <t>Asian,</t>
  </si>
  <si>
    <t>population_native_hawaiian_alone</t>
  </si>
  <si>
    <t>B02001_006E,</t>
  </si>
  <si>
    <t>Population (Native Hawaiian and Other Pacific Islander Alone),</t>
  </si>
  <si>
    <t>Pacific Islander,</t>
  </si>
  <si>
    <t>population_two_or_more_races</t>
  </si>
  <si>
    <t>B02001_008E,</t>
  </si>
  <si>
    <t>Population (Two or more races),</t>
  </si>
  <si>
    <t>mixed race,</t>
  </si>
  <si>
    <t>population_hispanic_origin</t>
  </si>
  <si>
    <t>B03001_003E,</t>
  </si>
  <si>
    <t>Population (Hispanic Origin),</t>
  </si>
  <si>
    <t>Hispanic,</t>
  </si>
  <si>
    <t>median_house_construction_year</t>
  </si>
  <si>
    <t>B25035_001E,</t>
  </si>
  <si>
    <t>Median year housing units were built,</t>
  </si>
  <si>
    <t>average home was built,</t>
  </si>
  <si>
    <t>year</t>
  </si>
  <si>
    <t>median_contract_rent</t>
  </si>
  <si>
    <t>B25058_001E,</t>
  </si>
  <si>
    <t>Median contract rent,</t>
  </si>
  <si>
    <t>average rent,</t>
  </si>
  <si>
    <t>median_gross_rent</t>
  </si>
  <si>
    <t>B25064_001E,</t>
  </si>
  <si>
    <t>Median gross rent (contract rent plus the cost of utilities),</t>
  </si>
  <si>
    <t>average cost of rent and utilities combined,</t>
  </si>
  <si>
    <t>median_home_value</t>
  </si>
  <si>
    <t>B25077_001E,</t>
  </si>
  <si>
    <t>Median value (dollars) for Owner-Occupied housing units,</t>
  </si>
  <si>
    <t>average value of an owner-occupied home,</t>
  </si>
  <si>
    <t>median_monthly_owner_costs</t>
  </si>
  <si>
    <t>B25088_002E,</t>
  </si>
  <si>
    <t>Median Selected Monthly Owner Costs (Dollars) by Mortgage Status,</t>
  </si>
  <si>
    <t>average monthly housing expense for a homeowner with a mortgage,</t>
  </si>
  <si>
    <t>commute_time_solo_automobile</t>
  </si>
  <si>
    <t>B08136_003E,</t>
  </si>
  <si>
    <t>Time spent commuting (in minutes): Car, truck, or van - alone,</t>
  </si>
  <si>
    <t>normalizable</t>
  </si>
  <si>
    <t>true,</t>
  </si>
  <si>
    <t>transit_solo_automobile,</t>
  </si>
  <si>
    <t>commuting by car,</t>
  </si>
  <si>
    <t>minutes</t>
  </si>
  <si>
    <t>commute_time_carpool</t>
  </si>
  <si>
    <t>B08136_004E,</t>
  </si>
  <si>
    <t>Time spent commuting (in minutes): Car, truck, or van - carpool,</t>
  </si>
  <si>
    <t>transit_carpool,</t>
  </si>
  <si>
    <t>commuting by carpool,</t>
  </si>
  <si>
    <t>commute_time_public_transport</t>
  </si>
  <si>
    <t>B08136_007E,</t>
  </si>
  <si>
    <t>Time spent commuting (in minutes): public transport (excluding taxis),</t>
  </si>
  <si>
    <t>transit_public_transport,</t>
  </si>
  <si>
    <t>commuting by public transit,</t>
  </si>
  <si>
    <t>commute_time_walked</t>
  </si>
  <si>
    <t>B08136_011E,</t>
  </si>
  <si>
    <t>Time spent commuting (in minutes): walking,</t>
  </si>
  <si>
    <t>transit_walked,</t>
  </si>
  <si>
    <t>commuting by walking,</t>
  </si>
  <si>
    <t>commute_time_other</t>
  </si>
  <si>
    <t>B08136_012E,</t>
  </si>
  <si>
    <t>Time spent commuting (in minutes): Taxicab, motorcycle, bicycle, or other means,</t>
  </si>
  <si>
    <t>transit_other,</t>
  </si>
  <si>
    <t>commuting by taxi, motorcycle, bicycle, or other means,</t>
  </si>
  <si>
    <t>transit_total</t>
  </si>
  <si>
    <t>B08301_001E,</t>
  </si>
  <si>
    <t>Means of Transportation to Work (total),</t>
  </si>
  <si>
    <t>commute to work,</t>
  </si>
  <si>
    <t>transit_solo_automobile</t>
  </si>
  <si>
    <t>B08301_003E,</t>
  </si>
  <si>
    <t>Means of Transportation to Work (Car, truck, or van - solo),</t>
  </si>
  <si>
    <t>transit_total,</t>
  </si>
  <si>
    <t>commute alone to work by car, truck, or van,</t>
  </si>
  <si>
    <t>transit_carpool</t>
  </si>
  <si>
    <t>B08301_004E,</t>
  </si>
  <si>
    <t>Means of Transportation to Work (Car, truck, or van - carpool),</t>
  </si>
  <si>
    <t>carpool to work by car, truck, or van,</t>
  </si>
  <si>
    <t>transit_public_transport</t>
  </si>
  <si>
    <t>B08301_010E,</t>
  </si>
  <si>
    <t>Means of Transportation to Work (Public transportation (excluding taxicab)),</t>
  </si>
  <si>
    <t>commute to work by public transit,</t>
  </si>
  <si>
    <t>transit_walked</t>
  </si>
  <si>
    <t>B08301_019E,</t>
  </si>
  <si>
    <t>Means of Transportation to Work (Walked),</t>
  </si>
  <si>
    <t>commute to work by walking,</t>
  </si>
  <si>
    <t>transit_other</t>
  </si>
  <si>
    <t>B08101_041E,</t>
  </si>
  <si>
    <t>Means of Transportation to Work (Taxicab, motorcycle, bicycle, or other means),</t>
  </si>
  <si>
    <t>commute to work by taxi, motorcycle, bicycle, or other means,</t>
  </si>
  <si>
    <t>education_none</t>
  </si>
  <si>
    <t>B15003_002E,</t>
  </si>
  <si>
    <t>The number of persons age 25 and over who completed no schooling,</t>
  </si>
  <si>
    <t>people over 25 with no schooling at all,</t>
  </si>
  <si>
    <t>education_high_school</t>
  </si>
  <si>
    <t>B15003_017E,</t>
  </si>
  <si>
    <t>The number of persons age 25 and over who have a regular high school diploma,</t>
  </si>
  <si>
    <t>people with a high school diploma,</t>
  </si>
  <si>
    <t>education_ged</t>
  </si>
  <si>
    <t>B15003_018E,</t>
  </si>
  <si>
    <t>The number of persons age 25 and over who have a GED or alternative credential,</t>
  </si>
  <si>
    <t>people with a GED,</t>
  </si>
  <si>
    <t>education_associates</t>
  </si>
  <si>
    <t>B15003_021E,</t>
  </si>
  <si>
    <t>The number of persons age 25 and over who hold an Associate's degree,</t>
  </si>
  <si>
    <t>people with an Associate's degree,</t>
  </si>
  <si>
    <t>education_bachelors</t>
  </si>
  <si>
    <t>B15003_022E,</t>
  </si>
  <si>
    <t>The number of persons age 25 and over who hold a Bachelor's degree,</t>
  </si>
  <si>
    <t>people with a Bachelor's degree,</t>
  </si>
  <si>
    <t>education_masters</t>
  </si>
  <si>
    <t>B15003_023E,</t>
  </si>
  <si>
    <t>The number of persons age 25 and over who hold a Master's degree,</t>
  </si>
  <si>
    <t>people with a Master's degree,</t>
  </si>
  <si>
    <t>education_professional</t>
  </si>
  <si>
    <t>B15003_024E,</t>
  </si>
  <si>
    <t>The number of persons age 25 and over who hold a Professional degree,</t>
  </si>
  <si>
    <t>people with a Professional degree,</t>
  </si>
  <si>
    <t>education_doctorate</t>
  </si>
  <si>
    <t>B15003_025E,</t>
  </si>
  <si>
    <t>The number of persons age 25 and over who hold a Doctoral degree,</t>
  </si>
  <si>
    <t>people with a Ph.D.,</t>
  </si>
  <si>
    <t>language_speak_only_english</t>
  </si>
  <si>
    <t>B16001_002E,</t>
  </si>
  <si>
    <t>Speak_only_English,</t>
  </si>
  <si>
    <t>speak only English,</t>
  </si>
  <si>
    <t>pop,</t>
  </si>
  <si>
    <t>percent</t>
  </si>
  <si>
    <t>language_spanish_or_spanish_creole</t>
  </si>
  <si>
    <t>B16001_003E,</t>
  </si>
  <si>
    <t>Spanish_or_Spanish_Creole,</t>
  </si>
  <si>
    <t>speak Spanish or Spanish Creole,</t>
  </si>
  <si>
    <t>language_french_(incl._patois,_cajun)</t>
  </si>
  <si>
    <t>B16001_006E,</t>
  </si>
  <si>
    <t>French_(incl._Patois,_Cajun),</t>
  </si>
  <si>
    <t>speak French (incl. Patois, Cajun),</t>
  </si>
  <si>
    <t>language_french_creole</t>
  </si>
  <si>
    <t>B16001_009E,</t>
  </si>
  <si>
    <t>French_Creole,</t>
  </si>
  <si>
    <t>speak French Creole,</t>
  </si>
  <si>
    <t>language_italian</t>
  </si>
  <si>
    <t>B16001_012E,</t>
  </si>
  <si>
    <t>Italian,</t>
  </si>
  <si>
    <t>speak Italian,</t>
  </si>
  <si>
    <t>language_portuguese_or_portuguese_creole</t>
  </si>
  <si>
    <t>B16001_015E,</t>
  </si>
  <si>
    <t>Portuguese_or_Portuguese_Creole,</t>
  </si>
  <si>
    <t>speak Portuguese or Portuguese Creole,</t>
  </si>
  <si>
    <t>language_german</t>
  </si>
  <si>
    <t>B16001_018E,</t>
  </si>
  <si>
    <t>German,</t>
  </si>
  <si>
    <t>speak German,</t>
  </si>
  <si>
    <t>language_yiddish</t>
  </si>
  <si>
    <t>B16001_021E,</t>
  </si>
  <si>
    <t>Yiddish,</t>
  </si>
  <si>
    <t>speak Yiddish,</t>
  </si>
  <si>
    <t>language_greek</t>
  </si>
  <si>
    <t>B16001_030E,</t>
  </si>
  <si>
    <t>Greek,</t>
  </si>
  <si>
    <t>speak Greek,</t>
  </si>
  <si>
    <t>language_russian</t>
  </si>
  <si>
    <t>B16001_033E,</t>
  </si>
  <si>
    <t>Russian,</t>
  </si>
  <si>
    <t>speak Russian,</t>
  </si>
  <si>
    <t>language_polish</t>
  </si>
  <si>
    <t>B16001_036E,</t>
  </si>
  <si>
    <t>Polish,</t>
  </si>
  <si>
    <t>speak Polish,</t>
  </si>
  <si>
    <t>language_serbo-croatian</t>
  </si>
  <si>
    <t>B16001_039E,</t>
  </si>
  <si>
    <t>Serbo-Croatian,</t>
  </si>
  <si>
    <t>speak Serbo-Croatian,</t>
  </si>
  <si>
    <t>language_armenian</t>
  </si>
  <si>
    <t>B16001_045E,</t>
  </si>
  <si>
    <t>Armenian,</t>
  </si>
  <si>
    <t>speak Armenian,</t>
  </si>
  <si>
    <t>language_persian</t>
  </si>
  <si>
    <t>B16001_048E,</t>
  </si>
  <si>
    <t>Persian,</t>
  </si>
  <si>
    <t>speak Persian,</t>
  </si>
  <si>
    <t>language_gujarati</t>
  </si>
  <si>
    <t>B16001_051E,</t>
  </si>
  <si>
    <t>Gujarati,</t>
  </si>
  <si>
    <t>speak Gujarati,</t>
  </si>
  <si>
    <t>language_hindi</t>
  </si>
  <si>
    <t>B16001_054E,</t>
  </si>
  <si>
    <t>Hindi,</t>
  </si>
  <si>
    <t>speak Hindi,</t>
  </si>
  <si>
    <t>language_urdu</t>
  </si>
  <si>
    <t>B16001_057E,</t>
  </si>
  <si>
    <t>Urdu,</t>
  </si>
  <si>
    <t>speak Urdu,</t>
  </si>
  <si>
    <t>language_chinese</t>
  </si>
  <si>
    <t>B16001_066E,</t>
  </si>
  <si>
    <t>Chinese,</t>
  </si>
  <si>
    <t>speak Chinese,</t>
  </si>
  <si>
    <t>language_japanese</t>
  </si>
  <si>
    <t>B16001_069E,</t>
  </si>
  <si>
    <t>Japanese,</t>
  </si>
  <si>
    <t>speak Japanese,</t>
  </si>
  <si>
    <t>language_korean</t>
  </si>
  <si>
    <t>B16001_072E,</t>
  </si>
  <si>
    <t>Korean,</t>
  </si>
  <si>
    <t>speak Korean,</t>
  </si>
  <si>
    <t>language_mon-khmer,_cambodian</t>
  </si>
  <si>
    <t>B16001_075E,</t>
  </si>
  <si>
    <t>Mon-Khmer,_Cambodian,</t>
  </si>
  <si>
    <t>speak Mon-Khmer,</t>
  </si>
  <si>
    <t>language_hmong</t>
  </si>
  <si>
    <t>B16001_078E,</t>
  </si>
  <si>
    <t>Hmong,</t>
  </si>
  <si>
    <t>speak Hmong,</t>
  </si>
  <si>
    <t>language_thai</t>
  </si>
  <si>
    <t>B16001_081E,</t>
  </si>
  <si>
    <t>Thai,</t>
  </si>
  <si>
    <t>speak Thai,</t>
  </si>
  <si>
    <t>language_laotian</t>
  </si>
  <si>
    <t>B16001_084E,</t>
  </si>
  <si>
    <t>Laotian,</t>
  </si>
  <si>
    <t>speak Laotian,</t>
  </si>
  <si>
    <t>language_vietnamese</t>
  </si>
  <si>
    <t>B16001_087E,</t>
  </si>
  <si>
    <t>Vietnamese,</t>
  </si>
  <si>
    <t>speak Vietnamese,</t>
  </si>
  <si>
    <t>language_tagalog</t>
  </si>
  <si>
    <t>B16001_093E,</t>
  </si>
  <si>
    <t>Tagalog,</t>
  </si>
  <si>
    <t>speak Tagalog,</t>
  </si>
  <si>
    <t>language_navajo</t>
  </si>
  <si>
    <t>B16001_099E,</t>
  </si>
  <si>
    <t>Navajo,</t>
  </si>
  <si>
    <t>speak Navajo,</t>
  </si>
  <si>
    <t>language_hungarian</t>
  </si>
  <si>
    <t>B16001_105E,</t>
  </si>
  <si>
    <t>Hungarian,</t>
  </si>
  <si>
    <t>speak Hungarian,</t>
  </si>
  <si>
    <t>language_arabic</t>
  </si>
  <si>
    <t>B16001_108E,</t>
  </si>
  <si>
    <t>Arabic,</t>
  </si>
  <si>
    <t>speak Arabic,</t>
  </si>
  <si>
    <t>language_hebrew</t>
  </si>
  <si>
    <t>B16001_111E,</t>
  </si>
  <si>
    <t>Hebrew,</t>
  </si>
  <si>
    <t>speak Hebrew,</t>
  </si>
  <si>
    <t>Column1</t>
  </si>
  <si>
    <t>Column2</t>
  </si>
  <si>
    <t>Column3</t>
  </si>
  <si>
    <t>Description</t>
  </si>
  <si>
    <t>Unit</t>
  </si>
  <si>
    <t>Variable</t>
  </si>
  <si>
    <t/>
  </si>
  <si>
    <t xml:space="preserve">Economic Variables </t>
  </si>
  <si>
    <t xml:space="preserve">Employment Status </t>
  </si>
  <si>
    <t xml:space="preserve">Poverty variables </t>
  </si>
  <si>
    <t xml:space="preserve">Demographic poverty </t>
  </si>
  <si>
    <t xml:space="preserve">Family poverty </t>
  </si>
  <si>
    <t xml:space="preserve">Age variables </t>
  </si>
  <si>
    <t xml:space="preserve">Population Variables </t>
  </si>
  <si>
    <t xml:space="preserve">Housing </t>
  </si>
  <si>
    <t xml:space="preserve">Commute times </t>
  </si>
  <si>
    <t xml:space="preserve">Education </t>
  </si>
  <si>
    <t xml:space="preserve"> language variables </t>
  </si>
  <si>
    <t>Variable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</si>
</sst>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BB9920-8DFE-4E80-A0AB-3993794F4F9F}" name="Table1" displayName="Table1" ref="A2:F1215" totalsRowShown="0">
  <autoFilter ref="A2:F1215" xr:uid="{7A3758B1-9C12-41BC-A187-84A02D38EB31}"/>
  <tableColumns count="6">
    <tableColumn id="3" xr3:uid="{2F8DA6BD-FDC4-4B76-A5B3-9FA8F0AC607C}" name="Column3" dataDxfId="8">
      <calculatedColumnFormula>IF(LEFT(Table1[[#This Row],[Column1]],2)="//",Table1[[#This Row],[Column1]],A1)</calculatedColumnFormula>
    </tableColumn>
    <tableColumn id="1" xr3:uid="{11309615-9354-40BD-9B59-6992A965615F}" name="Column1"/>
    <tableColumn id="2" xr3:uid="{F96AC1B6-1890-42C7-8E64-CEC8DFD789F9}" name="Column2"/>
    <tableColumn id="6" xr3:uid="{3FFBCFB9-5AE6-4648-A4ED-9978B462B6EA}" name="Variable" dataDxfId="5">
      <calculatedColumnFormula>IF(Table1[[#This Row],[Column1]]="variable",Table1[[#This Row],[Column2]],"")</calculatedColumnFormula>
    </tableColumn>
    <tableColumn id="4" xr3:uid="{DF0E6D89-F43A-4C78-A734-0C07207D33D7}" name="Description" dataDxfId="7">
      <calculatedColumnFormula>IF(B4="description",C4,"")</calculatedColumnFormula>
    </tableColumn>
    <tableColumn id="5" xr3:uid="{B8313824-878B-41E3-A7C9-12E7617B3A35}" name="Unit" dataDxfId="6">
      <calculatedColumnFormula>IF(B6="unit",C6,"")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B44E2A-DF38-4BAD-9B98-8BECAF93FC74}" name="Table13" displayName="Table13" ref="A1:E158" totalsRowShown="0">
  <autoFilter ref="A1:E158" xr:uid="{7A3758B1-9C12-41BC-A187-84A02D38EB31}"/>
  <tableColumns count="5">
    <tableColumn id="3" xr3:uid="{942D5609-9FCA-42B9-A10A-37C1F56C12D0}" name="Column3" dataDxfId="4"/>
    <tableColumn id="7" xr3:uid="{F91EF6A0-F1FB-4BB1-9975-2307DDAF32E6}" name="Variable" dataDxfId="0"/>
    <tableColumn id="6" xr3:uid="{7A1CCAB2-B7D4-408A-B463-458C4A279E41}" name="Variable Code" dataDxfId="3"/>
    <tableColumn id="4" xr3:uid="{1104A148-DDBE-4660-9976-9068C8FB0229}" name="Description" dataDxfId="2"/>
    <tableColumn id="5" xr3:uid="{7C5F3499-73A8-4D7C-994A-B3956EA87C57}" name="Uni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887B-CF27-4243-B32B-3B10A133E739}">
  <dimension ref="A2:F1215"/>
  <sheetViews>
    <sheetView workbookViewId="0">
      <selection activeCell="C1" sqref="B1:C1048576"/>
    </sheetView>
  </sheetViews>
  <sheetFormatPr defaultRowHeight="15" x14ac:dyDescent="0.25"/>
  <cols>
    <col min="1" max="1" width="29.28515625" customWidth="1"/>
    <col min="2" max="2" width="106.140625" bestFit="1" customWidth="1"/>
  </cols>
  <sheetData>
    <row r="2" spans="1:6" x14ac:dyDescent="0.25">
      <c r="A2" t="s">
        <v>671</v>
      </c>
      <c r="B2" t="s">
        <v>669</v>
      </c>
      <c r="C2" t="s">
        <v>670</v>
      </c>
      <c r="D2" t="s">
        <v>674</v>
      </c>
      <c r="E2" t="s">
        <v>672</v>
      </c>
      <c r="F2" t="s">
        <v>673</v>
      </c>
    </row>
    <row r="3" spans="1:6" x14ac:dyDescent="0.25">
      <c r="A3" t="s">
        <v>0</v>
      </c>
      <c r="B3" t="s">
        <v>0</v>
      </c>
      <c r="D3" t="str">
        <f>IF(Table1[[#This Row],[Column1]]="variable",Table1[[#This Row],[Column2]],"")</f>
        <v/>
      </c>
      <c r="E3" t="str">
        <f t="shared" ref="E3:E66" si="0">IF(B4="description",C4,"")</f>
        <v/>
      </c>
      <c r="F3" t="str">
        <f t="shared" ref="F3:F66" si="1">IF(B6="unit",C6,"")</f>
        <v/>
      </c>
    </row>
    <row r="4" spans="1:6" x14ac:dyDescent="0.25">
      <c r="A4" t="str">
        <f>IF(LEFT(Table1[[#This Row],[Column1]],2)="//",Table1[[#This Row],[Column1]],A3)</f>
        <v xml:space="preserve">//Economic Variables </v>
      </c>
      <c r="B4" t="s">
        <v>16</v>
      </c>
      <c r="C4" t="s">
        <v>17</v>
      </c>
      <c r="D4" t="str">
        <f>IF(Table1[[#This Row],[Column1]]="variable",Table1[[#This Row],[Column2]],"")</f>
        <v/>
      </c>
      <c r="E4" t="str">
        <f t="shared" si="0"/>
        <v/>
      </c>
      <c r="F4" t="str">
        <f t="shared" si="1"/>
        <v/>
      </c>
    </row>
    <row r="5" spans="1:6" x14ac:dyDescent="0.25">
      <c r="A5" t="str">
        <f>IF(LEFT(Table1[[#This Row],[Column1]],2)="//",Table1[[#This Row],[Column1]],A3)</f>
        <v xml:space="preserve">//Economic Variables </v>
      </c>
      <c r="B5" t="s">
        <v>18</v>
      </c>
      <c r="C5" t="s">
        <v>19</v>
      </c>
      <c r="D5" t="str">
        <f>IF(Table1[[#This Row],[Column1]]="variable",Table1[[#This Row],[Column2]],"")</f>
        <v/>
      </c>
      <c r="E5" t="str">
        <f t="shared" si="0"/>
        <v/>
      </c>
      <c r="F5" t="str">
        <f t="shared" si="1"/>
        <v/>
      </c>
    </row>
    <row r="6" spans="1:6" x14ac:dyDescent="0.25">
      <c r="A6" t="str">
        <f>IF(LEFT(Table1[[#This Row],[Column1]],2)="//",Table1[[#This Row],[Column1]],A4)</f>
        <v xml:space="preserve">//Economic Variables </v>
      </c>
      <c r="B6" t="s">
        <v>20</v>
      </c>
      <c r="C6" t="s">
        <v>21</v>
      </c>
      <c r="D6" t="str">
        <f>IF(Table1[[#This Row],[Column1]]="variable",Table1[[#This Row],[Column2]],"")</f>
        <v>B19013_001E,</v>
      </c>
      <c r="E6" t="str">
        <f t="shared" si="0"/>
        <v>Median household income in the past 12 months (in 2013 inflation-adjusted dollars),</v>
      </c>
      <c r="F6" t="str">
        <f t="shared" si="1"/>
        <v>dollars</v>
      </c>
    </row>
    <row r="7" spans="1:6" x14ac:dyDescent="0.25">
      <c r="A7" t="str">
        <f>IF(LEFT(Table1[[#This Row],[Column1]],2)="//",Table1[[#This Row],[Column1]],A5)</f>
        <v xml:space="preserve">//Economic Variables </v>
      </c>
      <c r="B7" t="s">
        <v>22</v>
      </c>
      <c r="C7" t="s">
        <v>23</v>
      </c>
      <c r="D7" t="str">
        <f>IF(Table1[[#This Row],[Column1]]="variable",Table1[[#This Row],[Column2]],"")</f>
        <v/>
      </c>
      <c r="E7" t="str">
        <f t="shared" si="0"/>
        <v/>
      </c>
      <c r="F7" t="str">
        <f t="shared" si="1"/>
        <v/>
      </c>
    </row>
    <row r="8" spans="1:6" x14ac:dyDescent="0.25">
      <c r="A8" t="str">
        <f>IF(LEFT(Table1[[#This Row],[Column1]],2)="//",Table1[[#This Row],[Column1]],A6)</f>
        <v xml:space="preserve">//Economic Variables </v>
      </c>
      <c r="B8" t="s">
        <v>24</v>
      </c>
      <c r="C8" t="s">
        <v>25</v>
      </c>
      <c r="D8" t="str">
        <f>IF(Table1[[#This Row],[Column1]]="variable",Table1[[#This Row],[Column2]],"")</f>
        <v/>
      </c>
      <c r="E8" t="str">
        <f t="shared" si="0"/>
        <v/>
      </c>
      <c r="F8" t="str">
        <f t="shared" si="1"/>
        <v/>
      </c>
    </row>
    <row r="9" spans="1:6" x14ac:dyDescent="0.25">
      <c r="A9" t="str">
        <f>IF(LEFT(Table1[[#This Row],[Column1]],2)="//",Table1[[#This Row],[Column1]],A7)</f>
        <v xml:space="preserve">//Economic Variables </v>
      </c>
      <c r="B9" t="s">
        <v>26</v>
      </c>
      <c r="C9" t="s">
        <v>27</v>
      </c>
      <c r="D9" t="str">
        <f>IF(Table1[[#This Row],[Column1]]="variable",Table1[[#This Row],[Column2]],"")</f>
        <v/>
      </c>
      <c r="E9" t="str">
        <f t="shared" si="0"/>
        <v/>
      </c>
      <c r="F9" t="str">
        <f t="shared" si="1"/>
        <v/>
      </c>
    </row>
    <row r="10" spans="1:6" x14ac:dyDescent="0.25">
      <c r="A10" t="str">
        <f>IF(LEFT(Table1[[#This Row],[Column1]],2)="//",Table1[[#This Row],[Column1]],A8)</f>
        <v xml:space="preserve">//Economic Variables </v>
      </c>
      <c r="B10" t="s">
        <v>1</v>
      </c>
      <c r="D10" t="str">
        <f>IF(Table1[[#This Row],[Column1]]="variable",Table1[[#This Row],[Column2]],"")</f>
        <v/>
      </c>
      <c r="E10" t="str">
        <f t="shared" si="0"/>
        <v/>
      </c>
      <c r="F10" t="str">
        <f t="shared" si="1"/>
        <v/>
      </c>
    </row>
    <row r="11" spans="1:6" x14ac:dyDescent="0.25">
      <c r="A11" t="str">
        <f>IF(LEFT(Table1[[#This Row],[Column1]],2)="//",Table1[[#This Row],[Column1]],A9)</f>
        <v xml:space="preserve">//Economic Variables </v>
      </c>
      <c r="B11" t="s">
        <v>28</v>
      </c>
      <c r="C11" t="s">
        <v>17</v>
      </c>
      <c r="D11" t="str">
        <f>IF(Table1[[#This Row],[Column1]]="variable",Table1[[#This Row],[Column2]],"")</f>
        <v/>
      </c>
      <c r="E11" t="str">
        <f t="shared" si="0"/>
        <v/>
      </c>
      <c r="F11" t="str">
        <f t="shared" si="1"/>
        <v/>
      </c>
    </row>
    <row r="12" spans="1:6" x14ac:dyDescent="0.25">
      <c r="A12" t="str">
        <f>IF(LEFT(Table1[[#This Row],[Column1]],2)="//",Table1[[#This Row],[Column1]],A10)</f>
        <v xml:space="preserve">//Economic Variables </v>
      </c>
      <c r="B12" t="s">
        <v>18</v>
      </c>
      <c r="C12" t="s">
        <v>19</v>
      </c>
      <c r="D12" t="str">
        <f>IF(Table1[[#This Row],[Column1]]="variable",Table1[[#This Row],[Column2]],"")</f>
        <v/>
      </c>
      <c r="E12" t="str">
        <f t="shared" si="0"/>
        <v/>
      </c>
      <c r="F12" t="str">
        <f t="shared" si="1"/>
        <v/>
      </c>
    </row>
    <row r="13" spans="1:6" x14ac:dyDescent="0.25">
      <c r="A13" t="str">
        <f>IF(LEFT(Table1[[#This Row],[Column1]],2)="//",Table1[[#This Row],[Column1]],A11)</f>
        <v xml:space="preserve">//Economic Variables </v>
      </c>
      <c r="B13" t="s">
        <v>20</v>
      </c>
      <c r="C13" t="s">
        <v>29</v>
      </c>
      <c r="D13" t="str">
        <f>IF(Table1[[#This Row],[Column1]]="variable",Table1[[#This Row],[Column2]],"")</f>
        <v>B19301_001E,</v>
      </c>
      <c r="E13" t="str">
        <f t="shared" si="0"/>
        <v>Per capita income in the past 12 months (in 2013 inflation-adjusted dollars),</v>
      </c>
      <c r="F13" t="str">
        <f t="shared" si="1"/>
        <v>dollars</v>
      </c>
    </row>
    <row r="14" spans="1:6" x14ac:dyDescent="0.25">
      <c r="A14" t="str">
        <f>IF(LEFT(Table1[[#This Row],[Column1]],2)="//",Table1[[#This Row],[Column1]],A12)</f>
        <v xml:space="preserve">//Economic Variables </v>
      </c>
      <c r="B14" t="s">
        <v>22</v>
      </c>
      <c r="C14" t="s">
        <v>30</v>
      </c>
      <c r="D14" t="str">
        <f>IF(Table1[[#This Row],[Column1]]="variable",Table1[[#This Row],[Column2]],"")</f>
        <v/>
      </c>
      <c r="E14" t="str">
        <f t="shared" si="0"/>
        <v/>
      </c>
      <c r="F14" t="str">
        <f t="shared" si="1"/>
        <v/>
      </c>
    </row>
    <row r="15" spans="1:6" x14ac:dyDescent="0.25">
      <c r="A15" t="str">
        <f>IF(LEFT(Table1[[#This Row],[Column1]],2)="//",Table1[[#This Row],[Column1]],A13)</f>
        <v xml:space="preserve">//Economic Variables </v>
      </c>
      <c r="B15" t="s">
        <v>24</v>
      </c>
      <c r="C15" t="s">
        <v>31</v>
      </c>
      <c r="D15" t="str">
        <f>IF(Table1[[#This Row],[Column1]]="variable",Table1[[#This Row],[Column2]],"")</f>
        <v/>
      </c>
      <c r="E15" t="str">
        <f t="shared" si="0"/>
        <v/>
      </c>
      <c r="F15" t="str">
        <f t="shared" si="1"/>
        <v/>
      </c>
    </row>
    <row r="16" spans="1:6" x14ac:dyDescent="0.25">
      <c r="A16" t="str">
        <f>IF(LEFT(Table1[[#This Row],[Column1]],2)="//",Table1[[#This Row],[Column1]],A14)</f>
        <v xml:space="preserve">//Economic Variables </v>
      </c>
      <c r="B16" t="s">
        <v>26</v>
      </c>
      <c r="C16" t="s">
        <v>27</v>
      </c>
      <c r="D16" t="str">
        <f>IF(Table1[[#This Row],[Column1]]="variable",Table1[[#This Row],[Column2]],"")</f>
        <v/>
      </c>
      <c r="E16" t="str">
        <f t="shared" si="0"/>
        <v/>
      </c>
      <c r="F16" t="str">
        <f t="shared" si="1"/>
        <v/>
      </c>
    </row>
    <row r="17" spans="1:6" x14ac:dyDescent="0.25">
      <c r="A17" t="str">
        <f>IF(LEFT(Table1[[#This Row],[Column1]],2)="//",Table1[[#This Row],[Column1]],A15)</f>
        <v xml:space="preserve">//Economic Variables </v>
      </c>
      <c r="B17" t="s">
        <v>1</v>
      </c>
      <c r="D17" t="str">
        <f>IF(Table1[[#This Row],[Column1]]="variable",Table1[[#This Row],[Column2]],"")</f>
        <v/>
      </c>
      <c r="E17" t="str">
        <f t="shared" si="0"/>
        <v/>
      </c>
      <c r="F17" t="str">
        <f t="shared" si="1"/>
        <v/>
      </c>
    </row>
    <row r="18" spans="1:6" x14ac:dyDescent="0.25">
      <c r="A18" t="str">
        <f>IF(LEFT(Table1[[#This Row],[Column1]],2)="//",Table1[[#This Row],[Column1]],A16)</f>
        <v xml:space="preserve">//Employment Status </v>
      </c>
      <c r="B18" t="s">
        <v>2</v>
      </c>
      <c r="D18" t="str">
        <f>IF(Table1[[#This Row],[Column1]]="variable",Table1[[#This Row],[Column2]],"")</f>
        <v/>
      </c>
      <c r="E18" t="str">
        <f t="shared" si="0"/>
        <v/>
      </c>
      <c r="F18" t="str">
        <f t="shared" si="1"/>
        <v/>
      </c>
    </row>
    <row r="19" spans="1:6" x14ac:dyDescent="0.25">
      <c r="A19" t="str">
        <f>IF(LEFT(Table1[[#This Row],[Column1]],2)="//",Table1[[#This Row],[Column1]],A17)</f>
        <v xml:space="preserve">//Economic Variables </v>
      </c>
      <c r="B19" t="s">
        <v>32</v>
      </c>
      <c r="C19" t="s">
        <v>17</v>
      </c>
      <c r="D19" t="str">
        <f>IF(Table1[[#This Row],[Column1]]="variable",Table1[[#This Row],[Column2]],"")</f>
        <v/>
      </c>
      <c r="E19" t="str">
        <f t="shared" si="0"/>
        <v/>
      </c>
      <c r="F19" t="str">
        <f t="shared" si="1"/>
        <v/>
      </c>
    </row>
    <row r="20" spans="1:6" x14ac:dyDescent="0.25">
      <c r="A20" t="str">
        <f>IF(LEFT(Table1[[#This Row],[Column1]],2)="//",Table1[[#This Row],[Column1]],A18)</f>
        <v xml:space="preserve">//Employment Status </v>
      </c>
      <c r="B20" t="s">
        <v>18</v>
      </c>
      <c r="C20" t="s">
        <v>19</v>
      </c>
      <c r="D20" t="str">
        <f>IF(Table1[[#This Row],[Column1]]="variable",Table1[[#This Row],[Column2]],"")</f>
        <v/>
      </c>
      <c r="E20" t="str">
        <f t="shared" si="0"/>
        <v/>
      </c>
      <c r="F20" t="str">
        <f t="shared" si="1"/>
        <v/>
      </c>
    </row>
    <row r="21" spans="1:6" x14ac:dyDescent="0.25">
      <c r="A21" t="str">
        <f>IF(LEFT(Table1[[#This Row],[Column1]],2)="//",Table1[[#This Row],[Column1]],A19)</f>
        <v xml:space="preserve">//Economic Variables </v>
      </c>
      <c r="B21" t="s">
        <v>20</v>
      </c>
      <c r="C21" t="s">
        <v>33</v>
      </c>
      <c r="D21" t="str">
        <f>IF(Table1[[#This Row],[Column1]]="variable",Table1[[#This Row],[Column2]],"")</f>
        <v>B23025_002E,</v>
      </c>
      <c r="E21" t="str">
        <f t="shared" si="0"/>
        <v>Number of persons, age 16 or older, in the labor force,</v>
      </c>
      <c r="F21" t="str">
        <f t="shared" si="1"/>
        <v>pop</v>
      </c>
    </row>
    <row r="22" spans="1:6" x14ac:dyDescent="0.25">
      <c r="A22" t="str">
        <f>IF(LEFT(Table1[[#This Row],[Column1]],2)="//",Table1[[#This Row],[Column1]],A20)</f>
        <v xml:space="preserve">//Employment Status </v>
      </c>
      <c r="B22" t="s">
        <v>22</v>
      </c>
      <c r="C22" t="s">
        <v>34</v>
      </c>
      <c r="D22" t="str">
        <f>IF(Table1[[#This Row],[Column1]]="variable",Table1[[#This Row],[Column2]],"")</f>
        <v/>
      </c>
      <c r="E22" t="str">
        <f t="shared" si="0"/>
        <v/>
      </c>
      <c r="F22" t="str">
        <f t="shared" si="1"/>
        <v/>
      </c>
    </row>
    <row r="23" spans="1:6" x14ac:dyDescent="0.25">
      <c r="A23" t="str">
        <f>IF(LEFT(Table1[[#This Row],[Column1]],2)="//",Table1[[#This Row],[Column1]],A21)</f>
        <v xml:space="preserve">//Economic Variables </v>
      </c>
      <c r="B23" t="s">
        <v>24</v>
      </c>
      <c r="C23" t="s">
        <v>35</v>
      </c>
      <c r="D23" t="str">
        <f>IF(Table1[[#This Row],[Column1]]="variable",Table1[[#This Row],[Column2]],"")</f>
        <v/>
      </c>
      <c r="E23" t="str">
        <f t="shared" si="0"/>
        <v/>
      </c>
      <c r="F23" t="str">
        <f t="shared" si="1"/>
        <v/>
      </c>
    </row>
    <row r="24" spans="1:6" x14ac:dyDescent="0.25">
      <c r="A24" t="str">
        <f>IF(LEFT(Table1[[#This Row],[Column1]],2)="//",Table1[[#This Row],[Column1]],A22)</f>
        <v xml:space="preserve">//Employment Status </v>
      </c>
      <c r="B24" t="s">
        <v>26</v>
      </c>
      <c r="C24" t="s">
        <v>36</v>
      </c>
      <c r="D24" t="str">
        <f>IF(Table1[[#This Row],[Column1]]="variable",Table1[[#This Row],[Column2]],"")</f>
        <v/>
      </c>
      <c r="E24" t="str">
        <f t="shared" si="0"/>
        <v/>
      </c>
      <c r="F24" t="str">
        <f t="shared" si="1"/>
        <v/>
      </c>
    </row>
    <row r="25" spans="1:6" x14ac:dyDescent="0.25">
      <c r="A25" t="str">
        <f>IF(LEFT(Table1[[#This Row],[Column1]],2)="//",Table1[[#This Row],[Column1]],A23)</f>
        <v xml:space="preserve">//Economic Variables </v>
      </c>
      <c r="B25" t="s">
        <v>1</v>
      </c>
      <c r="D25" t="str">
        <f>IF(Table1[[#This Row],[Column1]]="variable",Table1[[#This Row],[Column2]],"")</f>
        <v/>
      </c>
      <c r="E25" t="str">
        <f t="shared" si="0"/>
        <v/>
      </c>
      <c r="F25" t="str">
        <f t="shared" si="1"/>
        <v/>
      </c>
    </row>
    <row r="26" spans="1:6" x14ac:dyDescent="0.25">
      <c r="A26" t="str">
        <f>IF(LEFT(Table1[[#This Row],[Column1]],2)="//",Table1[[#This Row],[Column1]],A24)</f>
        <v xml:space="preserve">//Employment Status </v>
      </c>
      <c r="B26" t="s">
        <v>37</v>
      </c>
      <c r="C26" t="s">
        <v>17</v>
      </c>
      <c r="D26" t="str">
        <f>IF(Table1[[#This Row],[Column1]]="variable",Table1[[#This Row],[Column2]],"")</f>
        <v/>
      </c>
      <c r="E26" t="str">
        <f t="shared" si="0"/>
        <v/>
      </c>
      <c r="F26" t="str">
        <f t="shared" si="1"/>
        <v/>
      </c>
    </row>
    <row r="27" spans="1:6" x14ac:dyDescent="0.25">
      <c r="A27" t="str">
        <f>IF(LEFT(Table1[[#This Row],[Column1]],2)="//",Table1[[#This Row],[Column1]],A25)</f>
        <v xml:space="preserve">//Economic Variables </v>
      </c>
      <c r="B27" t="s">
        <v>18</v>
      </c>
      <c r="C27" t="s">
        <v>19</v>
      </c>
      <c r="D27" t="str">
        <f>IF(Table1[[#This Row],[Column1]]="variable",Table1[[#This Row],[Column2]],"")</f>
        <v/>
      </c>
      <c r="E27" t="str">
        <f t="shared" si="0"/>
        <v/>
      </c>
      <c r="F27" t="str">
        <f t="shared" si="1"/>
        <v/>
      </c>
    </row>
    <row r="28" spans="1:6" x14ac:dyDescent="0.25">
      <c r="A28" t="str">
        <f>IF(LEFT(Table1[[#This Row],[Column1]],2)="//",Table1[[#This Row],[Column1]],A26)</f>
        <v xml:space="preserve">//Employment Status </v>
      </c>
      <c r="B28" t="s">
        <v>20</v>
      </c>
      <c r="C28" t="s">
        <v>38</v>
      </c>
      <c r="D28" t="str">
        <f>IF(Table1[[#This Row],[Column1]]="variable",Table1[[#This Row],[Column2]],"")</f>
        <v>B23025_007E,</v>
      </c>
      <c r="E28" t="str">
        <f t="shared" si="0"/>
        <v>Number of persons, age 16 or older, not in the labor force,</v>
      </c>
      <c r="F28" t="str">
        <f t="shared" si="1"/>
        <v>pop</v>
      </c>
    </row>
    <row r="29" spans="1:6" x14ac:dyDescent="0.25">
      <c r="A29" t="str">
        <f>IF(LEFT(Table1[[#This Row],[Column1]],2)="//",Table1[[#This Row],[Column1]],A27)</f>
        <v xml:space="preserve">//Economic Variables </v>
      </c>
      <c r="B29" t="s">
        <v>22</v>
      </c>
      <c r="C29" t="s">
        <v>39</v>
      </c>
      <c r="D29" t="str">
        <f>IF(Table1[[#This Row],[Column1]]="variable",Table1[[#This Row],[Column2]],"")</f>
        <v/>
      </c>
      <c r="E29" t="str">
        <f t="shared" si="0"/>
        <v/>
      </c>
      <c r="F29" t="str">
        <f t="shared" si="1"/>
        <v/>
      </c>
    </row>
    <row r="30" spans="1:6" x14ac:dyDescent="0.25">
      <c r="A30" t="str">
        <f>IF(LEFT(Table1[[#This Row],[Column1]],2)="//",Table1[[#This Row],[Column1]],A28)</f>
        <v xml:space="preserve">//Employment Status </v>
      </c>
      <c r="B30" t="s">
        <v>24</v>
      </c>
      <c r="C30" t="s">
        <v>40</v>
      </c>
      <c r="D30" t="str">
        <f>IF(Table1[[#This Row],[Column1]]="variable",Table1[[#This Row],[Column2]],"")</f>
        <v/>
      </c>
      <c r="E30" t="str">
        <f t="shared" si="0"/>
        <v/>
      </c>
      <c r="F30" t="str">
        <f t="shared" si="1"/>
        <v/>
      </c>
    </row>
    <row r="31" spans="1:6" x14ac:dyDescent="0.25">
      <c r="A31" t="str">
        <f>IF(LEFT(Table1[[#This Row],[Column1]],2)="//",Table1[[#This Row],[Column1]],A29)</f>
        <v xml:space="preserve">//Economic Variables </v>
      </c>
      <c r="B31" t="s">
        <v>26</v>
      </c>
      <c r="C31" t="s">
        <v>36</v>
      </c>
      <c r="D31" t="str">
        <f>IF(Table1[[#This Row],[Column1]]="variable",Table1[[#This Row],[Column2]],"")</f>
        <v/>
      </c>
      <c r="E31" t="str">
        <f t="shared" si="0"/>
        <v/>
      </c>
      <c r="F31" t="str">
        <f t="shared" si="1"/>
        <v/>
      </c>
    </row>
    <row r="32" spans="1:6" x14ac:dyDescent="0.25">
      <c r="A32" t="str">
        <f>IF(LEFT(Table1[[#This Row],[Column1]],2)="//",Table1[[#This Row],[Column1]],A30)</f>
        <v xml:space="preserve">//Employment Status </v>
      </c>
      <c r="B32" t="s">
        <v>1</v>
      </c>
      <c r="D32" t="str">
        <f>IF(Table1[[#This Row],[Column1]]="variable",Table1[[#This Row],[Column2]],"")</f>
        <v/>
      </c>
      <c r="E32" t="str">
        <f t="shared" si="0"/>
        <v/>
      </c>
      <c r="F32" t="str">
        <f t="shared" si="1"/>
        <v/>
      </c>
    </row>
    <row r="33" spans="1:6" x14ac:dyDescent="0.25">
      <c r="A33" t="str">
        <f>IF(LEFT(Table1[[#This Row],[Column1]],2)="//",Table1[[#This Row],[Column1]],A31)</f>
        <v xml:space="preserve">//Economic Variables </v>
      </c>
      <c r="B33" t="s">
        <v>41</v>
      </c>
      <c r="C33" t="s">
        <v>17</v>
      </c>
      <c r="D33" t="str">
        <f>IF(Table1[[#This Row],[Column1]]="variable",Table1[[#This Row],[Column2]],"")</f>
        <v/>
      </c>
      <c r="E33" t="str">
        <f t="shared" si="0"/>
        <v/>
      </c>
      <c r="F33" t="str">
        <f t="shared" si="1"/>
        <v/>
      </c>
    </row>
    <row r="34" spans="1:6" x14ac:dyDescent="0.25">
      <c r="A34" t="str">
        <f>IF(LEFT(Table1[[#This Row],[Column1]],2)="//",Table1[[#This Row],[Column1]],A32)</f>
        <v xml:space="preserve">//Employment Status </v>
      </c>
      <c r="B34" t="s">
        <v>18</v>
      </c>
      <c r="C34" t="s">
        <v>19</v>
      </c>
      <c r="D34" t="str">
        <f>IF(Table1[[#This Row],[Column1]]="variable",Table1[[#This Row],[Column2]],"")</f>
        <v/>
      </c>
      <c r="E34" t="str">
        <f t="shared" si="0"/>
        <v/>
      </c>
      <c r="F34" t="str">
        <f t="shared" si="1"/>
        <v/>
      </c>
    </row>
    <row r="35" spans="1:6" x14ac:dyDescent="0.25">
      <c r="A35" t="str">
        <f>IF(LEFT(Table1[[#This Row],[Column1]],2)="//",Table1[[#This Row],[Column1]],A33)</f>
        <v xml:space="preserve">//Economic Variables </v>
      </c>
      <c r="B35" t="s">
        <v>20</v>
      </c>
      <c r="C35" t="s">
        <v>42</v>
      </c>
      <c r="D35" t="str">
        <f>IF(Table1[[#This Row],[Column1]]="variable",Table1[[#This Row],[Column2]],"")</f>
        <v>B23025_003E,</v>
      </c>
      <c r="E35" t="str">
        <f t="shared" si="0"/>
        <v>Number of persons, age 16 or older, in the civilian labor force,</v>
      </c>
      <c r="F35" t="str">
        <f t="shared" si="1"/>
        <v>pop</v>
      </c>
    </row>
    <row r="36" spans="1:6" x14ac:dyDescent="0.25">
      <c r="A36" t="str">
        <f>IF(LEFT(Table1[[#This Row],[Column1]],2)="//",Table1[[#This Row],[Column1]],A34)</f>
        <v xml:space="preserve">//Employment Status </v>
      </c>
      <c r="B36" t="s">
        <v>22</v>
      </c>
      <c r="C36" t="s">
        <v>43</v>
      </c>
      <c r="D36" t="str">
        <f>IF(Table1[[#This Row],[Column1]]="variable",Table1[[#This Row],[Column2]],"")</f>
        <v/>
      </c>
      <c r="E36" t="str">
        <f t="shared" si="0"/>
        <v/>
      </c>
      <c r="F36" t="str">
        <f t="shared" si="1"/>
        <v/>
      </c>
    </row>
    <row r="37" spans="1:6" x14ac:dyDescent="0.25">
      <c r="A37" t="str">
        <f>IF(LEFT(Table1[[#This Row],[Column1]],2)="//",Table1[[#This Row],[Column1]],A35)</f>
        <v xml:space="preserve">//Economic Variables </v>
      </c>
      <c r="B37" t="s">
        <v>24</v>
      </c>
      <c r="C37" t="s">
        <v>44</v>
      </c>
      <c r="D37" t="str">
        <f>IF(Table1[[#This Row],[Column1]]="variable",Table1[[#This Row],[Column2]],"")</f>
        <v/>
      </c>
      <c r="E37" t="str">
        <f t="shared" si="0"/>
        <v/>
      </c>
      <c r="F37" t="str">
        <f t="shared" si="1"/>
        <v/>
      </c>
    </row>
    <row r="38" spans="1:6" x14ac:dyDescent="0.25">
      <c r="A38" t="str">
        <f>IF(LEFT(Table1[[#This Row],[Column1]],2)="//",Table1[[#This Row],[Column1]],A36)</f>
        <v xml:space="preserve">//Employment Status </v>
      </c>
      <c r="B38" t="s">
        <v>26</v>
      </c>
      <c r="C38" t="s">
        <v>36</v>
      </c>
      <c r="D38" t="str">
        <f>IF(Table1[[#This Row],[Column1]]="variable",Table1[[#This Row],[Column2]],"")</f>
        <v/>
      </c>
      <c r="E38" t="str">
        <f t="shared" si="0"/>
        <v/>
      </c>
      <c r="F38" t="str">
        <f t="shared" si="1"/>
        <v/>
      </c>
    </row>
    <row r="39" spans="1:6" x14ac:dyDescent="0.25">
      <c r="A39" t="str">
        <f>IF(LEFT(Table1[[#This Row],[Column1]],2)="//",Table1[[#This Row],[Column1]],A37)</f>
        <v xml:space="preserve">//Economic Variables </v>
      </c>
      <c r="B39" t="s">
        <v>1</v>
      </c>
      <c r="D39" t="str">
        <f>IF(Table1[[#This Row],[Column1]]="variable",Table1[[#This Row],[Column2]],"")</f>
        <v/>
      </c>
      <c r="E39" t="str">
        <f t="shared" si="0"/>
        <v/>
      </c>
      <c r="F39" t="str">
        <f t="shared" si="1"/>
        <v/>
      </c>
    </row>
    <row r="40" spans="1:6" x14ac:dyDescent="0.25">
      <c r="A40" t="str">
        <f>IF(LEFT(Table1[[#This Row],[Column1]],2)="//",Table1[[#This Row],[Column1]],A38)</f>
        <v xml:space="preserve">//Employment Status </v>
      </c>
      <c r="B40" t="s">
        <v>45</v>
      </c>
      <c r="C40" t="s">
        <v>17</v>
      </c>
      <c r="D40" t="str">
        <f>IF(Table1[[#This Row],[Column1]]="variable",Table1[[#This Row],[Column2]],"")</f>
        <v/>
      </c>
      <c r="E40" t="str">
        <f t="shared" si="0"/>
        <v/>
      </c>
      <c r="F40" t="str">
        <f t="shared" si="1"/>
        <v/>
      </c>
    </row>
    <row r="41" spans="1:6" x14ac:dyDescent="0.25">
      <c r="A41" t="str">
        <f>IF(LEFT(Table1[[#This Row],[Column1]],2)="//",Table1[[#This Row],[Column1]],A39)</f>
        <v xml:space="preserve">//Economic Variables </v>
      </c>
      <c r="B41" t="s">
        <v>18</v>
      </c>
      <c r="C41" t="s">
        <v>19</v>
      </c>
      <c r="D41" t="str">
        <f>IF(Table1[[#This Row],[Column1]]="variable",Table1[[#This Row],[Column2]],"")</f>
        <v/>
      </c>
      <c r="E41" t="str">
        <f t="shared" si="0"/>
        <v/>
      </c>
      <c r="F41" t="str">
        <f t="shared" si="1"/>
        <v/>
      </c>
    </row>
    <row r="42" spans="1:6" x14ac:dyDescent="0.25">
      <c r="A42" t="str">
        <f>IF(LEFT(Table1[[#This Row],[Column1]],2)="//",Table1[[#This Row],[Column1]],A40)</f>
        <v xml:space="preserve">//Employment Status </v>
      </c>
      <c r="B42" t="s">
        <v>20</v>
      </c>
      <c r="C42" t="s">
        <v>46</v>
      </c>
      <c r="D42" t="str">
        <f>IF(Table1[[#This Row],[Column1]]="variable",Table1[[#This Row],[Column2]],"")</f>
        <v>B23025_004E,</v>
      </c>
      <c r="E42" t="str">
        <f t="shared" si="0"/>
        <v>Number of employed, age 16 or older, in the civilian labor force,</v>
      </c>
      <c r="F42" t="str">
        <f t="shared" si="1"/>
        <v>pop</v>
      </c>
    </row>
    <row r="43" spans="1:6" x14ac:dyDescent="0.25">
      <c r="A43" t="str">
        <f>IF(LEFT(Table1[[#This Row],[Column1]],2)="//",Table1[[#This Row],[Column1]],A41)</f>
        <v xml:space="preserve">//Economic Variables </v>
      </c>
      <c r="B43" t="s">
        <v>22</v>
      </c>
      <c r="C43" t="s">
        <v>47</v>
      </c>
      <c r="D43" t="str">
        <f>IF(Table1[[#This Row],[Column1]]="variable",Table1[[#This Row],[Column2]],"")</f>
        <v/>
      </c>
      <c r="E43" t="str">
        <f t="shared" si="0"/>
        <v/>
      </c>
      <c r="F43" t="str">
        <f t="shared" si="1"/>
        <v/>
      </c>
    </row>
    <row r="44" spans="1:6" x14ac:dyDescent="0.25">
      <c r="A44" t="str">
        <f>IF(LEFT(Table1[[#This Row],[Column1]],2)="//",Table1[[#This Row],[Column1]],A42)</f>
        <v xml:space="preserve">//Employment Status </v>
      </c>
      <c r="B44" t="s">
        <v>24</v>
      </c>
      <c r="C44" t="s">
        <v>48</v>
      </c>
      <c r="D44" t="str">
        <f>IF(Table1[[#This Row],[Column1]]="variable",Table1[[#This Row],[Column2]],"")</f>
        <v/>
      </c>
      <c r="E44" t="str">
        <f t="shared" si="0"/>
        <v/>
      </c>
      <c r="F44" t="str">
        <f t="shared" si="1"/>
        <v/>
      </c>
    </row>
    <row r="45" spans="1:6" x14ac:dyDescent="0.25">
      <c r="A45" t="str">
        <f>IF(LEFT(Table1[[#This Row],[Column1]],2)="//",Table1[[#This Row],[Column1]],A43)</f>
        <v xml:space="preserve">//Economic Variables </v>
      </c>
      <c r="B45" t="s">
        <v>26</v>
      </c>
      <c r="C45" t="s">
        <v>36</v>
      </c>
      <c r="D45" t="str">
        <f>IF(Table1[[#This Row],[Column1]]="variable",Table1[[#This Row],[Column2]],"")</f>
        <v/>
      </c>
      <c r="E45" t="str">
        <f t="shared" si="0"/>
        <v/>
      </c>
      <c r="F45" t="str">
        <f t="shared" si="1"/>
        <v/>
      </c>
    </row>
    <row r="46" spans="1:6" x14ac:dyDescent="0.25">
      <c r="A46" t="str">
        <f>IF(LEFT(Table1[[#This Row],[Column1]],2)="//",Table1[[#This Row],[Column1]],A44)</f>
        <v xml:space="preserve">//Employment Status </v>
      </c>
      <c r="B46" t="s">
        <v>1</v>
      </c>
      <c r="D46" t="str">
        <f>IF(Table1[[#This Row],[Column1]]="variable",Table1[[#This Row],[Column2]],"")</f>
        <v/>
      </c>
      <c r="E46" t="str">
        <f t="shared" si="0"/>
        <v/>
      </c>
      <c r="F46" t="str">
        <f t="shared" si="1"/>
        <v/>
      </c>
    </row>
    <row r="47" spans="1:6" x14ac:dyDescent="0.25">
      <c r="A47" t="str">
        <f>IF(LEFT(Table1[[#This Row],[Column1]],2)="//",Table1[[#This Row],[Column1]],A45)</f>
        <v xml:space="preserve">//Economic Variables </v>
      </c>
      <c r="B47" t="s">
        <v>49</v>
      </c>
      <c r="C47" t="s">
        <v>17</v>
      </c>
      <c r="D47" t="str">
        <f>IF(Table1[[#This Row],[Column1]]="variable",Table1[[#This Row],[Column2]],"")</f>
        <v/>
      </c>
      <c r="E47" t="str">
        <f t="shared" si="0"/>
        <v/>
      </c>
      <c r="F47" t="str">
        <f t="shared" si="1"/>
        <v/>
      </c>
    </row>
    <row r="48" spans="1:6" x14ac:dyDescent="0.25">
      <c r="A48" t="str">
        <f>IF(LEFT(Table1[[#This Row],[Column1]],2)="//",Table1[[#This Row],[Column1]],A46)</f>
        <v xml:space="preserve">//Employment Status </v>
      </c>
      <c r="B48" t="s">
        <v>18</v>
      </c>
      <c r="C48" t="s">
        <v>19</v>
      </c>
      <c r="D48" t="str">
        <f>IF(Table1[[#This Row],[Column1]]="variable",Table1[[#This Row],[Column2]],"")</f>
        <v/>
      </c>
      <c r="E48" t="str">
        <f t="shared" si="0"/>
        <v/>
      </c>
      <c r="F48" t="str">
        <f t="shared" si="1"/>
        <v/>
      </c>
    </row>
    <row r="49" spans="1:6" x14ac:dyDescent="0.25">
      <c r="A49" t="str">
        <f>IF(LEFT(Table1[[#This Row],[Column1]],2)="//",Table1[[#This Row],[Column1]],A47)</f>
        <v xml:space="preserve">//Economic Variables </v>
      </c>
      <c r="B49" t="s">
        <v>20</v>
      </c>
      <c r="C49" t="s">
        <v>50</v>
      </c>
      <c r="D49" t="str">
        <f>IF(Table1[[#This Row],[Column1]]="variable",Table1[[#This Row],[Column2]],"")</f>
        <v>B23025_005E,</v>
      </c>
      <c r="E49" t="str">
        <f t="shared" si="0"/>
        <v>Number of unemployed, age 16 or older, in the civilian labor force,</v>
      </c>
      <c r="F49" t="str">
        <f t="shared" si="1"/>
        <v>pop</v>
      </c>
    </row>
    <row r="50" spans="1:6" x14ac:dyDescent="0.25">
      <c r="A50" t="str">
        <f>IF(LEFT(Table1[[#This Row],[Column1]],2)="//",Table1[[#This Row],[Column1]],A48)</f>
        <v xml:space="preserve">//Employment Status </v>
      </c>
      <c r="B50" t="s">
        <v>22</v>
      </c>
      <c r="C50" t="s">
        <v>51</v>
      </c>
      <c r="D50" t="str">
        <f>IF(Table1[[#This Row],[Column1]]="variable",Table1[[#This Row],[Column2]],"")</f>
        <v/>
      </c>
      <c r="E50" t="str">
        <f t="shared" si="0"/>
        <v/>
      </c>
      <c r="F50" t="str">
        <f t="shared" si="1"/>
        <v/>
      </c>
    </row>
    <row r="51" spans="1:6" x14ac:dyDescent="0.25">
      <c r="A51" t="str">
        <f>IF(LEFT(Table1[[#This Row],[Column1]],2)="//",Table1[[#This Row],[Column1]],A49)</f>
        <v xml:space="preserve">//Economic Variables </v>
      </c>
      <c r="B51" t="s">
        <v>24</v>
      </c>
      <c r="C51" t="s">
        <v>52</v>
      </c>
      <c r="D51" t="str">
        <f>IF(Table1[[#This Row],[Column1]]="variable",Table1[[#This Row],[Column2]],"")</f>
        <v/>
      </c>
      <c r="E51" t="str">
        <f t="shared" si="0"/>
        <v/>
      </c>
      <c r="F51" t="str">
        <f t="shared" si="1"/>
        <v/>
      </c>
    </row>
    <row r="52" spans="1:6" x14ac:dyDescent="0.25">
      <c r="A52" t="str">
        <f>IF(LEFT(Table1[[#This Row],[Column1]],2)="//",Table1[[#This Row],[Column1]],A50)</f>
        <v xml:space="preserve">//Employment Status </v>
      </c>
      <c r="B52" t="s">
        <v>26</v>
      </c>
      <c r="C52" t="s">
        <v>36</v>
      </c>
      <c r="D52" t="str">
        <f>IF(Table1[[#This Row],[Column1]]="variable",Table1[[#This Row],[Column2]],"")</f>
        <v/>
      </c>
      <c r="E52" t="str">
        <f t="shared" si="0"/>
        <v/>
      </c>
      <c r="F52" t="str">
        <f t="shared" si="1"/>
        <v/>
      </c>
    </row>
    <row r="53" spans="1:6" x14ac:dyDescent="0.25">
      <c r="A53" t="str">
        <f>IF(LEFT(Table1[[#This Row],[Column1]],2)="//",Table1[[#This Row],[Column1]],A51)</f>
        <v xml:space="preserve">//Economic Variables </v>
      </c>
      <c r="B53" t="s">
        <v>1</v>
      </c>
      <c r="D53" t="str">
        <f>IF(Table1[[#This Row],[Column1]]="variable",Table1[[#This Row],[Column2]],"")</f>
        <v/>
      </c>
      <c r="E53" t="str">
        <f t="shared" si="0"/>
        <v/>
      </c>
      <c r="F53" t="str">
        <f t="shared" si="1"/>
        <v/>
      </c>
    </row>
    <row r="54" spans="1:6" x14ac:dyDescent="0.25">
      <c r="A54" t="str">
        <f>IF(LEFT(Table1[[#This Row],[Column1]],2)="//",Table1[[#This Row],[Column1]],A52)</f>
        <v xml:space="preserve">//Employment Status </v>
      </c>
      <c r="B54" t="s">
        <v>53</v>
      </c>
      <c r="C54" t="s">
        <v>17</v>
      </c>
      <c r="D54" t="str">
        <f>IF(Table1[[#This Row],[Column1]]="variable",Table1[[#This Row],[Column2]],"")</f>
        <v/>
      </c>
      <c r="E54" t="str">
        <f t="shared" si="0"/>
        <v/>
      </c>
      <c r="F54" t="str">
        <f t="shared" si="1"/>
        <v/>
      </c>
    </row>
    <row r="55" spans="1:6" x14ac:dyDescent="0.25">
      <c r="A55" t="str">
        <f>IF(LEFT(Table1[[#This Row],[Column1]],2)="//",Table1[[#This Row],[Column1]],A53)</f>
        <v xml:space="preserve">//Economic Variables </v>
      </c>
      <c r="B55" t="s">
        <v>18</v>
      </c>
      <c r="C55" t="s">
        <v>19</v>
      </c>
      <c r="D55" t="str">
        <f>IF(Table1[[#This Row],[Column1]]="variable",Table1[[#This Row],[Column2]],"")</f>
        <v/>
      </c>
      <c r="E55" t="str">
        <f t="shared" si="0"/>
        <v/>
      </c>
      <c r="F55" t="str">
        <f t="shared" si="1"/>
        <v/>
      </c>
    </row>
    <row r="56" spans="1:6" x14ac:dyDescent="0.25">
      <c r="A56" t="str">
        <f>IF(LEFT(Table1[[#This Row],[Column1]],2)="//",Table1[[#This Row],[Column1]],A54)</f>
        <v xml:space="preserve">//Employment Status </v>
      </c>
      <c r="B56" t="s">
        <v>20</v>
      </c>
      <c r="C56" t="s">
        <v>54</v>
      </c>
      <c r="D56" t="str">
        <f>IF(Table1[[#This Row],[Column1]]="variable",Table1[[#This Row],[Column2]],"")</f>
        <v>B23025_006E,</v>
      </c>
      <c r="E56" t="str">
        <f t="shared" si="0"/>
        <v>Number of persons, age 16 or older, in the Armed Forces,</v>
      </c>
      <c r="F56" t="str">
        <f t="shared" si="1"/>
        <v>pop</v>
      </c>
    </row>
    <row r="57" spans="1:6" x14ac:dyDescent="0.25">
      <c r="A57" t="str">
        <f>IF(LEFT(Table1[[#This Row],[Column1]],2)="//",Table1[[#This Row],[Column1]],A55)</f>
        <v xml:space="preserve">//Economic Variables </v>
      </c>
      <c r="B57" t="s">
        <v>22</v>
      </c>
      <c r="C57" t="s">
        <v>55</v>
      </c>
      <c r="D57" t="str">
        <f>IF(Table1[[#This Row],[Column1]]="variable",Table1[[#This Row],[Column2]],"")</f>
        <v/>
      </c>
      <c r="E57" t="str">
        <f t="shared" si="0"/>
        <v/>
      </c>
      <c r="F57" t="str">
        <f t="shared" si="1"/>
        <v/>
      </c>
    </row>
    <row r="58" spans="1:6" x14ac:dyDescent="0.25">
      <c r="A58" t="str">
        <f>IF(LEFT(Table1[[#This Row],[Column1]],2)="//",Table1[[#This Row],[Column1]],A56)</f>
        <v xml:space="preserve">//Employment Status </v>
      </c>
      <c r="B58" t="s">
        <v>24</v>
      </c>
      <c r="C58" t="s">
        <v>56</v>
      </c>
      <c r="D58" t="str">
        <f>IF(Table1[[#This Row],[Column1]]="variable",Table1[[#This Row],[Column2]],"")</f>
        <v/>
      </c>
      <c r="E58" t="str">
        <f t="shared" si="0"/>
        <v/>
      </c>
      <c r="F58" t="str">
        <f t="shared" si="1"/>
        <v/>
      </c>
    </row>
    <row r="59" spans="1:6" x14ac:dyDescent="0.25">
      <c r="A59" t="str">
        <f>IF(LEFT(Table1[[#This Row],[Column1]],2)="//",Table1[[#This Row],[Column1]],A57)</f>
        <v xml:space="preserve">//Economic Variables </v>
      </c>
      <c r="B59" t="s">
        <v>26</v>
      </c>
      <c r="C59" t="s">
        <v>36</v>
      </c>
      <c r="D59" t="str">
        <f>IF(Table1[[#This Row],[Column1]]="variable",Table1[[#This Row],[Column2]],"")</f>
        <v/>
      </c>
      <c r="E59" t="str">
        <f t="shared" si="0"/>
        <v/>
      </c>
      <c r="F59" t="str">
        <f t="shared" si="1"/>
        <v/>
      </c>
    </row>
    <row r="60" spans="1:6" x14ac:dyDescent="0.25">
      <c r="A60" t="str">
        <f>IF(LEFT(Table1[[#This Row],[Column1]],2)="//",Table1[[#This Row],[Column1]],A58)</f>
        <v xml:space="preserve">//Employment Status </v>
      </c>
      <c r="B60" t="s">
        <v>1</v>
      </c>
      <c r="D60" t="str">
        <f>IF(Table1[[#This Row],[Column1]]="variable",Table1[[#This Row],[Column2]],"")</f>
        <v/>
      </c>
      <c r="E60" t="str">
        <f t="shared" si="0"/>
        <v/>
      </c>
      <c r="F60" t="str">
        <f t="shared" si="1"/>
        <v/>
      </c>
    </row>
    <row r="61" spans="1:6" x14ac:dyDescent="0.25">
      <c r="A61" t="str">
        <f>IF(LEFT(Table1[[#This Row],[Column1]],2)="//",Table1[[#This Row],[Column1]],A59)</f>
        <v xml:space="preserve">//Economic Variables </v>
      </c>
      <c r="B61" t="s">
        <v>57</v>
      </c>
      <c r="C61" t="s">
        <v>17</v>
      </c>
      <c r="D61" t="str">
        <f>IF(Table1[[#This Row],[Column1]]="variable",Table1[[#This Row],[Column2]],"")</f>
        <v/>
      </c>
      <c r="E61" t="str">
        <f t="shared" si="0"/>
        <v/>
      </c>
      <c r="F61" t="str">
        <f t="shared" si="1"/>
        <v/>
      </c>
    </row>
    <row r="62" spans="1:6" x14ac:dyDescent="0.25">
      <c r="A62" t="str">
        <f>IF(LEFT(Table1[[#This Row],[Column1]],2)="//",Table1[[#This Row],[Column1]],A60)</f>
        <v xml:space="preserve">//Employment Status </v>
      </c>
      <c r="B62" t="s">
        <v>18</v>
      </c>
      <c r="C62" t="s">
        <v>19</v>
      </c>
      <c r="D62" t="str">
        <f>IF(Table1[[#This Row],[Column1]]="variable",Table1[[#This Row],[Column2]],"")</f>
        <v/>
      </c>
      <c r="E62" t="str">
        <f t="shared" si="0"/>
        <v/>
      </c>
      <c r="F62" t="str">
        <f t="shared" si="1"/>
        <v/>
      </c>
    </row>
    <row r="63" spans="1:6" x14ac:dyDescent="0.25">
      <c r="A63" t="str">
        <f>IF(LEFT(Table1[[#This Row],[Column1]],2)="//",Table1[[#This Row],[Column1]],A61)</f>
        <v xml:space="preserve">//Economic Variables </v>
      </c>
      <c r="B63" t="s">
        <v>20</v>
      </c>
      <c r="C63" t="s">
        <v>58</v>
      </c>
      <c r="D63" t="str">
        <f>IF(Table1[[#This Row],[Column1]]="variable",Table1[[#This Row],[Column2]],"")</f>
        <v>C24010_003E,</v>
      </c>
      <c r="E63" t="str">
        <f t="shared" si="0"/>
        <v>Number of employed male 'Management, business, science, or arts occupations:' for the civilian population age 16 and over,</v>
      </c>
      <c r="F63" t="str">
        <f t="shared" si="1"/>
        <v>pop</v>
      </c>
    </row>
    <row r="64" spans="1:6" x14ac:dyDescent="0.25">
      <c r="A64" t="str">
        <f>IF(LEFT(Table1[[#This Row],[Column1]],2)="//",Table1[[#This Row],[Column1]],A62)</f>
        <v xml:space="preserve">//Employment Status </v>
      </c>
      <c r="B64" t="s">
        <v>22</v>
      </c>
      <c r="C64" t="s">
        <v>59</v>
      </c>
      <c r="D64" t="str">
        <f>IF(Table1[[#This Row],[Column1]]="variable",Table1[[#This Row],[Column2]],"")</f>
        <v/>
      </c>
      <c r="E64" t="str">
        <f t="shared" si="0"/>
        <v/>
      </c>
      <c r="F64" t="str">
        <f t="shared" si="1"/>
        <v/>
      </c>
    </row>
    <row r="65" spans="1:6" x14ac:dyDescent="0.25">
      <c r="A65" t="str">
        <f>IF(LEFT(Table1[[#This Row],[Column1]],2)="//",Table1[[#This Row],[Column1]],A63)</f>
        <v xml:space="preserve">//Economic Variables </v>
      </c>
      <c r="B65" t="s">
        <v>24</v>
      </c>
      <c r="C65" t="s">
        <v>60</v>
      </c>
      <c r="D65" t="str">
        <f>IF(Table1[[#This Row],[Column1]]="variable",Table1[[#This Row],[Column2]],"")</f>
        <v/>
      </c>
      <c r="E65" t="str">
        <f t="shared" si="0"/>
        <v/>
      </c>
      <c r="F65" t="str">
        <f t="shared" si="1"/>
        <v/>
      </c>
    </row>
    <row r="66" spans="1:6" x14ac:dyDescent="0.25">
      <c r="A66" t="str">
        <f>IF(LEFT(Table1[[#This Row],[Column1]],2)="//",Table1[[#This Row],[Column1]],A64)</f>
        <v xml:space="preserve">//Employment Status </v>
      </c>
      <c r="B66" t="s">
        <v>26</v>
      </c>
      <c r="C66" t="s">
        <v>36</v>
      </c>
      <c r="D66" t="str">
        <f>IF(Table1[[#This Row],[Column1]]="variable",Table1[[#This Row],[Column2]],"")</f>
        <v/>
      </c>
      <c r="E66" t="str">
        <f t="shared" si="0"/>
        <v/>
      </c>
      <c r="F66" t="str">
        <f t="shared" si="1"/>
        <v/>
      </c>
    </row>
    <row r="67" spans="1:6" x14ac:dyDescent="0.25">
      <c r="A67" t="str">
        <f>IF(LEFT(Table1[[#This Row],[Column1]],2)="//",Table1[[#This Row],[Column1]],A65)</f>
        <v xml:space="preserve">//Economic Variables </v>
      </c>
      <c r="B67" t="s">
        <v>1</v>
      </c>
      <c r="D67" t="str">
        <f>IF(Table1[[#This Row],[Column1]]="variable",Table1[[#This Row],[Column2]],"")</f>
        <v/>
      </c>
      <c r="E67" t="str">
        <f t="shared" ref="E67:E130" si="2">IF(B68="description",C68,"")</f>
        <v/>
      </c>
      <c r="F67" t="str">
        <f t="shared" ref="F67:F130" si="3">IF(B70="unit",C70,"")</f>
        <v/>
      </c>
    </row>
    <row r="68" spans="1:6" x14ac:dyDescent="0.25">
      <c r="A68" t="str">
        <f>IF(LEFT(Table1[[#This Row],[Column1]],2)="//",Table1[[#This Row],[Column1]],A66)</f>
        <v xml:space="preserve">//Employment Status </v>
      </c>
      <c r="B68" t="s">
        <v>61</v>
      </c>
      <c r="C68" t="s">
        <v>17</v>
      </c>
      <c r="D68" t="str">
        <f>IF(Table1[[#This Row],[Column1]]="variable",Table1[[#This Row],[Column2]],"")</f>
        <v/>
      </c>
      <c r="E68" t="str">
        <f t="shared" si="2"/>
        <v/>
      </c>
      <c r="F68" t="str">
        <f t="shared" si="3"/>
        <v/>
      </c>
    </row>
    <row r="69" spans="1:6" x14ac:dyDescent="0.25">
      <c r="A69" t="str">
        <f>IF(LEFT(Table1[[#This Row],[Column1]],2)="//",Table1[[#This Row],[Column1]],A67)</f>
        <v xml:space="preserve">//Economic Variables </v>
      </c>
      <c r="B69" t="s">
        <v>18</v>
      </c>
      <c r="C69" t="s">
        <v>19</v>
      </c>
      <c r="D69" t="str">
        <f>IF(Table1[[#This Row],[Column1]]="variable",Table1[[#This Row],[Column2]],"")</f>
        <v/>
      </c>
      <c r="E69" t="str">
        <f t="shared" si="2"/>
        <v/>
      </c>
      <c r="F69" t="str">
        <f t="shared" si="3"/>
        <v/>
      </c>
    </row>
    <row r="70" spans="1:6" x14ac:dyDescent="0.25">
      <c r="A70" t="str">
        <f>IF(LEFT(Table1[[#This Row],[Column1]],2)="//",Table1[[#This Row],[Column1]],A68)</f>
        <v xml:space="preserve">//Employment Status </v>
      </c>
      <c r="B70" t="s">
        <v>20</v>
      </c>
      <c r="C70" t="s">
        <v>62</v>
      </c>
      <c r="D70" t="str">
        <f>IF(Table1[[#This Row],[Column1]]="variable",Table1[[#This Row],[Column2]],"")</f>
        <v>C24010_004E,</v>
      </c>
      <c r="E70" t="str">
        <f t="shared" si="2"/>
        <v>Number of employed male 'Management, business, or financial occupations:' for the civilian population age 16 and over,</v>
      </c>
      <c r="F70" t="str">
        <f t="shared" si="3"/>
        <v>pop</v>
      </c>
    </row>
    <row r="71" spans="1:6" x14ac:dyDescent="0.25">
      <c r="A71" t="str">
        <f>IF(LEFT(Table1[[#This Row],[Column1]],2)="//",Table1[[#This Row],[Column1]],A69)</f>
        <v xml:space="preserve">//Economic Variables </v>
      </c>
      <c r="B71" t="s">
        <v>22</v>
      </c>
      <c r="C71" t="s">
        <v>63</v>
      </c>
      <c r="D71" t="str">
        <f>IF(Table1[[#This Row],[Column1]]="variable",Table1[[#This Row],[Column2]],"")</f>
        <v/>
      </c>
      <c r="E71" t="str">
        <f t="shared" si="2"/>
        <v/>
      </c>
      <c r="F71" t="str">
        <f t="shared" si="3"/>
        <v/>
      </c>
    </row>
    <row r="72" spans="1:6" x14ac:dyDescent="0.25">
      <c r="A72" t="str">
        <f>IF(LEFT(Table1[[#This Row],[Column1]],2)="//",Table1[[#This Row],[Column1]],A70)</f>
        <v xml:space="preserve">//Employment Status </v>
      </c>
      <c r="B72" t="s">
        <v>24</v>
      </c>
      <c r="C72" t="s">
        <v>64</v>
      </c>
      <c r="D72" t="str">
        <f>IF(Table1[[#This Row],[Column1]]="variable",Table1[[#This Row],[Column2]],"")</f>
        <v/>
      </c>
      <c r="E72" t="str">
        <f t="shared" si="2"/>
        <v/>
      </c>
      <c r="F72" t="str">
        <f t="shared" si="3"/>
        <v/>
      </c>
    </row>
    <row r="73" spans="1:6" x14ac:dyDescent="0.25">
      <c r="A73" t="str">
        <f>IF(LEFT(Table1[[#This Row],[Column1]],2)="//",Table1[[#This Row],[Column1]],A71)</f>
        <v xml:space="preserve">//Economic Variables </v>
      </c>
      <c r="B73" t="s">
        <v>26</v>
      </c>
      <c r="C73" t="s">
        <v>36</v>
      </c>
      <c r="D73" t="str">
        <f>IF(Table1[[#This Row],[Column1]]="variable",Table1[[#This Row],[Column2]],"")</f>
        <v/>
      </c>
      <c r="E73" t="str">
        <f t="shared" si="2"/>
        <v/>
      </c>
      <c r="F73" t="str">
        <f t="shared" si="3"/>
        <v/>
      </c>
    </row>
    <row r="74" spans="1:6" x14ac:dyDescent="0.25">
      <c r="A74" t="str">
        <f>IF(LEFT(Table1[[#This Row],[Column1]],2)="//",Table1[[#This Row],[Column1]],A72)</f>
        <v xml:space="preserve">//Employment Status </v>
      </c>
      <c r="B74" t="s">
        <v>1</v>
      </c>
      <c r="D74" t="str">
        <f>IF(Table1[[#This Row],[Column1]]="variable",Table1[[#This Row],[Column2]],"")</f>
        <v/>
      </c>
      <c r="E74" t="str">
        <f t="shared" si="2"/>
        <v/>
      </c>
      <c r="F74" t="str">
        <f t="shared" si="3"/>
        <v/>
      </c>
    </row>
    <row r="75" spans="1:6" x14ac:dyDescent="0.25">
      <c r="A75" t="str">
        <f>IF(LEFT(Table1[[#This Row],[Column1]],2)="//",Table1[[#This Row],[Column1]],A73)</f>
        <v xml:space="preserve">//Economic Variables </v>
      </c>
      <c r="B75" t="s">
        <v>65</v>
      </c>
      <c r="C75" t="s">
        <v>17</v>
      </c>
      <c r="D75" t="str">
        <f>IF(Table1[[#This Row],[Column1]]="variable",Table1[[#This Row],[Column2]],"")</f>
        <v/>
      </c>
      <c r="E75" t="str">
        <f t="shared" si="2"/>
        <v/>
      </c>
      <c r="F75" t="str">
        <f t="shared" si="3"/>
        <v/>
      </c>
    </row>
    <row r="76" spans="1:6" x14ac:dyDescent="0.25">
      <c r="A76" t="str">
        <f>IF(LEFT(Table1[[#This Row],[Column1]],2)="//",Table1[[#This Row],[Column1]],A74)</f>
        <v xml:space="preserve">//Employment Status </v>
      </c>
      <c r="B76" t="s">
        <v>18</v>
      </c>
      <c r="C76" t="s">
        <v>19</v>
      </c>
      <c r="D76" t="str">
        <f>IF(Table1[[#This Row],[Column1]]="variable",Table1[[#This Row],[Column2]],"")</f>
        <v/>
      </c>
      <c r="E76" t="str">
        <f t="shared" si="2"/>
        <v/>
      </c>
      <c r="F76" t="str">
        <f t="shared" si="3"/>
        <v/>
      </c>
    </row>
    <row r="77" spans="1:6" x14ac:dyDescent="0.25">
      <c r="A77" t="str">
        <f>IF(LEFT(Table1[[#This Row],[Column1]],2)="//",Table1[[#This Row],[Column1]],A75)</f>
        <v xml:space="preserve">//Economic Variables </v>
      </c>
      <c r="B77" t="s">
        <v>20</v>
      </c>
      <c r="C77" t="s">
        <v>66</v>
      </c>
      <c r="D77" t="str">
        <f>IF(Table1[[#This Row],[Column1]]="variable",Table1[[#This Row],[Column2]],"")</f>
        <v>C24010_005E,</v>
      </c>
      <c r="E77" t="str">
        <f t="shared" si="2"/>
        <v>Number of employed male 'Management occupations' for the civilian population age 16 and over,</v>
      </c>
      <c r="F77" t="str">
        <f t="shared" si="3"/>
        <v>pop</v>
      </c>
    </row>
    <row r="78" spans="1:6" x14ac:dyDescent="0.25">
      <c r="A78" t="str">
        <f>IF(LEFT(Table1[[#This Row],[Column1]],2)="//",Table1[[#This Row],[Column1]],A76)</f>
        <v xml:space="preserve">//Employment Status </v>
      </c>
      <c r="B78" t="s">
        <v>22</v>
      </c>
      <c r="C78" t="s">
        <v>67</v>
      </c>
      <c r="D78" t="str">
        <f>IF(Table1[[#This Row],[Column1]]="variable",Table1[[#This Row],[Column2]],"")</f>
        <v/>
      </c>
      <c r="E78" t="str">
        <f t="shared" si="2"/>
        <v/>
      </c>
      <c r="F78" t="str">
        <f t="shared" si="3"/>
        <v/>
      </c>
    </row>
    <row r="79" spans="1:6" x14ac:dyDescent="0.25">
      <c r="A79" t="str">
        <f>IF(LEFT(Table1[[#This Row],[Column1]],2)="//",Table1[[#This Row],[Column1]],A77)</f>
        <v xml:space="preserve">//Economic Variables </v>
      </c>
      <c r="B79" t="s">
        <v>24</v>
      </c>
      <c r="C79" t="s">
        <v>68</v>
      </c>
      <c r="D79" t="str">
        <f>IF(Table1[[#This Row],[Column1]]="variable",Table1[[#This Row],[Column2]],"")</f>
        <v/>
      </c>
      <c r="E79" t="str">
        <f t="shared" si="2"/>
        <v/>
      </c>
      <c r="F79" t="str">
        <f t="shared" si="3"/>
        <v/>
      </c>
    </row>
    <row r="80" spans="1:6" x14ac:dyDescent="0.25">
      <c r="A80" t="str">
        <f>IF(LEFT(Table1[[#This Row],[Column1]],2)="//",Table1[[#This Row],[Column1]],A78)</f>
        <v xml:space="preserve">//Employment Status </v>
      </c>
      <c r="B80" t="s">
        <v>26</v>
      </c>
      <c r="C80" t="s">
        <v>36</v>
      </c>
      <c r="D80" t="str">
        <f>IF(Table1[[#This Row],[Column1]]="variable",Table1[[#This Row],[Column2]],"")</f>
        <v/>
      </c>
      <c r="E80" t="str">
        <f t="shared" si="2"/>
        <v/>
      </c>
      <c r="F80" t="str">
        <f t="shared" si="3"/>
        <v/>
      </c>
    </row>
    <row r="81" spans="1:6" x14ac:dyDescent="0.25">
      <c r="A81" t="str">
        <f>IF(LEFT(Table1[[#This Row],[Column1]],2)="//",Table1[[#This Row],[Column1]],A79)</f>
        <v xml:space="preserve">//Economic Variables </v>
      </c>
      <c r="B81" t="s">
        <v>1</v>
      </c>
      <c r="D81" t="str">
        <f>IF(Table1[[#This Row],[Column1]]="variable",Table1[[#This Row],[Column2]],"")</f>
        <v/>
      </c>
      <c r="E81" t="str">
        <f t="shared" si="2"/>
        <v/>
      </c>
      <c r="F81" t="str">
        <f t="shared" si="3"/>
        <v/>
      </c>
    </row>
    <row r="82" spans="1:6" x14ac:dyDescent="0.25">
      <c r="A82" t="str">
        <f>IF(LEFT(Table1[[#This Row],[Column1]],2)="//",Table1[[#This Row],[Column1]],A80)</f>
        <v xml:space="preserve">//Employment Status </v>
      </c>
      <c r="B82" t="s">
        <v>69</v>
      </c>
      <c r="C82" t="s">
        <v>17</v>
      </c>
      <c r="D82" t="str">
        <f>IF(Table1[[#This Row],[Column1]]="variable",Table1[[#This Row],[Column2]],"")</f>
        <v/>
      </c>
      <c r="E82" t="str">
        <f t="shared" si="2"/>
        <v/>
      </c>
      <c r="F82" t="str">
        <f t="shared" si="3"/>
        <v/>
      </c>
    </row>
    <row r="83" spans="1:6" x14ac:dyDescent="0.25">
      <c r="A83" t="str">
        <f>IF(LEFT(Table1[[#This Row],[Column1]],2)="//",Table1[[#This Row],[Column1]],A81)</f>
        <v xml:space="preserve">//Economic Variables </v>
      </c>
      <c r="B83" t="s">
        <v>18</v>
      </c>
      <c r="C83" t="s">
        <v>19</v>
      </c>
      <c r="D83" t="str">
        <f>IF(Table1[[#This Row],[Column1]]="variable",Table1[[#This Row],[Column2]],"")</f>
        <v/>
      </c>
      <c r="E83" t="str">
        <f t="shared" si="2"/>
        <v/>
      </c>
      <c r="F83" t="str">
        <f t="shared" si="3"/>
        <v/>
      </c>
    </row>
    <row r="84" spans="1:6" x14ac:dyDescent="0.25">
      <c r="A84" t="str">
        <f>IF(LEFT(Table1[[#This Row],[Column1]],2)="//",Table1[[#This Row],[Column1]],A82)</f>
        <v xml:space="preserve">//Employment Status </v>
      </c>
      <c r="B84" t="s">
        <v>20</v>
      </c>
      <c r="C84" t="s">
        <v>70</v>
      </c>
      <c r="D84" t="str">
        <f>IF(Table1[[#This Row],[Column1]]="variable",Table1[[#This Row],[Column2]],"")</f>
        <v>C24010_006E,</v>
      </c>
      <c r="E84" t="str">
        <f t="shared" si="2"/>
        <v>Number of employed male 'Business and financial operations occupations' for the civilian population age 16 and over,</v>
      </c>
      <c r="F84" t="str">
        <f t="shared" si="3"/>
        <v>pop</v>
      </c>
    </row>
    <row r="85" spans="1:6" x14ac:dyDescent="0.25">
      <c r="A85" t="str">
        <f>IF(LEFT(Table1[[#This Row],[Column1]],2)="//",Table1[[#This Row],[Column1]],A83)</f>
        <v xml:space="preserve">//Economic Variables </v>
      </c>
      <c r="B85" t="s">
        <v>22</v>
      </c>
      <c r="C85" t="s">
        <v>71</v>
      </c>
      <c r="D85" t="str">
        <f>IF(Table1[[#This Row],[Column1]]="variable",Table1[[#This Row],[Column2]],"")</f>
        <v/>
      </c>
      <c r="E85" t="str">
        <f t="shared" si="2"/>
        <v/>
      </c>
      <c r="F85" t="str">
        <f t="shared" si="3"/>
        <v/>
      </c>
    </row>
    <row r="86" spans="1:6" x14ac:dyDescent="0.25">
      <c r="A86" t="str">
        <f>IF(LEFT(Table1[[#This Row],[Column1]],2)="//",Table1[[#This Row],[Column1]],A84)</f>
        <v xml:space="preserve">//Employment Status </v>
      </c>
      <c r="B86" t="s">
        <v>24</v>
      </c>
      <c r="C86" t="s">
        <v>72</v>
      </c>
      <c r="D86" t="str">
        <f>IF(Table1[[#This Row],[Column1]]="variable",Table1[[#This Row],[Column2]],"")</f>
        <v/>
      </c>
      <c r="E86" t="str">
        <f t="shared" si="2"/>
        <v/>
      </c>
      <c r="F86" t="str">
        <f t="shared" si="3"/>
        <v/>
      </c>
    </row>
    <row r="87" spans="1:6" x14ac:dyDescent="0.25">
      <c r="A87" t="str">
        <f>IF(LEFT(Table1[[#This Row],[Column1]],2)="//",Table1[[#This Row],[Column1]],A85)</f>
        <v xml:space="preserve">//Economic Variables </v>
      </c>
      <c r="B87" t="s">
        <v>26</v>
      </c>
      <c r="C87" t="s">
        <v>36</v>
      </c>
      <c r="D87" t="str">
        <f>IF(Table1[[#This Row],[Column1]]="variable",Table1[[#This Row],[Column2]],"")</f>
        <v/>
      </c>
      <c r="E87" t="str">
        <f t="shared" si="2"/>
        <v/>
      </c>
      <c r="F87" t="str">
        <f t="shared" si="3"/>
        <v/>
      </c>
    </row>
    <row r="88" spans="1:6" x14ac:dyDescent="0.25">
      <c r="A88" t="str">
        <f>IF(LEFT(Table1[[#This Row],[Column1]],2)="//",Table1[[#This Row],[Column1]],A86)</f>
        <v xml:space="preserve">//Employment Status </v>
      </c>
      <c r="B88" t="s">
        <v>1</v>
      </c>
      <c r="D88" t="str">
        <f>IF(Table1[[#This Row],[Column1]]="variable",Table1[[#This Row],[Column2]],"")</f>
        <v/>
      </c>
      <c r="E88" t="str">
        <f t="shared" si="2"/>
        <v/>
      </c>
      <c r="F88" t="str">
        <f t="shared" si="3"/>
        <v/>
      </c>
    </row>
    <row r="89" spans="1:6" x14ac:dyDescent="0.25">
      <c r="A89" t="str">
        <f>IF(LEFT(Table1[[#This Row],[Column1]],2)="//",Table1[[#This Row],[Column1]],A87)</f>
        <v xml:space="preserve">//Economic Variables </v>
      </c>
      <c r="B89" t="s">
        <v>73</v>
      </c>
      <c r="C89" t="s">
        <v>17</v>
      </c>
      <c r="D89" t="str">
        <f>IF(Table1[[#This Row],[Column1]]="variable",Table1[[#This Row],[Column2]],"")</f>
        <v/>
      </c>
      <c r="E89" t="str">
        <f t="shared" si="2"/>
        <v/>
      </c>
      <c r="F89" t="str">
        <f t="shared" si="3"/>
        <v/>
      </c>
    </row>
    <row r="90" spans="1:6" x14ac:dyDescent="0.25">
      <c r="A90" t="str">
        <f>IF(LEFT(Table1[[#This Row],[Column1]],2)="//",Table1[[#This Row],[Column1]],A88)</f>
        <v xml:space="preserve">//Employment Status </v>
      </c>
      <c r="B90" t="s">
        <v>18</v>
      </c>
      <c r="C90" t="s">
        <v>19</v>
      </c>
      <c r="D90" t="str">
        <f>IF(Table1[[#This Row],[Column1]]="variable",Table1[[#This Row],[Column2]],"")</f>
        <v/>
      </c>
      <c r="E90" t="str">
        <f t="shared" si="2"/>
        <v/>
      </c>
      <c r="F90" t="str">
        <f t="shared" si="3"/>
        <v/>
      </c>
    </row>
    <row r="91" spans="1:6" x14ac:dyDescent="0.25">
      <c r="A91" t="str">
        <f>IF(LEFT(Table1[[#This Row],[Column1]],2)="//",Table1[[#This Row],[Column1]],A89)</f>
        <v xml:space="preserve">//Economic Variables </v>
      </c>
      <c r="B91" t="s">
        <v>20</v>
      </c>
      <c r="C91" t="s">
        <v>74</v>
      </c>
      <c r="D91" t="str">
        <f>IF(Table1[[#This Row],[Column1]]="variable",Table1[[#This Row],[Column2]],"")</f>
        <v>C24010_007E,</v>
      </c>
      <c r="E91" t="str">
        <f t="shared" si="2"/>
        <v>Number of employed male 'Computer, engineering, or science occupations:' for the civilian population age 16 and over,</v>
      </c>
      <c r="F91" t="str">
        <f t="shared" si="3"/>
        <v>pop</v>
      </c>
    </row>
    <row r="92" spans="1:6" x14ac:dyDescent="0.25">
      <c r="A92" t="str">
        <f>IF(LEFT(Table1[[#This Row],[Column1]],2)="//",Table1[[#This Row],[Column1]],A90)</f>
        <v xml:space="preserve">//Employment Status </v>
      </c>
      <c r="B92" t="s">
        <v>22</v>
      </c>
      <c r="C92" t="s">
        <v>75</v>
      </c>
      <c r="D92" t="str">
        <f>IF(Table1[[#This Row],[Column1]]="variable",Table1[[#This Row],[Column2]],"")</f>
        <v/>
      </c>
      <c r="E92" t="str">
        <f t="shared" si="2"/>
        <v/>
      </c>
      <c r="F92" t="str">
        <f t="shared" si="3"/>
        <v/>
      </c>
    </row>
    <row r="93" spans="1:6" x14ac:dyDescent="0.25">
      <c r="A93" t="str">
        <f>IF(LEFT(Table1[[#This Row],[Column1]],2)="//",Table1[[#This Row],[Column1]],A91)</f>
        <v xml:space="preserve">//Economic Variables </v>
      </c>
      <c r="B93" t="s">
        <v>24</v>
      </c>
      <c r="C93" t="s">
        <v>76</v>
      </c>
      <c r="D93" t="str">
        <f>IF(Table1[[#This Row],[Column1]]="variable",Table1[[#This Row],[Column2]],"")</f>
        <v/>
      </c>
      <c r="E93" t="str">
        <f t="shared" si="2"/>
        <v/>
      </c>
      <c r="F93" t="str">
        <f t="shared" si="3"/>
        <v/>
      </c>
    </row>
    <row r="94" spans="1:6" x14ac:dyDescent="0.25">
      <c r="A94" t="str">
        <f>IF(LEFT(Table1[[#This Row],[Column1]],2)="//",Table1[[#This Row],[Column1]],A92)</f>
        <v xml:space="preserve">//Employment Status </v>
      </c>
      <c r="B94" t="s">
        <v>26</v>
      </c>
      <c r="C94" t="s">
        <v>36</v>
      </c>
      <c r="D94" t="str">
        <f>IF(Table1[[#This Row],[Column1]]="variable",Table1[[#This Row],[Column2]],"")</f>
        <v/>
      </c>
      <c r="E94" t="str">
        <f t="shared" si="2"/>
        <v/>
      </c>
      <c r="F94" t="str">
        <f t="shared" si="3"/>
        <v/>
      </c>
    </row>
    <row r="95" spans="1:6" x14ac:dyDescent="0.25">
      <c r="A95" t="str">
        <f>IF(LEFT(Table1[[#This Row],[Column1]],2)="//",Table1[[#This Row],[Column1]],A93)</f>
        <v xml:space="preserve">//Economic Variables </v>
      </c>
      <c r="B95" t="s">
        <v>1</v>
      </c>
      <c r="D95" t="str">
        <f>IF(Table1[[#This Row],[Column1]]="variable",Table1[[#This Row],[Column2]],"")</f>
        <v/>
      </c>
      <c r="E95" t="str">
        <f t="shared" si="2"/>
        <v/>
      </c>
      <c r="F95" t="str">
        <f t="shared" si="3"/>
        <v/>
      </c>
    </row>
    <row r="96" spans="1:6" x14ac:dyDescent="0.25">
      <c r="A96" t="str">
        <f>IF(LEFT(Table1[[#This Row],[Column1]],2)="//",Table1[[#This Row],[Column1]],A94)</f>
        <v xml:space="preserve">//Employment Status </v>
      </c>
      <c r="B96" t="s">
        <v>77</v>
      </c>
      <c r="C96" t="s">
        <v>17</v>
      </c>
      <c r="D96" t="str">
        <f>IF(Table1[[#This Row],[Column1]]="variable",Table1[[#This Row],[Column2]],"")</f>
        <v/>
      </c>
      <c r="E96" t="str">
        <f t="shared" si="2"/>
        <v/>
      </c>
      <c r="F96" t="str">
        <f t="shared" si="3"/>
        <v/>
      </c>
    </row>
    <row r="97" spans="1:6" x14ac:dyDescent="0.25">
      <c r="A97" t="str">
        <f>IF(LEFT(Table1[[#This Row],[Column1]],2)="//",Table1[[#This Row],[Column1]],A95)</f>
        <v xml:space="preserve">//Economic Variables </v>
      </c>
      <c r="B97" t="s">
        <v>18</v>
      </c>
      <c r="C97" t="s">
        <v>19</v>
      </c>
      <c r="D97" t="str">
        <f>IF(Table1[[#This Row],[Column1]]="variable",Table1[[#This Row],[Column2]],"")</f>
        <v/>
      </c>
      <c r="E97" t="str">
        <f t="shared" si="2"/>
        <v/>
      </c>
      <c r="F97" t="str">
        <f t="shared" si="3"/>
        <v/>
      </c>
    </row>
    <row r="98" spans="1:6" x14ac:dyDescent="0.25">
      <c r="A98" t="str">
        <f>IF(LEFT(Table1[[#This Row],[Column1]],2)="//",Table1[[#This Row],[Column1]],A96)</f>
        <v xml:space="preserve">//Employment Status </v>
      </c>
      <c r="B98" t="s">
        <v>20</v>
      </c>
      <c r="C98" t="s">
        <v>78</v>
      </c>
      <c r="D98" t="str">
        <f>IF(Table1[[#This Row],[Column1]]="variable",Table1[[#This Row],[Column2]],"")</f>
        <v>C24010_008E,</v>
      </c>
      <c r="E98" t="str">
        <f t="shared" si="2"/>
        <v>Number of employed male 'Computer and mathematical occupations' for the civilian population age 16 and over,</v>
      </c>
      <c r="F98" t="str">
        <f t="shared" si="3"/>
        <v>pop</v>
      </c>
    </row>
    <row r="99" spans="1:6" x14ac:dyDescent="0.25">
      <c r="A99" t="str">
        <f>IF(LEFT(Table1[[#This Row],[Column1]],2)="//",Table1[[#This Row],[Column1]],A97)</f>
        <v xml:space="preserve">//Economic Variables </v>
      </c>
      <c r="B99" t="s">
        <v>22</v>
      </c>
      <c r="C99" t="s">
        <v>79</v>
      </c>
      <c r="D99" t="str">
        <f>IF(Table1[[#This Row],[Column1]]="variable",Table1[[#This Row],[Column2]],"")</f>
        <v/>
      </c>
      <c r="E99" t="str">
        <f t="shared" si="2"/>
        <v/>
      </c>
      <c r="F99" t="str">
        <f t="shared" si="3"/>
        <v/>
      </c>
    </row>
    <row r="100" spans="1:6" x14ac:dyDescent="0.25">
      <c r="A100" t="str">
        <f>IF(LEFT(Table1[[#This Row],[Column1]],2)="//",Table1[[#This Row],[Column1]],A98)</f>
        <v xml:space="preserve">//Employment Status </v>
      </c>
      <c r="B100" t="s">
        <v>24</v>
      </c>
      <c r="C100" t="s">
        <v>80</v>
      </c>
      <c r="D100" t="str">
        <f>IF(Table1[[#This Row],[Column1]]="variable",Table1[[#This Row],[Column2]],"")</f>
        <v/>
      </c>
      <c r="E100" t="str">
        <f t="shared" si="2"/>
        <v/>
      </c>
      <c r="F100" t="str">
        <f t="shared" si="3"/>
        <v/>
      </c>
    </row>
    <row r="101" spans="1:6" x14ac:dyDescent="0.25">
      <c r="A101" t="str">
        <f>IF(LEFT(Table1[[#This Row],[Column1]],2)="//",Table1[[#This Row],[Column1]],A99)</f>
        <v xml:space="preserve">//Economic Variables </v>
      </c>
      <c r="B101" t="s">
        <v>26</v>
      </c>
      <c r="C101" t="s">
        <v>36</v>
      </c>
      <c r="D101" t="str">
        <f>IF(Table1[[#This Row],[Column1]]="variable",Table1[[#This Row],[Column2]],"")</f>
        <v/>
      </c>
      <c r="E101" t="str">
        <f t="shared" si="2"/>
        <v/>
      </c>
      <c r="F101" t="str">
        <f t="shared" si="3"/>
        <v/>
      </c>
    </row>
    <row r="102" spans="1:6" x14ac:dyDescent="0.25">
      <c r="A102" t="str">
        <f>IF(LEFT(Table1[[#This Row],[Column1]],2)="//",Table1[[#This Row],[Column1]],A100)</f>
        <v xml:space="preserve">//Employment Status </v>
      </c>
      <c r="B102" t="s">
        <v>1</v>
      </c>
      <c r="D102" t="str">
        <f>IF(Table1[[#This Row],[Column1]]="variable",Table1[[#This Row],[Column2]],"")</f>
        <v/>
      </c>
      <c r="E102" t="str">
        <f t="shared" si="2"/>
        <v/>
      </c>
      <c r="F102" t="str">
        <f t="shared" si="3"/>
        <v/>
      </c>
    </row>
    <row r="103" spans="1:6" x14ac:dyDescent="0.25">
      <c r="A103" t="str">
        <f>IF(LEFT(Table1[[#This Row],[Column1]],2)="//",Table1[[#This Row],[Column1]],A101)</f>
        <v xml:space="preserve">//Economic Variables </v>
      </c>
      <c r="B103" t="s">
        <v>81</v>
      </c>
      <c r="C103" t="s">
        <v>17</v>
      </c>
      <c r="D103" t="str">
        <f>IF(Table1[[#This Row],[Column1]]="variable",Table1[[#This Row],[Column2]],"")</f>
        <v/>
      </c>
      <c r="E103" t="str">
        <f t="shared" si="2"/>
        <v/>
      </c>
      <c r="F103" t="str">
        <f t="shared" si="3"/>
        <v/>
      </c>
    </row>
    <row r="104" spans="1:6" x14ac:dyDescent="0.25">
      <c r="A104" t="str">
        <f>IF(LEFT(Table1[[#This Row],[Column1]],2)="//",Table1[[#This Row],[Column1]],A102)</f>
        <v xml:space="preserve">//Employment Status </v>
      </c>
      <c r="B104" t="s">
        <v>18</v>
      </c>
      <c r="C104" t="s">
        <v>19</v>
      </c>
      <c r="D104" t="str">
        <f>IF(Table1[[#This Row],[Column1]]="variable",Table1[[#This Row],[Column2]],"")</f>
        <v/>
      </c>
      <c r="E104" t="str">
        <f t="shared" si="2"/>
        <v/>
      </c>
      <c r="F104" t="str">
        <f t="shared" si="3"/>
        <v/>
      </c>
    </row>
    <row r="105" spans="1:6" x14ac:dyDescent="0.25">
      <c r="A105" t="str">
        <f>IF(LEFT(Table1[[#This Row],[Column1]],2)="//",Table1[[#This Row],[Column1]],A103)</f>
        <v xml:space="preserve">//Economic Variables </v>
      </c>
      <c r="B105" t="s">
        <v>20</v>
      </c>
      <c r="C105" t="s">
        <v>82</v>
      </c>
      <c r="D105" t="str">
        <f>IF(Table1[[#This Row],[Column1]]="variable",Table1[[#This Row],[Column2]],"")</f>
        <v>C24010_009E,</v>
      </c>
      <c r="E105" t="str">
        <f t="shared" si="2"/>
        <v>Number of employed male 'Architecture and engineering occupations' for the civilian population age 16 and over,</v>
      </c>
      <c r="F105" t="str">
        <f t="shared" si="3"/>
        <v>pop</v>
      </c>
    </row>
    <row r="106" spans="1:6" x14ac:dyDescent="0.25">
      <c r="A106" t="str">
        <f>IF(LEFT(Table1[[#This Row],[Column1]],2)="//",Table1[[#This Row],[Column1]],A104)</f>
        <v xml:space="preserve">//Employment Status </v>
      </c>
      <c r="B106" t="s">
        <v>22</v>
      </c>
      <c r="C106" t="s">
        <v>83</v>
      </c>
      <c r="D106" t="str">
        <f>IF(Table1[[#This Row],[Column1]]="variable",Table1[[#This Row],[Column2]],"")</f>
        <v/>
      </c>
      <c r="E106" t="str">
        <f t="shared" si="2"/>
        <v/>
      </c>
      <c r="F106" t="str">
        <f t="shared" si="3"/>
        <v/>
      </c>
    </row>
    <row r="107" spans="1:6" x14ac:dyDescent="0.25">
      <c r="A107" t="str">
        <f>IF(LEFT(Table1[[#This Row],[Column1]],2)="//",Table1[[#This Row],[Column1]],A105)</f>
        <v xml:space="preserve">//Economic Variables </v>
      </c>
      <c r="B107" t="s">
        <v>24</v>
      </c>
      <c r="C107" t="s">
        <v>84</v>
      </c>
      <c r="D107" t="str">
        <f>IF(Table1[[#This Row],[Column1]]="variable",Table1[[#This Row],[Column2]],"")</f>
        <v/>
      </c>
      <c r="E107" t="str">
        <f t="shared" si="2"/>
        <v/>
      </c>
      <c r="F107" t="str">
        <f t="shared" si="3"/>
        <v/>
      </c>
    </row>
    <row r="108" spans="1:6" x14ac:dyDescent="0.25">
      <c r="A108" t="str">
        <f>IF(LEFT(Table1[[#This Row],[Column1]],2)="//",Table1[[#This Row],[Column1]],A106)</f>
        <v xml:space="preserve">//Employment Status </v>
      </c>
      <c r="B108" t="s">
        <v>26</v>
      </c>
      <c r="C108" t="s">
        <v>36</v>
      </c>
      <c r="D108" t="str">
        <f>IF(Table1[[#This Row],[Column1]]="variable",Table1[[#This Row],[Column2]],"")</f>
        <v/>
      </c>
      <c r="E108" t="str">
        <f t="shared" si="2"/>
        <v/>
      </c>
      <c r="F108" t="str">
        <f t="shared" si="3"/>
        <v/>
      </c>
    </row>
    <row r="109" spans="1:6" x14ac:dyDescent="0.25">
      <c r="A109" t="str">
        <f>IF(LEFT(Table1[[#This Row],[Column1]],2)="//",Table1[[#This Row],[Column1]],A107)</f>
        <v xml:space="preserve">//Economic Variables </v>
      </c>
      <c r="B109" t="s">
        <v>1</v>
      </c>
      <c r="D109" t="str">
        <f>IF(Table1[[#This Row],[Column1]]="variable",Table1[[#This Row],[Column2]],"")</f>
        <v/>
      </c>
      <c r="E109" t="str">
        <f t="shared" si="2"/>
        <v/>
      </c>
      <c r="F109" t="str">
        <f t="shared" si="3"/>
        <v/>
      </c>
    </row>
    <row r="110" spans="1:6" x14ac:dyDescent="0.25">
      <c r="A110" t="str">
        <f>IF(LEFT(Table1[[#This Row],[Column1]],2)="//",Table1[[#This Row],[Column1]],A108)</f>
        <v xml:space="preserve">//Employment Status </v>
      </c>
      <c r="B110" t="s">
        <v>85</v>
      </c>
      <c r="C110" t="s">
        <v>17</v>
      </c>
      <c r="D110" t="str">
        <f>IF(Table1[[#This Row],[Column1]]="variable",Table1[[#This Row],[Column2]],"")</f>
        <v/>
      </c>
      <c r="E110" t="str">
        <f t="shared" si="2"/>
        <v/>
      </c>
      <c r="F110" t="str">
        <f t="shared" si="3"/>
        <v/>
      </c>
    </row>
    <row r="111" spans="1:6" x14ac:dyDescent="0.25">
      <c r="A111" t="str">
        <f>IF(LEFT(Table1[[#This Row],[Column1]],2)="//",Table1[[#This Row],[Column1]],A109)</f>
        <v xml:space="preserve">//Economic Variables </v>
      </c>
      <c r="B111" t="s">
        <v>18</v>
      </c>
      <c r="C111" t="s">
        <v>19</v>
      </c>
      <c r="D111" t="str">
        <f>IF(Table1[[#This Row],[Column1]]="variable",Table1[[#This Row],[Column2]],"")</f>
        <v/>
      </c>
      <c r="E111" t="str">
        <f t="shared" si="2"/>
        <v/>
      </c>
      <c r="F111" t="str">
        <f t="shared" si="3"/>
        <v/>
      </c>
    </row>
    <row r="112" spans="1:6" x14ac:dyDescent="0.25">
      <c r="A112" t="str">
        <f>IF(LEFT(Table1[[#This Row],[Column1]],2)="//",Table1[[#This Row],[Column1]],A110)</f>
        <v xml:space="preserve">//Employment Status </v>
      </c>
      <c r="B112" t="s">
        <v>20</v>
      </c>
      <c r="C112" t="s">
        <v>86</v>
      </c>
      <c r="D112" t="str">
        <f>IF(Table1[[#This Row],[Column1]]="variable",Table1[[#This Row],[Column2]],"")</f>
        <v>C24010_010E,</v>
      </c>
      <c r="E112" t="str">
        <f t="shared" si="2"/>
        <v>Number of employed male 'Life, physical, or social science occupations' for the civilian population age 16 and over,</v>
      </c>
      <c r="F112" t="str">
        <f t="shared" si="3"/>
        <v>pop</v>
      </c>
    </row>
    <row r="113" spans="1:6" x14ac:dyDescent="0.25">
      <c r="A113" t="str">
        <f>IF(LEFT(Table1[[#This Row],[Column1]],2)="//",Table1[[#This Row],[Column1]],A111)</f>
        <v xml:space="preserve">//Economic Variables </v>
      </c>
      <c r="B113" t="s">
        <v>22</v>
      </c>
      <c r="C113" t="s">
        <v>87</v>
      </c>
      <c r="D113" t="str">
        <f>IF(Table1[[#This Row],[Column1]]="variable",Table1[[#This Row],[Column2]],"")</f>
        <v/>
      </c>
      <c r="E113" t="str">
        <f t="shared" si="2"/>
        <v/>
      </c>
      <c r="F113" t="str">
        <f t="shared" si="3"/>
        <v/>
      </c>
    </row>
    <row r="114" spans="1:6" x14ac:dyDescent="0.25">
      <c r="A114" t="str">
        <f>IF(LEFT(Table1[[#This Row],[Column1]],2)="//",Table1[[#This Row],[Column1]],A112)</f>
        <v xml:space="preserve">//Employment Status </v>
      </c>
      <c r="B114" t="s">
        <v>24</v>
      </c>
      <c r="C114" t="s">
        <v>88</v>
      </c>
      <c r="D114" t="str">
        <f>IF(Table1[[#This Row],[Column1]]="variable",Table1[[#This Row],[Column2]],"")</f>
        <v/>
      </c>
      <c r="E114" t="str">
        <f t="shared" si="2"/>
        <v/>
      </c>
      <c r="F114" t="str">
        <f t="shared" si="3"/>
        <v/>
      </c>
    </row>
    <row r="115" spans="1:6" x14ac:dyDescent="0.25">
      <c r="A115" t="str">
        <f>IF(LEFT(Table1[[#This Row],[Column1]],2)="//",Table1[[#This Row],[Column1]],A113)</f>
        <v xml:space="preserve">//Economic Variables </v>
      </c>
      <c r="B115" t="s">
        <v>26</v>
      </c>
      <c r="C115" t="s">
        <v>36</v>
      </c>
      <c r="D115" t="str">
        <f>IF(Table1[[#This Row],[Column1]]="variable",Table1[[#This Row],[Column2]],"")</f>
        <v/>
      </c>
      <c r="E115" t="str">
        <f t="shared" si="2"/>
        <v/>
      </c>
      <c r="F115" t="str">
        <f t="shared" si="3"/>
        <v/>
      </c>
    </row>
    <row r="116" spans="1:6" x14ac:dyDescent="0.25">
      <c r="A116" t="str">
        <f>IF(LEFT(Table1[[#This Row],[Column1]],2)="//",Table1[[#This Row],[Column1]],A114)</f>
        <v xml:space="preserve">//Employment Status </v>
      </c>
      <c r="B116" t="s">
        <v>1</v>
      </c>
      <c r="D116" t="str">
        <f>IF(Table1[[#This Row],[Column1]]="variable",Table1[[#This Row],[Column2]],"")</f>
        <v/>
      </c>
      <c r="E116" t="str">
        <f t="shared" si="2"/>
        <v/>
      </c>
      <c r="F116" t="str">
        <f t="shared" si="3"/>
        <v/>
      </c>
    </row>
    <row r="117" spans="1:6" x14ac:dyDescent="0.25">
      <c r="A117" t="str">
        <f>IF(LEFT(Table1[[#This Row],[Column1]],2)="//",Table1[[#This Row],[Column1]],A115)</f>
        <v xml:space="preserve">//Economic Variables </v>
      </c>
      <c r="B117" t="s">
        <v>89</v>
      </c>
      <c r="C117" t="s">
        <v>17</v>
      </c>
      <c r="D117" t="str">
        <f>IF(Table1[[#This Row],[Column1]]="variable",Table1[[#This Row],[Column2]],"")</f>
        <v/>
      </c>
      <c r="E117" t="str">
        <f t="shared" si="2"/>
        <v/>
      </c>
      <c r="F117" t="str">
        <f t="shared" si="3"/>
        <v/>
      </c>
    </row>
    <row r="118" spans="1:6" x14ac:dyDescent="0.25">
      <c r="A118" t="str">
        <f>IF(LEFT(Table1[[#This Row],[Column1]],2)="//",Table1[[#This Row],[Column1]],A116)</f>
        <v xml:space="preserve">//Employment Status </v>
      </c>
      <c r="B118" t="s">
        <v>18</v>
      </c>
      <c r="C118" t="s">
        <v>19</v>
      </c>
      <c r="D118" t="str">
        <f>IF(Table1[[#This Row],[Column1]]="variable",Table1[[#This Row],[Column2]],"")</f>
        <v/>
      </c>
      <c r="E118" t="str">
        <f t="shared" si="2"/>
        <v/>
      </c>
      <c r="F118" t="str">
        <f t="shared" si="3"/>
        <v/>
      </c>
    </row>
    <row r="119" spans="1:6" x14ac:dyDescent="0.25">
      <c r="A119" t="str">
        <f>IF(LEFT(Table1[[#This Row],[Column1]],2)="//",Table1[[#This Row],[Column1]],A117)</f>
        <v xml:space="preserve">//Economic Variables </v>
      </c>
      <c r="B119" t="s">
        <v>20</v>
      </c>
      <c r="C119" t="s">
        <v>90</v>
      </c>
      <c r="D119" t="str">
        <f>IF(Table1[[#This Row],[Column1]]="variable",Table1[[#This Row],[Column2]],"")</f>
        <v>C24010_011E,</v>
      </c>
      <c r="E119" t="str">
        <f t="shared" si="2"/>
        <v>Number of employed male 'Education, legal, community service, arts, or media occupations:' for the civilian population age 16 and over,</v>
      </c>
      <c r="F119" t="str">
        <f t="shared" si="3"/>
        <v>pop</v>
      </c>
    </row>
    <row r="120" spans="1:6" x14ac:dyDescent="0.25">
      <c r="A120" t="str">
        <f>IF(LEFT(Table1[[#This Row],[Column1]],2)="//",Table1[[#This Row],[Column1]],A118)</f>
        <v xml:space="preserve">//Employment Status </v>
      </c>
      <c r="B120" t="s">
        <v>22</v>
      </c>
      <c r="C120" t="s">
        <v>91</v>
      </c>
      <c r="D120" t="str">
        <f>IF(Table1[[#This Row],[Column1]]="variable",Table1[[#This Row],[Column2]],"")</f>
        <v/>
      </c>
      <c r="E120" t="str">
        <f t="shared" si="2"/>
        <v/>
      </c>
      <c r="F120" t="str">
        <f t="shared" si="3"/>
        <v/>
      </c>
    </row>
    <row r="121" spans="1:6" x14ac:dyDescent="0.25">
      <c r="A121" t="str">
        <f>IF(LEFT(Table1[[#This Row],[Column1]],2)="//",Table1[[#This Row],[Column1]],A119)</f>
        <v xml:space="preserve">//Economic Variables </v>
      </c>
      <c r="B121" t="s">
        <v>24</v>
      </c>
      <c r="C121" t="s">
        <v>92</v>
      </c>
      <c r="D121" t="str">
        <f>IF(Table1[[#This Row],[Column1]]="variable",Table1[[#This Row],[Column2]],"")</f>
        <v/>
      </c>
      <c r="E121" t="str">
        <f t="shared" si="2"/>
        <v/>
      </c>
      <c r="F121" t="str">
        <f t="shared" si="3"/>
        <v/>
      </c>
    </row>
    <row r="122" spans="1:6" x14ac:dyDescent="0.25">
      <c r="A122" t="str">
        <f>IF(LEFT(Table1[[#This Row],[Column1]],2)="//",Table1[[#This Row],[Column1]],A120)</f>
        <v xml:space="preserve">//Employment Status </v>
      </c>
      <c r="B122" t="s">
        <v>26</v>
      </c>
      <c r="C122" t="s">
        <v>36</v>
      </c>
      <c r="D122" t="str">
        <f>IF(Table1[[#This Row],[Column1]]="variable",Table1[[#This Row],[Column2]],"")</f>
        <v/>
      </c>
      <c r="E122" t="str">
        <f t="shared" si="2"/>
        <v/>
      </c>
      <c r="F122" t="str">
        <f t="shared" si="3"/>
        <v/>
      </c>
    </row>
    <row r="123" spans="1:6" x14ac:dyDescent="0.25">
      <c r="A123" t="str">
        <f>IF(LEFT(Table1[[#This Row],[Column1]],2)="//",Table1[[#This Row],[Column1]],A121)</f>
        <v xml:space="preserve">//Economic Variables </v>
      </c>
      <c r="B123" t="s">
        <v>1</v>
      </c>
      <c r="D123" t="str">
        <f>IF(Table1[[#This Row],[Column1]]="variable",Table1[[#This Row],[Column2]],"")</f>
        <v/>
      </c>
      <c r="E123" t="str">
        <f t="shared" si="2"/>
        <v/>
      </c>
      <c r="F123" t="str">
        <f t="shared" si="3"/>
        <v/>
      </c>
    </row>
    <row r="124" spans="1:6" x14ac:dyDescent="0.25">
      <c r="A124" t="str">
        <f>IF(LEFT(Table1[[#This Row],[Column1]],2)="//",Table1[[#This Row],[Column1]],A122)</f>
        <v xml:space="preserve">//Employment Status </v>
      </c>
      <c r="B124" t="s">
        <v>93</v>
      </c>
      <c r="C124" t="s">
        <v>17</v>
      </c>
      <c r="D124" t="str">
        <f>IF(Table1[[#This Row],[Column1]]="variable",Table1[[#This Row],[Column2]],"")</f>
        <v/>
      </c>
      <c r="E124" t="str">
        <f t="shared" si="2"/>
        <v/>
      </c>
      <c r="F124" t="str">
        <f t="shared" si="3"/>
        <v/>
      </c>
    </row>
    <row r="125" spans="1:6" x14ac:dyDescent="0.25">
      <c r="A125" t="str">
        <f>IF(LEFT(Table1[[#This Row],[Column1]],2)="//",Table1[[#This Row],[Column1]],A123)</f>
        <v xml:space="preserve">//Economic Variables </v>
      </c>
      <c r="B125" t="s">
        <v>18</v>
      </c>
      <c r="C125" t="s">
        <v>19</v>
      </c>
      <c r="D125" t="str">
        <f>IF(Table1[[#This Row],[Column1]]="variable",Table1[[#This Row],[Column2]],"")</f>
        <v/>
      </c>
      <c r="E125" t="str">
        <f t="shared" si="2"/>
        <v/>
      </c>
      <c r="F125" t="str">
        <f t="shared" si="3"/>
        <v/>
      </c>
    </row>
    <row r="126" spans="1:6" x14ac:dyDescent="0.25">
      <c r="A126" t="str">
        <f>IF(LEFT(Table1[[#This Row],[Column1]],2)="//",Table1[[#This Row],[Column1]],A124)</f>
        <v xml:space="preserve">//Employment Status </v>
      </c>
      <c r="B126" t="s">
        <v>20</v>
      </c>
      <c r="C126" t="s">
        <v>94</v>
      </c>
      <c r="D126" t="str">
        <f>IF(Table1[[#This Row],[Column1]]="variable",Table1[[#This Row],[Column2]],"")</f>
        <v>C24010_012E,</v>
      </c>
      <c r="E126" t="str">
        <f t="shared" si="2"/>
        <v>Number of employed male 'Community and social service occupations' for the civilian population age 16 and over,</v>
      </c>
      <c r="F126" t="str">
        <f t="shared" si="3"/>
        <v>pop</v>
      </c>
    </row>
    <row r="127" spans="1:6" x14ac:dyDescent="0.25">
      <c r="A127" t="str">
        <f>IF(LEFT(Table1[[#This Row],[Column1]],2)="//",Table1[[#This Row],[Column1]],A125)</f>
        <v xml:space="preserve">//Economic Variables </v>
      </c>
      <c r="B127" t="s">
        <v>22</v>
      </c>
      <c r="C127" t="s">
        <v>95</v>
      </c>
      <c r="D127" t="str">
        <f>IF(Table1[[#This Row],[Column1]]="variable",Table1[[#This Row],[Column2]],"")</f>
        <v/>
      </c>
      <c r="E127" t="str">
        <f t="shared" si="2"/>
        <v/>
      </c>
      <c r="F127" t="str">
        <f t="shared" si="3"/>
        <v/>
      </c>
    </row>
    <row r="128" spans="1:6" x14ac:dyDescent="0.25">
      <c r="A128" t="str">
        <f>IF(LEFT(Table1[[#This Row],[Column1]],2)="//",Table1[[#This Row],[Column1]],A126)</f>
        <v xml:space="preserve">//Employment Status </v>
      </c>
      <c r="B128" t="s">
        <v>24</v>
      </c>
      <c r="C128" t="s">
        <v>96</v>
      </c>
      <c r="D128" t="str">
        <f>IF(Table1[[#This Row],[Column1]]="variable",Table1[[#This Row],[Column2]],"")</f>
        <v/>
      </c>
      <c r="E128" t="str">
        <f t="shared" si="2"/>
        <v/>
      </c>
      <c r="F128" t="str">
        <f t="shared" si="3"/>
        <v/>
      </c>
    </row>
    <row r="129" spans="1:6" x14ac:dyDescent="0.25">
      <c r="A129" t="str">
        <f>IF(LEFT(Table1[[#This Row],[Column1]],2)="//",Table1[[#This Row],[Column1]],A127)</f>
        <v xml:space="preserve">//Economic Variables </v>
      </c>
      <c r="B129" t="s">
        <v>26</v>
      </c>
      <c r="C129" t="s">
        <v>36</v>
      </c>
      <c r="D129" t="str">
        <f>IF(Table1[[#This Row],[Column1]]="variable",Table1[[#This Row],[Column2]],"")</f>
        <v/>
      </c>
      <c r="E129" t="str">
        <f t="shared" si="2"/>
        <v/>
      </c>
      <c r="F129" t="str">
        <f t="shared" si="3"/>
        <v/>
      </c>
    </row>
    <row r="130" spans="1:6" x14ac:dyDescent="0.25">
      <c r="A130" t="str">
        <f>IF(LEFT(Table1[[#This Row],[Column1]],2)="//",Table1[[#This Row],[Column1]],A128)</f>
        <v xml:space="preserve">//Employment Status </v>
      </c>
      <c r="B130" t="s">
        <v>1</v>
      </c>
      <c r="D130" t="str">
        <f>IF(Table1[[#This Row],[Column1]]="variable",Table1[[#This Row],[Column2]],"")</f>
        <v/>
      </c>
      <c r="E130" t="str">
        <f t="shared" si="2"/>
        <v/>
      </c>
      <c r="F130" t="str">
        <f t="shared" si="3"/>
        <v/>
      </c>
    </row>
    <row r="131" spans="1:6" x14ac:dyDescent="0.25">
      <c r="A131" t="str">
        <f>IF(LEFT(Table1[[#This Row],[Column1]],2)="//",Table1[[#This Row],[Column1]],A129)</f>
        <v xml:space="preserve">//Economic Variables </v>
      </c>
      <c r="B131" t="s">
        <v>97</v>
      </c>
      <c r="C131" t="s">
        <v>17</v>
      </c>
      <c r="D131" t="str">
        <f>IF(Table1[[#This Row],[Column1]]="variable",Table1[[#This Row],[Column2]],"")</f>
        <v/>
      </c>
      <c r="E131" t="str">
        <f t="shared" ref="E131:E194" si="4">IF(B132="description",C132,"")</f>
        <v/>
      </c>
      <c r="F131" t="str">
        <f t="shared" ref="F131:F194" si="5">IF(B134="unit",C134,"")</f>
        <v/>
      </c>
    </row>
    <row r="132" spans="1:6" x14ac:dyDescent="0.25">
      <c r="A132" t="str">
        <f>IF(LEFT(Table1[[#This Row],[Column1]],2)="//",Table1[[#This Row],[Column1]],A130)</f>
        <v xml:space="preserve">//Employment Status </v>
      </c>
      <c r="B132" t="s">
        <v>18</v>
      </c>
      <c r="C132" t="s">
        <v>19</v>
      </c>
      <c r="D132" t="str">
        <f>IF(Table1[[#This Row],[Column1]]="variable",Table1[[#This Row],[Column2]],"")</f>
        <v/>
      </c>
      <c r="E132" t="str">
        <f t="shared" si="4"/>
        <v/>
      </c>
      <c r="F132" t="str">
        <f t="shared" si="5"/>
        <v/>
      </c>
    </row>
    <row r="133" spans="1:6" x14ac:dyDescent="0.25">
      <c r="A133" t="str">
        <f>IF(LEFT(Table1[[#This Row],[Column1]],2)="//",Table1[[#This Row],[Column1]],A131)</f>
        <v xml:space="preserve">//Economic Variables </v>
      </c>
      <c r="B133" t="s">
        <v>20</v>
      </c>
      <c r="C133" t="s">
        <v>98</v>
      </c>
      <c r="D133" t="str">
        <f>IF(Table1[[#This Row],[Column1]]="variable",Table1[[#This Row],[Column2]],"")</f>
        <v>C24010_013E,</v>
      </c>
      <c r="E133" t="str">
        <f t="shared" si="4"/>
        <v>Number of employed male 'Legal occupations' for the civilian population age 16 and over,</v>
      </c>
      <c r="F133" t="str">
        <f t="shared" si="5"/>
        <v>pop</v>
      </c>
    </row>
    <row r="134" spans="1:6" x14ac:dyDescent="0.25">
      <c r="A134" t="str">
        <f>IF(LEFT(Table1[[#This Row],[Column1]],2)="//",Table1[[#This Row],[Column1]],A132)</f>
        <v xml:space="preserve">//Employment Status </v>
      </c>
      <c r="B134" t="s">
        <v>22</v>
      </c>
      <c r="C134" t="s">
        <v>99</v>
      </c>
      <c r="D134" t="str">
        <f>IF(Table1[[#This Row],[Column1]]="variable",Table1[[#This Row],[Column2]],"")</f>
        <v/>
      </c>
      <c r="E134" t="str">
        <f t="shared" si="4"/>
        <v/>
      </c>
      <c r="F134" t="str">
        <f t="shared" si="5"/>
        <v/>
      </c>
    </row>
    <row r="135" spans="1:6" x14ac:dyDescent="0.25">
      <c r="A135" t="str">
        <f>IF(LEFT(Table1[[#This Row],[Column1]],2)="//",Table1[[#This Row],[Column1]],A133)</f>
        <v xml:space="preserve">//Economic Variables </v>
      </c>
      <c r="B135" t="s">
        <v>24</v>
      </c>
      <c r="C135" t="s">
        <v>100</v>
      </c>
      <c r="D135" t="str">
        <f>IF(Table1[[#This Row],[Column1]]="variable",Table1[[#This Row],[Column2]],"")</f>
        <v/>
      </c>
      <c r="E135" t="str">
        <f t="shared" si="4"/>
        <v/>
      </c>
      <c r="F135" t="str">
        <f t="shared" si="5"/>
        <v/>
      </c>
    </row>
    <row r="136" spans="1:6" x14ac:dyDescent="0.25">
      <c r="A136" t="str">
        <f>IF(LEFT(Table1[[#This Row],[Column1]],2)="//",Table1[[#This Row],[Column1]],A134)</f>
        <v xml:space="preserve">//Employment Status </v>
      </c>
      <c r="B136" t="s">
        <v>26</v>
      </c>
      <c r="C136" t="s">
        <v>36</v>
      </c>
      <c r="D136" t="str">
        <f>IF(Table1[[#This Row],[Column1]]="variable",Table1[[#This Row],[Column2]],"")</f>
        <v/>
      </c>
      <c r="E136" t="str">
        <f t="shared" si="4"/>
        <v/>
      </c>
      <c r="F136" t="str">
        <f t="shared" si="5"/>
        <v/>
      </c>
    </row>
    <row r="137" spans="1:6" x14ac:dyDescent="0.25">
      <c r="A137" t="str">
        <f>IF(LEFT(Table1[[#This Row],[Column1]],2)="//",Table1[[#This Row],[Column1]],A135)</f>
        <v xml:space="preserve">//Economic Variables </v>
      </c>
      <c r="B137" t="s">
        <v>1</v>
      </c>
      <c r="D137" t="str">
        <f>IF(Table1[[#This Row],[Column1]]="variable",Table1[[#This Row],[Column2]],"")</f>
        <v/>
      </c>
      <c r="E137" t="str">
        <f t="shared" si="4"/>
        <v/>
      </c>
      <c r="F137" t="str">
        <f t="shared" si="5"/>
        <v/>
      </c>
    </row>
    <row r="138" spans="1:6" x14ac:dyDescent="0.25">
      <c r="A138" t="str">
        <f>IF(LEFT(Table1[[#This Row],[Column1]],2)="//",Table1[[#This Row],[Column1]],A136)</f>
        <v xml:space="preserve">//Employment Status </v>
      </c>
      <c r="B138" t="s">
        <v>101</v>
      </c>
      <c r="C138" t="s">
        <v>17</v>
      </c>
      <c r="D138" t="str">
        <f>IF(Table1[[#This Row],[Column1]]="variable",Table1[[#This Row],[Column2]],"")</f>
        <v/>
      </c>
      <c r="E138" t="str">
        <f t="shared" si="4"/>
        <v/>
      </c>
      <c r="F138" t="str">
        <f t="shared" si="5"/>
        <v/>
      </c>
    </row>
    <row r="139" spans="1:6" x14ac:dyDescent="0.25">
      <c r="A139" t="str">
        <f>IF(LEFT(Table1[[#This Row],[Column1]],2)="//",Table1[[#This Row],[Column1]],A137)</f>
        <v xml:space="preserve">//Economic Variables </v>
      </c>
      <c r="B139" t="s">
        <v>18</v>
      </c>
      <c r="C139" t="s">
        <v>19</v>
      </c>
      <c r="D139" t="str">
        <f>IF(Table1[[#This Row],[Column1]]="variable",Table1[[#This Row],[Column2]],"")</f>
        <v/>
      </c>
      <c r="E139" t="str">
        <f t="shared" si="4"/>
        <v/>
      </c>
      <c r="F139" t="str">
        <f t="shared" si="5"/>
        <v/>
      </c>
    </row>
    <row r="140" spans="1:6" x14ac:dyDescent="0.25">
      <c r="A140" t="str">
        <f>IF(LEFT(Table1[[#This Row],[Column1]],2)="//",Table1[[#This Row],[Column1]],A138)</f>
        <v xml:space="preserve">//Employment Status </v>
      </c>
      <c r="B140" t="s">
        <v>20</v>
      </c>
      <c r="C140" t="s">
        <v>102</v>
      </c>
      <c r="D140" t="str">
        <f>IF(Table1[[#This Row],[Column1]]="variable",Table1[[#This Row],[Column2]],"")</f>
        <v>C24010_014E,</v>
      </c>
      <c r="E140" t="str">
        <f t="shared" si="4"/>
        <v>Number of employed male 'Education, training, or library occupations' for the civilian population age 16 and over,</v>
      </c>
      <c r="F140" t="str">
        <f t="shared" si="5"/>
        <v>pop</v>
      </c>
    </row>
    <row r="141" spans="1:6" x14ac:dyDescent="0.25">
      <c r="A141" t="str">
        <f>IF(LEFT(Table1[[#This Row],[Column1]],2)="//",Table1[[#This Row],[Column1]],A139)</f>
        <v xml:space="preserve">//Economic Variables </v>
      </c>
      <c r="B141" t="s">
        <v>22</v>
      </c>
      <c r="C141" t="s">
        <v>103</v>
      </c>
      <c r="D141" t="str">
        <f>IF(Table1[[#This Row],[Column1]]="variable",Table1[[#This Row],[Column2]],"")</f>
        <v/>
      </c>
      <c r="E141" t="str">
        <f t="shared" si="4"/>
        <v/>
      </c>
      <c r="F141" t="str">
        <f t="shared" si="5"/>
        <v/>
      </c>
    </row>
    <row r="142" spans="1:6" x14ac:dyDescent="0.25">
      <c r="A142" t="str">
        <f>IF(LEFT(Table1[[#This Row],[Column1]],2)="//",Table1[[#This Row],[Column1]],A140)</f>
        <v xml:space="preserve">//Employment Status </v>
      </c>
      <c r="B142" t="s">
        <v>24</v>
      </c>
      <c r="C142" t="s">
        <v>104</v>
      </c>
      <c r="D142" t="str">
        <f>IF(Table1[[#This Row],[Column1]]="variable",Table1[[#This Row],[Column2]],"")</f>
        <v/>
      </c>
      <c r="E142" t="str">
        <f t="shared" si="4"/>
        <v/>
      </c>
      <c r="F142" t="str">
        <f t="shared" si="5"/>
        <v/>
      </c>
    </row>
    <row r="143" spans="1:6" x14ac:dyDescent="0.25">
      <c r="A143" t="str">
        <f>IF(LEFT(Table1[[#This Row],[Column1]],2)="//",Table1[[#This Row],[Column1]],A141)</f>
        <v xml:space="preserve">//Economic Variables </v>
      </c>
      <c r="B143" t="s">
        <v>26</v>
      </c>
      <c r="C143" t="s">
        <v>36</v>
      </c>
      <c r="D143" t="str">
        <f>IF(Table1[[#This Row],[Column1]]="variable",Table1[[#This Row],[Column2]],"")</f>
        <v/>
      </c>
      <c r="E143" t="str">
        <f t="shared" si="4"/>
        <v/>
      </c>
      <c r="F143" t="str">
        <f t="shared" si="5"/>
        <v/>
      </c>
    </row>
    <row r="144" spans="1:6" x14ac:dyDescent="0.25">
      <c r="A144" t="str">
        <f>IF(LEFT(Table1[[#This Row],[Column1]],2)="//",Table1[[#This Row],[Column1]],A142)</f>
        <v xml:space="preserve">//Employment Status </v>
      </c>
      <c r="B144" t="s">
        <v>1</v>
      </c>
      <c r="D144" t="str">
        <f>IF(Table1[[#This Row],[Column1]]="variable",Table1[[#This Row],[Column2]],"")</f>
        <v/>
      </c>
      <c r="E144" t="str">
        <f t="shared" si="4"/>
        <v/>
      </c>
      <c r="F144" t="str">
        <f t="shared" si="5"/>
        <v/>
      </c>
    </row>
    <row r="145" spans="1:6" x14ac:dyDescent="0.25">
      <c r="A145" t="str">
        <f>IF(LEFT(Table1[[#This Row],[Column1]],2)="//",Table1[[#This Row],[Column1]],A143)</f>
        <v xml:space="preserve">//Economic Variables </v>
      </c>
      <c r="B145" t="s">
        <v>105</v>
      </c>
      <c r="C145" t="s">
        <v>17</v>
      </c>
      <c r="D145" t="str">
        <f>IF(Table1[[#This Row],[Column1]]="variable",Table1[[#This Row],[Column2]],"")</f>
        <v/>
      </c>
      <c r="E145" t="str">
        <f t="shared" si="4"/>
        <v/>
      </c>
      <c r="F145" t="str">
        <f t="shared" si="5"/>
        <v/>
      </c>
    </row>
    <row r="146" spans="1:6" x14ac:dyDescent="0.25">
      <c r="A146" t="str">
        <f>IF(LEFT(Table1[[#This Row],[Column1]],2)="//",Table1[[#This Row],[Column1]],A144)</f>
        <v xml:space="preserve">//Employment Status </v>
      </c>
      <c r="B146" t="s">
        <v>18</v>
      </c>
      <c r="C146" t="s">
        <v>19</v>
      </c>
      <c r="D146" t="str">
        <f>IF(Table1[[#This Row],[Column1]]="variable",Table1[[#This Row],[Column2]],"")</f>
        <v/>
      </c>
      <c r="E146" t="str">
        <f t="shared" si="4"/>
        <v/>
      </c>
      <c r="F146" t="str">
        <f t="shared" si="5"/>
        <v/>
      </c>
    </row>
    <row r="147" spans="1:6" x14ac:dyDescent="0.25">
      <c r="A147" t="str">
        <f>IF(LEFT(Table1[[#This Row],[Column1]],2)="//",Table1[[#This Row],[Column1]],A145)</f>
        <v xml:space="preserve">//Economic Variables </v>
      </c>
      <c r="B147" t="s">
        <v>20</v>
      </c>
      <c r="C147" t="s">
        <v>106</v>
      </c>
      <c r="D147" t="str">
        <f>IF(Table1[[#This Row],[Column1]]="variable",Table1[[#This Row],[Column2]],"")</f>
        <v>C24010_015E,</v>
      </c>
      <c r="E147" t="str">
        <f t="shared" si="4"/>
        <v>Number of employed male 'Arts, design, entertainment, sports, or media occupations' for the civilian population age 16 and over,</v>
      </c>
      <c r="F147" t="str">
        <f t="shared" si="5"/>
        <v>pop</v>
      </c>
    </row>
    <row r="148" spans="1:6" x14ac:dyDescent="0.25">
      <c r="A148" t="str">
        <f>IF(LEFT(Table1[[#This Row],[Column1]],2)="//",Table1[[#This Row],[Column1]],A146)</f>
        <v xml:space="preserve">//Employment Status </v>
      </c>
      <c r="B148" t="s">
        <v>22</v>
      </c>
      <c r="C148" t="s">
        <v>107</v>
      </c>
      <c r="D148" t="str">
        <f>IF(Table1[[#This Row],[Column1]]="variable",Table1[[#This Row],[Column2]],"")</f>
        <v/>
      </c>
      <c r="E148" t="str">
        <f t="shared" si="4"/>
        <v/>
      </c>
      <c r="F148" t="str">
        <f t="shared" si="5"/>
        <v/>
      </c>
    </row>
    <row r="149" spans="1:6" x14ac:dyDescent="0.25">
      <c r="A149" t="str">
        <f>IF(LEFT(Table1[[#This Row],[Column1]],2)="//",Table1[[#This Row],[Column1]],A147)</f>
        <v xml:space="preserve">//Economic Variables </v>
      </c>
      <c r="B149" t="s">
        <v>24</v>
      </c>
      <c r="C149" t="s">
        <v>108</v>
      </c>
      <c r="D149" t="str">
        <f>IF(Table1[[#This Row],[Column1]]="variable",Table1[[#This Row],[Column2]],"")</f>
        <v/>
      </c>
      <c r="E149" t="str">
        <f t="shared" si="4"/>
        <v/>
      </c>
      <c r="F149" t="str">
        <f t="shared" si="5"/>
        <v/>
      </c>
    </row>
    <row r="150" spans="1:6" x14ac:dyDescent="0.25">
      <c r="A150" t="str">
        <f>IF(LEFT(Table1[[#This Row],[Column1]],2)="//",Table1[[#This Row],[Column1]],A148)</f>
        <v xml:space="preserve">//Employment Status </v>
      </c>
      <c r="B150" t="s">
        <v>26</v>
      </c>
      <c r="C150" t="s">
        <v>36</v>
      </c>
      <c r="D150" t="str">
        <f>IF(Table1[[#This Row],[Column1]]="variable",Table1[[#This Row],[Column2]],"")</f>
        <v/>
      </c>
      <c r="E150" t="str">
        <f t="shared" si="4"/>
        <v/>
      </c>
      <c r="F150" t="str">
        <f t="shared" si="5"/>
        <v/>
      </c>
    </row>
    <row r="151" spans="1:6" x14ac:dyDescent="0.25">
      <c r="A151" t="str">
        <f>IF(LEFT(Table1[[#This Row],[Column1]],2)="//",Table1[[#This Row],[Column1]],A149)</f>
        <v xml:space="preserve">//Economic Variables </v>
      </c>
      <c r="B151" t="s">
        <v>1</v>
      </c>
      <c r="D151" t="str">
        <f>IF(Table1[[#This Row],[Column1]]="variable",Table1[[#This Row],[Column2]],"")</f>
        <v/>
      </c>
      <c r="E151" t="str">
        <f t="shared" si="4"/>
        <v/>
      </c>
      <c r="F151" t="str">
        <f t="shared" si="5"/>
        <v/>
      </c>
    </row>
    <row r="152" spans="1:6" x14ac:dyDescent="0.25">
      <c r="A152" t="str">
        <f>IF(LEFT(Table1[[#This Row],[Column1]],2)="//",Table1[[#This Row],[Column1]],A150)</f>
        <v xml:space="preserve">//Employment Status </v>
      </c>
      <c r="B152" t="s">
        <v>109</v>
      </c>
      <c r="C152" t="s">
        <v>17</v>
      </c>
      <c r="D152" t="str">
        <f>IF(Table1[[#This Row],[Column1]]="variable",Table1[[#This Row],[Column2]],"")</f>
        <v/>
      </c>
      <c r="E152" t="str">
        <f t="shared" si="4"/>
        <v/>
      </c>
      <c r="F152" t="str">
        <f t="shared" si="5"/>
        <v/>
      </c>
    </row>
    <row r="153" spans="1:6" x14ac:dyDescent="0.25">
      <c r="A153" t="str">
        <f>IF(LEFT(Table1[[#This Row],[Column1]],2)="//",Table1[[#This Row],[Column1]],A151)</f>
        <v xml:space="preserve">//Economic Variables </v>
      </c>
      <c r="B153" t="s">
        <v>18</v>
      </c>
      <c r="C153" t="s">
        <v>19</v>
      </c>
      <c r="D153" t="str">
        <f>IF(Table1[[#This Row],[Column1]]="variable",Table1[[#This Row],[Column2]],"")</f>
        <v/>
      </c>
      <c r="E153" t="str">
        <f t="shared" si="4"/>
        <v/>
      </c>
      <c r="F153" t="str">
        <f t="shared" si="5"/>
        <v/>
      </c>
    </row>
    <row r="154" spans="1:6" x14ac:dyDescent="0.25">
      <c r="A154" t="str">
        <f>IF(LEFT(Table1[[#This Row],[Column1]],2)="//",Table1[[#This Row],[Column1]],A152)</f>
        <v xml:space="preserve">//Employment Status </v>
      </c>
      <c r="B154" t="s">
        <v>20</v>
      </c>
      <c r="C154" t="s">
        <v>110</v>
      </c>
      <c r="D154" t="str">
        <f>IF(Table1[[#This Row],[Column1]]="variable",Table1[[#This Row],[Column2]],"")</f>
        <v>C24010_016E,</v>
      </c>
      <c r="E154" t="str">
        <f t="shared" si="4"/>
        <v>Number of employed male 'Healthcare practitioners and technical occupations:' for the civilian population age 16 and over,</v>
      </c>
      <c r="F154" t="str">
        <f t="shared" si="5"/>
        <v>pop</v>
      </c>
    </row>
    <row r="155" spans="1:6" x14ac:dyDescent="0.25">
      <c r="A155" t="str">
        <f>IF(LEFT(Table1[[#This Row],[Column1]],2)="//",Table1[[#This Row],[Column1]],A153)</f>
        <v xml:space="preserve">//Economic Variables </v>
      </c>
      <c r="B155" t="s">
        <v>22</v>
      </c>
      <c r="C155" t="s">
        <v>111</v>
      </c>
      <c r="D155" t="str">
        <f>IF(Table1[[#This Row],[Column1]]="variable",Table1[[#This Row],[Column2]],"")</f>
        <v/>
      </c>
      <c r="E155" t="str">
        <f t="shared" si="4"/>
        <v/>
      </c>
      <c r="F155" t="str">
        <f t="shared" si="5"/>
        <v/>
      </c>
    </row>
    <row r="156" spans="1:6" x14ac:dyDescent="0.25">
      <c r="A156" t="str">
        <f>IF(LEFT(Table1[[#This Row],[Column1]],2)="//",Table1[[#This Row],[Column1]],A154)</f>
        <v xml:space="preserve">//Employment Status </v>
      </c>
      <c r="B156" t="s">
        <v>24</v>
      </c>
      <c r="C156" t="s">
        <v>112</v>
      </c>
      <c r="D156" t="str">
        <f>IF(Table1[[#This Row],[Column1]]="variable",Table1[[#This Row],[Column2]],"")</f>
        <v/>
      </c>
      <c r="E156" t="str">
        <f t="shared" si="4"/>
        <v/>
      </c>
      <c r="F156" t="str">
        <f t="shared" si="5"/>
        <v/>
      </c>
    </row>
    <row r="157" spans="1:6" x14ac:dyDescent="0.25">
      <c r="A157" t="str">
        <f>IF(LEFT(Table1[[#This Row],[Column1]],2)="//",Table1[[#This Row],[Column1]],A155)</f>
        <v xml:space="preserve">//Economic Variables </v>
      </c>
      <c r="B157" t="s">
        <v>26</v>
      </c>
      <c r="C157" t="s">
        <v>36</v>
      </c>
      <c r="D157" t="str">
        <f>IF(Table1[[#This Row],[Column1]]="variable",Table1[[#This Row],[Column2]],"")</f>
        <v/>
      </c>
      <c r="E157" t="str">
        <f t="shared" si="4"/>
        <v/>
      </c>
      <c r="F157" t="str">
        <f t="shared" si="5"/>
        <v/>
      </c>
    </row>
    <row r="158" spans="1:6" x14ac:dyDescent="0.25">
      <c r="A158" t="str">
        <f>IF(LEFT(Table1[[#This Row],[Column1]],2)="//",Table1[[#This Row],[Column1]],A156)</f>
        <v xml:space="preserve">//Employment Status </v>
      </c>
      <c r="B158" t="s">
        <v>1</v>
      </c>
      <c r="D158" t="str">
        <f>IF(Table1[[#This Row],[Column1]]="variable",Table1[[#This Row],[Column2]],"")</f>
        <v/>
      </c>
      <c r="E158" t="str">
        <f t="shared" si="4"/>
        <v/>
      </c>
      <c r="F158" t="str">
        <f t="shared" si="5"/>
        <v/>
      </c>
    </row>
    <row r="159" spans="1:6" x14ac:dyDescent="0.25">
      <c r="A159" t="str">
        <f>IF(LEFT(Table1[[#This Row],[Column1]],2)="//",Table1[[#This Row],[Column1]],A157)</f>
        <v xml:space="preserve">//Economic Variables </v>
      </c>
      <c r="B159" t="s">
        <v>113</v>
      </c>
      <c r="C159" t="s">
        <v>17</v>
      </c>
      <c r="D159" t="str">
        <f>IF(Table1[[#This Row],[Column1]]="variable",Table1[[#This Row],[Column2]],"")</f>
        <v/>
      </c>
      <c r="E159" t="str">
        <f t="shared" si="4"/>
        <v/>
      </c>
      <c r="F159" t="str">
        <f t="shared" si="5"/>
        <v/>
      </c>
    </row>
    <row r="160" spans="1:6" x14ac:dyDescent="0.25">
      <c r="A160" t="str">
        <f>IF(LEFT(Table1[[#This Row],[Column1]],2)="//",Table1[[#This Row],[Column1]],A158)</f>
        <v xml:space="preserve">//Employment Status </v>
      </c>
      <c r="B160" t="s">
        <v>18</v>
      </c>
      <c r="C160" t="s">
        <v>19</v>
      </c>
      <c r="D160" t="str">
        <f>IF(Table1[[#This Row],[Column1]]="variable",Table1[[#This Row],[Column2]],"")</f>
        <v/>
      </c>
      <c r="E160" t="str">
        <f t="shared" si="4"/>
        <v/>
      </c>
      <c r="F160" t="str">
        <f t="shared" si="5"/>
        <v/>
      </c>
    </row>
    <row r="161" spans="1:6" x14ac:dyDescent="0.25">
      <c r="A161" t="str">
        <f>IF(LEFT(Table1[[#This Row],[Column1]],2)="//",Table1[[#This Row],[Column1]],A159)</f>
        <v xml:space="preserve">//Economic Variables </v>
      </c>
      <c r="B161" t="s">
        <v>20</v>
      </c>
      <c r="C161" t="s">
        <v>114</v>
      </c>
      <c r="D161" t="str">
        <f>IF(Table1[[#This Row],[Column1]]="variable",Table1[[#This Row],[Column2]],"")</f>
        <v>C24010_017E,</v>
      </c>
      <c r="E161" t="str">
        <f t="shared" si="4"/>
        <v>Number of employed male 'Health diagnosing and treating practitioners and other technical occupations' for the civilian population age 16 and over,</v>
      </c>
      <c r="F161" t="str">
        <f t="shared" si="5"/>
        <v>pop</v>
      </c>
    </row>
    <row r="162" spans="1:6" x14ac:dyDescent="0.25">
      <c r="A162" t="str">
        <f>IF(LEFT(Table1[[#This Row],[Column1]],2)="//",Table1[[#This Row],[Column1]],A160)</f>
        <v xml:space="preserve">//Employment Status </v>
      </c>
      <c r="B162" t="s">
        <v>22</v>
      </c>
      <c r="C162" t="s">
        <v>115</v>
      </c>
      <c r="D162" t="str">
        <f>IF(Table1[[#This Row],[Column1]]="variable",Table1[[#This Row],[Column2]],"")</f>
        <v/>
      </c>
      <c r="E162" t="str">
        <f t="shared" si="4"/>
        <v/>
      </c>
      <c r="F162" t="str">
        <f t="shared" si="5"/>
        <v/>
      </c>
    </row>
    <row r="163" spans="1:6" x14ac:dyDescent="0.25">
      <c r="A163" t="str">
        <f>IF(LEFT(Table1[[#This Row],[Column1]],2)="//",Table1[[#This Row],[Column1]],A161)</f>
        <v xml:space="preserve">//Economic Variables </v>
      </c>
      <c r="B163" t="s">
        <v>24</v>
      </c>
      <c r="C163" t="s">
        <v>116</v>
      </c>
      <c r="D163" t="str">
        <f>IF(Table1[[#This Row],[Column1]]="variable",Table1[[#This Row],[Column2]],"")</f>
        <v/>
      </c>
      <c r="E163" t="str">
        <f t="shared" si="4"/>
        <v/>
      </c>
      <c r="F163" t="str">
        <f t="shared" si="5"/>
        <v/>
      </c>
    </row>
    <row r="164" spans="1:6" x14ac:dyDescent="0.25">
      <c r="A164" t="str">
        <f>IF(LEFT(Table1[[#This Row],[Column1]],2)="//",Table1[[#This Row],[Column1]],A162)</f>
        <v xml:space="preserve">//Employment Status </v>
      </c>
      <c r="B164" t="s">
        <v>26</v>
      </c>
      <c r="C164" t="s">
        <v>36</v>
      </c>
      <c r="D164" t="str">
        <f>IF(Table1[[#This Row],[Column1]]="variable",Table1[[#This Row],[Column2]],"")</f>
        <v/>
      </c>
      <c r="E164" t="str">
        <f t="shared" si="4"/>
        <v/>
      </c>
      <c r="F164" t="str">
        <f t="shared" si="5"/>
        <v/>
      </c>
    </row>
    <row r="165" spans="1:6" x14ac:dyDescent="0.25">
      <c r="A165" t="str">
        <f>IF(LEFT(Table1[[#This Row],[Column1]],2)="//",Table1[[#This Row],[Column1]],A163)</f>
        <v xml:space="preserve">//Economic Variables </v>
      </c>
      <c r="B165" t="s">
        <v>1</v>
      </c>
      <c r="D165" t="str">
        <f>IF(Table1[[#This Row],[Column1]]="variable",Table1[[#This Row],[Column2]],"")</f>
        <v/>
      </c>
      <c r="E165" t="str">
        <f t="shared" si="4"/>
        <v/>
      </c>
      <c r="F165" t="str">
        <f t="shared" si="5"/>
        <v/>
      </c>
    </row>
    <row r="166" spans="1:6" x14ac:dyDescent="0.25">
      <c r="A166" t="str">
        <f>IF(LEFT(Table1[[#This Row],[Column1]],2)="//",Table1[[#This Row],[Column1]],A164)</f>
        <v xml:space="preserve">//Employment Status </v>
      </c>
      <c r="B166" t="s">
        <v>117</v>
      </c>
      <c r="C166" t="s">
        <v>17</v>
      </c>
      <c r="D166" t="str">
        <f>IF(Table1[[#This Row],[Column1]]="variable",Table1[[#This Row],[Column2]],"")</f>
        <v/>
      </c>
      <c r="E166" t="str">
        <f t="shared" si="4"/>
        <v/>
      </c>
      <c r="F166" t="str">
        <f t="shared" si="5"/>
        <v/>
      </c>
    </row>
    <row r="167" spans="1:6" x14ac:dyDescent="0.25">
      <c r="A167" t="str">
        <f>IF(LEFT(Table1[[#This Row],[Column1]],2)="//",Table1[[#This Row],[Column1]],A165)</f>
        <v xml:space="preserve">//Economic Variables </v>
      </c>
      <c r="B167" t="s">
        <v>18</v>
      </c>
      <c r="C167" t="s">
        <v>19</v>
      </c>
      <c r="D167" t="str">
        <f>IF(Table1[[#This Row],[Column1]]="variable",Table1[[#This Row],[Column2]],"")</f>
        <v/>
      </c>
      <c r="E167" t="str">
        <f t="shared" si="4"/>
        <v/>
      </c>
      <c r="F167" t="str">
        <f t="shared" si="5"/>
        <v/>
      </c>
    </row>
    <row r="168" spans="1:6" x14ac:dyDescent="0.25">
      <c r="A168" t="str">
        <f>IF(LEFT(Table1[[#This Row],[Column1]],2)="//",Table1[[#This Row],[Column1]],A166)</f>
        <v xml:space="preserve">//Employment Status </v>
      </c>
      <c r="B168" t="s">
        <v>20</v>
      </c>
      <c r="C168" t="s">
        <v>118</v>
      </c>
      <c r="D168" t="str">
        <f>IF(Table1[[#This Row],[Column1]]="variable",Table1[[#This Row],[Column2]],"")</f>
        <v>C24010_018E,</v>
      </c>
      <c r="E168" t="str">
        <f t="shared" si="4"/>
        <v>Number of employed male 'Health technologists and technicians' for the civilian population age 16 and over,</v>
      </c>
      <c r="F168" t="str">
        <f t="shared" si="5"/>
        <v>pop</v>
      </c>
    </row>
    <row r="169" spans="1:6" x14ac:dyDescent="0.25">
      <c r="A169" t="str">
        <f>IF(LEFT(Table1[[#This Row],[Column1]],2)="//",Table1[[#This Row],[Column1]],A167)</f>
        <v xml:space="preserve">//Economic Variables </v>
      </c>
      <c r="B169" t="s">
        <v>22</v>
      </c>
      <c r="C169" t="s">
        <v>119</v>
      </c>
      <c r="D169" t="str">
        <f>IF(Table1[[#This Row],[Column1]]="variable",Table1[[#This Row],[Column2]],"")</f>
        <v/>
      </c>
      <c r="E169" t="str">
        <f t="shared" si="4"/>
        <v/>
      </c>
      <c r="F169" t="str">
        <f t="shared" si="5"/>
        <v/>
      </c>
    </row>
    <row r="170" spans="1:6" x14ac:dyDescent="0.25">
      <c r="A170" t="str">
        <f>IF(LEFT(Table1[[#This Row],[Column1]],2)="//",Table1[[#This Row],[Column1]],A168)</f>
        <v xml:space="preserve">//Employment Status </v>
      </c>
      <c r="B170" t="s">
        <v>24</v>
      </c>
      <c r="C170" t="s">
        <v>120</v>
      </c>
      <c r="D170" t="str">
        <f>IF(Table1[[#This Row],[Column1]]="variable",Table1[[#This Row],[Column2]],"")</f>
        <v/>
      </c>
      <c r="E170" t="str">
        <f t="shared" si="4"/>
        <v/>
      </c>
      <c r="F170" t="str">
        <f t="shared" si="5"/>
        <v/>
      </c>
    </row>
    <row r="171" spans="1:6" x14ac:dyDescent="0.25">
      <c r="A171" t="str">
        <f>IF(LEFT(Table1[[#This Row],[Column1]],2)="//",Table1[[#This Row],[Column1]],A169)</f>
        <v xml:space="preserve">//Economic Variables </v>
      </c>
      <c r="B171" t="s">
        <v>26</v>
      </c>
      <c r="C171" t="s">
        <v>36</v>
      </c>
      <c r="D171" t="str">
        <f>IF(Table1[[#This Row],[Column1]]="variable",Table1[[#This Row],[Column2]],"")</f>
        <v/>
      </c>
      <c r="E171" t="str">
        <f t="shared" si="4"/>
        <v/>
      </c>
      <c r="F171" t="str">
        <f t="shared" si="5"/>
        <v/>
      </c>
    </row>
    <row r="172" spans="1:6" x14ac:dyDescent="0.25">
      <c r="A172" t="str">
        <f>IF(LEFT(Table1[[#This Row],[Column1]],2)="//",Table1[[#This Row],[Column1]],A170)</f>
        <v xml:space="preserve">//Employment Status </v>
      </c>
      <c r="B172" t="s">
        <v>1</v>
      </c>
      <c r="D172" t="str">
        <f>IF(Table1[[#This Row],[Column1]]="variable",Table1[[#This Row],[Column2]],"")</f>
        <v/>
      </c>
      <c r="E172" t="str">
        <f t="shared" si="4"/>
        <v/>
      </c>
      <c r="F172" t="str">
        <f t="shared" si="5"/>
        <v/>
      </c>
    </row>
    <row r="173" spans="1:6" x14ac:dyDescent="0.25">
      <c r="A173" t="str">
        <f>IF(LEFT(Table1[[#This Row],[Column1]],2)="//",Table1[[#This Row],[Column1]],A171)</f>
        <v xml:space="preserve">//Economic Variables </v>
      </c>
      <c r="B173" t="s">
        <v>121</v>
      </c>
      <c r="C173" t="s">
        <v>17</v>
      </c>
      <c r="D173" t="str">
        <f>IF(Table1[[#This Row],[Column1]]="variable",Table1[[#This Row],[Column2]],"")</f>
        <v/>
      </c>
      <c r="E173" t="str">
        <f t="shared" si="4"/>
        <v/>
      </c>
      <c r="F173" t="str">
        <f t="shared" si="5"/>
        <v/>
      </c>
    </row>
    <row r="174" spans="1:6" x14ac:dyDescent="0.25">
      <c r="A174" t="str">
        <f>IF(LEFT(Table1[[#This Row],[Column1]],2)="//",Table1[[#This Row],[Column1]],A172)</f>
        <v xml:space="preserve">//Employment Status </v>
      </c>
      <c r="B174" t="s">
        <v>18</v>
      </c>
      <c r="C174" t="s">
        <v>19</v>
      </c>
      <c r="D174" t="str">
        <f>IF(Table1[[#This Row],[Column1]]="variable",Table1[[#This Row],[Column2]],"")</f>
        <v/>
      </c>
      <c r="E174" t="str">
        <f t="shared" si="4"/>
        <v/>
      </c>
      <c r="F174" t="str">
        <f t="shared" si="5"/>
        <v/>
      </c>
    </row>
    <row r="175" spans="1:6" x14ac:dyDescent="0.25">
      <c r="A175" t="str">
        <f>IF(LEFT(Table1[[#This Row],[Column1]],2)="//",Table1[[#This Row],[Column1]],A173)</f>
        <v xml:space="preserve">//Economic Variables </v>
      </c>
      <c r="B175" t="s">
        <v>20</v>
      </c>
      <c r="C175" t="s">
        <v>122</v>
      </c>
      <c r="D175" t="str">
        <f>IF(Table1[[#This Row],[Column1]]="variable",Table1[[#This Row],[Column2]],"")</f>
        <v>C24010_019E,</v>
      </c>
      <c r="E175" t="str">
        <f t="shared" si="4"/>
        <v>Number of employed male 'Service occupations:' for the civilian population age 16 and over,</v>
      </c>
      <c r="F175" t="str">
        <f t="shared" si="5"/>
        <v>pop</v>
      </c>
    </row>
    <row r="176" spans="1:6" x14ac:dyDescent="0.25">
      <c r="A176" t="str">
        <f>IF(LEFT(Table1[[#This Row],[Column1]],2)="//",Table1[[#This Row],[Column1]],A174)</f>
        <v xml:space="preserve">//Employment Status </v>
      </c>
      <c r="B176" t="s">
        <v>22</v>
      </c>
      <c r="C176" t="s">
        <v>123</v>
      </c>
      <c r="D176" t="str">
        <f>IF(Table1[[#This Row],[Column1]]="variable",Table1[[#This Row],[Column2]],"")</f>
        <v/>
      </c>
      <c r="E176" t="str">
        <f t="shared" si="4"/>
        <v/>
      </c>
      <c r="F176" t="str">
        <f t="shared" si="5"/>
        <v/>
      </c>
    </row>
    <row r="177" spans="1:6" x14ac:dyDescent="0.25">
      <c r="A177" t="str">
        <f>IF(LEFT(Table1[[#This Row],[Column1]],2)="//",Table1[[#This Row],[Column1]],A175)</f>
        <v xml:space="preserve">//Economic Variables </v>
      </c>
      <c r="B177" t="s">
        <v>24</v>
      </c>
      <c r="C177" t="s">
        <v>124</v>
      </c>
      <c r="D177" t="str">
        <f>IF(Table1[[#This Row],[Column1]]="variable",Table1[[#This Row],[Column2]],"")</f>
        <v/>
      </c>
      <c r="E177" t="str">
        <f t="shared" si="4"/>
        <v/>
      </c>
      <c r="F177" t="str">
        <f t="shared" si="5"/>
        <v/>
      </c>
    </row>
    <row r="178" spans="1:6" x14ac:dyDescent="0.25">
      <c r="A178" t="str">
        <f>IF(LEFT(Table1[[#This Row],[Column1]],2)="//",Table1[[#This Row],[Column1]],A176)</f>
        <v xml:space="preserve">//Employment Status </v>
      </c>
      <c r="B178" t="s">
        <v>26</v>
      </c>
      <c r="C178" t="s">
        <v>36</v>
      </c>
      <c r="D178" t="str">
        <f>IF(Table1[[#This Row],[Column1]]="variable",Table1[[#This Row],[Column2]],"")</f>
        <v/>
      </c>
      <c r="E178" t="str">
        <f t="shared" si="4"/>
        <v/>
      </c>
      <c r="F178" t="str">
        <f t="shared" si="5"/>
        <v/>
      </c>
    </row>
    <row r="179" spans="1:6" x14ac:dyDescent="0.25">
      <c r="A179" t="str">
        <f>IF(LEFT(Table1[[#This Row],[Column1]],2)="//",Table1[[#This Row],[Column1]],A177)</f>
        <v xml:space="preserve">//Economic Variables </v>
      </c>
      <c r="B179" t="s">
        <v>1</v>
      </c>
      <c r="D179" t="str">
        <f>IF(Table1[[#This Row],[Column1]]="variable",Table1[[#This Row],[Column2]],"")</f>
        <v/>
      </c>
      <c r="E179" t="str">
        <f t="shared" si="4"/>
        <v/>
      </c>
      <c r="F179" t="str">
        <f t="shared" si="5"/>
        <v/>
      </c>
    </row>
    <row r="180" spans="1:6" x14ac:dyDescent="0.25">
      <c r="A180" t="str">
        <f>IF(LEFT(Table1[[#This Row],[Column1]],2)="//",Table1[[#This Row],[Column1]],A178)</f>
        <v xml:space="preserve">//Employment Status </v>
      </c>
      <c r="B180" t="s">
        <v>125</v>
      </c>
      <c r="C180" t="s">
        <v>17</v>
      </c>
      <c r="D180" t="str">
        <f>IF(Table1[[#This Row],[Column1]]="variable",Table1[[#This Row],[Column2]],"")</f>
        <v/>
      </c>
      <c r="E180" t="str">
        <f t="shared" si="4"/>
        <v/>
      </c>
      <c r="F180" t="str">
        <f t="shared" si="5"/>
        <v/>
      </c>
    </row>
    <row r="181" spans="1:6" x14ac:dyDescent="0.25">
      <c r="A181" t="str">
        <f>IF(LEFT(Table1[[#This Row],[Column1]],2)="//",Table1[[#This Row],[Column1]],A179)</f>
        <v xml:space="preserve">//Economic Variables </v>
      </c>
      <c r="B181" t="s">
        <v>18</v>
      </c>
      <c r="C181" t="s">
        <v>19</v>
      </c>
      <c r="D181" t="str">
        <f>IF(Table1[[#This Row],[Column1]]="variable",Table1[[#This Row],[Column2]],"")</f>
        <v/>
      </c>
      <c r="E181" t="str">
        <f t="shared" si="4"/>
        <v/>
      </c>
      <c r="F181" t="str">
        <f t="shared" si="5"/>
        <v/>
      </c>
    </row>
    <row r="182" spans="1:6" x14ac:dyDescent="0.25">
      <c r="A182" t="str">
        <f>IF(LEFT(Table1[[#This Row],[Column1]],2)="//",Table1[[#This Row],[Column1]],A180)</f>
        <v xml:space="preserve">//Employment Status </v>
      </c>
      <c r="B182" t="s">
        <v>20</v>
      </c>
      <c r="C182" t="s">
        <v>126</v>
      </c>
      <c r="D182" t="str">
        <f>IF(Table1[[#This Row],[Column1]]="variable",Table1[[#This Row],[Column2]],"")</f>
        <v>C24010_020E,</v>
      </c>
      <c r="E182" t="str">
        <f t="shared" si="4"/>
        <v>Number of employed male 'Healthcare support occupations' for the civilian population age 16 and over,</v>
      </c>
      <c r="F182" t="str">
        <f t="shared" si="5"/>
        <v>pop</v>
      </c>
    </row>
    <row r="183" spans="1:6" x14ac:dyDescent="0.25">
      <c r="A183" t="str">
        <f>IF(LEFT(Table1[[#This Row],[Column1]],2)="//",Table1[[#This Row],[Column1]],A181)</f>
        <v xml:space="preserve">//Economic Variables </v>
      </c>
      <c r="B183" t="s">
        <v>22</v>
      </c>
      <c r="C183" t="s">
        <v>127</v>
      </c>
      <c r="D183" t="str">
        <f>IF(Table1[[#This Row],[Column1]]="variable",Table1[[#This Row],[Column2]],"")</f>
        <v/>
      </c>
      <c r="E183" t="str">
        <f t="shared" si="4"/>
        <v/>
      </c>
      <c r="F183" t="str">
        <f t="shared" si="5"/>
        <v/>
      </c>
    </row>
    <row r="184" spans="1:6" x14ac:dyDescent="0.25">
      <c r="A184" t="str">
        <f>IF(LEFT(Table1[[#This Row],[Column1]],2)="//",Table1[[#This Row],[Column1]],A182)</f>
        <v xml:space="preserve">//Employment Status </v>
      </c>
      <c r="B184" t="s">
        <v>24</v>
      </c>
      <c r="C184" t="s">
        <v>128</v>
      </c>
      <c r="D184" t="str">
        <f>IF(Table1[[#This Row],[Column1]]="variable",Table1[[#This Row],[Column2]],"")</f>
        <v/>
      </c>
      <c r="E184" t="str">
        <f t="shared" si="4"/>
        <v/>
      </c>
      <c r="F184" t="str">
        <f t="shared" si="5"/>
        <v/>
      </c>
    </row>
    <row r="185" spans="1:6" x14ac:dyDescent="0.25">
      <c r="A185" t="str">
        <f>IF(LEFT(Table1[[#This Row],[Column1]],2)="//",Table1[[#This Row],[Column1]],A183)</f>
        <v xml:space="preserve">//Economic Variables </v>
      </c>
      <c r="B185" t="s">
        <v>26</v>
      </c>
      <c r="C185" t="s">
        <v>36</v>
      </c>
      <c r="D185" t="str">
        <f>IF(Table1[[#This Row],[Column1]]="variable",Table1[[#This Row],[Column2]],"")</f>
        <v/>
      </c>
      <c r="E185" t="str">
        <f t="shared" si="4"/>
        <v/>
      </c>
      <c r="F185" t="str">
        <f t="shared" si="5"/>
        <v/>
      </c>
    </row>
    <row r="186" spans="1:6" x14ac:dyDescent="0.25">
      <c r="A186" t="str">
        <f>IF(LEFT(Table1[[#This Row],[Column1]],2)="//",Table1[[#This Row],[Column1]],A184)</f>
        <v xml:space="preserve">//Employment Status </v>
      </c>
      <c r="B186" t="s">
        <v>1</v>
      </c>
      <c r="D186" t="str">
        <f>IF(Table1[[#This Row],[Column1]]="variable",Table1[[#This Row],[Column2]],"")</f>
        <v/>
      </c>
      <c r="E186" t="str">
        <f t="shared" si="4"/>
        <v/>
      </c>
      <c r="F186" t="str">
        <f t="shared" si="5"/>
        <v/>
      </c>
    </row>
    <row r="187" spans="1:6" x14ac:dyDescent="0.25">
      <c r="A187" t="str">
        <f>IF(LEFT(Table1[[#This Row],[Column1]],2)="//",Table1[[#This Row],[Column1]],A185)</f>
        <v xml:space="preserve">//Economic Variables </v>
      </c>
      <c r="B187" t="s">
        <v>129</v>
      </c>
      <c r="C187" t="s">
        <v>17</v>
      </c>
      <c r="D187" t="str">
        <f>IF(Table1[[#This Row],[Column1]]="variable",Table1[[#This Row],[Column2]],"")</f>
        <v/>
      </c>
      <c r="E187" t="str">
        <f t="shared" si="4"/>
        <v/>
      </c>
      <c r="F187" t="str">
        <f t="shared" si="5"/>
        <v/>
      </c>
    </row>
    <row r="188" spans="1:6" x14ac:dyDescent="0.25">
      <c r="A188" t="str">
        <f>IF(LEFT(Table1[[#This Row],[Column1]],2)="//",Table1[[#This Row],[Column1]],A186)</f>
        <v xml:space="preserve">//Employment Status </v>
      </c>
      <c r="B188" t="s">
        <v>18</v>
      </c>
      <c r="C188" t="s">
        <v>19</v>
      </c>
      <c r="D188" t="str">
        <f>IF(Table1[[#This Row],[Column1]]="variable",Table1[[#This Row],[Column2]],"")</f>
        <v/>
      </c>
      <c r="E188" t="str">
        <f t="shared" si="4"/>
        <v/>
      </c>
      <c r="F188" t="str">
        <f t="shared" si="5"/>
        <v/>
      </c>
    </row>
    <row r="189" spans="1:6" x14ac:dyDescent="0.25">
      <c r="A189" t="str">
        <f>IF(LEFT(Table1[[#This Row],[Column1]],2)="//",Table1[[#This Row],[Column1]],A187)</f>
        <v xml:space="preserve">//Economic Variables </v>
      </c>
      <c r="B189" t="s">
        <v>20</v>
      </c>
      <c r="C189" t="s">
        <v>130</v>
      </c>
      <c r="D189" t="str">
        <f>IF(Table1[[#This Row],[Column1]]="variable",Table1[[#This Row],[Column2]],"")</f>
        <v>C24010_021E,</v>
      </c>
      <c r="E189" t="str">
        <f t="shared" si="4"/>
        <v>Number of employed male 'Protective service occupations:' for the civilian population age 16 and over,</v>
      </c>
      <c r="F189" t="str">
        <f t="shared" si="5"/>
        <v>pop</v>
      </c>
    </row>
    <row r="190" spans="1:6" x14ac:dyDescent="0.25">
      <c r="A190" t="str">
        <f>IF(LEFT(Table1[[#This Row],[Column1]],2)="//",Table1[[#This Row],[Column1]],A188)</f>
        <v xml:space="preserve">//Employment Status </v>
      </c>
      <c r="B190" t="s">
        <v>22</v>
      </c>
      <c r="C190" t="s">
        <v>131</v>
      </c>
      <c r="D190" t="str">
        <f>IF(Table1[[#This Row],[Column1]]="variable",Table1[[#This Row],[Column2]],"")</f>
        <v/>
      </c>
      <c r="E190" t="str">
        <f t="shared" si="4"/>
        <v/>
      </c>
      <c r="F190" t="str">
        <f t="shared" si="5"/>
        <v/>
      </c>
    </row>
    <row r="191" spans="1:6" x14ac:dyDescent="0.25">
      <c r="A191" t="str">
        <f>IF(LEFT(Table1[[#This Row],[Column1]],2)="//",Table1[[#This Row],[Column1]],A189)</f>
        <v xml:space="preserve">//Economic Variables </v>
      </c>
      <c r="B191" t="s">
        <v>24</v>
      </c>
      <c r="C191" t="s">
        <v>132</v>
      </c>
      <c r="D191" t="str">
        <f>IF(Table1[[#This Row],[Column1]]="variable",Table1[[#This Row],[Column2]],"")</f>
        <v/>
      </c>
      <c r="E191" t="str">
        <f t="shared" si="4"/>
        <v/>
      </c>
      <c r="F191" t="str">
        <f t="shared" si="5"/>
        <v/>
      </c>
    </row>
    <row r="192" spans="1:6" x14ac:dyDescent="0.25">
      <c r="A192" t="str">
        <f>IF(LEFT(Table1[[#This Row],[Column1]],2)="//",Table1[[#This Row],[Column1]],A190)</f>
        <v xml:space="preserve">//Employment Status </v>
      </c>
      <c r="B192" t="s">
        <v>26</v>
      </c>
      <c r="C192" t="s">
        <v>36</v>
      </c>
      <c r="D192" t="str">
        <f>IF(Table1[[#This Row],[Column1]]="variable",Table1[[#This Row],[Column2]],"")</f>
        <v/>
      </c>
      <c r="E192" t="str">
        <f t="shared" si="4"/>
        <v/>
      </c>
      <c r="F192" t="str">
        <f t="shared" si="5"/>
        <v/>
      </c>
    </row>
    <row r="193" spans="1:6" x14ac:dyDescent="0.25">
      <c r="A193" t="str">
        <f>IF(LEFT(Table1[[#This Row],[Column1]],2)="//",Table1[[#This Row],[Column1]],A191)</f>
        <v xml:space="preserve">//Economic Variables </v>
      </c>
      <c r="B193" t="s">
        <v>1</v>
      </c>
      <c r="D193" t="str">
        <f>IF(Table1[[#This Row],[Column1]]="variable",Table1[[#This Row],[Column2]],"")</f>
        <v/>
      </c>
      <c r="E193" t="str">
        <f t="shared" si="4"/>
        <v/>
      </c>
      <c r="F193" t="str">
        <f t="shared" si="5"/>
        <v/>
      </c>
    </row>
    <row r="194" spans="1:6" x14ac:dyDescent="0.25">
      <c r="A194" t="str">
        <f>IF(LEFT(Table1[[#This Row],[Column1]],2)="//",Table1[[#This Row],[Column1]],A192)</f>
        <v xml:space="preserve">//Employment Status </v>
      </c>
      <c r="B194" t="s">
        <v>133</v>
      </c>
      <c r="C194" t="s">
        <v>17</v>
      </c>
      <c r="D194" t="str">
        <f>IF(Table1[[#This Row],[Column1]]="variable",Table1[[#This Row],[Column2]],"")</f>
        <v/>
      </c>
      <c r="E194" t="str">
        <f t="shared" si="4"/>
        <v/>
      </c>
      <c r="F194" t="str">
        <f t="shared" si="5"/>
        <v/>
      </c>
    </row>
    <row r="195" spans="1:6" x14ac:dyDescent="0.25">
      <c r="A195" t="str">
        <f>IF(LEFT(Table1[[#This Row],[Column1]],2)="//",Table1[[#This Row],[Column1]],A193)</f>
        <v xml:space="preserve">//Economic Variables </v>
      </c>
      <c r="B195" t="s">
        <v>18</v>
      </c>
      <c r="C195" t="s">
        <v>19</v>
      </c>
      <c r="D195" t="str">
        <f>IF(Table1[[#This Row],[Column1]]="variable",Table1[[#This Row],[Column2]],"")</f>
        <v/>
      </c>
      <c r="E195" t="str">
        <f t="shared" ref="E195:E258" si="6">IF(B196="description",C196,"")</f>
        <v/>
      </c>
      <c r="F195" t="str">
        <f t="shared" ref="F195:F258" si="7">IF(B198="unit",C198,"")</f>
        <v/>
      </c>
    </row>
    <row r="196" spans="1:6" x14ac:dyDescent="0.25">
      <c r="A196" t="str">
        <f>IF(LEFT(Table1[[#This Row],[Column1]],2)="//",Table1[[#This Row],[Column1]],A194)</f>
        <v xml:space="preserve">//Employment Status </v>
      </c>
      <c r="B196" t="s">
        <v>20</v>
      </c>
      <c r="C196" t="s">
        <v>134</v>
      </c>
      <c r="D196" t="str">
        <f>IF(Table1[[#This Row],[Column1]]="variable",Table1[[#This Row],[Column2]],"")</f>
        <v>C24010_022E,</v>
      </c>
      <c r="E196" t="str">
        <f t="shared" si="6"/>
        <v>Number of employed male 'Fire fighting and prevention, or other protective service workers including supervisors' for the civilian population age 16 and over,</v>
      </c>
      <c r="F196" t="str">
        <f t="shared" si="7"/>
        <v>pop</v>
      </c>
    </row>
    <row r="197" spans="1:6" x14ac:dyDescent="0.25">
      <c r="A197" t="str">
        <f>IF(LEFT(Table1[[#This Row],[Column1]],2)="//",Table1[[#This Row],[Column1]],A195)</f>
        <v xml:space="preserve">//Economic Variables </v>
      </c>
      <c r="B197" t="s">
        <v>22</v>
      </c>
      <c r="C197" t="s">
        <v>135</v>
      </c>
      <c r="D197" t="str">
        <f>IF(Table1[[#This Row],[Column1]]="variable",Table1[[#This Row],[Column2]],"")</f>
        <v/>
      </c>
      <c r="E197" t="str">
        <f t="shared" si="6"/>
        <v/>
      </c>
      <c r="F197" t="str">
        <f t="shared" si="7"/>
        <v/>
      </c>
    </row>
    <row r="198" spans="1:6" x14ac:dyDescent="0.25">
      <c r="A198" t="str">
        <f>IF(LEFT(Table1[[#This Row],[Column1]],2)="//",Table1[[#This Row],[Column1]],A196)</f>
        <v xml:space="preserve">//Employment Status </v>
      </c>
      <c r="B198" t="s">
        <v>24</v>
      </c>
      <c r="C198" t="s">
        <v>136</v>
      </c>
      <c r="D198" t="str">
        <f>IF(Table1[[#This Row],[Column1]]="variable",Table1[[#This Row],[Column2]],"")</f>
        <v/>
      </c>
      <c r="E198" t="str">
        <f t="shared" si="6"/>
        <v/>
      </c>
      <c r="F198" t="str">
        <f t="shared" si="7"/>
        <v/>
      </c>
    </row>
    <row r="199" spans="1:6" x14ac:dyDescent="0.25">
      <c r="A199" t="str">
        <f>IF(LEFT(Table1[[#This Row],[Column1]],2)="//",Table1[[#This Row],[Column1]],A197)</f>
        <v xml:space="preserve">//Economic Variables </v>
      </c>
      <c r="B199" t="s">
        <v>26</v>
      </c>
      <c r="C199" t="s">
        <v>36</v>
      </c>
      <c r="D199" t="str">
        <f>IF(Table1[[#This Row],[Column1]]="variable",Table1[[#This Row],[Column2]],"")</f>
        <v/>
      </c>
      <c r="E199" t="str">
        <f t="shared" si="6"/>
        <v/>
      </c>
      <c r="F199" t="str">
        <f t="shared" si="7"/>
        <v/>
      </c>
    </row>
    <row r="200" spans="1:6" x14ac:dyDescent="0.25">
      <c r="A200" t="str">
        <f>IF(LEFT(Table1[[#This Row],[Column1]],2)="//",Table1[[#This Row],[Column1]],A198)</f>
        <v xml:space="preserve">//Employment Status </v>
      </c>
      <c r="B200" t="s">
        <v>1</v>
      </c>
      <c r="D200" t="str">
        <f>IF(Table1[[#This Row],[Column1]]="variable",Table1[[#This Row],[Column2]],"")</f>
        <v/>
      </c>
      <c r="E200" t="str">
        <f t="shared" si="6"/>
        <v/>
      </c>
      <c r="F200" t="str">
        <f t="shared" si="7"/>
        <v/>
      </c>
    </row>
    <row r="201" spans="1:6" x14ac:dyDescent="0.25">
      <c r="A201" t="str">
        <f>IF(LEFT(Table1[[#This Row],[Column1]],2)="//",Table1[[#This Row],[Column1]],A199)</f>
        <v xml:space="preserve">//Economic Variables </v>
      </c>
      <c r="B201" t="s">
        <v>137</v>
      </c>
      <c r="C201" t="s">
        <v>17</v>
      </c>
      <c r="D201" t="str">
        <f>IF(Table1[[#This Row],[Column1]]="variable",Table1[[#This Row],[Column2]],"")</f>
        <v/>
      </c>
      <c r="E201" t="str">
        <f t="shared" si="6"/>
        <v/>
      </c>
      <c r="F201" t="str">
        <f t="shared" si="7"/>
        <v/>
      </c>
    </row>
    <row r="202" spans="1:6" x14ac:dyDescent="0.25">
      <c r="A202" t="str">
        <f>IF(LEFT(Table1[[#This Row],[Column1]],2)="//",Table1[[#This Row],[Column1]],A200)</f>
        <v xml:space="preserve">//Employment Status </v>
      </c>
      <c r="B202" t="s">
        <v>18</v>
      </c>
      <c r="C202" t="s">
        <v>19</v>
      </c>
      <c r="D202" t="str">
        <f>IF(Table1[[#This Row],[Column1]]="variable",Table1[[#This Row],[Column2]],"")</f>
        <v/>
      </c>
      <c r="E202" t="str">
        <f t="shared" si="6"/>
        <v/>
      </c>
      <c r="F202" t="str">
        <f t="shared" si="7"/>
        <v/>
      </c>
    </row>
    <row r="203" spans="1:6" x14ac:dyDescent="0.25">
      <c r="A203" t="str">
        <f>IF(LEFT(Table1[[#This Row],[Column1]],2)="//",Table1[[#This Row],[Column1]],A201)</f>
        <v xml:space="preserve">//Economic Variables </v>
      </c>
      <c r="B203" t="s">
        <v>20</v>
      </c>
      <c r="C203" t="s">
        <v>138</v>
      </c>
      <c r="D203" t="str">
        <f>IF(Table1[[#This Row],[Column1]]="variable",Table1[[#This Row],[Column2]],"")</f>
        <v>C24010_023E,</v>
      </c>
      <c r="E203" t="str">
        <f t="shared" si="6"/>
        <v>Number of employed male 'Law enforcement workers including supervisors' for the civilian population age 16 and over,</v>
      </c>
      <c r="F203" t="str">
        <f t="shared" si="7"/>
        <v>pop</v>
      </c>
    </row>
    <row r="204" spans="1:6" x14ac:dyDescent="0.25">
      <c r="A204" t="str">
        <f>IF(LEFT(Table1[[#This Row],[Column1]],2)="//",Table1[[#This Row],[Column1]],A202)</f>
        <v xml:space="preserve">//Employment Status </v>
      </c>
      <c r="B204" t="s">
        <v>22</v>
      </c>
      <c r="C204" t="s">
        <v>139</v>
      </c>
      <c r="D204" t="str">
        <f>IF(Table1[[#This Row],[Column1]]="variable",Table1[[#This Row],[Column2]],"")</f>
        <v/>
      </c>
      <c r="E204" t="str">
        <f t="shared" si="6"/>
        <v/>
      </c>
      <c r="F204" t="str">
        <f t="shared" si="7"/>
        <v/>
      </c>
    </row>
    <row r="205" spans="1:6" x14ac:dyDescent="0.25">
      <c r="A205" t="str">
        <f>IF(LEFT(Table1[[#This Row],[Column1]],2)="//",Table1[[#This Row],[Column1]],A203)</f>
        <v xml:space="preserve">//Economic Variables </v>
      </c>
      <c r="B205" t="s">
        <v>24</v>
      </c>
      <c r="C205" t="s">
        <v>140</v>
      </c>
      <c r="D205" t="str">
        <f>IF(Table1[[#This Row],[Column1]]="variable",Table1[[#This Row],[Column2]],"")</f>
        <v/>
      </c>
      <c r="E205" t="str">
        <f t="shared" si="6"/>
        <v/>
      </c>
      <c r="F205" t="str">
        <f t="shared" si="7"/>
        <v/>
      </c>
    </row>
    <row r="206" spans="1:6" x14ac:dyDescent="0.25">
      <c r="A206" t="str">
        <f>IF(LEFT(Table1[[#This Row],[Column1]],2)="//",Table1[[#This Row],[Column1]],A204)</f>
        <v xml:space="preserve">//Employment Status </v>
      </c>
      <c r="B206" t="s">
        <v>26</v>
      </c>
      <c r="C206" t="s">
        <v>36</v>
      </c>
      <c r="D206" t="str">
        <f>IF(Table1[[#This Row],[Column1]]="variable",Table1[[#This Row],[Column2]],"")</f>
        <v/>
      </c>
      <c r="E206" t="str">
        <f t="shared" si="6"/>
        <v/>
      </c>
      <c r="F206" t="str">
        <f t="shared" si="7"/>
        <v/>
      </c>
    </row>
    <row r="207" spans="1:6" x14ac:dyDescent="0.25">
      <c r="A207" t="str">
        <f>IF(LEFT(Table1[[#This Row],[Column1]],2)="//",Table1[[#This Row],[Column1]],A205)</f>
        <v xml:space="preserve">//Economic Variables </v>
      </c>
      <c r="B207" t="s">
        <v>1</v>
      </c>
      <c r="D207" t="str">
        <f>IF(Table1[[#This Row],[Column1]]="variable",Table1[[#This Row],[Column2]],"")</f>
        <v/>
      </c>
      <c r="E207" t="str">
        <f t="shared" si="6"/>
        <v/>
      </c>
      <c r="F207" t="str">
        <f t="shared" si="7"/>
        <v/>
      </c>
    </row>
    <row r="208" spans="1:6" x14ac:dyDescent="0.25">
      <c r="A208" t="str">
        <f>IF(LEFT(Table1[[#This Row],[Column1]],2)="//",Table1[[#This Row],[Column1]],A206)</f>
        <v xml:space="preserve">//Employment Status </v>
      </c>
      <c r="B208" t="s">
        <v>141</v>
      </c>
      <c r="C208" t="s">
        <v>17</v>
      </c>
      <c r="D208" t="str">
        <f>IF(Table1[[#This Row],[Column1]]="variable",Table1[[#This Row],[Column2]],"")</f>
        <v/>
      </c>
      <c r="E208" t="str">
        <f t="shared" si="6"/>
        <v/>
      </c>
      <c r="F208" t="str">
        <f t="shared" si="7"/>
        <v/>
      </c>
    </row>
    <row r="209" spans="1:6" x14ac:dyDescent="0.25">
      <c r="A209" t="str">
        <f>IF(LEFT(Table1[[#This Row],[Column1]],2)="//",Table1[[#This Row],[Column1]],A207)</f>
        <v xml:space="preserve">//Economic Variables </v>
      </c>
      <c r="B209" t="s">
        <v>18</v>
      </c>
      <c r="C209" t="s">
        <v>19</v>
      </c>
      <c r="D209" t="str">
        <f>IF(Table1[[#This Row],[Column1]]="variable",Table1[[#This Row],[Column2]],"")</f>
        <v/>
      </c>
      <c r="E209" t="str">
        <f t="shared" si="6"/>
        <v/>
      </c>
      <c r="F209" t="str">
        <f t="shared" si="7"/>
        <v/>
      </c>
    </row>
    <row r="210" spans="1:6" x14ac:dyDescent="0.25">
      <c r="A210" t="str">
        <f>IF(LEFT(Table1[[#This Row],[Column1]],2)="//",Table1[[#This Row],[Column1]],A208)</f>
        <v xml:space="preserve">//Employment Status </v>
      </c>
      <c r="B210" t="s">
        <v>20</v>
      </c>
      <c r="C210" t="s">
        <v>142</v>
      </c>
      <c r="D210" t="str">
        <f>IF(Table1[[#This Row],[Column1]]="variable",Table1[[#This Row],[Column2]],"")</f>
        <v>C24010_024E,</v>
      </c>
      <c r="E210" t="str">
        <f t="shared" si="6"/>
        <v>Number of employed male 'Food preparation and serving related occupations' for the civilian population age 16 and over,</v>
      </c>
      <c r="F210" t="str">
        <f t="shared" si="7"/>
        <v>pop</v>
      </c>
    </row>
    <row r="211" spans="1:6" x14ac:dyDescent="0.25">
      <c r="A211" t="str">
        <f>IF(LEFT(Table1[[#This Row],[Column1]],2)="//",Table1[[#This Row],[Column1]],A209)</f>
        <v xml:space="preserve">//Economic Variables </v>
      </c>
      <c r="B211" t="s">
        <v>22</v>
      </c>
      <c r="C211" t="s">
        <v>143</v>
      </c>
      <c r="D211" t="str">
        <f>IF(Table1[[#This Row],[Column1]]="variable",Table1[[#This Row],[Column2]],"")</f>
        <v/>
      </c>
      <c r="E211" t="str">
        <f t="shared" si="6"/>
        <v/>
      </c>
      <c r="F211" t="str">
        <f t="shared" si="7"/>
        <v/>
      </c>
    </row>
    <row r="212" spans="1:6" x14ac:dyDescent="0.25">
      <c r="A212" t="str">
        <f>IF(LEFT(Table1[[#This Row],[Column1]],2)="//",Table1[[#This Row],[Column1]],A210)</f>
        <v xml:space="preserve">//Employment Status </v>
      </c>
      <c r="B212" t="s">
        <v>24</v>
      </c>
      <c r="C212" t="s">
        <v>144</v>
      </c>
      <c r="D212" t="str">
        <f>IF(Table1[[#This Row],[Column1]]="variable",Table1[[#This Row],[Column2]],"")</f>
        <v/>
      </c>
      <c r="E212" t="str">
        <f t="shared" si="6"/>
        <v/>
      </c>
      <c r="F212" t="str">
        <f t="shared" si="7"/>
        <v/>
      </c>
    </row>
    <row r="213" spans="1:6" x14ac:dyDescent="0.25">
      <c r="A213" t="str">
        <f>IF(LEFT(Table1[[#This Row],[Column1]],2)="//",Table1[[#This Row],[Column1]],A211)</f>
        <v xml:space="preserve">//Economic Variables </v>
      </c>
      <c r="B213" t="s">
        <v>26</v>
      </c>
      <c r="C213" t="s">
        <v>36</v>
      </c>
      <c r="D213" t="str">
        <f>IF(Table1[[#This Row],[Column1]]="variable",Table1[[#This Row],[Column2]],"")</f>
        <v/>
      </c>
      <c r="E213" t="str">
        <f t="shared" si="6"/>
        <v/>
      </c>
      <c r="F213" t="str">
        <f t="shared" si="7"/>
        <v/>
      </c>
    </row>
    <row r="214" spans="1:6" x14ac:dyDescent="0.25">
      <c r="A214" t="str">
        <f>IF(LEFT(Table1[[#This Row],[Column1]],2)="//",Table1[[#This Row],[Column1]],A212)</f>
        <v xml:space="preserve">//Employment Status </v>
      </c>
      <c r="B214" t="s">
        <v>1</v>
      </c>
      <c r="D214" t="str">
        <f>IF(Table1[[#This Row],[Column1]]="variable",Table1[[#This Row],[Column2]],"")</f>
        <v/>
      </c>
      <c r="E214" t="str">
        <f t="shared" si="6"/>
        <v/>
      </c>
      <c r="F214" t="str">
        <f t="shared" si="7"/>
        <v/>
      </c>
    </row>
    <row r="215" spans="1:6" x14ac:dyDescent="0.25">
      <c r="A215" t="str">
        <f>IF(LEFT(Table1[[#This Row],[Column1]],2)="//",Table1[[#This Row],[Column1]],A213)</f>
        <v xml:space="preserve">//Economic Variables </v>
      </c>
      <c r="B215" t="s">
        <v>145</v>
      </c>
      <c r="C215" t="s">
        <v>17</v>
      </c>
      <c r="D215" t="str">
        <f>IF(Table1[[#This Row],[Column1]]="variable",Table1[[#This Row],[Column2]],"")</f>
        <v/>
      </c>
      <c r="E215" t="str">
        <f t="shared" si="6"/>
        <v/>
      </c>
      <c r="F215" t="str">
        <f t="shared" si="7"/>
        <v/>
      </c>
    </row>
    <row r="216" spans="1:6" x14ac:dyDescent="0.25">
      <c r="A216" t="str">
        <f>IF(LEFT(Table1[[#This Row],[Column1]],2)="//",Table1[[#This Row],[Column1]],A214)</f>
        <v xml:space="preserve">//Employment Status </v>
      </c>
      <c r="B216" t="s">
        <v>18</v>
      </c>
      <c r="C216" t="s">
        <v>19</v>
      </c>
      <c r="D216" t="str">
        <f>IF(Table1[[#This Row],[Column1]]="variable",Table1[[#This Row],[Column2]],"")</f>
        <v/>
      </c>
      <c r="E216" t="str">
        <f t="shared" si="6"/>
        <v/>
      </c>
      <c r="F216" t="str">
        <f t="shared" si="7"/>
        <v/>
      </c>
    </row>
    <row r="217" spans="1:6" x14ac:dyDescent="0.25">
      <c r="A217" t="str">
        <f>IF(LEFT(Table1[[#This Row],[Column1]],2)="//",Table1[[#This Row],[Column1]],A215)</f>
        <v xml:space="preserve">//Economic Variables </v>
      </c>
      <c r="B217" t="s">
        <v>20</v>
      </c>
      <c r="C217" t="s">
        <v>146</v>
      </c>
      <c r="D217" t="str">
        <f>IF(Table1[[#This Row],[Column1]]="variable",Table1[[#This Row],[Column2]],"")</f>
        <v>C24010_025E,</v>
      </c>
      <c r="E217" t="str">
        <f t="shared" si="6"/>
        <v>Number of employed male 'Building and grounds cleaning and maintenance occupations' for the civilian population age 16 and over,</v>
      </c>
      <c r="F217" t="str">
        <f t="shared" si="7"/>
        <v>pop</v>
      </c>
    </row>
    <row r="218" spans="1:6" x14ac:dyDescent="0.25">
      <c r="A218" t="str">
        <f>IF(LEFT(Table1[[#This Row],[Column1]],2)="//",Table1[[#This Row],[Column1]],A216)</f>
        <v xml:space="preserve">//Employment Status </v>
      </c>
      <c r="B218" t="s">
        <v>22</v>
      </c>
      <c r="C218" t="s">
        <v>147</v>
      </c>
      <c r="D218" t="str">
        <f>IF(Table1[[#This Row],[Column1]]="variable",Table1[[#This Row],[Column2]],"")</f>
        <v/>
      </c>
      <c r="E218" t="str">
        <f t="shared" si="6"/>
        <v/>
      </c>
      <c r="F218" t="str">
        <f t="shared" si="7"/>
        <v/>
      </c>
    </row>
    <row r="219" spans="1:6" x14ac:dyDescent="0.25">
      <c r="A219" t="str">
        <f>IF(LEFT(Table1[[#This Row],[Column1]],2)="//",Table1[[#This Row],[Column1]],A217)</f>
        <v xml:space="preserve">//Economic Variables </v>
      </c>
      <c r="B219" t="s">
        <v>24</v>
      </c>
      <c r="C219" t="s">
        <v>148</v>
      </c>
      <c r="D219" t="str">
        <f>IF(Table1[[#This Row],[Column1]]="variable",Table1[[#This Row],[Column2]],"")</f>
        <v/>
      </c>
      <c r="E219" t="str">
        <f t="shared" si="6"/>
        <v/>
      </c>
      <c r="F219" t="str">
        <f t="shared" si="7"/>
        <v/>
      </c>
    </row>
    <row r="220" spans="1:6" x14ac:dyDescent="0.25">
      <c r="A220" t="str">
        <f>IF(LEFT(Table1[[#This Row],[Column1]],2)="//",Table1[[#This Row],[Column1]],A218)</f>
        <v xml:space="preserve">//Employment Status </v>
      </c>
      <c r="B220" t="s">
        <v>26</v>
      </c>
      <c r="C220" t="s">
        <v>36</v>
      </c>
      <c r="D220" t="str">
        <f>IF(Table1[[#This Row],[Column1]]="variable",Table1[[#This Row],[Column2]],"")</f>
        <v/>
      </c>
      <c r="E220" t="str">
        <f t="shared" si="6"/>
        <v/>
      </c>
      <c r="F220" t="str">
        <f t="shared" si="7"/>
        <v/>
      </c>
    </row>
    <row r="221" spans="1:6" x14ac:dyDescent="0.25">
      <c r="A221" t="str">
        <f>IF(LEFT(Table1[[#This Row],[Column1]],2)="//",Table1[[#This Row],[Column1]],A219)</f>
        <v xml:space="preserve">//Economic Variables </v>
      </c>
      <c r="B221" t="s">
        <v>1</v>
      </c>
      <c r="D221" t="str">
        <f>IF(Table1[[#This Row],[Column1]]="variable",Table1[[#This Row],[Column2]],"")</f>
        <v/>
      </c>
      <c r="E221" t="str">
        <f t="shared" si="6"/>
        <v/>
      </c>
      <c r="F221" t="str">
        <f t="shared" si="7"/>
        <v/>
      </c>
    </row>
    <row r="222" spans="1:6" x14ac:dyDescent="0.25">
      <c r="A222" t="str">
        <f>IF(LEFT(Table1[[#This Row],[Column1]],2)="//",Table1[[#This Row],[Column1]],A220)</f>
        <v xml:space="preserve">//Employment Status </v>
      </c>
      <c r="B222" t="s">
        <v>149</v>
      </c>
      <c r="C222" t="s">
        <v>17</v>
      </c>
      <c r="D222" t="str">
        <f>IF(Table1[[#This Row],[Column1]]="variable",Table1[[#This Row],[Column2]],"")</f>
        <v/>
      </c>
      <c r="E222" t="str">
        <f t="shared" si="6"/>
        <v/>
      </c>
      <c r="F222" t="str">
        <f t="shared" si="7"/>
        <v/>
      </c>
    </row>
    <row r="223" spans="1:6" x14ac:dyDescent="0.25">
      <c r="A223" t="str">
        <f>IF(LEFT(Table1[[#This Row],[Column1]],2)="//",Table1[[#This Row],[Column1]],A221)</f>
        <v xml:space="preserve">//Economic Variables </v>
      </c>
      <c r="B223" t="s">
        <v>18</v>
      </c>
      <c r="C223" t="s">
        <v>19</v>
      </c>
      <c r="D223" t="str">
        <f>IF(Table1[[#This Row],[Column1]]="variable",Table1[[#This Row],[Column2]],"")</f>
        <v/>
      </c>
      <c r="E223" t="str">
        <f t="shared" si="6"/>
        <v/>
      </c>
      <c r="F223" t="str">
        <f t="shared" si="7"/>
        <v/>
      </c>
    </row>
    <row r="224" spans="1:6" x14ac:dyDescent="0.25">
      <c r="A224" t="str">
        <f>IF(LEFT(Table1[[#This Row],[Column1]],2)="//",Table1[[#This Row],[Column1]],A222)</f>
        <v xml:space="preserve">//Employment Status </v>
      </c>
      <c r="B224" t="s">
        <v>20</v>
      </c>
      <c r="C224" t="s">
        <v>150</v>
      </c>
      <c r="D224" t="str">
        <f>IF(Table1[[#This Row],[Column1]]="variable",Table1[[#This Row],[Column2]],"")</f>
        <v>C24010_026E,</v>
      </c>
      <c r="E224" t="str">
        <f t="shared" si="6"/>
        <v>Number of employed male 'Personal care and service occupations' for the civilian population age 16 and over,</v>
      </c>
      <c r="F224" t="str">
        <f t="shared" si="7"/>
        <v>pop</v>
      </c>
    </row>
    <row r="225" spans="1:6" x14ac:dyDescent="0.25">
      <c r="A225" t="str">
        <f>IF(LEFT(Table1[[#This Row],[Column1]],2)="//",Table1[[#This Row],[Column1]],A223)</f>
        <v xml:space="preserve">//Economic Variables </v>
      </c>
      <c r="B225" t="s">
        <v>22</v>
      </c>
      <c r="C225" t="s">
        <v>151</v>
      </c>
      <c r="D225" t="str">
        <f>IF(Table1[[#This Row],[Column1]]="variable",Table1[[#This Row],[Column2]],"")</f>
        <v/>
      </c>
      <c r="E225" t="str">
        <f t="shared" si="6"/>
        <v/>
      </c>
      <c r="F225" t="str">
        <f t="shared" si="7"/>
        <v/>
      </c>
    </row>
    <row r="226" spans="1:6" x14ac:dyDescent="0.25">
      <c r="A226" t="str">
        <f>IF(LEFT(Table1[[#This Row],[Column1]],2)="//",Table1[[#This Row],[Column1]],A224)</f>
        <v xml:space="preserve">//Employment Status </v>
      </c>
      <c r="B226" t="s">
        <v>24</v>
      </c>
      <c r="C226" t="s">
        <v>152</v>
      </c>
      <c r="D226" t="str">
        <f>IF(Table1[[#This Row],[Column1]]="variable",Table1[[#This Row],[Column2]],"")</f>
        <v/>
      </c>
      <c r="E226" t="str">
        <f t="shared" si="6"/>
        <v/>
      </c>
      <c r="F226" t="str">
        <f t="shared" si="7"/>
        <v/>
      </c>
    </row>
    <row r="227" spans="1:6" x14ac:dyDescent="0.25">
      <c r="A227" t="str">
        <f>IF(LEFT(Table1[[#This Row],[Column1]],2)="//",Table1[[#This Row],[Column1]],A225)</f>
        <v xml:space="preserve">//Economic Variables </v>
      </c>
      <c r="B227" t="s">
        <v>26</v>
      </c>
      <c r="C227" t="s">
        <v>36</v>
      </c>
      <c r="D227" t="str">
        <f>IF(Table1[[#This Row],[Column1]]="variable",Table1[[#This Row],[Column2]],"")</f>
        <v/>
      </c>
      <c r="E227" t="str">
        <f t="shared" si="6"/>
        <v/>
      </c>
      <c r="F227" t="str">
        <f t="shared" si="7"/>
        <v/>
      </c>
    </row>
    <row r="228" spans="1:6" x14ac:dyDescent="0.25">
      <c r="A228" t="str">
        <f>IF(LEFT(Table1[[#This Row],[Column1]],2)="//",Table1[[#This Row],[Column1]],A226)</f>
        <v xml:space="preserve">//Employment Status </v>
      </c>
      <c r="B228" t="s">
        <v>1</v>
      </c>
      <c r="D228" t="str">
        <f>IF(Table1[[#This Row],[Column1]]="variable",Table1[[#This Row],[Column2]],"")</f>
        <v/>
      </c>
      <c r="E228" t="str">
        <f t="shared" si="6"/>
        <v/>
      </c>
      <c r="F228" t="str">
        <f t="shared" si="7"/>
        <v/>
      </c>
    </row>
    <row r="229" spans="1:6" x14ac:dyDescent="0.25">
      <c r="A229" t="str">
        <f>IF(LEFT(Table1[[#This Row],[Column1]],2)="//",Table1[[#This Row],[Column1]],A227)</f>
        <v xml:space="preserve">//Economic Variables </v>
      </c>
      <c r="B229" t="s">
        <v>153</v>
      </c>
      <c r="C229" t="s">
        <v>17</v>
      </c>
      <c r="D229" t="str">
        <f>IF(Table1[[#This Row],[Column1]]="variable",Table1[[#This Row],[Column2]],"")</f>
        <v/>
      </c>
      <c r="E229" t="str">
        <f t="shared" si="6"/>
        <v/>
      </c>
      <c r="F229" t="str">
        <f t="shared" si="7"/>
        <v/>
      </c>
    </row>
    <row r="230" spans="1:6" x14ac:dyDescent="0.25">
      <c r="A230" t="str">
        <f>IF(LEFT(Table1[[#This Row],[Column1]],2)="//",Table1[[#This Row],[Column1]],A228)</f>
        <v xml:space="preserve">//Employment Status </v>
      </c>
      <c r="B230" t="s">
        <v>18</v>
      </c>
      <c r="C230" t="s">
        <v>19</v>
      </c>
      <c r="D230" t="str">
        <f>IF(Table1[[#This Row],[Column1]]="variable",Table1[[#This Row],[Column2]],"")</f>
        <v/>
      </c>
      <c r="E230" t="str">
        <f t="shared" si="6"/>
        <v/>
      </c>
      <c r="F230" t="str">
        <f t="shared" si="7"/>
        <v/>
      </c>
    </row>
    <row r="231" spans="1:6" x14ac:dyDescent="0.25">
      <c r="A231" t="str">
        <f>IF(LEFT(Table1[[#This Row],[Column1]],2)="//",Table1[[#This Row],[Column1]],A229)</f>
        <v xml:space="preserve">//Economic Variables </v>
      </c>
      <c r="B231" t="s">
        <v>20</v>
      </c>
      <c r="C231" t="s">
        <v>154</v>
      </c>
      <c r="D231" t="str">
        <f>IF(Table1[[#This Row],[Column1]]="variable",Table1[[#This Row],[Column2]],"")</f>
        <v>C24010_027E,</v>
      </c>
      <c r="E231" t="str">
        <f t="shared" si="6"/>
        <v>Number of employed male 'Sales and office occupations:' for the civilian population age 16 and over,</v>
      </c>
      <c r="F231" t="str">
        <f t="shared" si="7"/>
        <v>pop</v>
      </c>
    </row>
    <row r="232" spans="1:6" x14ac:dyDescent="0.25">
      <c r="A232" t="str">
        <f>IF(LEFT(Table1[[#This Row],[Column1]],2)="//",Table1[[#This Row],[Column1]],A230)</f>
        <v xml:space="preserve">//Employment Status </v>
      </c>
      <c r="B232" t="s">
        <v>22</v>
      </c>
      <c r="C232" t="s">
        <v>155</v>
      </c>
      <c r="D232" t="str">
        <f>IF(Table1[[#This Row],[Column1]]="variable",Table1[[#This Row],[Column2]],"")</f>
        <v/>
      </c>
      <c r="E232" t="str">
        <f t="shared" si="6"/>
        <v/>
      </c>
      <c r="F232" t="str">
        <f t="shared" si="7"/>
        <v/>
      </c>
    </row>
    <row r="233" spans="1:6" x14ac:dyDescent="0.25">
      <c r="A233" t="str">
        <f>IF(LEFT(Table1[[#This Row],[Column1]],2)="//",Table1[[#This Row],[Column1]],A231)</f>
        <v xml:space="preserve">//Economic Variables </v>
      </c>
      <c r="B233" t="s">
        <v>24</v>
      </c>
      <c r="C233" t="s">
        <v>156</v>
      </c>
      <c r="D233" t="str">
        <f>IF(Table1[[#This Row],[Column1]]="variable",Table1[[#This Row],[Column2]],"")</f>
        <v/>
      </c>
      <c r="E233" t="str">
        <f t="shared" si="6"/>
        <v/>
      </c>
      <c r="F233" t="str">
        <f t="shared" si="7"/>
        <v/>
      </c>
    </row>
    <row r="234" spans="1:6" x14ac:dyDescent="0.25">
      <c r="A234" t="str">
        <f>IF(LEFT(Table1[[#This Row],[Column1]],2)="//",Table1[[#This Row],[Column1]],A232)</f>
        <v xml:space="preserve">//Employment Status </v>
      </c>
      <c r="B234" t="s">
        <v>26</v>
      </c>
      <c r="C234" t="s">
        <v>36</v>
      </c>
      <c r="D234" t="str">
        <f>IF(Table1[[#This Row],[Column1]]="variable",Table1[[#This Row],[Column2]],"")</f>
        <v/>
      </c>
      <c r="E234" t="str">
        <f t="shared" si="6"/>
        <v/>
      </c>
      <c r="F234" t="str">
        <f t="shared" si="7"/>
        <v/>
      </c>
    </row>
    <row r="235" spans="1:6" x14ac:dyDescent="0.25">
      <c r="A235" t="str">
        <f>IF(LEFT(Table1[[#This Row],[Column1]],2)="//",Table1[[#This Row],[Column1]],A233)</f>
        <v xml:space="preserve">//Economic Variables </v>
      </c>
      <c r="B235" t="s">
        <v>1</v>
      </c>
      <c r="D235" t="str">
        <f>IF(Table1[[#This Row],[Column1]]="variable",Table1[[#This Row],[Column2]],"")</f>
        <v/>
      </c>
      <c r="E235" t="str">
        <f t="shared" si="6"/>
        <v/>
      </c>
      <c r="F235" t="str">
        <f t="shared" si="7"/>
        <v/>
      </c>
    </row>
    <row r="236" spans="1:6" x14ac:dyDescent="0.25">
      <c r="A236" t="str">
        <f>IF(LEFT(Table1[[#This Row],[Column1]],2)="//",Table1[[#This Row],[Column1]],A234)</f>
        <v xml:space="preserve">//Employment Status </v>
      </c>
      <c r="B236" t="s">
        <v>157</v>
      </c>
      <c r="C236" t="s">
        <v>17</v>
      </c>
      <c r="D236" t="str">
        <f>IF(Table1[[#This Row],[Column1]]="variable",Table1[[#This Row],[Column2]],"")</f>
        <v/>
      </c>
      <c r="E236" t="str">
        <f t="shared" si="6"/>
        <v/>
      </c>
      <c r="F236" t="str">
        <f t="shared" si="7"/>
        <v/>
      </c>
    </row>
    <row r="237" spans="1:6" x14ac:dyDescent="0.25">
      <c r="A237" t="str">
        <f>IF(LEFT(Table1[[#This Row],[Column1]],2)="//",Table1[[#This Row],[Column1]],A235)</f>
        <v xml:space="preserve">//Economic Variables </v>
      </c>
      <c r="B237" t="s">
        <v>18</v>
      </c>
      <c r="C237" t="s">
        <v>19</v>
      </c>
      <c r="D237" t="str">
        <f>IF(Table1[[#This Row],[Column1]]="variable",Table1[[#This Row],[Column2]],"")</f>
        <v/>
      </c>
      <c r="E237" t="str">
        <f t="shared" si="6"/>
        <v/>
      </c>
      <c r="F237" t="str">
        <f t="shared" si="7"/>
        <v/>
      </c>
    </row>
    <row r="238" spans="1:6" x14ac:dyDescent="0.25">
      <c r="A238" t="str">
        <f>IF(LEFT(Table1[[#This Row],[Column1]],2)="//",Table1[[#This Row],[Column1]],A236)</f>
        <v xml:space="preserve">//Employment Status </v>
      </c>
      <c r="B238" t="s">
        <v>20</v>
      </c>
      <c r="C238" t="s">
        <v>158</v>
      </c>
      <c r="D238" t="str">
        <f>IF(Table1[[#This Row],[Column1]]="variable",Table1[[#This Row],[Column2]],"")</f>
        <v>C24010_028E,</v>
      </c>
      <c r="E238" t="str">
        <f t="shared" si="6"/>
        <v>Number of employed male 'Sales and related occupations' for the civilian population age 16 and over,</v>
      </c>
      <c r="F238" t="str">
        <f t="shared" si="7"/>
        <v>pop</v>
      </c>
    </row>
    <row r="239" spans="1:6" x14ac:dyDescent="0.25">
      <c r="A239" t="str">
        <f>IF(LEFT(Table1[[#This Row],[Column1]],2)="//",Table1[[#This Row],[Column1]],A237)</f>
        <v xml:space="preserve">//Economic Variables </v>
      </c>
      <c r="B239" t="s">
        <v>22</v>
      </c>
      <c r="C239" t="s">
        <v>159</v>
      </c>
      <c r="D239" t="str">
        <f>IF(Table1[[#This Row],[Column1]]="variable",Table1[[#This Row],[Column2]],"")</f>
        <v/>
      </c>
      <c r="E239" t="str">
        <f t="shared" si="6"/>
        <v/>
      </c>
      <c r="F239" t="str">
        <f t="shared" si="7"/>
        <v/>
      </c>
    </row>
    <row r="240" spans="1:6" x14ac:dyDescent="0.25">
      <c r="A240" t="str">
        <f>IF(LEFT(Table1[[#This Row],[Column1]],2)="//",Table1[[#This Row],[Column1]],A238)</f>
        <v xml:space="preserve">//Employment Status </v>
      </c>
      <c r="B240" t="s">
        <v>24</v>
      </c>
      <c r="C240" t="s">
        <v>160</v>
      </c>
      <c r="D240" t="str">
        <f>IF(Table1[[#This Row],[Column1]]="variable",Table1[[#This Row],[Column2]],"")</f>
        <v/>
      </c>
      <c r="E240" t="str">
        <f t="shared" si="6"/>
        <v/>
      </c>
      <c r="F240" t="str">
        <f t="shared" si="7"/>
        <v/>
      </c>
    </row>
    <row r="241" spans="1:6" x14ac:dyDescent="0.25">
      <c r="A241" t="str">
        <f>IF(LEFT(Table1[[#This Row],[Column1]],2)="//",Table1[[#This Row],[Column1]],A239)</f>
        <v xml:space="preserve">//Economic Variables </v>
      </c>
      <c r="B241" t="s">
        <v>26</v>
      </c>
      <c r="C241" t="s">
        <v>36</v>
      </c>
      <c r="D241" t="str">
        <f>IF(Table1[[#This Row],[Column1]]="variable",Table1[[#This Row],[Column2]],"")</f>
        <v/>
      </c>
      <c r="E241" t="str">
        <f t="shared" si="6"/>
        <v/>
      </c>
      <c r="F241" t="str">
        <f t="shared" si="7"/>
        <v/>
      </c>
    </row>
    <row r="242" spans="1:6" x14ac:dyDescent="0.25">
      <c r="A242" t="str">
        <f>IF(LEFT(Table1[[#This Row],[Column1]],2)="//",Table1[[#This Row],[Column1]],A240)</f>
        <v xml:space="preserve">//Employment Status </v>
      </c>
      <c r="B242" t="s">
        <v>1</v>
      </c>
      <c r="D242" t="str">
        <f>IF(Table1[[#This Row],[Column1]]="variable",Table1[[#This Row],[Column2]],"")</f>
        <v/>
      </c>
      <c r="E242" t="str">
        <f t="shared" si="6"/>
        <v/>
      </c>
      <c r="F242" t="str">
        <f t="shared" si="7"/>
        <v/>
      </c>
    </row>
    <row r="243" spans="1:6" x14ac:dyDescent="0.25">
      <c r="A243" t="str">
        <f>IF(LEFT(Table1[[#This Row],[Column1]],2)="//",Table1[[#This Row],[Column1]],A241)</f>
        <v xml:space="preserve">//Economic Variables </v>
      </c>
      <c r="B243" t="s">
        <v>161</v>
      </c>
      <c r="C243" t="s">
        <v>17</v>
      </c>
      <c r="D243" t="str">
        <f>IF(Table1[[#This Row],[Column1]]="variable",Table1[[#This Row],[Column2]],"")</f>
        <v/>
      </c>
      <c r="E243" t="str">
        <f t="shared" si="6"/>
        <v/>
      </c>
      <c r="F243" t="str">
        <f t="shared" si="7"/>
        <v/>
      </c>
    </row>
    <row r="244" spans="1:6" x14ac:dyDescent="0.25">
      <c r="A244" t="str">
        <f>IF(LEFT(Table1[[#This Row],[Column1]],2)="//",Table1[[#This Row],[Column1]],A242)</f>
        <v xml:space="preserve">//Employment Status </v>
      </c>
      <c r="B244" t="s">
        <v>18</v>
      </c>
      <c r="C244" t="s">
        <v>19</v>
      </c>
      <c r="D244" t="str">
        <f>IF(Table1[[#This Row],[Column1]]="variable",Table1[[#This Row],[Column2]],"")</f>
        <v/>
      </c>
      <c r="E244" t="str">
        <f t="shared" si="6"/>
        <v/>
      </c>
      <c r="F244" t="str">
        <f t="shared" si="7"/>
        <v/>
      </c>
    </row>
    <row r="245" spans="1:6" x14ac:dyDescent="0.25">
      <c r="A245" t="str">
        <f>IF(LEFT(Table1[[#This Row],[Column1]],2)="//",Table1[[#This Row],[Column1]],A243)</f>
        <v xml:space="preserve">//Economic Variables </v>
      </c>
      <c r="B245" t="s">
        <v>20</v>
      </c>
      <c r="C245" t="s">
        <v>162</v>
      </c>
      <c r="D245" t="str">
        <f>IF(Table1[[#This Row],[Column1]]="variable",Table1[[#This Row],[Column2]],"")</f>
        <v>C24010_029E,</v>
      </c>
      <c r="E245" t="str">
        <f t="shared" si="6"/>
        <v>Number of employed male 'Office and administrative support occupations' for the civilian population age 16 and over,</v>
      </c>
      <c r="F245" t="str">
        <f t="shared" si="7"/>
        <v>pop</v>
      </c>
    </row>
    <row r="246" spans="1:6" x14ac:dyDescent="0.25">
      <c r="A246" t="str">
        <f>IF(LEFT(Table1[[#This Row],[Column1]],2)="//",Table1[[#This Row],[Column1]],A244)</f>
        <v xml:space="preserve">//Employment Status </v>
      </c>
      <c r="B246" t="s">
        <v>22</v>
      </c>
      <c r="C246" t="s">
        <v>163</v>
      </c>
      <c r="D246" t="str">
        <f>IF(Table1[[#This Row],[Column1]]="variable",Table1[[#This Row],[Column2]],"")</f>
        <v/>
      </c>
      <c r="E246" t="str">
        <f t="shared" si="6"/>
        <v/>
      </c>
      <c r="F246" t="str">
        <f t="shared" si="7"/>
        <v/>
      </c>
    </row>
    <row r="247" spans="1:6" x14ac:dyDescent="0.25">
      <c r="A247" t="str">
        <f>IF(LEFT(Table1[[#This Row],[Column1]],2)="//",Table1[[#This Row],[Column1]],A245)</f>
        <v xml:space="preserve">//Economic Variables </v>
      </c>
      <c r="B247" t="s">
        <v>24</v>
      </c>
      <c r="C247" t="s">
        <v>164</v>
      </c>
      <c r="D247" t="str">
        <f>IF(Table1[[#This Row],[Column1]]="variable",Table1[[#This Row],[Column2]],"")</f>
        <v/>
      </c>
      <c r="E247" t="str">
        <f t="shared" si="6"/>
        <v/>
      </c>
      <c r="F247" t="str">
        <f t="shared" si="7"/>
        <v/>
      </c>
    </row>
    <row r="248" spans="1:6" x14ac:dyDescent="0.25">
      <c r="A248" t="str">
        <f>IF(LEFT(Table1[[#This Row],[Column1]],2)="//",Table1[[#This Row],[Column1]],A246)</f>
        <v xml:space="preserve">//Employment Status </v>
      </c>
      <c r="B248" t="s">
        <v>26</v>
      </c>
      <c r="C248" t="s">
        <v>36</v>
      </c>
      <c r="D248" t="str">
        <f>IF(Table1[[#This Row],[Column1]]="variable",Table1[[#This Row],[Column2]],"")</f>
        <v/>
      </c>
      <c r="E248" t="str">
        <f t="shared" si="6"/>
        <v/>
      </c>
      <c r="F248" t="str">
        <f t="shared" si="7"/>
        <v/>
      </c>
    </row>
    <row r="249" spans="1:6" x14ac:dyDescent="0.25">
      <c r="A249" t="str">
        <f>IF(LEFT(Table1[[#This Row],[Column1]],2)="//",Table1[[#This Row],[Column1]],A247)</f>
        <v xml:space="preserve">//Economic Variables </v>
      </c>
      <c r="B249" t="s">
        <v>1</v>
      </c>
      <c r="D249" t="str">
        <f>IF(Table1[[#This Row],[Column1]]="variable",Table1[[#This Row],[Column2]],"")</f>
        <v/>
      </c>
      <c r="E249" t="str">
        <f t="shared" si="6"/>
        <v/>
      </c>
      <c r="F249" t="str">
        <f t="shared" si="7"/>
        <v/>
      </c>
    </row>
    <row r="250" spans="1:6" x14ac:dyDescent="0.25">
      <c r="A250" t="str">
        <f>IF(LEFT(Table1[[#This Row],[Column1]],2)="//",Table1[[#This Row],[Column1]],A248)</f>
        <v xml:space="preserve">//Employment Status </v>
      </c>
      <c r="B250" t="s">
        <v>165</v>
      </c>
      <c r="C250" t="s">
        <v>17</v>
      </c>
      <c r="D250" t="str">
        <f>IF(Table1[[#This Row],[Column1]]="variable",Table1[[#This Row],[Column2]],"")</f>
        <v/>
      </c>
      <c r="E250" t="str">
        <f t="shared" si="6"/>
        <v/>
      </c>
      <c r="F250" t="str">
        <f t="shared" si="7"/>
        <v/>
      </c>
    </row>
    <row r="251" spans="1:6" x14ac:dyDescent="0.25">
      <c r="A251" t="str">
        <f>IF(LEFT(Table1[[#This Row],[Column1]],2)="//",Table1[[#This Row],[Column1]],A249)</f>
        <v xml:space="preserve">//Economic Variables </v>
      </c>
      <c r="B251" t="s">
        <v>18</v>
      </c>
      <c r="C251" t="s">
        <v>19</v>
      </c>
      <c r="D251" t="str">
        <f>IF(Table1[[#This Row],[Column1]]="variable",Table1[[#This Row],[Column2]],"")</f>
        <v/>
      </c>
      <c r="E251" t="str">
        <f t="shared" si="6"/>
        <v/>
      </c>
      <c r="F251" t="str">
        <f t="shared" si="7"/>
        <v/>
      </c>
    </row>
    <row r="252" spans="1:6" x14ac:dyDescent="0.25">
      <c r="A252" t="str">
        <f>IF(LEFT(Table1[[#This Row],[Column1]],2)="//",Table1[[#This Row],[Column1]],A250)</f>
        <v xml:space="preserve">//Employment Status </v>
      </c>
      <c r="B252" t="s">
        <v>20</v>
      </c>
      <c r="C252" t="s">
        <v>166</v>
      </c>
      <c r="D252" t="str">
        <f>IF(Table1[[#This Row],[Column1]]="variable",Table1[[#This Row],[Column2]],"")</f>
        <v>C24010_030E,</v>
      </c>
      <c r="E252" t="str">
        <f t="shared" si="6"/>
        <v>Number of employed male 'Natural resources, construction, or maintenance occupations:' for the civilian population age 16 and over,</v>
      </c>
      <c r="F252" t="str">
        <f t="shared" si="7"/>
        <v>pop</v>
      </c>
    </row>
    <row r="253" spans="1:6" x14ac:dyDescent="0.25">
      <c r="A253" t="str">
        <f>IF(LEFT(Table1[[#This Row],[Column1]],2)="//",Table1[[#This Row],[Column1]],A251)</f>
        <v xml:space="preserve">//Economic Variables </v>
      </c>
      <c r="B253" t="s">
        <v>22</v>
      </c>
      <c r="C253" t="s">
        <v>167</v>
      </c>
      <c r="D253" t="str">
        <f>IF(Table1[[#This Row],[Column1]]="variable",Table1[[#This Row],[Column2]],"")</f>
        <v/>
      </c>
      <c r="E253" t="str">
        <f t="shared" si="6"/>
        <v/>
      </c>
      <c r="F253" t="str">
        <f t="shared" si="7"/>
        <v/>
      </c>
    </row>
    <row r="254" spans="1:6" x14ac:dyDescent="0.25">
      <c r="A254" t="str">
        <f>IF(LEFT(Table1[[#This Row],[Column1]],2)="//",Table1[[#This Row],[Column1]],A252)</f>
        <v xml:space="preserve">//Employment Status </v>
      </c>
      <c r="B254" t="s">
        <v>24</v>
      </c>
      <c r="C254" t="s">
        <v>168</v>
      </c>
      <c r="D254" t="str">
        <f>IF(Table1[[#This Row],[Column1]]="variable",Table1[[#This Row],[Column2]],"")</f>
        <v/>
      </c>
      <c r="E254" t="str">
        <f t="shared" si="6"/>
        <v/>
      </c>
      <c r="F254" t="str">
        <f t="shared" si="7"/>
        <v/>
      </c>
    </row>
    <row r="255" spans="1:6" x14ac:dyDescent="0.25">
      <c r="A255" t="str">
        <f>IF(LEFT(Table1[[#This Row],[Column1]],2)="//",Table1[[#This Row],[Column1]],A253)</f>
        <v xml:space="preserve">//Economic Variables </v>
      </c>
      <c r="B255" t="s">
        <v>26</v>
      </c>
      <c r="C255" t="s">
        <v>36</v>
      </c>
      <c r="D255" t="str">
        <f>IF(Table1[[#This Row],[Column1]]="variable",Table1[[#This Row],[Column2]],"")</f>
        <v/>
      </c>
      <c r="E255" t="str">
        <f t="shared" si="6"/>
        <v/>
      </c>
      <c r="F255" t="str">
        <f t="shared" si="7"/>
        <v/>
      </c>
    </row>
    <row r="256" spans="1:6" x14ac:dyDescent="0.25">
      <c r="A256" t="str">
        <f>IF(LEFT(Table1[[#This Row],[Column1]],2)="//",Table1[[#This Row],[Column1]],A254)</f>
        <v xml:space="preserve">//Employment Status </v>
      </c>
      <c r="B256" t="s">
        <v>1</v>
      </c>
      <c r="D256" t="str">
        <f>IF(Table1[[#This Row],[Column1]]="variable",Table1[[#This Row],[Column2]],"")</f>
        <v/>
      </c>
      <c r="E256" t="str">
        <f t="shared" si="6"/>
        <v/>
      </c>
      <c r="F256" t="str">
        <f t="shared" si="7"/>
        <v/>
      </c>
    </row>
    <row r="257" spans="1:6" x14ac:dyDescent="0.25">
      <c r="A257" t="str">
        <f>IF(LEFT(Table1[[#This Row],[Column1]],2)="//",Table1[[#This Row],[Column1]],A255)</f>
        <v xml:space="preserve">//Economic Variables </v>
      </c>
      <c r="B257" t="s">
        <v>169</v>
      </c>
      <c r="C257" t="s">
        <v>17</v>
      </c>
      <c r="D257" t="str">
        <f>IF(Table1[[#This Row],[Column1]]="variable",Table1[[#This Row],[Column2]],"")</f>
        <v/>
      </c>
      <c r="E257" t="str">
        <f t="shared" si="6"/>
        <v/>
      </c>
      <c r="F257" t="str">
        <f t="shared" si="7"/>
        <v/>
      </c>
    </row>
    <row r="258" spans="1:6" x14ac:dyDescent="0.25">
      <c r="A258" t="str">
        <f>IF(LEFT(Table1[[#This Row],[Column1]],2)="//",Table1[[#This Row],[Column1]],A256)</f>
        <v xml:space="preserve">//Employment Status </v>
      </c>
      <c r="B258" t="s">
        <v>18</v>
      </c>
      <c r="C258" t="s">
        <v>19</v>
      </c>
      <c r="D258" t="str">
        <f>IF(Table1[[#This Row],[Column1]]="variable",Table1[[#This Row],[Column2]],"")</f>
        <v/>
      </c>
      <c r="E258" t="str">
        <f t="shared" si="6"/>
        <v/>
      </c>
      <c r="F258" t="str">
        <f t="shared" si="7"/>
        <v/>
      </c>
    </row>
    <row r="259" spans="1:6" x14ac:dyDescent="0.25">
      <c r="A259" t="str">
        <f>IF(LEFT(Table1[[#This Row],[Column1]],2)="//",Table1[[#This Row],[Column1]],A257)</f>
        <v xml:space="preserve">//Economic Variables </v>
      </c>
      <c r="B259" t="s">
        <v>20</v>
      </c>
      <c r="C259" t="s">
        <v>170</v>
      </c>
      <c r="D259" t="str">
        <f>IF(Table1[[#This Row],[Column1]]="variable",Table1[[#This Row],[Column2]],"")</f>
        <v>C24010_031E,</v>
      </c>
      <c r="E259" t="str">
        <f t="shared" ref="E259:E322" si="8">IF(B260="description",C260,"")</f>
        <v>Number of employed male 'Farming, fishing, or forestry occupations' for the civilian population age 16 and over,</v>
      </c>
      <c r="F259" t="str">
        <f t="shared" ref="F259:F322" si="9">IF(B262="unit",C262,"")</f>
        <v>pop</v>
      </c>
    </row>
    <row r="260" spans="1:6" x14ac:dyDescent="0.25">
      <c r="A260" t="str">
        <f>IF(LEFT(Table1[[#This Row],[Column1]],2)="//",Table1[[#This Row],[Column1]],A258)</f>
        <v xml:space="preserve">//Employment Status </v>
      </c>
      <c r="B260" t="s">
        <v>22</v>
      </c>
      <c r="C260" t="s">
        <v>171</v>
      </c>
      <c r="D260" t="str">
        <f>IF(Table1[[#This Row],[Column1]]="variable",Table1[[#This Row],[Column2]],"")</f>
        <v/>
      </c>
      <c r="E260" t="str">
        <f t="shared" si="8"/>
        <v/>
      </c>
      <c r="F260" t="str">
        <f t="shared" si="9"/>
        <v/>
      </c>
    </row>
    <row r="261" spans="1:6" x14ac:dyDescent="0.25">
      <c r="A261" t="str">
        <f>IF(LEFT(Table1[[#This Row],[Column1]],2)="//",Table1[[#This Row],[Column1]],A259)</f>
        <v xml:space="preserve">//Economic Variables </v>
      </c>
      <c r="B261" t="s">
        <v>24</v>
      </c>
      <c r="C261" t="s">
        <v>172</v>
      </c>
      <c r="D261" t="str">
        <f>IF(Table1[[#This Row],[Column1]]="variable",Table1[[#This Row],[Column2]],"")</f>
        <v/>
      </c>
      <c r="E261" t="str">
        <f t="shared" si="8"/>
        <v/>
      </c>
      <c r="F261" t="str">
        <f t="shared" si="9"/>
        <v/>
      </c>
    </row>
    <row r="262" spans="1:6" x14ac:dyDescent="0.25">
      <c r="A262" t="str">
        <f>IF(LEFT(Table1[[#This Row],[Column1]],2)="//",Table1[[#This Row],[Column1]],A260)</f>
        <v xml:space="preserve">//Employment Status </v>
      </c>
      <c r="B262" t="s">
        <v>26</v>
      </c>
      <c r="C262" t="s">
        <v>36</v>
      </c>
      <c r="D262" t="str">
        <f>IF(Table1[[#This Row],[Column1]]="variable",Table1[[#This Row],[Column2]],"")</f>
        <v/>
      </c>
      <c r="E262" t="str">
        <f t="shared" si="8"/>
        <v/>
      </c>
      <c r="F262" t="str">
        <f t="shared" si="9"/>
        <v/>
      </c>
    </row>
    <row r="263" spans="1:6" x14ac:dyDescent="0.25">
      <c r="A263" t="str">
        <f>IF(LEFT(Table1[[#This Row],[Column1]],2)="//",Table1[[#This Row],[Column1]],A261)</f>
        <v xml:space="preserve">//Economic Variables </v>
      </c>
      <c r="B263" t="s">
        <v>1</v>
      </c>
      <c r="D263" t="str">
        <f>IF(Table1[[#This Row],[Column1]]="variable",Table1[[#This Row],[Column2]],"")</f>
        <v/>
      </c>
      <c r="E263" t="str">
        <f t="shared" si="8"/>
        <v/>
      </c>
      <c r="F263" t="str">
        <f t="shared" si="9"/>
        <v/>
      </c>
    </row>
    <row r="264" spans="1:6" x14ac:dyDescent="0.25">
      <c r="A264" t="str">
        <f>IF(LEFT(Table1[[#This Row],[Column1]],2)="//",Table1[[#This Row],[Column1]],A262)</f>
        <v xml:space="preserve">//Employment Status </v>
      </c>
      <c r="B264" t="s">
        <v>173</v>
      </c>
      <c r="C264" t="s">
        <v>17</v>
      </c>
      <c r="D264" t="str">
        <f>IF(Table1[[#This Row],[Column1]]="variable",Table1[[#This Row],[Column2]],"")</f>
        <v/>
      </c>
      <c r="E264" t="str">
        <f t="shared" si="8"/>
        <v/>
      </c>
      <c r="F264" t="str">
        <f t="shared" si="9"/>
        <v/>
      </c>
    </row>
    <row r="265" spans="1:6" x14ac:dyDescent="0.25">
      <c r="A265" t="str">
        <f>IF(LEFT(Table1[[#This Row],[Column1]],2)="//",Table1[[#This Row],[Column1]],A263)</f>
        <v xml:space="preserve">//Economic Variables </v>
      </c>
      <c r="B265" t="s">
        <v>18</v>
      </c>
      <c r="C265" t="s">
        <v>19</v>
      </c>
      <c r="D265" t="str">
        <f>IF(Table1[[#This Row],[Column1]]="variable",Table1[[#This Row],[Column2]],"")</f>
        <v/>
      </c>
      <c r="E265" t="str">
        <f t="shared" si="8"/>
        <v/>
      </c>
      <c r="F265" t="str">
        <f t="shared" si="9"/>
        <v/>
      </c>
    </row>
    <row r="266" spans="1:6" x14ac:dyDescent="0.25">
      <c r="A266" t="str">
        <f>IF(LEFT(Table1[[#This Row],[Column1]],2)="//",Table1[[#This Row],[Column1]],A264)</f>
        <v xml:space="preserve">//Employment Status </v>
      </c>
      <c r="B266" t="s">
        <v>20</v>
      </c>
      <c r="C266" t="s">
        <v>174</v>
      </c>
      <c r="D266" t="str">
        <f>IF(Table1[[#This Row],[Column1]]="variable",Table1[[#This Row],[Column2]],"")</f>
        <v>C24010_032E,</v>
      </c>
      <c r="E266" t="str">
        <f t="shared" si="8"/>
        <v>Number of employed male 'Construction and extraction occupations' for the civilian population age 16 and over,</v>
      </c>
      <c r="F266" t="str">
        <f t="shared" si="9"/>
        <v>pop</v>
      </c>
    </row>
    <row r="267" spans="1:6" x14ac:dyDescent="0.25">
      <c r="A267" t="str">
        <f>IF(LEFT(Table1[[#This Row],[Column1]],2)="//",Table1[[#This Row],[Column1]],A265)</f>
        <v xml:space="preserve">//Economic Variables </v>
      </c>
      <c r="B267" t="s">
        <v>22</v>
      </c>
      <c r="C267" t="s">
        <v>175</v>
      </c>
      <c r="D267" t="str">
        <f>IF(Table1[[#This Row],[Column1]]="variable",Table1[[#This Row],[Column2]],"")</f>
        <v/>
      </c>
      <c r="E267" t="str">
        <f t="shared" si="8"/>
        <v/>
      </c>
      <c r="F267" t="str">
        <f t="shared" si="9"/>
        <v/>
      </c>
    </row>
    <row r="268" spans="1:6" x14ac:dyDescent="0.25">
      <c r="A268" t="str">
        <f>IF(LEFT(Table1[[#This Row],[Column1]],2)="//",Table1[[#This Row],[Column1]],A266)</f>
        <v xml:space="preserve">//Employment Status </v>
      </c>
      <c r="B268" t="s">
        <v>24</v>
      </c>
      <c r="C268" t="s">
        <v>176</v>
      </c>
      <c r="D268" t="str">
        <f>IF(Table1[[#This Row],[Column1]]="variable",Table1[[#This Row],[Column2]],"")</f>
        <v/>
      </c>
      <c r="E268" t="str">
        <f t="shared" si="8"/>
        <v/>
      </c>
      <c r="F268" t="str">
        <f t="shared" si="9"/>
        <v/>
      </c>
    </row>
    <row r="269" spans="1:6" x14ac:dyDescent="0.25">
      <c r="A269" t="str">
        <f>IF(LEFT(Table1[[#This Row],[Column1]],2)="//",Table1[[#This Row],[Column1]],A267)</f>
        <v xml:space="preserve">//Economic Variables </v>
      </c>
      <c r="B269" t="s">
        <v>26</v>
      </c>
      <c r="C269" t="s">
        <v>36</v>
      </c>
      <c r="D269" t="str">
        <f>IF(Table1[[#This Row],[Column1]]="variable",Table1[[#This Row],[Column2]],"")</f>
        <v/>
      </c>
      <c r="E269" t="str">
        <f t="shared" si="8"/>
        <v/>
      </c>
      <c r="F269" t="str">
        <f t="shared" si="9"/>
        <v/>
      </c>
    </row>
    <row r="270" spans="1:6" x14ac:dyDescent="0.25">
      <c r="A270" t="str">
        <f>IF(LEFT(Table1[[#This Row],[Column1]],2)="//",Table1[[#This Row],[Column1]],A268)</f>
        <v xml:space="preserve">//Employment Status </v>
      </c>
      <c r="B270" t="s">
        <v>1</v>
      </c>
      <c r="D270" t="str">
        <f>IF(Table1[[#This Row],[Column1]]="variable",Table1[[#This Row],[Column2]],"")</f>
        <v/>
      </c>
      <c r="E270" t="str">
        <f t="shared" si="8"/>
        <v/>
      </c>
      <c r="F270" t="str">
        <f t="shared" si="9"/>
        <v/>
      </c>
    </row>
    <row r="271" spans="1:6" x14ac:dyDescent="0.25">
      <c r="A271" t="str">
        <f>IF(LEFT(Table1[[#This Row],[Column1]],2)="//",Table1[[#This Row],[Column1]],A269)</f>
        <v xml:space="preserve">//Economic Variables </v>
      </c>
      <c r="B271" t="s">
        <v>177</v>
      </c>
      <c r="C271" t="s">
        <v>17</v>
      </c>
      <c r="D271" t="str">
        <f>IF(Table1[[#This Row],[Column1]]="variable",Table1[[#This Row],[Column2]],"")</f>
        <v/>
      </c>
      <c r="E271" t="str">
        <f t="shared" si="8"/>
        <v/>
      </c>
      <c r="F271" t="str">
        <f t="shared" si="9"/>
        <v/>
      </c>
    </row>
    <row r="272" spans="1:6" x14ac:dyDescent="0.25">
      <c r="A272" t="str">
        <f>IF(LEFT(Table1[[#This Row],[Column1]],2)="//",Table1[[#This Row],[Column1]],A270)</f>
        <v xml:space="preserve">//Employment Status </v>
      </c>
      <c r="B272" t="s">
        <v>18</v>
      </c>
      <c r="C272" t="s">
        <v>19</v>
      </c>
      <c r="D272" t="str">
        <f>IF(Table1[[#This Row],[Column1]]="variable",Table1[[#This Row],[Column2]],"")</f>
        <v/>
      </c>
      <c r="E272" t="str">
        <f t="shared" si="8"/>
        <v/>
      </c>
      <c r="F272" t="str">
        <f t="shared" si="9"/>
        <v/>
      </c>
    </row>
    <row r="273" spans="1:6" x14ac:dyDescent="0.25">
      <c r="A273" t="str">
        <f>IF(LEFT(Table1[[#This Row],[Column1]],2)="//",Table1[[#This Row],[Column1]],A271)</f>
        <v xml:space="preserve">//Economic Variables </v>
      </c>
      <c r="B273" t="s">
        <v>20</v>
      </c>
      <c r="C273" t="s">
        <v>178</v>
      </c>
      <c r="D273" t="str">
        <f>IF(Table1[[#This Row],[Column1]]="variable",Table1[[#This Row],[Column2]],"")</f>
        <v>C24010_033E,</v>
      </c>
      <c r="E273" t="str">
        <f t="shared" si="8"/>
        <v>Number of employed male 'Installation, maintenance, or repair occupations' for the civilian population age 16 and over,</v>
      </c>
      <c r="F273" t="str">
        <f t="shared" si="9"/>
        <v>pop</v>
      </c>
    </row>
    <row r="274" spans="1:6" x14ac:dyDescent="0.25">
      <c r="A274" t="str">
        <f>IF(LEFT(Table1[[#This Row],[Column1]],2)="//",Table1[[#This Row],[Column1]],A272)</f>
        <v xml:space="preserve">//Employment Status </v>
      </c>
      <c r="B274" t="s">
        <v>22</v>
      </c>
      <c r="C274" t="s">
        <v>179</v>
      </c>
      <c r="D274" t="str">
        <f>IF(Table1[[#This Row],[Column1]]="variable",Table1[[#This Row],[Column2]],"")</f>
        <v/>
      </c>
      <c r="E274" t="str">
        <f t="shared" si="8"/>
        <v/>
      </c>
      <c r="F274" t="str">
        <f t="shared" si="9"/>
        <v/>
      </c>
    </row>
    <row r="275" spans="1:6" x14ac:dyDescent="0.25">
      <c r="A275" t="str">
        <f>IF(LEFT(Table1[[#This Row],[Column1]],2)="//",Table1[[#This Row],[Column1]],A273)</f>
        <v xml:space="preserve">//Economic Variables </v>
      </c>
      <c r="B275" t="s">
        <v>24</v>
      </c>
      <c r="C275" t="s">
        <v>180</v>
      </c>
      <c r="D275" t="str">
        <f>IF(Table1[[#This Row],[Column1]]="variable",Table1[[#This Row],[Column2]],"")</f>
        <v/>
      </c>
      <c r="E275" t="str">
        <f t="shared" si="8"/>
        <v/>
      </c>
      <c r="F275" t="str">
        <f t="shared" si="9"/>
        <v/>
      </c>
    </row>
    <row r="276" spans="1:6" x14ac:dyDescent="0.25">
      <c r="A276" t="str">
        <f>IF(LEFT(Table1[[#This Row],[Column1]],2)="//",Table1[[#This Row],[Column1]],A274)</f>
        <v xml:space="preserve">//Employment Status </v>
      </c>
      <c r="B276" t="s">
        <v>26</v>
      </c>
      <c r="C276" t="s">
        <v>36</v>
      </c>
      <c r="D276" t="str">
        <f>IF(Table1[[#This Row],[Column1]]="variable",Table1[[#This Row],[Column2]],"")</f>
        <v/>
      </c>
      <c r="E276" t="str">
        <f t="shared" si="8"/>
        <v/>
      </c>
      <c r="F276" t="str">
        <f t="shared" si="9"/>
        <v/>
      </c>
    </row>
    <row r="277" spans="1:6" x14ac:dyDescent="0.25">
      <c r="A277" t="str">
        <f>IF(LEFT(Table1[[#This Row],[Column1]],2)="//",Table1[[#This Row],[Column1]],A275)</f>
        <v xml:space="preserve">//Economic Variables </v>
      </c>
      <c r="B277" t="s">
        <v>1</v>
      </c>
      <c r="D277" t="str">
        <f>IF(Table1[[#This Row],[Column1]]="variable",Table1[[#This Row],[Column2]],"")</f>
        <v/>
      </c>
      <c r="E277" t="str">
        <f t="shared" si="8"/>
        <v/>
      </c>
      <c r="F277" t="str">
        <f t="shared" si="9"/>
        <v/>
      </c>
    </row>
    <row r="278" spans="1:6" x14ac:dyDescent="0.25">
      <c r="A278" t="str">
        <f>IF(LEFT(Table1[[#This Row],[Column1]],2)="//",Table1[[#This Row],[Column1]],A276)</f>
        <v xml:space="preserve">//Employment Status </v>
      </c>
      <c r="B278" t="s">
        <v>181</v>
      </c>
      <c r="C278" t="s">
        <v>17</v>
      </c>
      <c r="D278" t="str">
        <f>IF(Table1[[#This Row],[Column1]]="variable",Table1[[#This Row],[Column2]],"")</f>
        <v/>
      </c>
      <c r="E278" t="str">
        <f t="shared" si="8"/>
        <v/>
      </c>
      <c r="F278" t="str">
        <f t="shared" si="9"/>
        <v/>
      </c>
    </row>
    <row r="279" spans="1:6" x14ac:dyDescent="0.25">
      <c r="A279" t="str">
        <f>IF(LEFT(Table1[[#This Row],[Column1]],2)="//",Table1[[#This Row],[Column1]],A277)</f>
        <v xml:space="preserve">//Economic Variables </v>
      </c>
      <c r="B279" t="s">
        <v>18</v>
      </c>
      <c r="C279" t="s">
        <v>19</v>
      </c>
      <c r="D279" t="str">
        <f>IF(Table1[[#This Row],[Column1]]="variable",Table1[[#This Row],[Column2]],"")</f>
        <v/>
      </c>
      <c r="E279" t="str">
        <f t="shared" si="8"/>
        <v/>
      </c>
      <c r="F279" t="str">
        <f t="shared" si="9"/>
        <v/>
      </c>
    </row>
    <row r="280" spans="1:6" x14ac:dyDescent="0.25">
      <c r="A280" t="str">
        <f>IF(LEFT(Table1[[#This Row],[Column1]],2)="//",Table1[[#This Row],[Column1]],A278)</f>
        <v xml:space="preserve">//Employment Status </v>
      </c>
      <c r="B280" t="s">
        <v>20</v>
      </c>
      <c r="C280" t="s">
        <v>182</v>
      </c>
      <c r="D280" t="str">
        <f>IF(Table1[[#This Row],[Column1]]="variable",Table1[[#This Row],[Column2]],"")</f>
        <v>C24010_034E,</v>
      </c>
      <c r="E280" t="str">
        <f t="shared" si="8"/>
        <v>Number of employed male 'Production, transportation, or material moving occupations:' for the civilian population age 16 and over,</v>
      </c>
      <c r="F280" t="str">
        <f t="shared" si="9"/>
        <v>pop</v>
      </c>
    </row>
    <row r="281" spans="1:6" x14ac:dyDescent="0.25">
      <c r="A281" t="str">
        <f>IF(LEFT(Table1[[#This Row],[Column1]],2)="//",Table1[[#This Row],[Column1]],A279)</f>
        <v xml:space="preserve">//Economic Variables </v>
      </c>
      <c r="B281" t="s">
        <v>22</v>
      </c>
      <c r="C281" t="s">
        <v>183</v>
      </c>
      <c r="D281" t="str">
        <f>IF(Table1[[#This Row],[Column1]]="variable",Table1[[#This Row],[Column2]],"")</f>
        <v/>
      </c>
      <c r="E281" t="str">
        <f t="shared" si="8"/>
        <v/>
      </c>
      <c r="F281" t="str">
        <f t="shared" si="9"/>
        <v/>
      </c>
    </row>
    <row r="282" spans="1:6" x14ac:dyDescent="0.25">
      <c r="A282" t="str">
        <f>IF(LEFT(Table1[[#This Row],[Column1]],2)="//",Table1[[#This Row],[Column1]],A280)</f>
        <v xml:space="preserve">//Employment Status </v>
      </c>
      <c r="B282" t="s">
        <v>24</v>
      </c>
      <c r="C282" t="s">
        <v>184</v>
      </c>
      <c r="D282" t="str">
        <f>IF(Table1[[#This Row],[Column1]]="variable",Table1[[#This Row],[Column2]],"")</f>
        <v/>
      </c>
      <c r="E282" t="str">
        <f t="shared" si="8"/>
        <v/>
      </c>
      <c r="F282" t="str">
        <f t="shared" si="9"/>
        <v/>
      </c>
    </row>
    <row r="283" spans="1:6" x14ac:dyDescent="0.25">
      <c r="A283" t="str">
        <f>IF(LEFT(Table1[[#This Row],[Column1]],2)="//",Table1[[#This Row],[Column1]],A281)</f>
        <v xml:space="preserve">//Economic Variables </v>
      </c>
      <c r="B283" t="s">
        <v>26</v>
      </c>
      <c r="C283" t="s">
        <v>36</v>
      </c>
      <c r="D283" t="str">
        <f>IF(Table1[[#This Row],[Column1]]="variable",Table1[[#This Row],[Column2]],"")</f>
        <v/>
      </c>
      <c r="E283" t="str">
        <f t="shared" si="8"/>
        <v/>
      </c>
      <c r="F283" t="str">
        <f t="shared" si="9"/>
        <v/>
      </c>
    </row>
    <row r="284" spans="1:6" x14ac:dyDescent="0.25">
      <c r="A284" t="str">
        <f>IF(LEFT(Table1[[#This Row],[Column1]],2)="//",Table1[[#This Row],[Column1]],A282)</f>
        <v xml:space="preserve">//Employment Status </v>
      </c>
      <c r="B284" t="s">
        <v>1</v>
      </c>
      <c r="D284" t="str">
        <f>IF(Table1[[#This Row],[Column1]]="variable",Table1[[#This Row],[Column2]],"")</f>
        <v/>
      </c>
      <c r="E284" t="str">
        <f t="shared" si="8"/>
        <v/>
      </c>
      <c r="F284" t="str">
        <f t="shared" si="9"/>
        <v/>
      </c>
    </row>
    <row r="285" spans="1:6" x14ac:dyDescent="0.25">
      <c r="A285" t="str">
        <f>IF(LEFT(Table1[[#This Row],[Column1]],2)="//",Table1[[#This Row],[Column1]],A283)</f>
        <v xml:space="preserve">//Economic Variables </v>
      </c>
      <c r="B285" t="s">
        <v>185</v>
      </c>
      <c r="C285" t="s">
        <v>17</v>
      </c>
      <c r="D285" t="str">
        <f>IF(Table1[[#This Row],[Column1]]="variable",Table1[[#This Row],[Column2]],"")</f>
        <v/>
      </c>
      <c r="E285" t="str">
        <f t="shared" si="8"/>
        <v/>
      </c>
      <c r="F285" t="str">
        <f t="shared" si="9"/>
        <v/>
      </c>
    </row>
    <row r="286" spans="1:6" x14ac:dyDescent="0.25">
      <c r="A286" t="str">
        <f>IF(LEFT(Table1[[#This Row],[Column1]],2)="//",Table1[[#This Row],[Column1]],A284)</f>
        <v xml:space="preserve">//Employment Status </v>
      </c>
      <c r="B286" t="s">
        <v>18</v>
      </c>
      <c r="C286" t="s">
        <v>19</v>
      </c>
      <c r="D286" t="str">
        <f>IF(Table1[[#This Row],[Column1]]="variable",Table1[[#This Row],[Column2]],"")</f>
        <v/>
      </c>
      <c r="E286" t="str">
        <f t="shared" si="8"/>
        <v/>
      </c>
      <c r="F286" t="str">
        <f t="shared" si="9"/>
        <v/>
      </c>
    </row>
    <row r="287" spans="1:6" x14ac:dyDescent="0.25">
      <c r="A287" t="str">
        <f>IF(LEFT(Table1[[#This Row],[Column1]],2)="//",Table1[[#This Row],[Column1]],A285)</f>
        <v xml:space="preserve">//Economic Variables </v>
      </c>
      <c r="B287" t="s">
        <v>20</v>
      </c>
      <c r="C287" t="s">
        <v>186</v>
      </c>
      <c r="D287" t="str">
        <f>IF(Table1[[#This Row],[Column1]]="variable",Table1[[#This Row],[Column2]],"")</f>
        <v>C24010_035E,</v>
      </c>
      <c r="E287" t="str">
        <f t="shared" si="8"/>
        <v>Number of employed male 'Production occupations' for the civilian population age 16 and over,</v>
      </c>
      <c r="F287" t="str">
        <f t="shared" si="9"/>
        <v>pop</v>
      </c>
    </row>
    <row r="288" spans="1:6" x14ac:dyDescent="0.25">
      <c r="A288" t="str">
        <f>IF(LEFT(Table1[[#This Row],[Column1]],2)="//",Table1[[#This Row],[Column1]],A286)</f>
        <v xml:space="preserve">//Employment Status </v>
      </c>
      <c r="B288" t="s">
        <v>22</v>
      </c>
      <c r="C288" t="s">
        <v>187</v>
      </c>
      <c r="D288" t="str">
        <f>IF(Table1[[#This Row],[Column1]]="variable",Table1[[#This Row],[Column2]],"")</f>
        <v/>
      </c>
      <c r="E288" t="str">
        <f t="shared" si="8"/>
        <v/>
      </c>
      <c r="F288" t="str">
        <f t="shared" si="9"/>
        <v/>
      </c>
    </row>
    <row r="289" spans="1:6" x14ac:dyDescent="0.25">
      <c r="A289" t="str">
        <f>IF(LEFT(Table1[[#This Row],[Column1]],2)="//",Table1[[#This Row],[Column1]],A287)</f>
        <v xml:space="preserve">//Economic Variables </v>
      </c>
      <c r="B289" t="s">
        <v>24</v>
      </c>
      <c r="C289" t="s">
        <v>188</v>
      </c>
      <c r="D289" t="str">
        <f>IF(Table1[[#This Row],[Column1]]="variable",Table1[[#This Row],[Column2]],"")</f>
        <v/>
      </c>
      <c r="E289" t="str">
        <f t="shared" si="8"/>
        <v/>
      </c>
      <c r="F289" t="str">
        <f t="shared" si="9"/>
        <v/>
      </c>
    </row>
    <row r="290" spans="1:6" x14ac:dyDescent="0.25">
      <c r="A290" t="str">
        <f>IF(LEFT(Table1[[#This Row],[Column1]],2)="//",Table1[[#This Row],[Column1]],A288)</f>
        <v xml:space="preserve">//Employment Status </v>
      </c>
      <c r="B290" t="s">
        <v>26</v>
      </c>
      <c r="C290" t="s">
        <v>36</v>
      </c>
      <c r="D290" t="str">
        <f>IF(Table1[[#This Row],[Column1]]="variable",Table1[[#This Row],[Column2]],"")</f>
        <v/>
      </c>
      <c r="E290" t="str">
        <f t="shared" si="8"/>
        <v/>
      </c>
      <c r="F290" t="str">
        <f t="shared" si="9"/>
        <v/>
      </c>
    </row>
    <row r="291" spans="1:6" x14ac:dyDescent="0.25">
      <c r="A291" t="str">
        <f>IF(LEFT(Table1[[#This Row],[Column1]],2)="//",Table1[[#This Row],[Column1]],A289)</f>
        <v xml:space="preserve">//Economic Variables </v>
      </c>
      <c r="B291" t="s">
        <v>1</v>
      </c>
      <c r="D291" t="str">
        <f>IF(Table1[[#This Row],[Column1]]="variable",Table1[[#This Row],[Column2]],"")</f>
        <v/>
      </c>
      <c r="E291" t="str">
        <f t="shared" si="8"/>
        <v/>
      </c>
      <c r="F291" t="str">
        <f t="shared" si="9"/>
        <v/>
      </c>
    </row>
    <row r="292" spans="1:6" x14ac:dyDescent="0.25">
      <c r="A292" t="str">
        <f>IF(LEFT(Table1[[#This Row],[Column1]],2)="//",Table1[[#This Row],[Column1]],A290)</f>
        <v xml:space="preserve">//Employment Status </v>
      </c>
      <c r="B292" t="s">
        <v>189</v>
      </c>
      <c r="C292" t="s">
        <v>17</v>
      </c>
      <c r="D292" t="str">
        <f>IF(Table1[[#This Row],[Column1]]="variable",Table1[[#This Row],[Column2]],"")</f>
        <v/>
      </c>
      <c r="E292" t="str">
        <f t="shared" si="8"/>
        <v/>
      </c>
      <c r="F292" t="str">
        <f t="shared" si="9"/>
        <v/>
      </c>
    </row>
    <row r="293" spans="1:6" x14ac:dyDescent="0.25">
      <c r="A293" t="str">
        <f>IF(LEFT(Table1[[#This Row],[Column1]],2)="//",Table1[[#This Row],[Column1]],A291)</f>
        <v xml:space="preserve">//Economic Variables </v>
      </c>
      <c r="B293" t="s">
        <v>18</v>
      </c>
      <c r="C293" t="s">
        <v>19</v>
      </c>
      <c r="D293" t="str">
        <f>IF(Table1[[#This Row],[Column1]]="variable",Table1[[#This Row],[Column2]],"")</f>
        <v/>
      </c>
      <c r="E293" t="str">
        <f t="shared" si="8"/>
        <v/>
      </c>
      <c r="F293" t="str">
        <f t="shared" si="9"/>
        <v/>
      </c>
    </row>
    <row r="294" spans="1:6" x14ac:dyDescent="0.25">
      <c r="A294" t="str">
        <f>IF(LEFT(Table1[[#This Row],[Column1]],2)="//",Table1[[#This Row],[Column1]],A292)</f>
        <v xml:space="preserve">//Employment Status </v>
      </c>
      <c r="B294" t="s">
        <v>20</v>
      </c>
      <c r="C294" t="s">
        <v>190</v>
      </c>
      <c r="D294" t="str">
        <f>IF(Table1[[#This Row],[Column1]]="variable",Table1[[#This Row],[Column2]],"")</f>
        <v>C24010_036E,</v>
      </c>
      <c r="E294" t="str">
        <f t="shared" si="8"/>
        <v>Number of employed male 'Transportation occupations' for the civilian population age 16 and over,</v>
      </c>
      <c r="F294" t="str">
        <f t="shared" si="9"/>
        <v>pop</v>
      </c>
    </row>
    <row r="295" spans="1:6" x14ac:dyDescent="0.25">
      <c r="A295" t="str">
        <f>IF(LEFT(Table1[[#This Row],[Column1]],2)="//",Table1[[#This Row],[Column1]],A293)</f>
        <v xml:space="preserve">//Economic Variables </v>
      </c>
      <c r="B295" t="s">
        <v>22</v>
      </c>
      <c r="C295" t="s">
        <v>191</v>
      </c>
      <c r="D295" t="str">
        <f>IF(Table1[[#This Row],[Column1]]="variable",Table1[[#This Row],[Column2]],"")</f>
        <v/>
      </c>
      <c r="E295" t="str">
        <f t="shared" si="8"/>
        <v/>
      </c>
      <c r="F295" t="str">
        <f t="shared" si="9"/>
        <v/>
      </c>
    </row>
    <row r="296" spans="1:6" x14ac:dyDescent="0.25">
      <c r="A296" t="str">
        <f>IF(LEFT(Table1[[#This Row],[Column1]],2)="//",Table1[[#This Row],[Column1]],A294)</f>
        <v xml:space="preserve">//Employment Status </v>
      </c>
      <c r="B296" t="s">
        <v>24</v>
      </c>
      <c r="C296" t="s">
        <v>192</v>
      </c>
      <c r="D296" t="str">
        <f>IF(Table1[[#This Row],[Column1]]="variable",Table1[[#This Row],[Column2]],"")</f>
        <v/>
      </c>
      <c r="E296" t="str">
        <f t="shared" si="8"/>
        <v/>
      </c>
      <c r="F296" t="str">
        <f t="shared" si="9"/>
        <v/>
      </c>
    </row>
    <row r="297" spans="1:6" x14ac:dyDescent="0.25">
      <c r="A297" t="str">
        <f>IF(LEFT(Table1[[#This Row],[Column1]],2)="//",Table1[[#This Row],[Column1]],A295)</f>
        <v xml:space="preserve">//Economic Variables </v>
      </c>
      <c r="B297" t="s">
        <v>26</v>
      </c>
      <c r="C297" t="s">
        <v>36</v>
      </c>
      <c r="D297" t="str">
        <f>IF(Table1[[#This Row],[Column1]]="variable",Table1[[#This Row],[Column2]],"")</f>
        <v/>
      </c>
      <c r="E297" t="str">
        <f t="shared" si="8"/>
        <v/>
      </c>
      <c r="F297" t="str">
        <f t="shared" si="9"/>
        <v/>
      </c>
    </row>
    <row r="298" spans="1:6" x14ac:dyDescent="0.25">
      <c r="A298" t="str">
        <f>IF(LEFT(Table1[[#This Row],[Column1]],2)="//",Table1[[#This Row],[Column1]],A296)</f>
        <v xml:space="preserve">//Employment Status </v>
      </c>
      <c r="B298" t="s">
        <v>1</v>
      </c>
      <c r="D298" t="str">
        <f>IF(Table1[[#This Row],[Column1]]="variable",Table1[[#This Row],[Column2]],"")</f>
        <v/>
      </c>
      <c r="E298" t="str">
        <f t="shared" si="8"/>
        <v/>
      </c>
      <c r="F298" t="str">
        <f t="shared" si="9"/>
        <v/>
      </c>
    </row>
    <row r="299" spans="1:6" x14ac:dyDescent="0.25">
      <c r="A299" t="str">
        <f>IF(LEFT(Table1[[#This Row],[Column1]],2)="//",Table1[[#This Row],[Column1]],A297)</f>
        <v xml:space="preserve">//Economic Variables </v>
      </c>
      <c r="B299" t="s">
        <v>193</v>
      </c>
      <c r="C299" t="s">
        <v>17</v>
      </c>
      <c r="D299" t="str">
        <f>IF(Table1[[#This Row],[Column1]]="variable",Table1[[#This Row],[Column2]],"")</f>
        <v/>
      </c>
      <c r="E299" t="str">
        <f t="shared" si="8"/>
        <v/>
      </c>
      <c r="F299" t="str">
        <f t="shared" si="9"/>
        <v/>
      </c>
    </row>
    <row r="300" spans="1:6" x14ac:dyDescent="0.25">
      <c r="A300" t="str">
        <f>IF(LEFT(Table1[[#This Row],[Column1]],2)="//",Table1[[#This Row],[Column1]],A298)</f>
        <v xml:space="preserve">//Employment Status </v>
      </c>
      <c r="B300" t="s">
        <v>18</v>
      </c>
      <c r="C300" t="s">
        <v>19</v>
      </c>
      <c r="D300" t="str">
        <f>IF(Table1[[#This Row],[Column1]]="variable",Table1[[#This Row],[Column2]],"")</f>
        <v/>
      </c>
      <c r="E300" t="str">
        <f t="shared" si="8"/>
        <v/>
      </c>
      <c r="F300" t="str">
        <f t="shared" si="9"/>
        <v/>
      </c>
    </row>
    <row r="301" spans="1:6" x14ac:dyDescent="0.25">
      <c r="A301" t="str">
        <f>IF(LEFT(Table1[[#This Row],[Column1]],2)="//",Table1[[#This Row],[Column1]],A299)</f>
        <v xml:space="preserve">//Economic Variables </v>
      </c>
      <c r="B301" t="s">
        <v>20</v>
      </c>
      <c r="C301" t="s">
        <v>194</v>
      </c>
      <c r="D301" t="str">
        <f>IF(Table1[[#This Row],[Column1]]="variable",Table1[[#This Row],[Column2]],"")</f>
        <v>C24010_037E,</v>
      </c>
      <c r="E301" t="str">
        <f t="shared" si="8"/>
        <v>Number of employed male 'Material moving occupations' for the civilian population age 16 and over,</v>
      </c>
      <c r="F301" t="str">
        <f t="shared" si="9"/>
        <v>pop</v>
      </c>
    </row>
    <row r="302" spans="1:6" x14ac:dyDescent="0.25">
      <c r="A302" t="str">
        <f>IF(LEFT(Table1[[#This Row],[Column1]],2)="//",Table1[[#This Row],[Column1]],A300)</f>
        <v xml:space="preserve">//Employment Status </v>
      </c>
      <c r="B302" t="s">
        <v>22</v>
      </c>
      <c r="C302" t="s">
        <v>195</v>
      </c>
      <c r="D302" t="str">
        <f>IF(Table1[[#This Row],[Column1]]="variable",Table1[[#This Row],[Column2]],"")</f>
        <v/>
      </c>
      <c r="E302" t="str">
        <f t="shared" si="8"/>
        <v/>
      </c>
      <c r="F302" t="str">
        <f t="shared" si="9"/>
        <v/>
      </c>
    </row>
    <row r="303" spans="1:6" x14ac:dyDescent="0.25">
      <c r="A303" t="str">
        <f>IF(LEFT(Table1[[#This Row],[Column1]],2)="//",Table1[[#This Row],[Column1]],A301)</f>
        <v xml:space="preserve">//Economic Variables </v>
      </c>
      <c r="B303" t="s">
        <v>24</v>
      </c>
      <c r="C303" t="s">
        <v>196</v>
      </c>
      <c r="D303" t="str">
        <f>IF(Table1[[#This Row],[Column1]]="variable",Table1[[#This Row],[Column2]],"")</f>
        <v/>
      </c>
      <c r="E303" t="str">
        <f t="shared" si="8"/>
        <v/>
      </c>
      <c r="F303" t="str">
        <f t="shared" si="9"/>
        <v/>
      </c>
    </row>
    <row r="304" spans="1:6" x14ac:dyDescent="0.25">
      <c r="A304" t="str">
        <f>IF(LEFT(Table1[[#This Row],[Column1]],2)="//",Table1[[#This Row],[Column1]],A302)</f>
        <v xml:space="preserve">//Employment Status </v>
      </c>
      <c r="B304" t="s">
        <v>26</v>
      </c>
      <c r="C304" t="s">
        <v>36</v>
      </c>
      <c r="D304" t="str">
        <f>IF(Table1[[#This Row],[Column1]]="variable",Table1[[#This Row],[Column2]],"")</f>
        <v/>
      </c>
      <c r="E304" t="str">
        <f t="shared" si="8"/>
        <v/>
      </c>
      <c r="F304" t="str">
        <f t="shared" si="9"/>
        <v/>
      </c>
    </row>
    <row r="305" spans="1:6" x14ac:dyDescent="0.25">
      <c r="A305" t="str">
        <f>IF(LEFT(Table1[[#This Row],[Column1]],2)="//",Table1[[#This Row],[Column1]],A303)</f>
        <v xml:space="preserve">//Economic Variables </v>
      </c>
      <c r="B305" t="s">
        <v>1</v>
      </c>
      <c r="D305" t="str">
        <f>IF(Table1[[#This Row],[Column1]]="variable",Table1[[#This Row],[Column2]],"")</f>
        <v/>
      </c>
      <c r="E305" t="str">
        <f t="shared" si="8"/>
        <v/>
      </c>
      <c r="F305" t="str">
        <f t="shared" si="9"/>
        <v/>
      </c>
    </row>
    <row r="306" spans="1:6" x14ac:dyDescent="0.25">
      <c r="A306" t="str">
        <f>IF(LEFT(Table1[[#This Row],[Column1]],2)="//",Table1[[#This Row],[Column1]],A304)</f>
        <v xml:space="preserve">//Employment Status </v>
      </c>
      <c r="B306" t="s">
        <v>197</v>
      </c>
      <c r="C306" t="s">
        <v>17</v>
      </c>
      <c r="D306" t="str">
        <f>IF(Table1[[#This Row],[Column1]]="variable",Table1[[#This Row],[Column2]],"")</f>
        <v/>
      </c>
      <c r="E306" t="str">
        <f t="shared" si="8"/>
        <v/>
      </c>
      <c r="F306" t="str">
        <f t="shared" si="9"/>
        <v/>
      </c>
    </row>
    <row r="307" spans="1:6" x14ac:dyDescent="0.25">
      <c r="A307" t="str">
        <f>IF(LEFT(Table1[[#This Row],[Column1]],2)="//",Table1[[#This Row],[Column1]],A305)</f>
        <v xml:space="preserve">//Economic Variables </v>
      </c>
      <c r="B307" t="s">
        <v>18</v>
      </c>
      <c r="C307" t="s">
        <v>19</v>
      </c>
      <c r="D307" t="str">
        <f>IF(Table1[[#This Row],[Column1]]="variable",Table1[[#This Row],[Column2]],"")</f>
        <v/>
      </c>
      <c r="E307" t="str">
        <f t="shared" si="8"/>
        <v/>
      </c>
      <c r="F307" t="str">
        <f t="shared" si="9"/>
        <v/>
      </c>
    </row>
    <row r="308" spans="1:6" x14ac:dyDescent="0.25">
      <c r="A308" t="str">
        <f>IF(LEFT(Table1[[#This Row],[Column1]],2)="//",Table1[[#This Row],[Column1]],A306)</f>
        <v xml:space="preserve">//Employment Status </v>
      </c>
      <c r="B308" t="s">
        <v>20</v>
      </c>
      <c r="C308" t="s">
        <v>198</v>
      </c>
      <c r="D308" t="str">
        <f>IF(Table1[[#This Row],[Column1]]="variable",Table1[[#This Row],[Column2]],"")</f>
        <v>C24010_039E,</v>
      </c>
      <c r="E308" t="str">
        <f t="shared" si="8"/>
        <v>Number of employed female 'Management, business, science, or arts occupations:' for the civilian population age 16 and over,</v>
      </c>
      <c r="F308" t="str">
        <f t="shared" si="9"/>
        <v>pop</v>
      </c>
    </row>
    <row r="309" spans="1:6" x14ac:dyDescent="0.25">
      <c r="A309" t="str">
        <f>IF(LEFT(Table1[[#This Row],[Column1]],2)="//",Table1[[#This Row],[Column1]],A307)</f>
        <v xml:space="preserve">//Economic Variables </v>
      </c>
      <c r="B309" t="s">
        <v>22</v>
      </c>
      <c r="C309" t="s">
        <v>199</v>
      </c>
      <c r="D309" t="str">
        <f>IF(Table1[[#This Row],[Column1]]="variable",Table1[[#This Row],[Column2]],"")</f>
        <v/>
      </c>
      <c r="E309" t="str">
        <f t="shared" si="8"/>
        <v/>
      </c>
      <c r="F309" t="str">
        <f t="shared" si="9"/>
        <v/>
      </c>
    </row>
    <row r="310" spans="1:6" x14ac:dyDescent="0.25">
      <c r="A310" t="str">
        <f>IF(LEFT(Table1[[#This Row],[Column1]],2)="//",Table1[[#This Row],[Column1]],A308)</f>
        <v xml:space="preserve">//Employment Status </v>
      </c>
      <c r="B310" t="s">
        <v>24</v>
      </c>
      <c r="C310" t="s">
        <v>200</v>
      </c>
      <c r="D310" t="str">
        <f>IF(Table1[[#This Row],[Column1]]="variable",Table1[[#This Row],[Column2]],"")</f>
        <v/>
      </c>
      <c r="E310" t="str">
        <f t="shared" si="8"/>
        <v/>
      </c>
      <c r="F310" t="str">
        <f t="shared" si="9"/>
        <v/>
      </c>
    </row>
    <row r="311" spans="1:6" x14ac:dyDescent="0.25">
      <c r="A311" t="str">
        <f>IF(LEFT(Table1[[#This Row],[Column1]],2)="//",Table1[[#This Row],[Column1]],A309)</f>
        <v xml:space="preserve">//Economic Variables </v>
      </c>
      <c r="B311" t="s">
        <v>26</v>
      </c>
      <c r="C311" t="s">
        <v>36</v>
      </c>
      <c r="D311" t="str">
        <f>IF(Table1[[#This Row],[Column1]]="variable",Table1[[#This Row],[Column2]],"")</f>
        <v/>
      </c>
      <c r="E311" t="str">
        <f t="shared" si="8"/>
        <v/>
      </c>
      <c r="F311" t="str">
        <f t="shared" si="9"/>
        <v/>
      </c>
    </row>
    <row r="312" spans="1:6" x14ac:dyDescent="0.25">
      <c r="A312" t="str">
        <f>IF(LEFT(Table1[[#This Row],[Column1]],2)="//",Table1[[#This Row],[Column1]],A310)</f>
        <v xml:space="preserve">//Employment Status </v>
      </c>
      <c r="B312" t="s">
        <v>1</v>
      </c>
      <c r="D312" t="str">
        <f>IF(Table1[[#This Row],[Column1]]="variable",Table1[[#This Row],[Column2]],"")</f>
        <v/>
      </c>
      <c r="E312" t="str">
        <f t="shared" si="8"/>
        <v/>
      </c>
      <c r="F312" t="str">
        <f t="shared" si="9"/>
        <v/>
      </c>
    </row>
    <row r="313" spans="1:6" x14ac:dyDescent="0.25">
      <c r="A313" t="str">
        <f>IF(LEFT(Table1[[#This Row],[Column1]],2)="//",Table1[[#This Row],[Column1]],A311)</f>
        <v xml:space="preserve">//Economic Variables </v>
      </c>
      <c r="B313" t="s">
        <v>201</v>
      </c>
      <c r="C313" t="s">
        <v>17</v>
      </c>
      <c r="D313" t="str">
        <f>IF(Table1[[#This Row],[Column1]]="variable",Table1[[#This Row],[Column2]],"")</f>
        <v/>
      </c>
      <c r="E313" t="str">
        <f t="shared" si="8"/>
        <v/>
      </c>
      <c r="F313" t="str">
        <f t="shared" si="9"/>
        <v/>
      </c>
    </row>
    <row r="314" spans="1:6" x14ac:dyDescent="0.25">
      <c r="A314" t="str">
        <f>IF(LEFT(Table1[[#This Row],[Column1]],2)="//",Table1[[#This Row],[Column1]],A312)</f>
        <v xml:space="preserve">//Employment Status </v>
      </c>
      <c r="B314" t="s">
        <v>18</v>
      </c>
      <c r="C314" t="s">
        <v>19</v>
      </c>
      <c r="D314" t="str">
        <f>IF(Table1[[#This Row],[Column1]]="variable",Table1[[#This Row],[Column2]],"")</f>
        <v/>
      </c>
      <c r="E314" t="str">
        <f t="shared" si="8"/>
        <v/>
      </c>
      <c r="F314" t="str">
        <f t="shared" si="9"/>
        <v/>
      </c>
    </row>
    <row r="315" spans="1:6" x14ac:dyDescent="0.25">
      <c r="A315" t="str">
        <f>IF(LEFT(Table1[[#This Row],[Column1]],2)="//",Table1[[#This Row],[Column1]],A313)</f>
        <v xml:space="preserve">//Economic Variables </v>
      </c>
      <c r="B315" t="s">
        <v>20</v>
      </c>
      <c r="C315" t="s">
        <v>202</v>
      </c>
      <c r="D315" t="str">
        <f>IF(Table1[[#This Row],[Column1]]="variable",Table1[[#This Row],[Column2]],"")</f>
        <v>C24010_040E,</v>
      </c>
      <c r="E315" t="str">
        <f t="shared" si="8"/>
        <v>Number of employed female 'Management, business, or financial occupations:' for the civilian population age 16 and over,</v>
      </c>
      <c r="F315" t="str">
        <f t="shared" si="9"/>
        <v>pop</v>
      </c>
    </row>
    <row r="316" spans="1:6" x14ac:dyDescent="0.25">
      <c r="A316" t="str">
        <f>IF(LEFT(Table1[[#This Row],[Column1]],2)="//",Table1[[#This Row],[Column1]],A314)</f>
        <v xml:space="preserve">//Employment Status </v>
      </c>
      <c r="B316" t="s">
        <v>22</v>
      </c>
      <c r="C316" t="s">
        <v>203</v>
      </c>
      <c r="D316" t="str">
        <f>IF(Table1[[#This Row],[Column1]]="variable",Table1[[#This Row],[Column2]],"")</f>
        <v/>
      </c>
      <c r="E316" t="str">
        <f t="shared" si="8"/>
        <v/>
      </c>
      <c r="F316" t="str">
        <f t="shared" si="9"/>
        <v/>
      </c>
    </row>
    <row r="317" spans="1:6" x14ac:dyDescent="0.25">
      <c r="A317" t="str">
        <f>IF(LEFT(Table1[[#This Row],[Column1]],2)="//",Table1[[#This Row],[Column1]],A315)</f>
        <v xml:space="preserve">//Economic Variables </v>
      </c>
      <c r="B317" t="s">
        <v>24</v>
      </c>
      <c r="C317" t="s">
        <v>204</v>
      </c>
      <c r="D317" t="str">
        <f>IF(Table1[[#This Row],[Column1]]="variable",Table1[[#This Row],[Column2]],"")</f>
        <v/>
      </c>
      <c r="E317" t="str">
        <f t="shared" si="8"/>
        <v/>
      </c>
      <c r="F317" t="str">
        <f t="shared" si="9"/>
        <v/>
      </c>
    </row>
    <row r="318" spans="1:6" x14ac:dyDescent="0.25">
      <c r="A318" t="str">
        <f>IF(LEFT(Table1[[#This Row],[Column1]],2)="//",Table1[[#This Row],[Column1]],A316)</f>
        <v xml:space="preserve">//Employment Status </v>
      </c>
      <c r="B318" t="s">
        <v>26</v>
      </c>
      <c r="C318" t="s">
        <v>36</v>
      </c>
      <c r="D318" t="str">
        <f>IF(Table1[[#This Row],[Column1]]="variable",Table1[[#This Row],[Column2]],"")</f>
        <v/>
      </c>
      <c r="E318" t="str">
        <f t="shared" si="8"/>
        <v/>
      </c>
      <c r="F318" t="str">
        <f t="shared" si="9"/>
        <v/>
      </c>
    </row>
    <row r="319" spans="1:6" x14ac:dyDescent="0.25">
      <c r="A319" t="str">
        <f>IF(LEFT(Table1[[#This Row],[Column1]],2)="//",Table1[[#This Row],[Column1]],A317)</f>
        <v xml:space="preserve">//Economic Variables </v>
      </c>
      <c r="B319" t="s">
        <v>1</v>
      </c>
      <c r="D319" t="str">
        <f>IF(Table1[[#This Row],[Column1]]="variable",Table1[[#This Row],[Column2]],"")</f>
        <v/>
      </c>
      <c r="E319" t="str">
        <f t="shared" si="8"/>
        <v/>
      </c>
      <c r="F319" t="str">
        <f t="shared" si="9"/>
        <v/>
      </c>
    </row>
    <row r="320" spans="1:6" x14ac:dyDescent="0.25">
      <c r="A320" t="str">
        <f>IF(LEFT(Table1[[#This Row],[Column1]],2)="//",Table1[[#This Row],[Column1]],A318)</f>
        <v xml:space="preserve">//Employment Status </v>
      </c>
      <c r="B320" t="s">
        <v>205</v>
      </c>
      <c r="C320" t="s">
        <v>17</v>
      </c>
      <c r="D320" t="str">
        <f>IF(Table1[[#This Row],[Column1]]="variable",Table1[[#This Row],[Column2]],"")</f>
        <v/>
      </c>
      <c r="E320" t="str">
        <f t="shared" si="8"/>
        <v/>
      </c>
      <c r="F320" t="str">
        <f t="shared" si="9"/>
        <v/>
      </c>
    </row>
    <row r="321" spans="1:6" x14ac:dyDescent="0.25">
      <c r="A321" t="str">
        <f>IF(LEFT(Table1[[#This Row],[Column1]],2)="//",Table1[[#This Row],[Column1]],A319)</f>
        <v xml:space="preserve">//Economic Variables </v>
      </c>
      <c r="B321" t="s">
        <v>18</v>
      </c>
      <c r="C321" t="s">
        <v>19</v>
      </c>
      <c r="D321" t="str">
        <f>IF(Table1[[#This Row],[Column1]]="variable",Table1[[#This Row],[Column2]],"")</f>
        <v/>
      </c>
      <c r="E321" t="str">
        <f t="shared" si="8"/>
        <v/>
      </c>
      <c r="F321" t="str">
        <f t="shared" si="9"/>
        <v/>
      </c>
    </row>
    <row r="322" spans="1:6" x14ac:dyDescent="0.25">
      <c r="A322" t="str">
        <f>IF(LEFT(Table1[[#This Row],[Column1]],2)="//",Table1[[#This Row],[Column1]],A320)</f>
        <v xml:space="preserve">//Employment Status </v>
      </c>
      <c r="B322" t="s">
        <v>20</v>
      </c>
      <c r="C322" t="s">
        <v>206</v>
      </c>
      <c r="D322" t="str">
        <f>IF(Table1[[#This Row],[Column1]]="variable",Table1[[#This Row],[Column2]],"")</f>
        <v>C24010_041E,</v>
      </c>
      <c r="E322" t="str">
        <f t="shared" si="8"/>
        <v>Number of employed female 'Management occupations' for the civilian population age 16 and over,</v>
      </c>
      <c r="F322" t="str">
        <f t="shared" si="9"/>
        <v>pop</v>
      </c>
    </row>
    <row r="323" spans="1:6" x14ac:dyDescent="0.25">
      <c r="A323" t="str">
        <f>IF(LEFT(Table1[[#This Row],[Column1]],2)="//",Table1[[#This Row],[Column1]],A321)</f>
        <v xml:space="preserve">//Economic Variables </v>
      </c>
      <c r="B323" t="s">
        <v>22</v>
      </c>
      <c r="C323" t="s">
        <v>207</v>
      </c>
      <c r="D323" t="str">
        <f>IF(Table1[[#This Row],[Column1]]="variable",Table1[[#This Row],[Column2]],"")</f>
        <v/>
      </c>
      <c r="E323" t="str">
        <f t="shared" ref="E323:E386" si="10">IF(B324="description",C324,"")</f>
        <v/>
      </c>
      <c r="F323" t="str">
        <f t="shared" ref="F323:F386" si="11">IF(B326="unit",C326,"")</f>
        <v/>
      </c>
    </row>
    <row r="324" spans="1:6" x14ac:dyDescent="0.25">
      <c r="A324" t="str">
        <f>IF(LEFT(Table1[[#This Row],[Column1]],2)="//",Table1[[#This Row],[Column1]],A322)</f>
        <v xml:space="preserve">//Employment Status </v>
      </c>
      <c r="B324" t="s">
        <v>24</v>
      </c>
      <c r="C324" t="s">
        <v>208</v>
      </c>
      <c r="D324" t="str">
        <f>IF(Table1[[#This Row],[Column1]]="variable",Table1[[#This Row],[Column2]],"")</f>
        <v/>
      </c>
      <c r="E324" t="str">
        <f t="shared" si="10"/>
        <v/>
      </c>
      <c r="F324" t="str">
        <f t="shared" si="11"/>
        <v/>
      </c>
    </row>
    <row r="325" spans="1:6" x14ac:dyDescent="0.25">
      <c r="A325" t="str">
        <f>IF(LEFT(Table1[[#This Row],[Column1]],2)="//",Table1[[#This Row],[Column1]],A323)</f>
        <v xml:space="preserve">//Economic Variables </v>
      </c>
      <c r="B325" t="s">
        <v>26</v>
      </c>
      <c r="C325" t="s">
        <v>36</v>
      </c>
      <c r="D325" t="str">
        <f>IF(Table1[[#This Row],[Column1]]="variable",Table1[[#This Row],[Column2]],"")</f>
        <v/>
      </c>
      <c r="E325" t="str">
        <f t="shared" si="10"/>
        <v/>
      </c>
      <c r="F325" t="str">
        <f t="shared" si="11"/>
        <v/>
      </c>
    </row>
    <row r="326" spans="1:6" x14ac:dyDescent="0.25">
      <c r="A326" t="str">
        <f>IF(LEFT(Table1[[#This Row],[Column1]],2)="//",Table1[[#This Row],[Column1]],A324)</f>
        <v xml:space="preserve">//Employment Status </v>
      </c>
      <c r="B326" t="s">
        <v>1</v>
      </c>
      <c r="D326" t="str">
        <f>IF(Table1[[#This Row],[Column1]]="variable",Table1[[#This Row],[Column2]],"")</f>
        <v/>
      </c>
      <c r="E326" t="str">
        <f t="shared" si="10"/>
        <v/>
      </c>
      <c r="F326" t="str">
        <f t="shared" si="11"/>
        <v/>
      </c>
    </row>
    <row r="327" spans="1:6" x14ac:dyDescent="0.25">
      <c r="A327" t="str">
        <f>IF(LEFT(Table1[[#This Row],[Column1]],2)="//",Table1[[#This Row],[Column1]],A325)</f>
        <v xml:space="preserve">//Economic Variables </v>
      </c>
      <c r="B327" t="s">
        <v>209</v>
      </c>
      <c r="C327" t="s">
        <v>17</v>
      </c>
      <c r="D327" t="str">
        <f>IF(Table1[[#This Row],[Column1]]="variable",Table1[[#This Row],[Column2]],"")</f>
        <v/>
      </c>
      <c r="E327" t="str">
        <f t="shared" si="10"/>
        <v/>
      </c>
      <c r="F327" t="str">
        <f t="shared" si="11"/>
        <v/>
      </c>
    </row>
    <row r="328" spans="1:6" x14ac:dyDescent="0.25">
      <c r="A328" t="str">
        <f>IF(LEFT(Table1[[#This Row],[Column1]],2)="//",Table1[[#This Row],[Column1]],A326)</f>
        <v xml:space="preserve">//Employment Status </v>
      </c>
      <c r="B328" t="s">
        <v>18</v>
      </c>
      <c r="C328" t="s">
        <v>19</v>
      </c>
      <c r="D328" t="str">
        <f>IF(Table1[[#This Row],[Column1]]="variable",Table1[[#This Row],[Column2]],"")</f>
        <v/>
      </c>
      <c r="E328" t="str">
        <f t="shared" si="10"/>
        <v/>
      </c>
      <c r="F328" t="str">
        <f t="shared" si="11"/>
        <v/>
      </c>
    </row>
    <row r="329" spans="1:6" x14ac:dyDescent="0.25">
      <c r="A329" t="str">
        <f>IF(LEFT(Table1[[#This Row],[Column1]],2)="//",Table1[[#This Row],[Column1]],A327)</f>
        <v xml:space="preserve">//Economic Variables </v>
      </c>
      <c r="B329" t="s">
        <v>20</v>
      </c>
      <c r="C329" t="s">
        <v>210</v>
      </c>
      <c r="D329" t="str">
        <f>IF(Table1[[#This Row],[Column1]]="variable",Table1[[#This Row],[Column2]],"")</f>
        <v>C24010_042E,</v>
      </c>
      <c r="E329" t="str">
        <f t="shared" si="10"/>
        <v>Number of employed female 'Business and financial operations occupations' for the civilian population age 16 and over,</v>
      </c>
      <c r="F329" t="str">
        <f t="shared" si="11"/>
        <v>pop</v>
      </c>
    </row>
    <row r="330" spans="1:6" x14ac:dyDescent="0.25">
      <c r="A330" t="str">
        <f>IF(LEFT(Table1[[#This Row],[Column1]],2)="//",Table1[[#This Row],[Column1]],A328)</f>
        <v xml:space="preserve">//Employment Status </v>
      </c>
      <c r="B330" t="s">
        <v>22</v>
      </c>
      <c r="C330" t="s">
        <v>211</v>
      </c>
      <c r="D330" t="str">
        <f>IF(Table1[[#This Row],[Column1]]="variable",Table1[[#This Row],[Column2]],"")</f>
        <v/>
      </c>
      <c r="E330" t="str">
        <f t="shared" si="10"/>
        <v/>
      </c>
      <c r="F330" t="str">
        <f t="shared" si="11"/>
        <v/>
      </c>
    </row>
    <row r="331" spans="1:6" x14ac:dyDescent="0.25">
      <c r="A331" t="str">
        <f>IF(LEFT(Table1[[#This Row],[Column1]],2)="//",Table1[[#This Row],[Column1]],A329)</f>
        <v xml:space="preserve">//Economic Variables </v>
      </c>
      <c r="B331" t="s">
        <v>24</v>
      </c>
      <c r="C331" t="s">
        <v>212</v>
      </c>
      <c r="D331" t="str">
        <f>IF(Table1[[#This Row],[Column1]]="variable",Table1[[#This Row],[Column2]],"")</f>
        <v/>
      </c>
      <c r="E331" t="str">
        <f t="shared" si="10"/>
        <v/>
      </c>
      <c r="F331" t="str">
        <f t="shared" si="11"/>
        <v/>
      </c>
    </row>
    <row r="332" spans="1:6" x14ac:dyDescent="0.25">
      <c r="A332" t="str">
        <f>IF(LEFT(Table1[[#This Row],[Column1]],2)="//",Table1[[#This Row],[Column1]],A330)</f>
        <v xml:space="preserve">//Employment Status </v>
      </c>
      <c r="B332" t="s">
        <v>26</v>
      </c>
      <c r="C332" t="s">
        <v>36</v>
      </c>
      <c r="D332" t="str">
        <f>IF(Table1[[#This Row],[Column1]]="variable",Table1[[#This Row],[Column2]],"")</f>
        <v/>
      </c>
      <c r="E332" t="str">
        <f t="shared" si="10"/>
        <v/>
      </c>
      <c r="F332" t="str">
        <f t="shared" si="11"/>
        <v/>
      </c>
    </row>
    <row r="333" spans="1:6" x14ac:dyDescent="0.25">
      <c r="A333" t="str">
        <f>IF(LEFT(Table1[[#This Row],[Column1]],2)="//",Table1[[#This Row],[Column1]],A331)</f>
        <v xml:space="preserve">//Economic Variables </v>
      </c>
      <c r="B333" t="s">
        <v>1</v>
      </c>
      <c r="D333" t="str">
        <f>IF(Table1[[#This Row],[Column1]]="variable",Table1[[#This Row],[Column2]],"")</f>
        <v/>
      </c>
      <c r="E333" t="str">
        <f t="shared" si="10"/>
        <v/>
      </c>
      <c r="F333" t="str">
        <f t="shared" si="11"/>
        <v/>
      </c>
    </row>
    <row r="334" spans="1:6" x14ac:dyDescent="0.25">
      <c r="A334" t="str">
        <f>IF(LEFT(Table1[[#This Row],[Column1]],2)="//",Table1[[#This Row],[Column1]],A332)</f>
        <v xml:space="preserve">//Employment Status </v>
      </c>
      <c r="B334" t="s">
        <v>213</v>
      </c>
      <c r="C334" t="s">
        <v>17</v>
      </c>
      <c r="D334" t="str">
        <f>IF(Table1[[#This Row],[Column1]]="variable",Table1[[#This Row],[Column2]],"")</f>
        <v/>
      </c>
      <c r="E334" t="str">
        <f t="shared" si="10"/>
        <v/>
      </c>
      <c r="F334" t="str">
        <f t="shared" si="11"/>
        <v/>
      </c>
    </row>
    <row r="335" spans="1:6" x14ac:dyDescent="0.25">
      <c r="A335" t="str">
        <f>IF(LEFT(Table1[[#This Row],[Column1]],2)="//",Table1[[#This Row],[Column1]],A333)</f>
        <v xml:space="preserve">//Economic Variables </v>
      </c>
      <c r="B335" t="s">
        <v>18</v>
      </c>
      <c r="C335" t="s">
        <v>19</v>
      </c>
      <c r="D335" t="str">
        <f>IF(Table1[[#This Row],[Column1]]="variable",Table1[[#This Row],[Column2]],"")</f>
        <v/>
      </c>
      <c r="E335" t="str">
        <f t="shared" si="10"/>
        <v/>
      </c>
      <c r="F335" t="str">
        <f t="shared" si="11"/>
        <v/>
      </c>
    </row>
    <row r="336" spans="1:6" x14ac:dyDescent="0.25">
      <c r="A336" t="str">
        <f>IF(LEFT(Table1[[#This Row],[Column1]],2)="//",Table1[[#This Row],[Column1]],A334)</f>
        <v xml:space="preserve">//Employment Status </v>
      </c>
      <c r="B336" t="s">
        <v>20</v>
      </c>
      <c r="C336" t="s">
        <v>214</v>
      </c>
      <c r="D336" t="str">
        <f>IF(Table1[[#This Row],[Column1]]="variable",Table1[[#This Row],[Column2]],"")</f>
        <v>C24010_043E,</v>
      </c>
      <c r="E336" t="str">
        <f t="shared" si="10"/>
        <v>Number of employed female 'Computer, engineering, or science occupations:' for the civilian population age 16 and over,</v>
      </c>
      <c r="F336" t="str">
        <f t="shared" si="11"/>
        <v>pop</v>
      </c>
    </row>
    <row r="337" spans="1:6" x14ac:dyDescent="0.25">
      <c r="A337" t="str">
        <f>IF(LEFT(Table1[[#This Row],[Column1]],2)="//",Table1[[#This Row],[Column1]],A335)</f>
        <v xml:space="preserve">//Economic Variables </v>
      </c>
      <c r="B337" t="s">
        <v>22</v>
      </c>
      <c r="C337" t="s">
        <v>215</v>
      </c>
      <c r="D337" t="str">
        <f>IF(Table1[[#This Row],[Column1]]="variable",Table1[[#This Row],[Column2]],"")</f>
        <v/>
      </c>
      <c r="E337" t="str">
        <f t="shared" si="10"/>
        <v/>
      </c>
      <c r="F337" t="str">
        <f t="shared" si="11"/>
        <v/>
      </c>
    </row>
    <row r="338" spans="1:6" x14ac:dyDescent="0.25">
      <c r="A338" t="str">
        <f>IF(LEFT(Table1[[#This Row],[Column1]],2)="//",Table1[[#This Row],[Column1]],A336)</f>
        <v xml:space="preserve">//Employment Status </v>
      </c>
      <c r="B338" t="s">
        <v>24</v>
      </c>
      <c r="C338" t="s">
        <v>216</v>
      </c>
      <c r="D338" t="str">
        <f>IF(Table1[[#This Row],[Column1]]="variable",Table1[[#This Row],[Column2]],"")</f>
        <v/>
      </c>
      <c r="E338" t="str">
        <f t="shared" si="10"/>
        <v/>
      </c>
      <c r="F338" t="str">
        <f t="shared" si="11"/>
        <v/>
      </c>
    </row>
    <row r="339" spans="1:6" x14ac:dyDescent="0.25">
      <c r="A339" t="str">
        <f>IF(LEFT(Table1[[#This Row],[Column1]],2)="//",Table1[[#This Row],[Column1]],A337)</f>
        <v xml:space="preserve">//Economic Variables </v>
      </c>
      <c r="B339" t="s">
        <v>26</v>
      </c>
      <c r="C339" t="s">
        <v>36</v>
      </c>
      <c r="D339" t="str">
        <f>IF(Table1[[#This Row],[Column1]]="variable",Table1[[#This Row],[Column2]],"")</f>
        <v/>
      </c>
      <c r="E339" t="str">
        <f t="shared" si="10"/>
        <v/>
      </c>
      <c r="F339" t="str">
        <f t="shared" si="11"/>
        <v/>
      </c>
    </row>
    <row r="340" spans="1:6" x14ac:dyDescent="0.25">
      <c r="A340" t="str">
        <f>IF(LEFT(Table1[[#This Row],[Column1]],2)="//",Table1[[#This Row],[Column1]],A338)</f>
        <v xml:space="preserve">//Employment Status </v>
      </c>
      <c r="B340" t="s">
        <v>1</v>
      </c>
      <c r="D340" t="str">
        <f>IF(Table1[[#This Row],[Column1]]="variable",Table1[[#This Row],[Column2]],"")</f>
        <v/>
      </c>
      <c r="E340" t="str">
        <f t="shared" si="10"/>
        <v/>
      </c>
      <c r="F340" t="str">
        <f t="shared" si="11"/>
        <v/>
      </c>
    </row>
    <row r="341" spans="1:6" x14ac:dyDescent="0.25">
      <c r="A341" t="str">
        <f>IF(LEFT(Table1[[#This Row],[Column1]],2)="//",Table1[[#This Row],[Column1]],A339)</f>
        <v xml:space="preserve">//Economic Variables </v>
      </c>
      <c r="B341" t="s">
        <v>217</v>
      </c>
      <c r="C341" t="s">
        <v>17</v>
      </c>
      <c r="D341" t="str">
        <f>IF(Table1[[#This Row],[Column1]]="variable",Table1[[#This Row],[Column2]],"")</f>
        <v/>
      </c>
      <c r="E341" t="str">
        <f t="shared" si="10"/>
        <v/>
      </c>
      <c r="F341" t="str">
        <f t="shared" si="11"/>
        <v/>
      </c>
    </row>
    <row r="342" spans="1:6" x14ac:dyDescent="0.25">
      <c r="A342" t="str">
        <f>IF(LEFT(Table1[[#This Row],[Column1]],2)="//",Table1[[#This Row],[Column1]],A340)</f>
        <v xml:space="preserve">//Employment Status </v>
      </c>
      <c r="B342" t="s">
        <v>18</v>
      </c>
      <c r="C342" t="s">
        <v>19</v>
      </c>
      <c r="D342" t="str">
        <f>IF(Table1[[#This Row],[Column1]]="variable",Table1[[#This Row],[Column2]],"")</f>
        <v/>
      </c>
      <c r="E342" t="str">
        <f t="shared" si="10"/>
        <v/>
      </c>
      <c r="F342" t="str">
        <f t="shared" si="11"/>
        <v/>
      </c>
    </row>
    <row r="343" spans="1:6" x14ac:dyDescent="0.25">
      <c r="A343" t="str">
        <f>IF(LEFT(Table1[[#This Row],[Column1]],2)="//",Table1[[#This Row],[Column1]],A341)</f>
        <v xml:space="preserve">//Economic Variables </v>
      </c>
      <c r="B343" t="s">
        <v>20</v>
      </c>
      <c r="C343" t="s">
        <v>218</v>
      </c>
      <c r="D343" t="str">
        <f>IF(Table1[[#This Row],[Column1]]="variable",Table1[[#This Row],[Column2]],"")</f>
        <v>C24010_044E,</v>
      </c>
      <c r="E343" t="str">
        <f t="shared" si="10"/>
        <v>Number of employed female 'Computer and mathematical occupations' for the civilian population age 16 and over,</v>
      </c>
      <c r="F343" t="str">
        <f t="shared" si="11"/>
        <v>pop</v>
      </c>
    </row>
    <row r="344" spans="1:6" x14ac:dyDescent="0.25">
      <c r="A344" t="str">
        <f>IF(LEFT(Table1[[#This Row],[Column1]],2)="//",Table1[[#This Row],[Column1]],A342)</f>
        <v xml:space="preserve">//Employment Status </v>
      </c>
      <c r="B344" t="s">
        <v>22</v>
      </c>
      <c r="C344" t="s">
        <v>219</v>
      </c>
      <c r="D344" t="str">
        <f>IF(Table1[[#This Row],[Column1]]="variable",Table1[[#This Row],[Column2]],"")</f>
        <v/>
      </c>
      <c r="E344" t="str">
        <f t="shared" si="10"/>
        <v/>
      </c>
      <c r="F344" t="str">
        <f t="shared" si="11"/>
        <v/>
      </c>
    </row>
    <row r="345" spans="1:6" x14ac:dyDescent="0.25">
      <c r="A345" t="str">
        <f>IF(LEFT(Table1[[#This Row],[Column1]],2)="//",Table1[[#This Row],[Column1]],A343)</f>
        <v xml:space="preserve">//Economic Variables </v>
      </c>
      <c r="B345" t="s">
        <v>24</v>
      </c>
      <c r="C345" t="s">
        <v>220</v>
      </c>
      <c r="D345" t="str">
        <f>IF(Table1[[#This Row],[Column1]]="variable",Table1[[#This Row],[Column2]],"")</f>
        <v/>
      </c>
      <c r="E345" t="str">
        <f t="shared" si="10"/>
        <v/>
      </c>
      <c r="F345" t="str">
        <f t="shared" si="11"/>
        <v/>
      </c>
    </row>
    <row r="346" spans="1:6" x14ac:dyDescent="0.25">
      <c r="A346" t="str">
        <f>IF(LEFT(Table1[[#This Row],[Column1]],2)="//",Table1[[#This Row],[Column1]],A344)</f>
        <v xml:space="preserve">//Employment Status </v>
      </c>
      <c r="B346" t="s">
        <v>26</v>
      </c>
      <c r="C346" t="s">
        <v>36</v>
      </c>
      <c r="D346" t="str">
        <f>IF(Table1[[#This Row],[Column1]]="variable",Table1[[#This Row],[Column2]],"")</f>
        <v/>
      </c>
      <c r="E346" t="str">
        <f t="shared" si="10"/>
        <v/>
      </c>
      <c r="F346" t="str">
        <f t="shared" si="11"/>
        <v/>
      </c>
    </row>
    <row r="347" spans="1:6" x14ac:dyDescent="0.25">
      <c r="A347" t="str">
        <f>IF(LEFT(Table1[[#This Row],[Column1]],2)="//",Table1[[#This Row],[Column1]],A345)</f>
        <v xml:space="preserve">//Economic Variables </v>
      </c>
      <c r="B347" t="s">
        <v>1</v>
      </c>
      <c r="D347" t="str">
        <f>IF(Table1[[#This Row],[Column1]]="variable",Table1[[#This Row],[Column2]],"")</f>
        <v/>
      </c>
      <c r="E347" t="str">
        <f t="shared" si="10"/>
        <v/>
      </c>
      <c r="F347" t="str">
        <f t="shared" si="11"/>
        <v/>
      </c>
    </row>
    <row r="348" spans="1:6" x14ac:dyDescent="0.25">
      <c r="A348" t="str">
        <f>IF(LEFT(Table1[[#This Row],[Column1]],2)="//",Table1[[#This Row],[Column1]],A346)</f>
        <v xml:space="preserve">//Employment Status </v>
      </c>
      <c r="B348" t="s">
        <v>221</v>
      </c>
      <c r="C348" t="s">
        <v>17</v>
      </c>
      <c r="D348" t="str">
        <f>IF(Table1[[#This Row],[Column1]]="variable",Table1[[#This Row],[Column2]],"")</f>
        <v/>
      </c>
      <c r="E348" t="str">
        <f t="shared" si="10"/>
        <v/>
      </c>
      <c r="F348" t="str">
        <f t="shared" si="11"/>
        <v/>
      </c>
    </row>
    <row r="349" spans="1:6" x14ac:dyDescent="0.25">
      <c r="A349" t="str">
        <f>IF(LEFT(Table1[[#This Row],[Column1]],2)="//",Table1[[#This Row],[Column1]],A347)</f>
        <v xml:space="preserve">//Economic Variables </v>
      </c>
      <c r="B349" t="s">
        <v>18</v>
      </c>
      <c r="C349" t="s">
        <v>19</v>
      </c>
      <c r="D349" t="str">
        <f>IF(Table1[[#This Row],[Column1]]="variable",Table1[[#This Row],[Column2]],"")</f>
        <v/>
      </c>
      <c r="E349" t="str">
        <f t="shared" si="10"/>
        <v/>
      </c>
      <c r="F349" t="str">
        <f t="shared" si="11"/>
        <v/>
      </c>
    </row>
    <row r="350" spans="1:6" x14ac:dyDescent="0.25">
      <c r="A350" t="str">
        <f>IF(LEFT(Table1[[#This Row],[Column1]],2)="//",Table1[[#This Row],[Column1]],A348)</f>
        <v xml:space="preserve">//Employment Status </v>
      </c>
      <c r="B350" t="s">
        <v>20</v>
      </c>
      <c r="C350" t="s">
        <v>222</v>
      </c>
      <c r="D350" t="str">
        <f>IF(Table1[[#This Row],[Column1]]="variable",Table1[[#This Row],[Column2]],"")</f>
        <v>C24010_045E,</v>
      </c>
      <c r="E350" t="str">
        <f t="shared" si="10"/>
        <v>Number of employed female 'Architecture and engineering occupations' for the civilian population age 16 and over,</v>
      </c>
      <c r="F350" t="str">
        <f t="shared" si="11"/>
        <v>pop</v>
      </c>
    </row>
    <row r="351" spans="1:6" x14ac:dyDescent="0.25">
      <c r="A351" t="str">
        <f>IF(LEFT(Table1[[#This Row],[Column1]],2)="//",Table1[[#This Row],[Column1]],A349)</f>
        <v xml:space="preserve">//Economic Variables </v>
      </c>
      <c r="B351" t="s">
        <v>22</v>
      </c>
      <c r="C351" t="s">
        <v>223</v>
      </c>
      <c r="D351" t="str">
        <f>IF(Table1[[#This Row],[Column1]]="variable",Table1[[#This Row],[Column2]],"")</f>
        <v/>
      </c>
      <c r="E351" t="str">
        <f t="shared" si="10"/>
        <v/>
      </c>
      <c r="F351" t="str">
        <f t="shared" si="11"/>
        <v/>
      </c>
    </row>
    <row r="352" spans="1:6" x14ac:dyDescent="0.25">
      <c r="A352" t="str">
        <f>IF(LEFT(Table1[[#This Row],[Column1]],2)="//",Table1[[#This Row],[Column1]],A350)</f>
        <v xml:space="preserve">//Employment Status </v>
      </c>
      <c r="B352" t="s">
        <v>24</v>
      </c>
      <c r="C352" t="s">
        <v>224</v>
      </c>
      <c r="D352" t="str">
        <f>IF(Table1[[#This Row],[Column1]]="variable",Table1[[#This Row],[Column2]],"")</f>
        <v/>
      </c>
      <c r="E352" t="str">
        <f t="shared" si="10"/>
        <v/>
      </c>
      <c r="F352" t="str">
        <f t="shared" si="11"/>
        <v/>
      </c>
    </row>
    <row r="353" spans="1:6" x14ac:dyDescent="0.25">
      <c r="A353" t="str">
        <f>IF(LEFT(Table1[[#This Row],[Column1]],2)="//",Table1[[#This Row],[Column1]],A351)</f>
        <v xml:space="preserve">//Economic Variables </v>
      </c>
      <c r="B353" t="s">
        <v>26</v>
      </c>
      <c r="C353" t="s">
        <v>36</v>
      </c>
      <c r="D353" t="str">
        <f>IF(Table1[[#This Row],[Column1]]="variable",Table1[[#This Row],[Column2]],"")</f>
        <v/>
      </c>
      <c r="E353" t="str">
        <f t="shared" si="10"/>
        <v/>
      </c>
      <c r="F353" t="str">
        <f t="shared" si="11"/>
        <v/>
      </c>
    </row>
    <row r="354" spans="1:6" x14ac:dyDescent="0.25">
      <c r="A354" t="str">
        <f>IF(LEFT(Table1[[#This Row],[Column1]],2)="//",Table1[[#This Row],[Column1]],A352)</f>
        <v xml:space="preserve">//Employment Status </v>
      </c>
      <c r="B354" t="s">
        <v>1</v>
      </c>
      <c r="D354" t="str">
        <f>IF(Table1[[#This Row],[Column1]]="variable",Table1[[#This Row],[Column2]],"")</f>
        <v/>
      </c>
      <c r="E354" t="str">
        <f t="shared" si="10"/>
        <v/>
      </c>
      <c r="F354" t="str">
        <f t="shared" si="11"/>
        <v/>
      </c>
    </row>
    <row r="355" spans="1:6" x14ac:dyDescent="0.25">
      <c r="A355" t="str">
        <f>IF(LEFT(Table1[[#This Row],[Column1]],2)="//",Table1[[#This Row],[Column1]],A353)</f>
        <v xml:space="preserve">//Economic Variables </v>
      </c>
      <c r="B355" t="s">
        <v>225</v>
      </c>
      <c r="C355" t="s">
        <v>17</v>
      </c>
      <c r="D355" t="str">
        <f>IF(Table1[[#This Row],[Column1]]="variable",Table1[[#This Row],[Column2]],"")</f>
        <v/>
      </c>
      <c r="E355" t="str">
        <f t="shared" si="10"/>
        <v/>
      </c>
      <c r="F355" t="str">
        <f t="shared" si="11"/>
        <v/>
      </c>
    </row>
    <row r="356" spans="1:6" x14ac:dyDescent="0.25">
      <c r="A356" t="str">
        <f>IF(LEFT(Table1[[#This Row],[Column1]],2)="//",Table1[[#This Row],[Column1]],A354)</f>
        <v xml:space="preserve">//Employment Status </v>
      </c>
      <c r="B356" t="s">
        <v>18</v>
      </c>
      <c r="C356" t="s">
        <v>19</v>
      </c>
      <c r="D356" t="str">
        <f>IF(Table1[[#This Row],[Column1]]="variable",Table1[[#This Row],[Column2]],"")</f>
        <v/>
      </c>
      <c r="E356" t="str">
        <f t="shared" si="10"/>
        <v/>
      </c>
      <c r="F356" t="str">
        <f t="shared" si="11"/>
        <v/>
      </c>
    </row>
    <row r="357" spans="1:6" x14ac:dyDescent="0.25">
      <c r="A357" t="str">
        <f>IF(LEFT(Table1[[#This Row],[Column1]],2)="//",Table1[[#This Row],[Column1]],A355)</f>
        <v xml:space="preserve">//Economic Variables </v>
      </c>
      <c r="B357" t="s">
        <v>20</v>
      </c>
      <c r="C357" t="s">
        <v>226</v>
      </c>
      <c r="D357" t="str">
        <f>IF(Table1[[#This Row],[Column1]]="variable",Table1[[#This Row],[Column2]],"")</f>
        <v>C24010_046E,</v>
      </c>
      <c r="E357" t="str">
        <f t="shared" si="10"/>
        <v>Number of employed female 'Life, physical, or social science occupations' for the civilian population age 16 and over,</v>
      </c>
      <c r="F357" t="str">
        <f t="shared" si="11"/>
        <v>pop</v>
      </c>
    </row>
    <row r="358" spans="1:6" x14ac:dyDescent="0.25">
      <c r="A358" t="str">
        <f>IF(LEFT(Table1[[#This Row],[Column1]],2)="//",Table1[[#This Row],[Column1]],A356)</f>
        <v xml:space="preserve">//Employment Status </v>
      </c>
      <c r="B358" t="s">
        <v>22</v>
      </c>
      <c r="C358" t="s">
        <v>227</v>
      </c>
      <c r="D358" t="str">
        <f>IF(Table1[[#This Row],[Column1]]="variable",Table1[[#This Row],[Column2]],"")</f>
        <v/>
      </c>
      <c r="E358" t="str">
        <f t="shared" si="10"/>
        <v/>
      </c>
      <c r="F358" t="str">
        <f t="shared" si="11"/>
        <v/>
      </c>
    </row>
    <row r="359" spans="1:6" x14ac:dyDescent="0.25">
      <c r="A359" t="str">
        <f>IF(LEFT(Table1[[#This Row],[Column1]],2)="//",Table1[[#This Row],[Column1]],A357)</f>
        <v xml:space="preserve">//Economic Variables </v>
      </c>
      <c r="B359" t="s">
        <v>24</v>
      </c>
      <c r="C359" t="s">
        <v>228</v>
      </c>
      <c r="D359" t="str">
        <f>IF(Table1[[#This Row],[Column1]]="variable",Table1[[#This Row],[Column2]],"")</f>
        <v/>
      </c>
      <c r="E359" t="str">
        <f t="shared" si="10"/>
        <v/>
      </c>
      <c r="F359" t="str">
        <f t="shared" si="11"/>
        <v/>
      </c>
    </row>
    <row r="360" spans="1:6" x14ac:dyDescent="0.25">
      <c r="A360" t="str">
        <f>IF(LEFT(Table1[[#This Row],[Column1]],2)="//",Table1[[#This Row],[Column1]],A358)</f>
        <v xml:space="preserve">//Employment Status </v>
      </c>
      <c r="B360" t="s">
        <v>26</v>
      </c>
      <c r="C360" t="s">
        <v>36</v>
      </c>
      <c r="D360" t="str">
        <f>IF(Table1[[#This Row],[Column1]]="variable",Table1[[#This Row],[Column2]],"")</f>
        <v/>
      </c>
      <c r="E360" t="str">
        <f t="shared" si="10"/>
        <v/>
      </c>
      <c r="F360" t="str">
        <f t="shared" si="11"/>
        <v/>
      </c>
    </row>
    <row r="361" spans="1:6" x14ac:dyDescent="0.25">
      <c r="A361" t="str">
        <f>IF(LEFT(Table1[[#This Row],[Column1]],2)="//",Table1[[#This Row],[Column1]],A359)</f>
        <v xml:space="preserve">//Economic Variables </v>
      </c>
      <c r="B361" t="s">
        <v>1</v>
      </c>
      <c r="D361" t="str">
        <f>IF(Table1[[#This Row],[Column1]]="variable",Table1[[#This Row],[Column2]],"")</f>
        <v/>
      </c>
      <c r="E361" t="str">
        <f t="shared" si="10"/>
        <v/>
      </c>
      <c r="F361" t="str">
        <f t="shared" si="11"/>
        <v/>
      </c>
    </row>
    <row r="362" spans="1:6" x14ac:dyDescent="0.25">
      <c r="A362" t="str">
        <f>IF(LEFT(Table1[[#This Row],[Column1]],2)="//",Table1[[#This Row],[Column1]],A360)</f>
        <v xml:space="preserve">//Employment Status </v>
      </c>
      <c r="B362" t="s">
        <v>229</v>
      </c>
      <c r="C362" t="s">
        <v>17</v>
      </c>
      <c r="D362" t="str">
        <f>IF(Table1[[#This Row],[Column1]]="variable",Table1[[#This Row],[Column2]],"")</f>
        <v/>
      </c>
      <c r="E362" t="str">
        <f t="shared" si="10"/>
        <v/>
      </c>
      <c r="F362" t="str">
        <f t="shared" si="11"/>
        <v/>
      </c>
    </row>
    <row r="363" spans="1:6" x14ac:dyDescent="0.25">
      <c r="A363" t="str">
        <f>IF(LEFT(Table1[[#This Row],[Column1]],2)="//",Table1[[#This Row],[Column1]],A361)</f>
        <v xml:space="preserve">//Economic Variables </v>
      </c>
      <c r="B363" t="s">
        <v>18</v>
      </c>
      <c r="C363" t="s">
        <v>19</v>
      </c>
      <c r="D363" t="str">
        <f>IF(Table1[[#This Row],[Column1]]="variable",Table1[[#This Row],[Column2]],"")</f>
        <v/>
      </c>
      <c r="E363" t="str">
        <f t="shared" si="10"/>
        <v/>
      </c>
      <c r="F363" t="str">
        <f t="shared" si="11"/>
        <v/>
      </c>
    </row>
    <row r="364" spans="1:6" x14ac:dyDescent="0.25">
      <c r="A364" t="str">
        <f>IF(LEFT(Table1[[#This Row],[Column1]],2)="//",Table1[[#This Row],[Column1]],A362)</f>
        <v xml:space="preserve">//Employment Status </v>
      </c>
      <c r="B364" t="s">
        <v>20</v>
      </c>
      <c r="C364" t="s">
        <v>230</v>
      </c>
      <c r="D364" t="str">
        <f>IF(Table1[[#This Row],[Column1]]="variable",Table1[[#This Row],[Column2]],"")</f>
        <v>C24010_047E,</v>
      </c>
      <c r="E364" t="str">
        <f t="shared" si="10"/>
        <v>Number of employed female 'Education, legal, community service, arts, or media occupations:' for the civilian population age 16 and over,</v>
      </c>
      <c r="F364" t="str">
        <f t="shared" si="11"/>
        <v>pop</v>
      </c>
    </row>
    <row r="365" spans="1:6" x14ac:dyDescent="0.25">
      <c r="A365" t="str">
        <f>IF(LEFT(Table1[[#This Row],[Column1]],2)="//",Table1[[#This Row],[Column1]],A363)</f>
        <v xml:space="preserve">//Economic Variables </v>
      </c>
      <c r="B365" t="s">
        <v>22</v>
      </c>
      <c r="C365" t="s">
        <v>231</v>
      </c>
      <c r="D365" t="str">
        <f>IF(Table1[[#This Row],[Column1]]="variable",Table1[[#This Row],[Column2]],"")</f>
        <v/>
      </c>
      <c r="E365" t="str">
        <f t="shared" si="10"/>
        <v/>
      </c>
      <c r="F365" t="str">
        <f t="shared" si="11"/>
        <v/>
      </c>
    </row>
    <row r="366" spans="1:6" x14ac:dyDescent="0.25">
      <c r="A366" t="str">
        <f>IF(LEFT(Table1[[#This Row],[Column1]],2)="//",Table1[[#This Row],[Column1]],A364)</f>
        <v xml:space="preserve">//Employment Status </v>
      </c>
      <c r="B366" t="s">
        <v>24</v>
      </c>
      <c r="C366" t="s">
        <v>232</v>
      </c>
      <c r="D366" t="str">
        <f>IF(Table1[[#This Row],[Column1]]="variable",Table1[[#This Row],[Column2]],"")</f>
        <v/>
      </c>
      <c r="E366" t="str">
        <f t="shared" si="10"/>
        <v/>
      </c>
      <c r="F366" t="str">
        <f t="shared" si="11"/>
        <v/>
      </c>
    </row>
    <row r="367" spans="1:6" x14ac:dyDescent="0.25">
      <c r="A367" t="str">
        <f>IF(LEFT(Table1[[#This Row],[Column1]],2)="//",Table1[[#This Row],[Column1]],A365)</f>
        <v xml:space="preserve">//Economic Variables </v>
      </c>
      <c r="B367" t="s">
        <v>26</v>
      </c>
      <c r="C367" t="s">
        <v>36</v>
      </c>
      <c r="D367" t="str">
        <f>IF(Table1[[#This Row],[Column1]]="variable",Table1[[#This Row],[Column2]],"")</f>
        <v/>
      </c>
      <c r="E367" t="str">
        <f t="shared" si="10"/>
        <v/>
      </c>
      <c r="F367" t="str">
        <f t="shared" si="11"/>
        <v/>
      </c>
    </row>
    <row r="368" spans="1:6" x14ac:dyDescent="0.25">
      <c r="A368" t="str">
        <f>IF(LEFT(Table1[[#This Row],[Column1]],2)="//",Table1[[#This Row],[Column1]],A366)</f>
        <v xml:space="preserve">//Employment Status </v>
      </c>
      <c r="B368" t="s">
        <v>1</v>
      </c>
      <c r="D368" t="str">
        <f>IF(Table1[[#This Row],[Column1]]="variable",Table1[[#This Row],[Column2]],"")</f>
        <v/>
      </c>
      <c r="E368" t="str">
        <f t="shared" si="10"/>
        <v/>
      </c>
      <c r="F368" t="str">
        <f t="shared" si="11"/>
        <v/>
      </c>
    </row>
    <row r="369" spans="1:6" x14ac:dyDescent="0.25">
      <c r="A369" t="str">
        <f>IF(LEFT(Table1[[#This Row],[Column1]],2)="//",Table1[[#This Row],[Column1]],A367)</f>
        <v xml:space="preserve">//Economic Variables </v>
      </c>
      <c r="B369" t="s">
        <v>233</v>
      </c>
      <c r="C369" t="s">
        <v>17</v>
      </c>
      <c r="D369" t="str">
        <f>IF(Table1[[#This Row],[Column1]]="variable",Table1[[#This Row],[Column2]],"")</f>
        <v/>
      </c>
      <c r="E369" t="str">
        <f t="shared" si="10"/>
        <v/>
      </c>
      <c r="F369" t="str">
        <f t="shared" si="11"/>
        <v/>
      </c>
    </row>
    <row r="370" spans="1:6" x14ac:dyDescent="0.25">
      <c r="A370" t="str">
        <f>IF(LEFT(Table1[[#This Row],[Column1]],2)="//",Table1[[#This Row],[Column1]],A368)</f>
        <v xml:space="preserve">//Employment Status </v>
      </c>
      <c r="B370" t="s">
        <v>18</v>
      </c>
      <c r="C370" t="s">
        <v>19</v>
      </c>
      <c r="D370" t="str">
        <f>IF(Table1[[#This Row],[Column1]]="variable",Table1[[#This Row],[Column2]],"")</f>
        <v/>
      </c>
      <c r="E370" t="str">
        <f t="shared" si="10"/>
        <v/>
      </c>
      <c r="F370" t="str">
        <f t="shared" si="11"/>
        <v/>
      </c>
    </row>
    <row r="371" spans="1:6" x14ac:dyDescent="0.25">
      <c r="A371" t="str">
        <f>IF(LEFT(Table1[[#This Row],[Column1]],2)="//",Table1[[#This Row],[Column1]],A369)</f>
        <v xml:space="preserve">//Economic Variables </v>
      </c>
      <c r="B371" t="s">
        <v>20</v>
      </c>
      <c r="C371" t="s">
        <v>234</v>
      </c>
      <c r="D371" t="str">
        <f>IF(Table1[[#This Row],[Column1]]="variable",Table1[[#This Row],[Column2]],"")</f>
        <v>C24010_048E,</v>
      </c>
      <c r="E371" t="str">
        <f t="shared" si="10"/>
        <v>Number of employed female 'Community and social service occupations' for the civilian population age 16 and over,</v>
      </c>
      <c r="F371" t="str">
        <f t="shared" si="11"/>
        <v>pop</v>
      </c>
    </row>
    <row r="372" spans="1:6" x14ac:dyDescent="0.25">
      <c r="A372" t="str">
        <f>IF(LEFT(Table1[[#This Row],[Column1]],2)="//",Table1[[#This Row],[Column1]],A370)</f>
        <v xml:space="preserve">//Employment Status </v>
      </c>
      <c r="B372" t="s">
        <v>22</v>
      </c>
      <c r="C372" t="s">
        <v>235</v>
      </c>
      <c r="D372" t="str">
        <f>IF(Table1[[#This Row],[Column1]]="variable",Table1[[#This Row],[Column2]],"")</f>
        <v/>
      </c>
      <c r="E372" t="str">
        <f t="shared" si="10"/>
        <v/>
      </c>
      <c r="F372" t="str">
        <f t="shared" si="11"/>
        <v/>
      </c>
    </row>
    <row r="373" spans="1:6" x14ac:dyDescent="0.25">
      <c r="A373" t="str">
        <f>IF(LEFT(Table1[[#This Row],[Column1]],2)="//",Table1[[#This Row],[Column1]],A371)</f>
        <v xml:space="preserve">//Economic Variables </v>
      </c>
      <c r="B373" t="s">
        <v>24</v>
      </c>
      <c r="C373" t="s">
        <v>236</v>
      </c>
      <c r="D373" t="str">
        <f>IF(Table1[[#This Row],[Column1]]="variable",Table1[[#This Row],[Column2]],"")</f>
        <v/>
      </c>
      <c r="E373" t="str">
        <f t="shared" si="10"/>
        <v/>
      </c>
      <c r="F373" t="str">
        <f t="shared" si="11"/>
        <v/>
      </c>
    </row>
    <row r="374" spans="1:6" x14ac:dyDescent="0.25">
      <c r="A374" t="str">
        <f>IF(LEFT(Table1[[#This Row],[Column1]],2)="//",Table1[[#This Row],[Column1]],A372)</f>
        <v xml:space="preserve">//Employment Status </v>
      </c>
      <c r="B374" t="s">
        <v>26</v>
      </c>
      <c r="C374" t="s">
        <v>36</v>
      </c>
      <c r="D374" t="str">
        <f>IF(Table1[[#This Row],[Column1]]="variable",Table1[[#This Row],[Column2]],"")</f>
        <v/>
      </c>
      <c r="E374" t="str">
        <f t="shared" si="10"/>
        <v/>
      </c>
      <c r="F374" t="str">
        <f t="shared" si="11"/>
        <v/>
      </c>
    </row>
    <row r="375" spans="1:6" x14ac:dyDescent="0.25">
      <c r="A375" t="str">
        <f>IF(LEFT(Table1[[#This Row],[Column1]],2)="//",Table1[[#This Row],[Column1]],A373)</f>
        <v xml:space="preserve">//Economic Variables </v>
      </c>
      <c r="B375" t="s">
        <v>1</v>
      </c>
      <c r="D375" t="str">
        <f>IF(Table1[[#This Row],[Column1]]="variable",Table1[[#This Row],[Column2]],"")</f>
        <v/>
      </c>
      <c r="E375" t="str">
        <f t="shared" si="10"/>
        <v/>
      </c>
      <c r="F375" t="str">
        <f t="shared" si="11"/>
        <v/>
      </c>
    </row>
    <row r="376" spans="1:6" x14ac:dyDescent="0.25">
      <c r="A376" t="str">
        <f>IF(LEFT(Table1[[#This Row],[Column1]],2)="//",Table1[[#This Row],[Column1]],A374)</f>
        <v xml:space="preserve">//Employment Status </v>
      </c>
      <c r="B376" t="s">
        <v>237</v>
      </c>
      <c r="C376" t="s">
        <v>17</v>
      </c>
      <c r="D376" t="str">
        <f>IF(Table1[[#This Row],[Column1]]="variable",Table1[[#This Row],[Column2]],"")</f>
        <v/>
      </c>
      <c r="E376" t="str">
        <f t="shared" si="10"/>
        <v/>
      </c>
      <c r="F376" t="str">
        <f t="shared" si="11"/>
        <v/>
      </c>
    </row>
    <row r="377" spans="1:6" x14ac:dyDescent="0.25">
      <c r="A377" t="str">
        <f>IF(LEFT(Table1[[#This Row],[Column1]],2)="//",Table1[[#This Row],[Column1]],A375)</f>
        <v xml:space="preserve">//Economic Variables </v>
      </c>
      <c r="B377" t="s">
        <v>18</v>
      </c>
      <c r="C377" t="s">
        <v>19</v>
      </c>
      <c r="D377" t="str">
        <f>IF(Table1[[#This Row],[Column1]]="variable",Table1[[#This Row],[Column2]],"")</f>
        <v/>
      </c>
      <c r="E377" t="str">
        <f t="shared" si="10"/>
        <v/>
      </c>
      <c r="F377" t="str">
        <f t="shared" si="11"/>
        <v/>
      </c>
    </row>
    <row r="378" spans="1:6" x14ac:dyDescent="0.25">
      <c r="A378" t="str">
        <f>IF(LEFT(Table1[[#This Row],[Column1]],2)="//",Table1[[#This Row],[Column1]],A376)</f>
        <v xml:space="preserve">//Employment Status </v>
      </c>
      <c r="B378" t="s">
        <v>20</v>
      </c>
      <c r="C378" t="s">
        <v>238</v>
      </c>
      <c r="D378" t="str">
        <f>IF(Table1[[#This Row],[Column1]]="variable",Table1[[#This Row],[Column2]],"")</f>
        <v>C24010_049E,</v>
      </c>
      <c r="E378" t="str">
        <f t="shared" si="10"/>
        <v>Number of employed female 'Legal occupations' for the civilian population age 16 and over,</v>
      </c>
      <c r="F378" t="str">
        <f t="shared" si="11"/>
        <v>pop</v>
      </c>
    </row>
    <row r="379" spans="1:6" x14ac:dyDescent="0.25">
      <c r="A379" t="str">
        <f>IF(LEFT(Table1[[#This Row],[Column1]],2)="//",Table1[[#This Row],[Column1]],A377)</f>
        <v xml:space="preserve">//Economic Variables </v>
      </c>
      <c r="B379" t="s">
        <v>22</v>
      </c>
      <c r="C379" t="s">
        <v>239</v>
      </c>
      <c r="D379" t="str">
        <f>IF(Table1[[#This Row],[Column1]]="variable",Table1[[#This Row],[Column2]],"")</f>
        <v/>
      </c>
      <c r="E379" t="str">
        <f t="shared" si="10"/>
        <v/>
      </c>
      <c r="F379" t="str">
        <f t="shared" si="11"/>
        <v/>
      </c>
    </row>
    <row r="380" spans="1:6" x14ac:dyDescent="0.25">
      <c r="A380" t="str">
        <f>IF(LEFT(Table1[[#This Row],[Column1]],2)="//",Table1[[#This Row],[Column1]],A378)</f>
        <v xml:space="preserve">//Employment Status </v>
      </c>
      <c r="B380" t="s">
        <v>24</v>
      </c>
      <c r="C380" t="s">
        <v>240</v>
      </c>
      <c r="D380" t="str">
        <f>IF(Table1[[#This Row],[Column1]]="variable",Table1[[#This Row],[Column2]],"")</f>
        <v/>
      </c>
      <c r="E380" t="str">
        <f t="shared" si="10"/>
        <v/>
      </c>
      <c r="F380" t="str">
        <f t="shared" si="11"/>
        <v/>
      </c>
    </row>
    <row r="381" spans="1:6" x14ac:dyDescent="0.25">
      <c r="A381" t="str">
        <f>IF(LEFT(Table1[[#This Row],[Column1]],2)="//",Table1[[#This Row],[Column1]],A379)</f>
        <v xml:space="preserve">//Economic Variables </v>
      </c>
      <c r="B381" t="s">
        <v>26</v>
      </c>
      <c r="C381" t="s">
        <v>36</v>
      </c>
      <c r="D381" t="str">
        <f>IF(Table1[[#This Row],[Column1]]="variable",Table1[[#This Row],[Column2]],"")</f>
        <v/>
      </c>
      <c r="E381" t="str">
        <f t="shared" si="10"/>
        <v/>
      </c>
      <c r="F381" t="str">
        <f t="shared" si="11"/>
        <v/>
      </c>
    </row>
    <row r="382" spans="1:6" x14ac:dyDescent="0.25">
      <c r="A382" t="str">
        <f>IF(LEFT(Table1[[#This Row],[Column1]],2)="//",Table1[[#This Row],[Column1]],A380)</f>
        <v xml:space="preserve">//Employment Status </v>
      </c>
      <c r="B382" t="s">
        <v>1</v>
      </c>
      <c r="D382" t="str">
        <f>IF(Table1[[#This Row],[Column1]]="variable",Table1[[#This Row],[Column2]],"")</f>
        <v/>
      </c>
      <c r="E382" t="str">
        <f t="shared" si="10"/>
        <v/>
      </c>
      <c r="F382" t="str">
        <f t="shared" si="11"/>
        <v/>
      </c>
    </row>
    <row r="383" spans="1:6" x14ac:dyDescent="0.25">
      <c r="A383" t="str">
        <f>IF(LEFT(Table1[[#This Row],[Column1]],2)="//",Table1[[#This Row],[Column1]],A381)</f>
        <v xml:space="preserve">//Economic Variables </v>
      </c>
      <c r="B383" t="s">
        <v>241</v>
      </c>
      <c r="C383" t="s">
        <v>17</v>
      </c>
      <c r="D383" t="str">
        <f>IF(Table1[[#This Row],[Column1]]="variable",Table1[[#This Row],[Column2]],"")</f>
        <v/>
      </c>
      <c r="E383" t="str">
        <f t="shared" si="10"/>
        <v/>
      </c>
      <c r="F383" t="str">
        <f t="shared" si="11"/>
        <v/>
      </c>
    </row>
    <row r="384" spans="1:6" x14ac:dyDescent="0.25">
      <c r="A384" t="str">
        <f>IF(LEFT(Table1[[#This Row],[Column1]],2)="//",Table1[[#This Row],[Column1]],A382)</f>
        <v xml:space="preserve">//Employment Status </v>
      </c>
      <c r="B384" t="s">
        <v>18</v>
      </c>
      <c r="C384" t="s">
        <v>19</v>
      </c>
      <c r="D384" t="str">
        <f>IF(Table1[[#This Row],[Column1]]="variable",Table1[[#This Row],[Column2]],"")</f>
        <v/>
      </c>
      <c r="E384" t="str">
        <f t="shared" si="10"/>
        <v/>
      </c>
      <c r="F384" t="str">
        <f t="shared" si="11"/>
        <v/>
      </c>
    </row>
    <row r="385" spans="1:6" x14ac:dyDescent="0.25">
      <c r="A385" t="str">
        <f>IF(LEFT(Table1[[#This Row],[Column1]],2)="//",Table1[[#This Row],[Column1]],A383)</f>
        <v xml:space="preserve">//Economic Variables </v>
      </c>
      <c r="B385" t="s">
        <v>20</v>
      </c>
      <c r="C385" t="s">
        <v>242</v>
      </c>
      <c r="D385" t="str">
        <f>IF(Table1[[#This Row],[Column1]]="variable",Table1[[#This Row],[Column2]],"")</f>
        <v>C24010_050E,</v>
      </c>
      <c r="E385" t="str">
        <f t="shared" si="10"/>
        <v>Number of employed female 'Education, training, or library occupations' for the civilian population age 16 and over,</v>
      </c>
      <c r="F385" t="str">
        <f t="shared" si="11"/>
        <v>pop</v>
      </c>
    </row>
    <row r="386" spans="1:6" x14ac:dyDescent="0.25">
      <c r="A386" t="str">
        <f>IF(LEFT(Table1[[#This Row],[Column1]],2)="//",Table1[[#This Row],[Column1]],A384)</f>
        <v xml:space="preserve">//Employment Status </v>
      </c>
      <c r="B386" t="s">
        <v>22</v>
      </c>
      <c r="C386" t="s">
        <v>243</v>
      </c>
      <c r="D386" t="str">
        <f>IF(Table1[[#This Row],[Column1]]="variable",Table1[[#This Row],[Column2]],"")</f>
        <v/>
      </c>
      <c r="E386" t="str">
        <f t="shared" si="10"/>
        <v/>
      </c>
      <c r="F386" t="str">
        <f t="shared" si="11"/>
        <v/>
      </c>
    </row>
    <row r="387" spans="1:6" x14ac:dyDescent="0.25">
      <c r="A387" t="str">
        <f>IF(LEFT(Table1[[#This Row],[Column1]],2)="//",Table1[[#This Row],[Column1]],A385)</f>
        <v xml:space="preserve">//Economic Variables </v>
      </c>
      <c r="B387" t="s">
        <v>24</v>
      </c>
      <c r="C387" t="s">
        <v>244</v>
      </c>
      <c r="D387" t="str">
        <f>IF(Table1[[#This Row],[Column1]]="variable",Table1[[#This Row],[Column2]],"")</f>
        <v/>
      </c>
      <c r="E387" t="str">
        <f t="shared" ref="E387:E450" si="12">IF(B388="description",C388,"")</f>
        <v/>
      </c>
      <c r="F387" t="str">
        <f t="shared" ref="F387:F450" si="13">IF(B390="unit",C390,"")</f>
        <v/>
      </c>
    </row>
    <row r="388" spans="1:6" x14ac:dyDescent="0.25">
      <c r="A388" t="str">
        <f>IF(LEFT(Table1[[#This Row],[Column1]],2)="//",Table1[[#This Row],[Column1]],A386)</f>
        <v xml:space="preserve">//Employment Status </v>
      </c>
      <c r="B388" t="s">
        <v>26</v>
      </c>
      <c r="C388" t="s">
        <v>36</v>
      </c>
      <c r="D388" t="str">
        <f>IF(Table1[[#This Row],[Column1]]="variable",Table1[[#This Row],[Column2]],"")</f>
        <v/>
      </c>
      <c r="E388" t="str">
        <f t="shared" si="12"/>
        <v/>
      </c>
      <c r="F388" t="str">
        <f t="shared" si="13"/>
        <v/>
      </c>
    </row>
    <row r="389" spans="1:6" x14ac:dyDescent="0.25">
      <c r="A389" t="str">
        <f>IF(LEFT(Table1[[#This Row],[Column1]],2)="//",Table1[[#This Row],[Column1]],A387)</f>
        <v xml:space="preserve">//Economic Variables </v>
      </c>
      <c r="B389" t="s">
        <v>1</v>
      </c>
      <c r="D389" t="str">
        <f>IF(Table1[[#This Row],[Column1]]="variable",Table1[[#This Row],[Column2]],"")</f>
        <v/>
      </c>
      <c r="E389" t="str">
        <f t="shared" si="12"/>
        <v/>
      </c>
      <c r="F389" t="str">
        <f t="shared" si="13"/>
        <v/>
      </c>
    </row>
    <row r="390" spans="1:6" x14ac:dyDescent="0.25">
      <c r="A390" t="str">
        <f>IF(LEFT(Table1[[#This Row],[Column1]],2)="//",Table1[[#This Row],[Column1]],A388)</f>
        <v xml:space="preserve">//Employment Status </v>
      </c>
      <c r="B390" t="s">
        <v>245</v>
      </c>
      <c r="C390" t="s">
        <v>17</v>
      </c>
      <c r="D390" t="str">
        <f>IF(Table1[[#This Row],[Column1]]="variable",Table1[[#This Row],[Column2]],"")</f>
        <v/>
      </c>
      <c r="E390" t="str">
        <f t="shared" si="12"/>
        <v/>
      </c>
      <c r="F390" t="str">
        <f t="shared" si="13"/>
        <v/>
      </c>
    </row>
    <row r="391" spans="1:6" x14ac:dyDescent="0.25">
      <c r="A391" t="str">
        <f>IF(LEFT(Table1[[#This Row],[Column1]],2)="//",Table1[[#This Row],[Column1]],A389)</f>
        <v xml:space="preserve">//Economic Variables </v>
      </c>
      <c r="B391" t="s">
        <v>18</v>
      </c>
      <c r="C391" t="s">
        <v>19</v>
      </c>
      <c r="D391" t="str">
        <f>IF(Table1[[#This Row],[Column1]]="variable",Table1[[#This Row],[Column2]],"")</f>
        <v/>
      </c>
      <c r="E391" t="str">
        <f t="shared" si="12"/>
        <v/>
      </c>
      <c r="F391" t="str">
        <f t="shared" si="13"/>
        <v/>
      </c>
    </row>
    <row r="392" spans="1:6" x14ac:dyDescent="0.25">
      <c r="A392" t="str">
        <f>IF(LEFT(Table1[[#This Row],[Column1]],2)="//",Table1[[#This Row],[Column1]],A390)</f>
        <v xml:space="preserve">//Employment Status </v>
      </c>
      <c r="B392" t="s">
        <v>20</v>
      </c>
      <c r="C392" t="s">
        <v>246</v>
      </c>
      <c r="D392" t="str">
        <f>IF(Table1[[#This Row],[Column1]]="variable",Table1[[#This Row],[Column2]],"")</f>
        <v>C24010_051E,</v>
      </c>
      <c r="E392" t="str">
        <f t="shared" si="12"/>
        <v>Number of employed female 'Arts, design, entertainment, sports, or media occupations' for the civilian population age 16 and over,</v>
      </c>
      <c r="F392" t="str">
        <f t="shared" si="13"/>
        <v>pop</v>
      </c>
    </row>
    <row r="393" spans="1:6" x14ac:dyDescent="0.25">
      <c r="A393" t="str">
        <f>IF(LEFT(Table1[[#This Row],[Column1]],2)="//",Table1[[#This Row],[Column1]],A391)</f>
        <v xml:space="preserve">//Economic Variables </v>
      </c>
      <c r="B393" t="s">
        <v>22</v>
      </c>
      <c r="C393" t="s">
        <v>247</v>
      </c>
      <c r="D393" t="str">
        <f>IF(Table1[[#This Row],[Column1]]="variable",Table1[[#This Row],[Column2]],"")</f>
        <v/>
      </c>
      <c r="E393" t="str">
        <f t="shared" si="12"/>
        <v/>
      </c>
      <c r="F393" t="str">
        <f t="shared" si="13"/>
        <v/>
      </c>
    </row>
    <row r="394" spans="1:6" x14ac:dyDescent="0.25">
      <c r="A394" t="str">
        <f>IF(LEFT(Table1[[#This Row],[Column1]],2)="//",Table1[[#This Row],[Column1]],A392)</f>
        <v xml:space="preserve">//Employment Status </v>
      </c>
      <c r="B394" t="s">
        <v>24</v>
      </c>
      <c r="C394" t="s">
        <v>248</v>
      </c>
      <c r="D394" t="str">
        <f>IF(Table1[[#This Row],[Column1]]="variable",Table1[[#This Row],[Column2]],"")</f>
        <v/>
      </c>
      <c r="E394" t="str">
        <f t="shared" si="12"/>
        <v/>
      </c>
      <c r="F394" t="str">
        <f t="shared" si="13"/>
        <v/>
      </c>
    </row>
    <row r="395" spans="1:6" x14ac:dyDescent="0.25">
      <c r="A395" t="str">
        <f>IF(LEFT(Table1[[#This Row],[Column1]],2)="//",Table1[[#This Row],[Column1]],A393)</f>
        <v xml:space="preserve">//Economic Variables </v>
      </c>
      <c r="B395" t="s">
        <v>26</v>
      </c>
      <c r="C395" t="s">
        <v>36</v>
      </c>
      <c r="D395" t="str">
        <f>IF(Table1[[#This Row],[Column1]]="variable",Table1[[#This Row],[Column2]],"")</f>
        <v/>
      </c>
      <c r="E395" t="str">
        <f t="shared" si="12"/>
        <v/>
      </c>
      <c r="F395" t="str">
        <f t="shared" si="13"/>
        <v/>
      </c>
    </row>
    <row r="396" spans="1:6" x14ac:dyDescent="0.25">
      <c r="A396" t="str">
        <f>IF(LEFT(Table1[[#This Row],[Column1]],2)="//",Table1[[#This Row],[Column1]],A394)</f>
        <v xml:space="preserve">//Employment Status </v>
      </c>
      <c r="B396" t="s">
        <v>1</v>
      </c>
      <c r="D396" t="str">
        <f>IF(Table1[[#This Row],[Column1]]="variable",Table1[[#This Row],[Column2]],"")</f>
        <v/>
      </c>
      <c r="E396" t="str">
        <f t="shared" si="12"/>
        <v/>
      </c>
      <c r="F396" t="str">
        <f t="shared" si="13"/>
        <v/>
      </c>
    </row>
    <row r="397" spans="1:6" x14ac:dyDescent="0.25">
      <c r="A397" t="str">
        <f>IF(LEFT(Table1[[#This Row],[Column1]],2)="//",Table1[[#This Row],[Column1]],A395)</f>
        <v xml:space="preserve">//Economic Variables </v>
      </c>
      <c r="B397" t="s">
        <v>249</v>
      </c>
      <c r="C397" t="s">
        <v>17</v>
      </c>
      <c r="D397" t="str">
        <f>IF(Table1[[#This Row],[Column1]]="variable",Table1[[#This Row],[Column2]],"")</f>
        <v/>
      </c>
      <c r="E397" t="str">
        <f t="shared" si="12"/>
        <v/>
      </c>
      <c r="F397" t="str">
        <f t="shared" si="13"/>
        <v/>
      </c>
    </row>
    <row r="398" spans="1:6" x14ac:dyDescent="0.25">
      <c r="A398" t="str">
        <f>IF(LEFT(Table1[[#This Row],[Column1]],2)="//",Table1[[#This Row],[Column1]],A396)</f>
        <v xml:space="preserve">//Employment Status </v>
      </c>
      <c r="B398" t="s">
        <v>18</v>
      </c>
      <c r="C398" t="s">
        <v>19</v>
      </c>
      <c r="D398" t="str">
        <f>IF(Table1[[#This Row],[Column1]]="variable",Table1[[#This Row],[Column2]],"")</f>
        <v/>
      </c>
      <c r="E398" t="str">
        <f t="shared" si="12"/>
        <v/>
      </c>
      <c r="F398" t="str">
        <f t="shared" si="13"/>
        <v/>
      </c>
    </row>
    <row r="399" spans="1:6" x14ac:dyDescent="0.25">
      <c r="A399" t="str">
        <f>IF(LEFT(Table1[[#This Row],[Column1]],2)="//",Table1[[#This Row],[Column1]],A397)</f>
        <v xml:space="preserve">//Economic Variables </v>
      </c>
      <c r="B399" t="s">
        <v>20</v>
      </c>
      <c r="C399" t="s">
        <v>250</v>
      </c>
      <c r="D399" t="str">
        <f>IF(Table1[[#This Row],[Column1]]="variable",Table1[[#This Row],[Column2]],"")</f>
        <v>C24010_052E,</v>
      </c>
      <c r="E399" t="str">
        <f t="shared" si="12"/>
        <v>Number of employed female 'Healthcare practitioners and technical occupations:' for the civilian population age 16 and over,</v>
      </c>
      <c r="F399" t="str">
        <f t="shared" si="13"/>
        <v>pop</v>
      </c>
    </row>
    <row r="400" spans="1:6" x14ac:dyDescent="0.25">
      <c r="A400" t="str">
        <f>IF(LEFT(Table1[[#This Row],[Column1]],2)="//",Table1[[#This Row],[Column1]],A398)</f>
        <v xml:space="preserve">//Employment Status </v>
      </c>
      <c r="B400" t="s">
        <v>22</v>
      </c>
      <c r="C400" t="s">
        <v>251</v>
      </c>
      <c r="D400" t="str">
        <f>IF(Table1[[#This Row],[Column1]]="variable",Table1[[#This Row],[Column2]],"")</f>
        <v/>
      </c>
      <c r="E400" t="str">
        <f t="shared" si="12"/>
        <v/>
      </c>
      <c r="F400" t="str">
        <f t="shared" si="13"/>
        <v/>
      </c>
    </row>
    <row r="401" spans="1:6" x14ac:dyDescent="0.25">
      <c r="A401" t="str">
        <f>IF(LEFT(Table1[[#This Row],[Column1]],2)="//",Table1[[#This Row],[Column1]],A399)</f>
        <v xml:space="preserve">//Economic Variables </v>
      </c>
      <c r="B401" t="s">
        <v>24</v>
      </c>
      <c r="C401" t="s">
        <v>252</v>
      </c>
      <c r="D401" t="str">
        <f>IF(Table1[[#This Row],[Column1]]="variable",Table1[[#This Row],[Column2]],"")</f>
        <v/>
      </c>
      <c r="E401" t="str">
        <f t="shared" si="12"/>
        <v/>
      </c>
      <c r="F401" t="str">
        <f t="shared" si="13"/>
        <v/>
      </c>
    </row>
    <row r="402" spans="1:6" x14ac:dyDescent="0.25">
      <c r="A402" t="str">
        <f>IF(LEFT(Table1[[#This Row],[Column1]],2)="//",Table1[[#This Row],[Column1]],A400)</f>
        <v xml:space="preserve">//Employment Status </v>
      </c>
      <c r="B402" t="s">
        <v>26</v>
      </c>
      <c r="C402" t="s">
        <v>36</v>
      </c>
      <c r="D402" t="str">
        <f>IF(Table1[[#This Row],[Column1]]="variable",Table1[[#This Row],[Column2]],"")</f>
        <v/>
      </c>
      <c r="E402" t="str">
        <f t="shared" si="12"/>
        <v/>
      </c>
      <c r="F402" t="str">
        <f t="shared" si="13"/>
        <v/>
      </c>
    </row>
    <row r="403" spans="1:6" x14ac:dyDescent="0.25">
      <c r="A403" t="str">
        <f>IF(LEFT(Table1[[#This Row],[Column1]],2)="//",Table1[[#This Row],[Column1]],A401)</f>
        <v xml:space="preserve">//Economic Variables </v>
      </c>
      <c r="B403" t="s">
        <v>1</v>
      </c>
      <c r="D403" t="str">
        <f>IF(Table1[[#This Row],[Column1]]="variable",Table1[[#This Row],[Column2]],"")</f>
        <v/>
      </c>
      <c r="E403" t="str">
        <f t="shared" si="12"/>
        <v/>
      </c>
      <c r="F403" t="str">
        <f t="shared" si="13"/>
        <v/>
      </c>
    </row>
    <row r="404" spans="1:6" x14ac:dyDescent="0.25">
      <c r="A404" t="str">
        <f>IF(LEFT(Table1[[#This Row],[Column1]],2)="//",Table1[[#This Row],[Column1]],A402)</f>
        <v xml:space="preserve">//Employment Status </v>
      </c>
      <c r="B404" t="s">
        <v>253</v>
      </c>
      <c r="C404" t="s">
        <v>17</v>
      </c>
      <c r="D404" t="str">
        <f>IF(Table1[[#This Row],[Column1]]="variable",Table1[[#This Row],[Column2]],"")</f>
        <v/>
      </c>
      <c r="E404" t="str">
        <f t="shared" si="12"/>
        <v/>
      </c>
      <c r="F404" t="str">
        <f t="shared" si="13"/>
        <v/>
      </c>
    </row>
    <row r="405" spans="1:6" x14ac:dyDescent="0.25">
      <c r="A405" t="str">
        <f>IF(LEFT(Table1[[#This Row],[Column1]],2)="//",Table1[[#This Row],[Column1]],A403)</f>
        <v xml:space="preserve">//Economic Variables </v>
      </c>
      <c r="B405" t="s">
        <v>18</v>
      </c>
      <c r="C405" t="s">
        <v>19</v>
      </c>
      <c r="D405" t="str">
        <f>IF(Table1[[#This Row],[Column1]]="variable",Table1[[#This Row],[Column2]],"")</f>
        <v/>
      </c>
      <c r="E405" t="str">
        <f t="shared" si="12"/>
        <v/>
      </c>
      <c r="F405" t="str">
        <f t="shared" si="13"/>
        <v/>
      </c>
    </row>
    <row r="406" spans="1:6" x14ac:dyDescent="0.25">
      <c r="A406" t="str">
        <f>IF(LEFT(Table1[[#This Row],[Column1]],2)="//",Table1[[#This Row],[Column1]],A404)</f>
        <v xml:space="preserve">//Employment Status </v>
      </c>
      <c r="B406" t="s">
        <v>20</v>
      </c>
      <c r="C406" t="s">
        <v>254</v>
      </c>
      <c r="D406" t="str">
        <f>IF(Table1[[#This Row],[Column1]]="variable",Table1[[#This Row],[Column2]],"")</f>
        <v>C24010_053E,</v>
      </c>
      <c r="E406" t="str">
        <f t="shared" si="12"/>
        <v>Number of employed female 'Health diagnosing and treating practitioners and other technical occupations' for the civilian population age 16 and over,</v>
      </c>
      <c r="F406" t="str">
        <f t="shared" si="13"/>
        <v>pop</v>
      </c>
    </row>
    <row r="407" spans="1:6" x14ac:dyDescent="0.25">
      <c r="A407" t="str">
        <f>IF(LEFT(Table1[[#This Row],[Column1]],2)="//",Table1[[#This Row],[Column1]],A405)</f>
        <v xml:space="preserve">//Economic Variables </v>
      </c>
      <c r="B407" t="s">
        <v>22</v>
      </c>
      <c r="C407" t="s">
        <v>255</v>
      </c>
      <c r="D407" t="str">
        <f>IF(Table1[[#This Row],[Column1]]="variable",Table1[[#This Row],[Column2]],"")</f>
        <v/>
      </c>
      <c r="E407" t="str">
        <f t="shared" si="12"/>
        <v/>
      </c>
      <c r="F407" t="str">
        <f t="shared" si="13"/>
        <v/>
      </c>
    </row>
    <row r="408" spans="1:6" x14ac:dyDescent="0.25">
      <c r="A408" t="str">
        <f>IF(LEFT(Table1[[#This Row],[Column1]],2)="//",Table1[[#This Row],[Column1]],A406)</f>
        <v xml:space="preserve">//Employment Status </v>
      </c>
      <c r="B408" t="s">
        <v>24</v>
      </c>
      <c r="C408" t="s">
        <v>256</v>
      </c>
      <c r="D408" t="str">
        <f>IF(Table1[[#This Row],[Column1]]="variable",Table1[[#This Row],[Column2]],"")</f>
        <v/>
      </c>
      <c r="E408" t="str">
        <f t="shared" si="12"/>
        <v/>
      </c>
      <c r="F408" t="str">
        <f t="shared" si="13"/>
        <v/>
      </c>
    </row>
    <row r="409" spans="1:6" x14ac:dyDescent="0.25">
      <c r="A409" t="str">
        <f>IF(LEFT(Table1[[#This Row],[Column1]],2)="//",Table1[[#This Row],[Column1]],A407)</f>
        <v xml:space="preserve">//Economic Variables </v>
      </c>
      <c r="B409" t="s">
        <v>26</v>
      </c>
      <c r="C409" t="s">
        <v>36</v>
      </c>
      <c r="D409" t="str">
        <f>IF(Table1[[#This Row],[Column1]]="variable",Table1[[#This Row],[Column2]],"")</f>
        <v/>
      </c>
      <c r="E409" t="str">
        <f t="shared" si="12"/>
        <v/>
      </c>
      <c r="F409" t="str">
        <f t="shared" si="13"/>
        <v/>
      </c>
    </row>
    <row r="410" spans="1:6" x14ac:dyDescent="0.25">
      <c r="A410" t="str">
        <f>IF(LEFT(Table1[[#This Row],[Column1]],2)="//",Table1[[#This Row],[Column1]],A408)</f>
        <v xml:space="preserve">//Employment Status </v>
      </c>
      <c r="B410" t="s">
        <v>1</v>
      </c>
      <c r="D410" t="str">
        <f>IF(Table1[[#This Row],[Column1]]="variable",Table1[[#This Row],[Column2]],"")</f>
        <v/>
      </c>
      <c r="E410" t="str">
        <f t="shared" si="12"/>
        <v/>
      </c>
      <c r="F410" t="str">
        <f t="shared" si="13"/>
        <v/>
      </c>
    </row>
    <row r="411" spans="1:6" x14ac:dyDescent="0.25">
      <c r="A411" t="str">
        <f>IF(LEFT(Table1[[#This Row],[Column1]],2)="//",Table1[[#This Row],[Column1]],A409)</f>
        <v xml:space="preserve">//Economic Variables </v>
      </c>
      <c r="B411" t="s">
        <v>257</v>
      </c>
      <c r="C411" t="s">
        <v>17</v>
      </c>
      <c r="D411" t="str">
        <f>IF(Table1[[#This Row],[Column1]]="variable",Table1[[#This Row],[Column2]],"")</f>
        <v/>
      </c>
      <c r="E411" t="str">
        <f t="shared" si="12"/>
        <v/>
      </c>
      <c r="F411" t="str">
        <f t="shared" si="13"/>
        <v/>
      </c>
    </row>
    <row r="412" spans="1:6" x14ac:dyDescent="0.25">
      <c r="A412" t="str">
        <f>IF(LEFT(Table1[[#This Row],[Column1]],2)="//",Table1[[#This Row],[Column1]],A410)</f>
        <v xml:space="preserve">//Employment Status </v>
      </c>
      <c r="B412" t="s">
        <v>18</v>
      </c>
      <c r="C412" t="s">
        <v>19</v>
      </c>
      <c r="D412" t="str">
        <f>IF(Table1[[#This Row],[Column1]]="variable",Table1[[#This Row],[Column2]],"")</f>
        <v/>
      </c>
      <c r="E412" t="str">
        <f t="shared" si="12"/>
        <v/>
      </c>
      <c r="F412" t="str">
        <f t="shared" si="13"/>
        <v/>
      </c>
    </row>
    <row r="413" spans="1:6" x14ac:dyDescent="0.25">
      <c r="A413" t="str">
        <f>IF(LEFT(Table1[[#This Row],[Column1]],2)="//",Table1[[#This Row],[Column1]],A411)</f>
        <v xml:space="preserve">//Economic Variables </v>
      </c>
      <c r="B413" t="s">
        <v>20</v>
      </c>
      <c r="C413" t="s">
        <v>258</v>
      </c>
      <c r="D413" t="str">
        <f>IF(Table1[[#This Row],[Column1]]="variable",Table1[[#This Row],[Column2]],"")</f>
        <v>C24010_054E,</v>
      </c>
      <c r="E413" t="str">
        <f t="shared" si="12"/>
        <v>Number of employed female 'Health technologists and technicians' for the civilian population age 16 and over,</v>
      </c>
      <c r="F413" t="str">
        <f t="shared" si="13"/>
        <v>pop</v>
      </c>
    </row>
    <row r="414" spans="1:6" x14ac:dyDescent="0.25">
      <c r="A414" t="str">
        <f>IF(LEFT(Table1[[#This Row],[Column1]],2)="//",Table1[[#This Row],[Column1]],A412)</f>
        <v xml:space="preserve">//Employment Status </v>
      </c>
      <c r="B414" t="s">
        <v>22</v>
      </c>
      <c r="C414" t="s">
        <v>259</v>
      </c>
      <c r="D414" t="str">
        <f>IF(Table1[[#This Row],[Column1]]="variable",Table1[[#This Row],[Column2]],"")</f>
        <v/>
      </c>
      <c r="E414" t="str">
        <f t="shared" si="12"/>
        <v/>
      </c>
      <c r="F414" t="str">
        <f t="shared" si="13"/>
        <v/>
      </c>
    </row>
    <row r="415" spans="1:6" x14ac:dyDescent="0.25">
      <c r="A415" t="str">
        <f>IF(LEFT(Table1[[#This Row],[Column1]],2)="//",Table1[[#This Row],[Column1]],A413)</f>
        <v xml:space="preserve">//Economic Variables </v>
      </c>
      <c r="B415" t="s">
        <v>24</v>
      </c>
      <c r="C415" t="s">
        <v>260</v>
      </c>
      <c r="D415" t="str">
        <f>IF(Table1[[#This Row],[Column1]]="variable",Table1[[#This Row],[Column2]],"")</f>
        <v/>
      </c>
      <c r="E415" t="str">
        <f t="shared" si="12"/>
        <v/>
      </c>
      <c r="F415" t="str">
        <f t="shared" si="13"/>
        <v/>
      </c>
    </row>
    <row r="416" spans="1:6" x14ac:dyDescent="0.25">
      <c r="A416" t="str">
        <f>IF(LEFT(Table1[[#This Row],[Column1]],2)="//",Table1[[#This Row],[Column1]],A414)</f>
        <v xml:space="preserve">//Employment Status </v>
      </c>
      <c r="B416" t="s">
        <v>26</v>
      </c>
      <c r="C416" t="s">
        <v>36</v>
      </c>
      <c r="D416" t="str">
        <f>IF(Table1[[#This Row],[Column1]]="variable",Table1[[#This Row],[Column2]],"")</f>
        <v/>
      </c>
      <c r="E416" t="str">
        <f t="shared" si="12"/>
        <v/>
      </c>
      <c r="F416" t="str">
        <f t="shared" si="13"/>
        <v/>
      </c>
    </row>
    <row r="417" spans="1:6" x14ac:dyDescent="0.25">
      <c r="A417" t="str">
        <f>IF(LEFT(Table1[[#This Row],[Column1]],2)="//",Table1[[#This Row],[Column1]],A415)</f>
        <v xml:space="preserve">//Economic Variables </v>
      </c>
      <c r="B417" t="s">
        <v>1</v>
      </c>
      <c r="D417" t="str">
        <f>IF(Table1[[#This Row],[Column1]]="variable",Table1[[#This Row],[Column2]],"")</f>
        <v/>
      </c>
      <c r="E417" t="str">
        <f t="shared" si="12"/>
        <v/>
      </c>
      <c r="F417" t="str">
        <f t="shared" si="13"/>
        <v/>
      </c>
    </row>
    <row r="418" spans="1:6" x14ac:dyDescent="0.25">
      <c r="A418" t="str">
        <f>IF(LEFT(Table1[[#This Row],[Column1]],2)="//",Table1[[#This Row],[Column1]],A416)</f>
        <v xml:space="preserve">//Employment Status </v>
      </c>
      <c r="B418" t="s">
        <v>261</v>
      </c>
      <c r="C418" t="s">
        <v>17</v>
      </c>
      <c r="D418" t="str">
        <f>IF(Table1[[#This Row],[Column1]]="variable",Table1[[#This Row],[Column2]],"")</f>
        <v/>
      </c>
      <c r="E418" t="str">
        <f t="shared" si="12"/>
        <v/>
      </c>
      <c r="F418" t="str">
        <f t="shared" si="13"/>
        <v/>
      </c>
    </row>
    <row r="419" spans="1:6" x14ac:dyDescent="0.25">
      <c r="A419" t="str">
        <f>IF(LEFT(Table1[[#This Row],[Column1]],2)="//",Table1[[#This Row],[Column1]],A417)</f>
        <v xml:space="preserve">//Economic Variables </v>
      </c>
      <c r="B419" t="s">
        <v>18</v>
      </c>
      <c r="C419" t="s">
        <v>19</v>
      </c>
      <c r="D419" t="str">
        <f>IF(Table1[[#This Row],[Column1]]="variable",Table1[[#This Row],[Column2]],"")</f>
        <v/>
      </c>
      <c r="E419" t="str">
        <f t="shared" si="12"/>
        <v/>
      </c>
      <c r="F419" t="str">
        <f t="shared" si="13"/>
        <v/>
      </c>
    </row>
    <row r="420" spans="1:6" x14ac:dyDescent="0.25">
      <c r="A420" t="str">
        <f>IF(LEFT(Table1[[#This Row],[Column1]],2)="//",Table1[[#This Row],[Column1]],A418)</f>
        <v xml:space="preserve">//Employment Status </v>
      </c>
      <c r="B420" t="s">
        <v>20</v>
      </c>
      <c r="C420" t="s">
        <v>262</v>
      </c>
      <c r="D420" t="str">
        <f>IF(Table1[[#This Row],[Column1]]="variable",Table1[[#This Row],[Column2]],"")</f>
        <v>C24010_055E,</v>
      </c>
      <c r="E420" t="str">
        <f t="shared" si="12"/>
        <v>Number of employed female 'Service occupations:' for the civilian population age 16 and over,</v>
      </c>
      <c r="F420" t="str">
        <f t="shared" si="13"/>
        <v>pop</v>
      </c>
    </row>
    <row r="421" spans="1:6" x14ac:dyDescent="0.25">
      <c r="A421" t="str">
        <f>IF(LEFT(Table1[[#This Row],[Column1]],2)="//",Table1[[#This Row],[Column1]],A419)</f>
        <v xml:space="preserve">//Economic Variables </v>
      </c>
      <c r="B421" t="s">
        <v>22</v>
      </c>
      <c r="C421" t="s">
        <v>263</v>
      </c>
      <c r="D421" t="str">
        <f>IF(Table1[[#This Row],[Column1]]="variable",Table1[[#This Row],[Column2]],"")</f>
        <v/>
      </c>
      <c r="E421" t="str">
        <f t="shared" si="12"/>
        <v/>
      </c>
      <c r="F421" t="str">
        <f t="shared" si="13"/>
        <v/>
      </c>
    </row>
    <row r="422" spans="1:6" x14ac:dyDescent="0.25">
      <c r="A422" t="str">
        <f>IF(LEFT(Table1[[#This Row],[Column1]],2)="//",Table1[[#This Row],[Column1]],A420)</f>
        <v xml:space="preserve">//Employment Status </v>
      </c>
      <c r="B422" t="s">
        <v>24</v>
      </c>
      <c r="C422" t="s">
        <v>264</v>
      </c>
      <c r="D422" t="str">
        <f>IF(Table1[[#This Row],[Column1]]="variable",Table1[[#This Row],[Column2]],"")</f>
        <v/>
      </c>
      <c r="E422" t="str">
        <f t="shared" si="12"/>
        <v/>
      </c>
      <c r="F422" t="str">
        <f t="shared" si="13"/>
        <v/>
      </c>
    </row>
    <row r="423" spans="1:6" x14ac:dyDescent="0.25">
      <c r="A423" t="str">
        <f>IF(LEFT(Table1[[#This Row],[Column1]],2)="//",Table1[[#This Row],[Column1]],A421)</f>
        <v xml:space="preserve">//Economic Variables </v>
      </c>
      <c r="B423" t="s">
        <v>26</v>
      </c>
      <c r="C423" t="s">
        <v>36</v>
      </c>
      <c r="D423" t="str">
        <f>IF(Table1[[#This Row],[Column1]]="variable",Table1[[#This Row],[Column2]],"")</f>
        <v/>
      </c>
      <c r="E423" t="str">
        <f t="shared" si="12"/>
        <v/>
      </c>
      <c r="F423" t="str">
        <f t="shared" si="13"/>
        <v/>
      </c>
    </row>
    <row r="424" spans="1:6" x14ac:dyDescent="0.25">
      <c r="A424" t="str">
        <f>IF(LEFT(Table1[[#This Row],[Column1]],2)="//",Table1[[#This Row],[Column1]],A422)</f>
        <v xml:space="preserve">//Employment Status </v>
      </c>
      <c r="B424" t="s">
        <v>1</v>
      </c>
      <c r="D424" t="str">
        <f>IF(Table1[[#This Row],[Column1]]="variable",Table1[[#This Row],[Column2]],"")</f>
        <v/>
      </c>
      <c r="E424" t="str">
        <f t="shared" si="12"/>
        <v/>
      </c>
      <c r="F424" t="str">
        <f t="shared" si="13"/>
        <v/>
      </c>
    </row>
    <row r="425" spans="1:6" x14ac:dyDescent="0.25">
      <c r="A425" t="str">
        <f>IF(LEFT(Table1[[#This Row],[Column1]],2)="//",Table1[[#This Row],[Column1]],A423)</f>
        <v xml:space="preserve">//Economic Variables </v>
      </c>
      <c r="B425" t="s">
        <v>265</v>
      </c>
      <c r="C425" t="s">
        <v>17</v>
      </c>
      <c r="D425" t="str">
        <f>IF(Table1[[#This Row],[Column1]]="variable",Table1[[#This Row],[Column2]],"")</f>
        <v/>
      </c>
      <c r="E425" t="str">
        <f t="shared" si="12"/>
        <v/>
      </c>
      <c r="F425" t="str">
        <f t="shared" si="13"/>
        <v/>
      </c>
    </row>
    <row r="426" spans="1:6" x14ac:dyDescent="0.25">
      <c r="A426" t="str">
        <f>IF(LEFT(Table1[[#This Row],[Column1]],2)="//",Table1[[#This Row],[Column1]],A424)</f>
        <v xml:space="preserve">//Employment Status </v>
      </c>
      <c r="B426" t="s">
        <v>18</v>
      </c>
      <c r="C426" t="s">
        <v>19</v>
      </c>
      <c r="D426" t="str">
        <f>IF(Table1[[#This Row],[Column1]]="variable",Table1[[#This Row],[Column2]],"")</f>
        <v/>
      </c>
      <c r="E426" t="str">
        <f t="shared" si="12"/>
        <v/>
      </c>
      <c r="F426" t="str">
        <f t="shared" si="13"/>
        <v/>
      </c>
    </row>
    <row r="427" spans="1:6" x14ac:dyDescent="0.25">
      <c r="A427" t="str">
        <f>IF(LEFT(Table1[[#This Row],[Column1]],2)="//",Table1[[#This Row],[Column1]],A425)</f>
        <v xml:space="preserve">//Economic Variables </v>
      </c>
      <c r="B427" t="s">
        <v>20</v>
      </c>
      <c r="C427" t="s">
        <v>266</v>
      </c>
      <c r="D427" t="str">
        <f>IF(Table1[[#This Row],[Column1]]="variable",Table1[[#This Row],[Column2]],"")</f>
        <v>C24010_056E,</v>
      </c>
      <c r="E427" t="str">
        <f t="shared" si="12"/>
        <v>Number of employed female 'Healthcare support occupations' for the civilian population age 16 and over,</v>
      </c>
      <c r="F427" t="str">
        <f t="shared" si="13"/>
        <v>pop</v>
      </c>
    </row>
    <row r="428" spans="1:6" x14ac:dyDescent="0.25">
      <c r="A428" t="str">
        <f>IF(LEFT(Table1[[#This Row],[Column1]],2)="//",Table1[[#This Row],[Column1]],A426)</f>
        <v xml:space="preserve">//Employment Status </v>
      </c>
      <c r="B428" t="s">
        <v>22</v>
      </c>
      <c r="C428" t="s">
        <v>267</v>
      </c>
      <c r="D428" t="str">
        <f>IF(Table1[[#This Row],[Column1]]="variable",Table1[[#This Row],[Column2]],"")</f>
        <v/>
      </c>
      <c r="E428" t="str">
        <f t="shared" si="12"/>
        <v/>
      </c>
      <c r="F428" t="str">
        <f t="shared" si="13"/>
        <v/>
      </c>
    </row>
    <row r="429" spans="1:6" x14ac:dyDescent="0.25">
      <c r="A429" t="str">
        <f>IF(LEFT(Table1[[#This Row],[Column1]],2)="//",Table1[[#This Row],[Column1]],A427)</f>
        <v xml:space="preserve">//Economic Variables </v>
      </c>
      <c r="B429" t="s">
        <v>24</v>
      </c>
      <c r="C429" t="s">
        <v>268</v>
      </c>
      <c r="D429" t="str">
        <f>IF(Table1[[#This Row],[Column1]]="variable",Table1[[#This Row],[Column2]],"")</f>
        <v/>
      </c>
      <c r="E429" t="str">
        <f t="shared" si="12"/>
        <v/>
      </c>
      <c r="F429" t="str">
        <f t="shared" si="13"/>
        <v/>
      </c>
    </row>
    <row r="430" spans="1:6" x14ac:dyDescent="0.25">
      <c r="A430" t="str">
        <f>IF(LEFT(Table1[[#This Row],[Column1]],2)="//",Table1[[#This Row],[Column1]],A428)</f>
        <v xml:space="preserve">//Employment Status </v>
      </c>
      <c r="B430" t="s">
        <v>26</v>
      </c>
      <c r="C430" t="s">
        <v>36</v>
      </c>
      <c r="D430" t="str">
        <f>IF(Table1[[#This Row],[Column1]]="variable",Table1[[#This Row],[Column2]],"")</f>
        <v/>
      </c>
      <c r="E430" t="str">
        <f t="shared" si="12"/>
        <v/>
      </c>
      <c r="F430" t="str">
        <f t="shared" si="13"/>
        <v/>
      </c>
    </row>
    <row r="431" spans="1:6" x14ac:dyDescent="0.25">
      <c r="A431" t="str">
        <f>IF(LEFT(Table1[[#This Row],[Column1]],2)="//",Table1[[#This Row],[Column1]],A429)</f>
        <v xml:space="preserve">//Economic Variables </v>
      </c>
      <c r="B431" t="s">
        <v>1</v>
      </c>
      <c r="D431" t="str">
        <f>IF(Table1[[#This Row],[Column1]]="variable",Table1[[#This Row],[Column2]],"")</f>
        <v/>
      </c>
      <c r="E431" t="str">
        <f t="shared" si="12"/>
        <v/>
      </c>
      <c r="F431" t="str">
        <f t="shared" si="13"/>
        <v/>
      </c>
    </row>
    <row r="432" spans="1:6" x14ac:dyDescent="0.25">
      <c r="A432" t="str">
        <f>IF(LEFT(Table1[[#This Row],[Column1]],2)="//",Table1[[#This Row],[Column1]],A430)</f>
        <v xml:space="preserve">//Employment Status </v>
      </c>
      <c r="B432" t="s">
        <v>269</v>
      </c>
      <c r="C432" t="s">
        <v>17</v>
      </c>
      <c r="D432" t="str">
        <f>IF(Table1[[#This Row],[Column1]]="variable",Table1[[#This Row],[Column2]],"")</f>
        <v/>
      </c>
      <c r="E432" t="str">
        <f t="shared" si="12"/>
        <v/>
      </c>
      <c r="F432" t="str">
        <f t="shared" si="13"/>
        <v/>
      </c>
    </row>
    <row r="433" spans="1:6" x14ac:dyDescent="0.25">
      <c r="A433" t="str">
        <f>IF(LEFT(Table1[[#This Row],[Column1]],2)="//",Table1[[#This Row],[Column1]],A431)</f>
        <v xml:space="preserve">//Economic Variables </v>
      </c>
      <c r="B433" t="s">
        <v>18</v>
      </c>
      <c r="C433" t="s">
        <v>19</v>
      </c>
      <c r="D433" t="str">
        <f>IF(Table1[[#This Row],[Column1]]="variable",Table1[[#This Row],[Column2]],"")</f>
        <v/>
      </c>
      <c r="E433" t="str">
        <f t="shared" si="12"/>
        <v/>
      </c>
      <c r="F433" t="str">
        <f t="shared" si="13"/>
        <v/>
      </c>
    </row>
    <row r="434" spans="1:6" x14ac:dyDescent="0.25">
      <c r="A434" t="str">
        <f>IF(LEFT(Table1[[#This Row],[Column1]],2)="//",Table1[[#This Row],[Column1]],A432)</f>
        <v xml:space="preserve">//Employment Status </v>
      </c>
      <c r="B434" t="s">
        <v>20</v>
      </c>
      <c r="C434" t="s">
        <v>270</v>
      </c>
      <c r="D434" t="str">
        <f>IF(Table1[[#This Row],[Column1]]="variable",Table1[[#This Row],[Column2]],"")</f>
        <v>C24010_057E,</v>
      </c>
      <c r="E434" t="str">
        <f t="shared" si="12"/>
        <v>Number of employed female 'Protective service occupations:' for the civilian population age 16 and over,</v>
      </c>
      <c r="F434" t="str">
        <f t="shared" si="13"/>
        <v>pop</v>
      </c>
    </row>
    <row r="435" spans="1:6" x14ac:dyDescent="0.25">
      <c r="A435" t="str">
        <f>IF(LEFT(Table1[[#This Row],[Column1]],2)="//",Table1[[#This Row],[Column1]],A433)</f>
        <v xml:space="preserve">//Economic Variables </v>
      </c>
      <c r="B435" t="s">
        <v>22</v>
      </c>
      <c r="C435" t="s">
        <v>271</v>
      </c>
      <c r="D435" t="str">
        <f>IF(Table1[[#This Row],[Column1]]="variable",Table1[[#This Row],[Column2]],"")</f>
        <v/>
      </c>
      <c r="E435" t="str">
        <f t="shared" si="12"/>
        <v/>
      </c>
      <c r="F435" t="str">
        <f t="shared" si="13"/>
        <v/>
      </c>
    </row>
    <row r="436" spans="1:6" x14ac:dyDescent="0.25">
      <c r="A436" t="str">
        <f>IF(LEFT(Table1[[#This Row],[Column1]],2)="//",Table1[[#This Row],[Column1]],A434)</f>
        <v xml:space="preserve">//Employment Status </v>
      </c>
      <c r="B436" t="s">
        <v>24</v>
      </c>
      <c r="C436" t="s">
        <v>272</v>
      </c>
      <c r="D436" t="str">
        <f>IF(Table1[[#This Row],[Column1]]="variable",Table1[[#This Row],[Column2]],"")</f>
        <v/>
      </c>
      <c r="E436" t="str">
        <f t="shared" si="12"/>
        <v/>
      </c>
      <c r="F436" t="str">
        <f t="shared" si="13"/>
        <v/>
      </c>
    </row>
    <row r="437" spans="1:6" x14ac:dyDescent="0.25">
      <c r="A437" t="str">
        <f>IF(LEFT(Table1[[#This Row],[Column1]],2)="//",Table1[[#This Row],[Column1]],A435)</f>
        <v xml:space="preserve">//Economic Variables </v>
      </c>
      <c r="B437" t="s">
        <v>26</v>
      </c>
      <c r="C437" t="s">
        <v>36</v>
      </c>
      <c r="D437" t="str">
        <f>IF(Table1[[#This Row],[Column1]]="variable",Table1[[#This Row],[Column2]],"")</f>
        <v/>
      </c>
      <c r="E437" t="str">
        <f t="shared" si="12"/>
        <v/>
      </c>
      <c r="F437" t="str">
        <f t="shared" si="13"/>
        <v/>
      </c>
    </row>
    <row r="438" spans="1:6" x14ac:dyDescent="0.25">
      <c r="A438" t="str">
        <f>IF(LEFT(Table1[[#This Row],[Column1]],2)="//",Table1[[#This Row],[Column1]],A436)</f>
        <v xml:space="preserve">//Employment Status </v>
      </c>
      <c r="B438" t="s">
        <v>1</v>
      </c>
      <c r="D438" t="str">
        <f>IF(Table1[[#This Row],[Column1]]="variable",Table1[[#This Row],[Column2]],"")</f>
        <v/>
      </c>
      <c r="E438" t="str">
        <f t="shared" si="12"/>
        <v/>
      </c>
      <c r="F438" t="str">
        <f t="shared" si="13"/>
        <v/>
      </c>
    </row>
    <row r="439" spans="1:6" x14ac:dyDescent="0.25">
      <c r="A439" t="str">
        <f>IF(LEFT(Table1[[#This Row],[Column1]],2)="//",Table1[[#This Row],[Column1]],A437)</f>
        <v xml:space="preserve">//Economic Variables </v>
      </c>
      <c r="B439" t="s">
        <v>273</v>
      </c>
      <c r="C439" t="s">
        <v>17</v>
      </c>
      <c r="D439" t="str">
        <f>IF(Table1[[#This Row],[Column1]]="variable",Table1[[#This Row],[Column2]],"")</f>
        <v/>
      </c>
      <c r="E439" t="str">
        <f t="shared" si="12"/>
        <v/>
      </c>
      <c r="F439" t="str">
        <f t="shared" si="13"/>
        <v/>
      </c>
    </row>
    <row r="440" spans="1:6" x14ac:dyDescent="0.25">
      <c r="A440" t="str">
        <f>IF(LEFT(Table1[[#This Row],[Column1]],2)="//",Table1[[#This Row],[Column1]],A438)</f>
        <v xml:space="preserve">//Employment Status </v>
      </c>
      <c r="B440" t="s">
        <v>18</v>
      </c>
      <c r="C440" t="s">
        <v>19</v>
      </c>
      <c r="D440" t="str">
        <f>IF(Table1[[#This Row],[Column1]]="variable",Table1[[#This Row],[Column2]],"")</f>
        <v/>
      </c>
      <c r="E440" t="str">
        <f t="shared" si="12"/>
        <v/>
      </c>
      <c r="F440" t="str">
        <f t="shared" si="13"/>
        <v/>
      </c>
    </row>
    <row r="441" spans="1:6" x14ac:dyDescent="0.25">
      <c r="A441" t="str">
        <f>IF(LEFT(Table1[[#This Row],[Column1]],2)="//",Table1[[#This Row],[Column1]],A439)</f>
        <v xml:space="preserve">//Economic Variables </v>
      </c>
      <c r="B441" t="s">
        <v>20</v>
      </c>
      <c r="C441" t="s">
        <v>274</v>
      </c>
      <c r="D441" t="str">
        <f>IF(Table1[[#This Row],[Column1]]="variable",Table1[[#This Row],[Column2]],"")</f>
        <v>C24010_058E,</v>
      </c>
      <c r="E441" t="str">
        <f t="shared" si="12"/>
        <v>Number of employed female 'Fire fighting and prevention, or other protective service workers including supervisors' for the civilian population age 16 and over,</v>
      </c>
      <c r="F441" t="str">
        <f t="shared" si="13"/>
        <v>pop</v>
      </c>
    </row>
    <row r="442" spans="1:6" x14ac:dyDescent="0.25">
      <c r="A442" t="str">
        <f>IF(LEFT(Table1[[#This Row],[Column1]],2)="//",Table1[[#This Row],[Column1]],A440)</f>
        <v xml:space="preserve">//Employment Status </v>
      </c>
      <c r="B442" t="s">
        <v>22</v>
      </c>
      <c r="C442" t="s">
        <v>275</v>
      </c>
      <c r="D442" t="str">
        <f>IF(Table1[[#This Row],[Column1]]="variable",Table1[[#This Row],[Column2]],"")</f>
        <v/>
      </c>
      <c r="E442" t="str">
        <f t="shared" si="12"/>
        <v/>
      </c>
      <c r="F442" t="str">
        <f t="shared" si="13"/>
        <v/>
      </c>
    </row>
    <row r="443" spans="1:6" x14ac:dyDescent="0.25">
      <c r="A443" t="str">
        <f>IF(LEFT(Table1[[#This Row],[Column1]],2)="//",Table1[[#This Row],[Column1]],A441)</f>
        <v xml:space="preserve">//Economic Variables </v>
      </c>
      <c r="B443" t="s">
        <v>24</v>
      </c>
      <c r="C443" t="s">
        <v>276</v>
      </c>
      <c r="D443" t="str">
        <f>IF(Table1[[#This Row],[Column1]]="variable",Table1[[#This Row],[Column2]],"")</f>
        <v/>
      </c>
      <c r="E443" t="str">
        <f t="shared" si="12"/>
        <v/>
      </c>
      <c r="F443" t="str">
        <f t="shared" si="13"/>
        <v/>
      </c>
    </row>
    <row r="444" spans="1:6" x14ac:dyDescent="0.25">
      <c r="A444" t="str">
        <f>IF(LEFT(Table1[[#This Row],[Column1]],2)="//",Table1[[#This Row],[Column1]],A442)</f>
        <v xml:space="preserve">//Employment Status </v>
      </c>
      <c r="B444" t="s">
        <v>26</v>
      </c>
      <c r="C444" t="s">
        <v>36</v>
      </c>
      <c r="D444" t="str">
        <f>IF(Table1[[#This Row],[Column1]]="variable",Table1[[#This Row],[Column2]],"")</f>
        <v/>
      </c>
      <c r="E444" t="str">
        <f t="shared" si="12"/>
        <v/>
      </c>
      <c r="F444" t="str">
        <f t="shared" si="13"/>
        <v/>
      </c>
    </row>
    <row r="445" spans="1:6" x14ac:dyDescent="0.25">
      <c r="A445" t="str">
        <f>IF(LEFT(Table1[[#This Row],[Column1]],2)="//",Table1[[#This Row],[Column1]],A443)</f>
        <v xml:space="preserve">//Economic Variables </v>
      </c>
      <c r="B445" t="s">
        <v>1</v>
      </c>
      <c r="D445" t="str">
        <f>IF(Table1[[#This Row],[Column1]]="variable",Table1[[#This Row],[Column2]],"")</f>
        <v/>
      </c>
      <c r="E445" t="str">
        <f t="shared" si="12"/>
        <v/>
      </c>
      <c r="F445" t="str">
        <f t="shared" si="13"/>
        <v/>
      </c>
    </row>
    <row r="446" spans="1:6" x14ac:dyDescent="0.25">
      <c r="A446" t="str">
        <f>IF(LEFT(Table1[[#This Row],[Column1]],2)="//",Table1[[#This Row],[Column1]],A444)</f>
        <v xml:space="preserve">//Employment Status </v>
      </c>
      <c r="B446" t="s">
        <v>277</v>
      </c>
      <c r="C446" t="s">
        <v>17</v>
      </c>
      <c r="D446" t="str">
        <f>IF(Table1[[#This Row],[Column1]]="variable",Table1[[#This Row],[Column2]],"")</f>
        <v/>
      </c>
      <c r="E446" t="str">
        <f t="shared" si="12"/>
        <v/>
      </c>
      <c r="F446" t="str">
        <f t="shared" si="13"/>
        <v/>
      </c>
    </row>
    <row r="447" spans="1:6" x14ac:dyDescent="0.25">
      <c r="A447" t="str">
        <f>IF(LEFT(Table1[[#This Row],[Column1]],2)="//",Table1[[#This Row],[Column1]],A445)</f>
        <v xml:space="preserve">//Economic Variables </v>
      </c>
      <c r="B447" t="s">
        <v>18</v>
      </c>
      <c r="C447" t="s">
        <v>19</v>
      </c>
      <c r="D447" t="str">
        <f>IF(Table1[[#This Row],[Column1]]="variable",Table1[[#This Row],[Column2]],"")</f>
        <v/>
      </c>
      <c r="E447" t="str">
        <f t="shared" si="12"/>
        <v/>
      </c>
      <c r="F447" t="str">
        <f t="shared" si="13"/>
        <v/>
      </c>
    </row>
    <row r="448" spans="1:6" x14ac:dyDescent="0.25">
      <c r="A448" t="str">
        <f>IF(LEFT(Table1[[#This Row],[Column1]],2)="//",Table1[[#This Row],[Column1]],A446)</f>
        <v xml:space="preserve">//Employment Status </v>
      </c>
      <c r="B448" t="s">
        <v>20</v>
      </c>
      <c r="C448" t="s">
        <v>278</v>
      </c>
      <c r="D448" t="str">
        <f>IF(Table1[[#This Row],[Column1]]="variable",Table1[[#This Row],[Column2]],"")</f>
        <v>C24010_059E,</v>
      </c>
      <c r="E448" t="str">
        <f t="shared" si="12"/>
        <v>Number of employed female 'Law enforcement workers including supervisors' for the civilian population age 16 and over,</v>
      </c>
      <c r="F448" t="str">
        <f t="shared" si="13"/>
        <v>pop</v>
      </c>
    </row>
    <row r="449" spans="1:6" x14ac:dyDescent="0.25">
      <c r="A449" t="str">
        <f>IF(LEFT(Table1[[#This Row],[Column1]],2)="//",Table1[[#This Row],[Column1]],A447)</f>
        <v xml:space="preserve">//Economic Variables </v>
      </c>
      <c r="B449" t="s">
        <v>22</v>
      </c>
      <c r="C449" t="s">
        <v>279</v>
      </c>
      <c r="D449" t="str">
        <f>IF(Table1[[#This Row],[Column1]]="variable",Table1[[#This Row],[Column2]],"")</f>
        <v/>
      </c>
      <c r="E449" t="str">
        <f t="shared" si="12"/>
        <v/>
      </c>
      <c r="F449" t="str">
        <f t="shared" si="13"/>
        <v/>
      </c>
    </row>
    <row r="450" spans="1:6" x14ac:dyDescent="0.25">
      <c r="A450" t="str">
        <f>IF(LEFT(Table1[[#This Row],[Column1]],2)="//",Table1[[#This Row],[Column1]],A448)</f>
        <v xml:space="preserve">//Employment Status </v>
      </c>
      <c r="B450" t="s">
        <v>24</v>
      </c>
      <c r="C450" t="s">
        <v>280</v>
      </c>
      <c r="D450" t="str">
        <f>IF(Table1[[#This Row],[Column1]]="variable",Table1[[#This Row],[Column2]],"")</f>
        <v/>
      </c>
      <c r="E450" t="str">
        <f t="shared" si="12"/>
        <v/>
      </c>
      <c r="F450" t="str">
        <f t="shared" si="13"/>
        <v/>
      </c>
    </row>
    <row r="451" spans="1:6" x14ac:dyDescent="0.25">
      <c r="A451" t="str">
        <f>IF(LEFT(Table1[[#This Row],[Column1]],2)="//",Table1[[#This Row],[Column1]],A449)</f>
        <v xml:space="preserve">//Economic Variables </v>
      </c>
      <c r="B451" t="s">
        <v>26</v>
      </c>
      <c r="C451" t="s">
        <v>36</v>
      </c>
      <c r="D451" t="str">
        <f>IF(Table1[[#This Row],[Column1]]="variable",Table1[[#This Row],[Column2]],"")</f>
        <v/>
      </c>
      <c r="E451" t="str">
        <f t="shared" ref="E451:E514" si="14">IF(B452="description",C452,"")</f>
        <v/>
      </c>
      <c r="F451" t="str">
        <f t="shared" ref="F451:F514" si="15">IF(B454="unit",C454,"")</f>
        <v/>
      </c>
    </row>
    <row r="452" spans="1:6" x14ac:dyDescent="0.25">
      <c r="A452" t="str">
        <f>IF(LEFT(Table1[[#This Row],[Column1]],2)="//",Table1[[#This Row],[Column1]],A450)</f>
        <v xml:space="preserve">//Employment Status </v>
      </c>
      <c r="B452" t="s">
        <v>1</v>
      </c>
      <c r="D452" t="str">
        <f>IF(Table1[[#This Row],[Column1]]="variable",Table1[[#This Row],[Column2]],"")</f>
        <v/>
      </c>
      <c r="E452" t="str">
        <f t="shared" si="14"/>
        <v/>
      </c>
      <c r="F452" t="str">
        <f t="shared" si="15"/>
        <v/>
      </c>
    </row>
    <row r="453" spans="1:6" x14ac:dyDescent="0.25">
      <c r="A453" t="str">
        <f>IF(LEFT(Table1[[#This Row],[Column1]],2)="//",Table1[[#This Row],[Column1]],A451)</f>
        <v xml:space="preserve">//Economic Variables </v>
      </c>
      <c r="B453" t="s">
        <v>281</v>
      </c>
      <c r="C453" t="s">
        <v>17</v>
      </c>
      <c r="D453" t="str">
        <f>IF(Table1[[#This Row],[Column1]]="variable",Table1[[#This Row],[Column2]],"")</f>
        <v/>
      </c>
      <c r="E453" t="str">
        <f t="shared" si="14"/>
        <v/>
      </c>
      <c r="F453" t="str">
        <f t="shared" si="15"/>
        <v/>
      </c>
    </row>
    <row r="454" spans="1:6" x14ac:dyDescent="0.25">
      <c r="A454" t="str">
        <f>IF(LEFT(Table1[[#This Row],[Column1]],2)="//",Table1[[#This Row],[Column1]],A452)</f>
        <v xml:space="preserve">//Employment Status </v>
      </c>
      <c r="B454" t="s">
        <v>18</v>
      </c>
      <c r="C454" t="s">
        <v>19</v>
      </c>
      <c r="D454" t="str">
        <f>IF(Table1[[#This Row],[Column1]]="variable",Table1[[#This Row],[Column2]],"")</f>
        <v/>
      </c>
      <c r="E454" t="str">
        <f t="shared" si="14"/>
        <v/>
      </c>
      <c r="F454" t="str">
        <f t="shared" si="15"/>
        <v/>
      </c>
    </row>
    <row r="455" spans="1:6" x14ac:dyDescent="0.25">
      <c r="A455" t="str">
        <f>IF(LEFT(Table1[[#This Row],[Column1]],2)="//",Table1[[#This Row],[Column1]],A453)</f>
        <v xml:space="preserve">//Economic Variables </v>
      </c>
      <c r="B455" t="s">
        <v>20</v>
      </c>
      <c r="C455" t="s">
        <v>282</v>
      </c>
      <c r="D455" t="str">
        <f>IF(Table1[[#This Row],[Column1]]="variable",Table1[[#This Row],[Column2]],"")</f>
        <v>C24010_060E,</v>
      </c>
      <c r="E455" t="str">
        <f t="shared" si="14"/>
        <v>Number of employed female 'Food preparation and serving related occupations' for the civilian population age 16 and over,</v>
      </c>
      <c r="F455" t="str">
        <f t="shared" si="15"/>
        <v>pop</v>
      </c>
    </row>
    <row r="456" spans="1:6" x14ac:dyDescent="0.25">
      <c r="A456" t="str">
        <f>IF(LEFT(Table1[[#This Row],[Column1]],2)="//",Table1[[#This Row],[Column1]],A454)</f>
        <v xml:space="preserve">//Employment Status </v>
      </c>
      <c r="B456" t="s">
        <v>22</v>
      </c>
      <c r="C456" t="s">
        <v>283</v>
      </c>
      <c r="D456" t="str">
        <f>IF(Table1[[#This Row],[Column1]]="variable",Table1[[#This Row],[Column2]],"")</f>
        <v/>
      </c>
      <c r="E456" t="str">
        <f t="shared" si="14"/>
        <v/>
      </c>
      <c r="F456" t="str">
        <f t="shared" si="15"/>
        <v/>
      </c>
    </row>
    <row r="457" spans="1:6" x14ac:dyDescent="0.25">
      <c r="A457" t="str">
        <f>IF(LEFT(Table1[[#This Row],[Column1]],2)="//",Table1[[#This Row],[Column1]],A455)</f>
        <v xml:space="preserve">//Economic Variables </v>
      </c>
      <c r="B457" t="s">
        <v>24</v>
      </c>
      <c r="C457" t="s">
        <v>284</v>
      </c>
      <c r="D457" t="str">
        <f>IF(Table1[[#This Row],[Column1]]="variable",Table1[[#This Row],[Column2]],"")</f>
        <v/>
      </c>
      <c r="E457" t="str">
        <f t="shared" si="14"/>
        <v/>
      </c>
      <c r="F457" t="str">
        <f t="shared" si="15"/>
        <v/>
      </c>
    </row>
    <row r="458" spans="1:6" x14ac:dyDescent="0.25">
      <c r="A458" t="str">
        <f>IF(LEFT(Table1[[#This Row],[Column1]],2)="//",Table1[[#This Row],[Column1]],A456)</f>
        <v xml:space="preserve">//Employment Status </v>
      </c>
      <c r="B458" t="s">
        <v>26</v>
      </c>
      <c r="C458" t="s">
        <v>36</v>
      </c>
      <c r="D458" t="str">
        <f>IF(Table1[[#This Row],[Column1]]="variable",Table1[[#This Row],[Column2]],"")</f>
        <v/>
      </c>
      <c r="E458" t="str">
        <f t="shared" si="14"/>
        <v/>
      </c>
      <c r="F458" t="str">
        <f t="shared" si="15"/>
        <v/>
      </c>
    </row>
    <row r="459" spans="1:6" x14ac:dyDescent="0.25">
      <c r="A459" t="str">
        <f>IF(LEFT(Table1[[#This Row],[Column1]],2)="//",Table1[[#This Row],[Column1]],A457)</f>
        <v xml:space="preserve">//Economic Variables </v>
      </c>
      <c r="B459" t="s">
        <v>1</v>
      </c>
      <c r="D459" t="str">
        <f>IF(Table1[[#This Row],[Column1]]="variable",Table1[[#This Row],[Column2]],"")</f>
        <v/>
      </c>
      <c r="E459" t="str">
        <f t="shared" si="14"/>
        <v/>
      </c>
      <c r="F459" t="str">
        <f t="shared" si="15"/>
        <v/>
      </c>
    </row>
    <row r="460" spans="1:6" x14ac:dyDescent="0.25">
      <c r="A460" t="str">
        <f>IF(LEFT(Table1[[#This Row],[Column1]],2)="//",Table1[[#This Row],[Column1]],A458)</f>
        <v xml:space="preserve">//Employment Status </v>
      </c>
      <c r="B460" t="s">
        <v>285</v>
      </c>
      <c r="C460" t="s">
        <v>17</v>
      </c>
      <c r="D460" t="str">
        <f>IF(Table1[[#This Row],[Column1]]="variable",Table1[[#This Row],[Column2]],"")</f>
        <v/>
      </c>
      <c r="E460" t="str">
        <f t="shared" si="14"/>
        <v/>
      </c>
      <c r="F460" t="str">
        <f t="shared" si="15"/>
        <v/>
      </c>
    </row>
    <row r="461" spans="1:6" x14ac:dyDescent="0.25">
      <c r="A461" t="str">
        <f>IF(LEFT(Table1[[#This Row],[Column1]],2)="//",Table1[[#This Row],[Column1]],A459)</f>
        <v xml:space="preserve">//Economic Variables </v>
      </c>
      <c r="B461" t="s">
        <v>18</v>
      </c>
      <c r="C461" t="s">
        <v>19</v>
      </c>
      <c r="D461" t="str">
        <f>IF(Table1[[#This Row],[Column1]]="variable",Table1[[#This Row],[Column2]],"")</f>
        <v/>
      </c>
      <c r="E461" t="str">
        <f t="shared" si="14"/>
        <v/>
      </c>
      <c r="F461" t="str">
        <f t="shared" si="15"/>
        <v/>
      </c>
    </row>
    <row r="462" spans="1:6" x14ac:dyDescent="0.25">
      <c r="A462" t="str">
        <f>IF(LEFT(Table1[[#This Row],[Column1]],2)="//",Table1[[#This Row],[Column1]],A460)</f>
        <v xml:space="preserve">//Employment Status </v>
      </c>
      <c r="B462" t="s">
        <v>20</v>
      </c>
      <c r="C462" t="s">
        <v>286</v>
      </c>
      <c r="D462" t="str">
        <f>IF(Table1[[#This Row],[Column1]]="variable",Table1[[#This Row],[Column2]],"")</f>
        <v>C24010_061E,</v>
      </c>
      <c r="E462" t="str">
        <f t="shared" si="14"/>
        <v>Number of employed female 'Building and grounds cleaning and maintenance occupations' for the civilian population age 16 and over,</v>
      </c>
      <c r="F462" t="str">
        <f t="shared" si="15"/>
        <v>pop</v>
      </c>
    </row>
    <row r="463" spans="1:6" x14ac:dyDescent="0.25">
      <c r="A463" t="str">
        <f>IF(LEFT(Table1[[#This Row],[Column1]],2)="//",Table1[[#This Row],[Column1]],A461)</f>
        <v xml:space="preserve">//Economic Variables </v>
      </c>
      <c r="B463" t="s">
        <v>22</v>
      </c>
      <c r="C463" t="s">
        <v>287</v>
      </c>
      <c r="D463" t="str">
        <f>IF(Table1[[#This Row],[Column1]]="variable",Table1[[#This Row],[Column2]],"")</f>
        <v/>
      </c>
      <c r="E463" t="str">
        <f t="shared" si="14"/>
        <v/>
      </c>
      <c r="F463" t="str">
        <f t="shared" si="15"/>
        <v/>
      </c>
    </row>
    <row r="464" spans="1:6" x14ac:dyDescent="0.25">
      <c r="A464" t="str">
        <f>IF(LEFT(Table1[[#This Row],[Column1]],2)="//",Table1[[#This Row],[Column1]],A462)</f>
        <v xml:space="preserve">//Employment Status </v>
      </c>
      <c r="B464" t="s">
        <v>24</v>
      </c>
      <c r="C464" t="s">
        <v>288</v>
      </c>
      <c r="D464" t="str">
        <f>IF(Table1[[#This Row],[Column1]]="variable",Table1[[#This Row],[Column2]],"")</f>
        <v/>
      </c>
      <c r="E464" t="str">
        <f t="shared" si="14"/>
        <v/>
      </c>
      <c r="F464" t="str">
        <f t="shared" si="15"/>
        <v/>
      </c>
    </row>
    <row r="465" spans="1:6" x14ac:dyDescent="0.25">
      <c r="A465" t="str">
        <f>IF(LEFT(Table1[[#This Row],[Column1]],2)="//",Table1[[#This Row],[Column1]],A463)</f>
        <v xml:space="preserve">//Economic Variables </v>
      </c>
      <c r="B465" t="s">
        <v>26</v>
      </c>
      <c r="C465" t="s">
        <v>36</v>
      </c>
      <c r="D465" t="str">
        <f>IF(Table1[[#This Row],[Column1]]="variable",Table1[[#This Row],[Column2]],"")</f>
        <v/>
      </c>
      <c r="E465" t="str">
        <f t="shared" si="14"/>
        <v/>
      </c>
      <c r="F465" t="str">
        <f t="shared" si="15"/>
        <v/>
      </c>
    </row>
    <row r="466" spans="1:6" x14ac:dyDescent="0.25">
      <c r="A466" t="str">
        <f>IF(LEFT(Table1[[#This Row],[Column1]],2)="//",Table1[[#This Row],[Column1]],A464)</f>
        <v xml:space="preserve">//Employment Status </v>
      </c>
      <c r="B466" t="s">
        <v>1</v>
      </c>
      <c r="D466" t="str">
        <f>IF(Table1[[#This Row],[Column1]]="variable",Table1[[#This Row],[Column2]],"")</f>
        <v/>
      </c>
      <c r="E466" t="str">
        <f t="shared" si="14"/>
        <v/>
      </c>
      <c r="F466" t="str">
        <f t="shared" si="15"/>
        <v/>
      </c>
    </row>
    <row r="467" spans="1:6" x14ac:dyDescent="0.25">
      <c r="A467" t="str">
        <f>IF(LEFT(Table1[[#This Row],[Column1]],2)="//",Table1[[#This Row],[Column1]],A465)</f>
        <v xml:space="preserve">//Economic Variables </v>
      </c>
      <c r="B467" t="s">
        <v>289</v>
      </c>
      <c r="C467" t="s">
        <v>17</v>
      </c>
      <c r="D467" t="str">
        <f>IF(Table1[[#This Row],[Column1]]="variable",Table1[[#This Row],[Column2]],"")</f>
        <v/>
      </c>
      <c r="E467" t="str">
        <f t="shared" si="14"/>
        <v/>
      </c>
      <c r="F467" t="str">
        <f t="shared" si="15"/>
        <v/>
      </c>
    </row>
    <row r="468" spans="1:6" x14ac:dyDescent="0.25">
      <c r="A468" t="str">
        <f>IF(LEFT(Table1[[#This Row],[Column1]],2)="//",Table1[[#This Row],[Column1]],A466)</f>
        <v xml:space="preserve">//Employment Status </v>
      </c>
      <c r="B468" t="s">
        <v>18</v>
      </c>
      <c r="C468" t="s">
        <v>19</v>
      </c>
      <c r="D468" t="str">
        <f>IF(Table1[[#This Row],[Column1]]="variable",Table1[[#This Row],[Column2]],"")</f>
        <v/>
      </c>
      <c r="E468" t="str">
        <f t="shared" si="14"/>
        <v/>
      </c>
      <c r="F468" t="str">
        <f t="shared" si="15"/>
        <v/>
      </c>
    </row>
    <row r="469" spans="1:6" x14ac:dyDescent="0.25">
      <c r="A469" t="str">
        <f>IF(LEFT(Table1[[#This Row],[Column1]],2)="//",Table1[[#This Row],[Column1]],A467)</f>
        <v xml:space="preserve">//Economic Variables </v>
      </c>
      <c r="B469" t="s">
        <v>20</v>
      </c>
      <c r="C469" t="s">
        <v>290</v>
      </c>
      <c r="D469" t="str">
        <f>IF(Table1[[#This Row],[Column1]]="variable",Table1[[#This Row],[Column2]],"")</f>
        <v>C24010_062E,</v>
      </c>
      <c r="E469" t="str">
        <f t="shared" si="14"/>
        <v>Number of employed female 'Personal care and service occupations' for the civilian population age 16 and over,</v>
      </c>
      <c r="F469" t="str">
        <f t="shared" si="15"/>
        <v>pop</v>
      </c>
    </row>
    <row r="470" spans="1:6" x14ac:dyDescent="0.25">
      <c r="A470" t="str">
        <f>IF(LEFT(Table1[[#This Row],[Column1]],2)="//",Table1[[#This Row],[Column1]],A468)</f>
        <v xml:space="preserve">//Employment Status </v>
      </c>
      <c r="B470" t="s">
        <v>22</v>
      </c>
      <c r="C470" t="s">
        <v>291</v>
      </c>
      <c r="D470" t="str">
        <f>IF(Table1[[#This Row],[Column1]]="variable",Table1[[#This Row],[Column2]],"")</f>
        <v/>
      </c>
      <c r="E470" t="str">
        <f t="shared" si="14"/>
        <v/>
      </c>
      <c r="F470" t="str">
        <f t="shared" si="15"/>
        <v/>
      </c>
    </row>
    <row r="471" spans="1:6" x14ac:dyDescent="0.25">
      <c r="A471" t="str">
        <f>IF(LEFT(Table1[[#This Row],[Column1]],2)="//",Table1[[#This Row],[Column1]],A469)</f>
        <v xml:space="preserve">//Economic Variables </v>
      </c>
      <c r="B471" t="s">
        <v>24</v>
      </c>
      <c r="C471" t="s">
        <v>292</v>
      </c>
      <c r="D471" t="str">
        <f>IF(Table1[[#This Row],[Column1]]="variable",Table1[[#This Row],[Column2]],"")</f>
        <v/>
      </c>
      <c r="E471" t="str">
        <f t="shared" si="14"/>
        <v/>
      </c>
      <c r="F471" t="str">
        <f t="shared" si="15"/>
        <v/>
      </c>
    </row>
    <row r="472" spans="1:6" x14ac:dyDescent="0.25">
      <c r="A472" t="str">
        <f>IF(LEFT(Table1[[#This Row],[Column1]],2)="//",Table1[[#This Row],[Column1]],A470)</f>
        <v xml:space="preserve">//Employment Status </v>
      </c>
      <c r="B472" t="s">
        <v>26</v>
      </c>
      <c r="C472" t="s">
        <v>36</v>
      </c>
      <c r="D472" t="str">
        <f>IF(Table1[[#This Row],[Column1]]="variable",Table1[[#This Row],[Column2]],"")</f>
        <v/>
      </c>
      <c r="E472" t="str">
        <f t="shared" si="14"/>
        <v/>
      </c>
      <c r="F472" t="str">
        <f t="shared" si="15"/>
        <v/>
      </c>
    </row>
    <row r="473" spans="1:6" x14ac:dyDescent="0.25">
      <c r="A473" t="str">
        <f>IF(LEFT(Table1[[#This Row],[Column1]],2)="//",Table1[[#This Row],[Column1]],A471)</f>
        <v xml:space="preserve">//Economic Variables </v>
      </c>
      <c r="B473" t="s">
        <v>1</v>
      </c>
      <c r="D473" t="str">
        <f>IF(Table1[[#This Row],[Column1]]="variable",Table1[[#This Row],[Column2]],"")</f>
        <v/>
      </c>
      <c r="E473" t="str">
        <f t="shared" si="14"/>
        <v/>
      </c>
      <c r="F473" t="str">
        <f t="shared" si="15"/>
        <v/>
      </c>
    </row>
    <row r="474" spans="1:6" x14ac:dyDescent="0.25">
      <c r="A474" t="str">
        <f>IF(LEFT(Table1[[#This Row],[Column1]],2)="//",Table1[[#This Row],[Column1]],A472)</f>
        <v xml:space="preserve">//Employment Status </v>
      </c>
      <c r="B474" t="s">
        <v>293</v>
      </c>
      <c r="C474" t="s">
        <v>17</v>
      </c>
      <c r="D474" t="str">
        <f>IF(Table1[[#This Row],[Column1]]="variable",Table1[[#This Row],[Column2]],"")</f>
        <v/>
      </c>
      <c r="E474" t="str">
        <f t="shared" si="14"/>
        <v/>
      </c>
      <c r="F474" t="str">
        <f t="shared" si="15"/>
        <v/>
      </c>
    </row>
    <row r="475" spans="1:6" x14ac:dyDescent="0.25">
      <c r="A475" t="str">
        <f>IF(LEFT(Table1[[#This Row],[Column1]],2)="//",Table1[[#This Row],[Column1]],A473)</f>
        <v xml:space="preserve">//Economic Variables </v>
      </c>
      <c r="B475" t="s">
        <v>18</v>
      </c>
      <c r="C475" t="s">
        <v>19</v>
      </c>
      <c r="D475" t="str">
        <f>IF(Table1[[#This Row],[Column1]]="variable",Table1[[#This Row],[Column2]],"")</f>
        <v/>
      </c>
      <c r="E475" t="str">
        <f t="shared" si="14"/>
        <v/>
      </c>
      <c r="F475" t="str">
        <f t="shared" si="15"/>
        <v/>
      </c>
    </row>
    <row r="476" spans="1:6" x14ac:dyDescent="0.25">
      <c r="A476" t="str">
        <f>IF(LEFT(Table1[[#This Row],[Column1]],2)="//",Table1[[#This Row],[Column1]],A474)</f>
        <v xml:space="preserve">//Employment Status </v>
      </c>
      <c r="B476" t="s">
        <v>20</v>
      </c>
      <c r="C476" t="s">
        <v>294</v>
      </c>
      <c r="D476" t="str">
        <f>IF(Table1[[#This Row],[Column1]]="variable",Table1[[#This Row],[Column2]],"")</f>
        <v>C24010_063E,</v>
      </c>
      <c r="E476" t="str">
        <f t="shared" si="14"/>
        <v>Number of employed female 'Sales and office occupations:' for the civilian population age 16 and over,</v>
      </c>
      <c r="F476" t="str">
        <f t="shared" si="15"/>
        <v>pop</v>
      </c>
    </row>
    <row r="477" spans="1:6" x14ac:dyDescent="0.25">
      <c r="A477" t="str">
        <f>IF(LEFT(Table1[[#This Row],[Column1]],2)="//",Table1[[#This Row],[Column1]],A475)</f>
        <v xml:space="preserve">//Economic Variables </v>
      </c>
      <c r="B477" t="s">
        <v>22</v>
      </c>
      <c r="C477" t="s">
        <v>295</v>
      </c>
      <c r="D477" t="str">
        <f>IF(Table1[[#This Row],[Column1]]="variable",Table1[[#This Row],[Column2]],"")</f>
        <v/>
      </c>
      <c r="E477" t="str">
        <f t="shared" si="14"/>
        <v/>
      </c>
      <c r="F477" t="str">
        <f t="shared" si="15"/>
        <v/>
      </c>
    </row>
    <row r="478" spans="1:6" x14ac:dyDescent="0.25">
      <c r="A478" t="str">
        <f>IF(LEFT(Table1[[#This Row],[Column1]],2)="//",Table1[[#This Row],[Column1]],A476)</f>
        <v xml:space="preserve">//Employment Status </v>
      </c>
      <c r="B478" t="s">
        <v>24</v>
      </c>
      <c r="C478" t="s">
        <v>296</v>
      </c>
      <c r="D478" t="str">
        <f>IF(Table1[[#This Row],[Column1]]="variable",Table1[[#This Row],[Column2]],"")</f>
        <v/>
      </c>
      <c r="E478" t="str">
        <f t="shared" si="14"/>
        <v/>
      </c>
      <c r="F478" t="str">
        <f t="shared" si="15"/>
        <v/>
      </c>
    </row>
    <row r="479" spans="1:6" x14ac:dyDescent="0.25">
      <c r="A479" t="str">
        <f>IF(LEFT(Table1[[#This Row],[Column1]],2)="//",Table1[[#This Row],[Column1]],A477)</f>
        <v xml:space="preserve">//Economic Variables </v>
      </c>
      <c r="B479" t="s">
        <v>26</v>
      </c>
      <c r="C479" t="s">
        <v>36</v>
      </c>
      <c r="D479" t="str">
        <f>IF(Table1[[#This Row],[Column1]]="variable",Table1[[#This Row],[Column2]],"")</f>
        <v/>
      </c>
      <c r="E479" t="str">
        <f t="shared" si="14"/>
        <v/>
      </c>
      <c r="F479" t="str">
        <f t="shared" si="15"/>
        <v/>
      </c>
    </row>
    <row r="480" spans="1:6" x14ac:dyDescent="0.25">
      <c r="A480" t="str">
        <f>IF(LEFT(Table1[[#This Row],[Column1]],2)="//",Table1[[#This Row],[Column1]],A478)</f>
        <v xml:space="preserve">//Employment Status </v>
      </c>
      <c r="B480" t="s">
        <v>1</v>
      </c>
      <c r="D480" t="str">
        <f>IF(Table1[[#This Row],[Column1]]="variable",Table1[[#This Row],[Column2]],"")</f>
        <v/>
      </c>
      <c r="E480" t="str">
        <f t="shared" si="14"/>
        <v/>
      </c>
      <c r="F480" t="str">
        <f t="shared" si="15"/>
        <v/>
      </c>
    </row>
    <row r="481" spans="1:6" x14ac:dyDescent="0.25">
      <c r="A481" t="str">
        <f>IF(LEFT(Table1[[#This Row],[Column1]],2)="//",Table1[[#This Row],[Column1]],A479)</f>
        <v xml:space="preserve">//Economic Variables </v>
      </c>
      <c r="B481" t="s">
        <v>297</v>
      </c>
      <c r="C481" t="s">
        <v>17</v>
      </c>
      <c r="D481" t="str">
        <f>IF(Table1[[#This Row],[Column1]]="variable",Table1[[#This Row],[Column2]],"")</f>
        <v/>
      </c>
      <c r="E481" t="str">
        <f t="shared" si="14"/>
        <v/>
      </c>
      <c r="F481" t="str">
        <f t="shared" si="15"/>
        <v/>
      </c>
    </row>
    <row r="482" spans="1:6" x14ac:dyDescent="0.25">
      <c r="A482" t="str">
        <f>IF(LEFT(Table1[[#This Row],[Column1]],2)="//",Table1[[#This Row],[Column1]],A480)</f>
        <v xml:space="preserve">//Employment Status </v>
      </c>
      <c r="B482" t="s">
        <v>18</v>
      </c>
      <c r="C482" t="s">
        <v>19</v>
      </c>
      <c r="D482" t="str">
        <f>IF(Table1[[#This Row],[Column1]]="variable",Table1[[#This Row],[Column2]],"")</f>
        <v/>
      </c>
      <c r="E482" t="str">
        <f t="shared" si="14"/>
        <v/>
      </c>
      <c r="F482" t="str">
        <f t="shared" si="15"/>
        <v/>
      </c>
    </row>
    <row r="483" spans="1:6" x14ac:dyDescent="0.25">
      <c r="A483" t="str">
        <f>IF(LEFT(Table1[[#This Row],[Column1]],2)="//",Table1[[#This Row],[Column1]],A481)</f>
        <v xml:space="preserve">//Economic Variables </v>
      </c>
      <c r="B483" t="s">
        <v>20</v>
      </c>
      <c r="C483" t="s">
        <v>298</v>
      </c>
      <c r="D483" t="str">
        <f>IF(Table1[[#This Row],[Column1]]="variable",Table1[[#This Row],[Column2]],"")</f>
        <v>C24010_064E,</v>
      </c>
      <c r="E483" t="str">
        <f t="shared" si="14"/>
        <v>Number of employed female 'Sales and related occupations' for the civilian population age 16 and over,</v>
      </c>
      <c r="F483" t="str">
        <f t="shared" si="15"/>
        <v>pop</v>
      </c>
    </row>
    <row r="484" spans="1:6" x14ac:dyDescent="0.25">
      <c r="A484" t="str">
        <f>IF(LEFT(Table1[[#This Row],[Column1]],2)="//",Table1[[#This Row],[Column1]],A482)</f>
        <v xml:space="preserve">//Employment Status </v>
      </c>
      <c r="B484" t="s">
        <v>22</v>
      </c>
      <c r="C484" t="s">
        <v>299</v>
      </c>
      <c r="D484" t="str">
        <f>IF(Table1[[#This Row],[Column1]]="variable",Table1[[#This Row],[Column2]],"")</f>
        <v/>
      </c>
      <c r="E484" t="str">
        <f t="shared" si="14"/>
        <v/>
      </c>
      <c r="F484" t="str">
        <f t="shared" si="15"/>
        <v/>
      </c>
    </row>
    <row r="485" spans="1:6" x14ac:dyDescent="0.25">
      <c r="A485" t="str">
        <f>IF(LEFT(Table1[[#This Row],[Column1]],2)="//",Table1[[#This Row],[Column1]],A483)</f>
        <v xml:space="preserve">//Economic Variables </v>
      </c>
      <c r="B485" t="s">
        <v>24</v>
      </c>
      <c r="C485" t="s">
        <v>300</v>
      </c>
      <c r="D485" t="str">
        <f>IF(Table1[[#This Row],[Column1]]="variable",Table1[[#This Row],[Column2]],"")</f>
        <v/>
      </c>
      <c r="E485" t="str">
        <f t="shared" si="14"/>
        <v/>
      </c>
      <c r="F485" t="str">
        <f t="shared" si="15"/>
        <v/>
      </c>
    </row>
    <row r="486" spans="1:6" x14ac:dyDescent="0.25">
      <c r="A486" t="str">
        <f>IF(LEFT(Table1[[#This Row],[Column1]],2)="//",Table1[[#This Row],[Column1]],A484)</f>
        <v xml:space="preserve">//Employment Status </v>
      </c>
      <c r="B486" t="s">
        <v>26</v>
      </c>
      <c r="C486" t="s">
        <v>36</v>
      </c>
      <c r="D486" t="str">
        <f>IF(Table1[[#This Row],[Column1]]="variable",Table1[[#This Row],[Column2]],"")</f>
        <v/>
      </c>
      <c r="E486" t="str">
        <f t="shared" si="14"/>
        <v/>
      </c>
      <c r="F486" t="str">
        <f t="shared" si="15"/>
        <v/>
      </c>
    </row>
    <row r="487" spans="1:6" x14ac:dyDescent="0.25">
      <c r="A487" t="str">
        <f>IF(LEFT(Table1[[#This Row],[Column1]],2)="//",Table1[[#This Row],[Column1]],A485)</f>
        <v xml:space="preserve">//Economic Variables </v>
      </c>
      <c r="B487" t="s">
        <v>1</v>
      </c>
      <c r="D487" t="str">
        <f>IF(Table1[[#This Row],[Column1]]="variable",Table1[[#This Row],[Column2]],"")</f>
        <v/>
      </c>
      <c r="E487" t="str">
        <f t="shared" si="14"/>
        <v/>
      </c>
      <c r="F487" t="str">
        <f t="shared" si="15"/>
        <v/>
      </c>
    </row>
    <row r="488" spans="1:6" x14ac:dyDescent="0.25">
      <c r="A488" t="str">
        <f>IF(LEFT(Table1[[#This Row],[Column1]],2)="//",Table1[[#This Row],[Column1]],A486)</f>
        <v xml:space="preserve">//Employment Status </v>
      </c>
      <c r="B488" t="s">
        <v>301</v>
      </c>
      <c r="C488" t="s">
        <v>17</v>
      </c>
      <c r="D488" t="str">
        <f>IF(Table1[[#This Row],[Column1]]="variable",Table1[[#This Row],[Column2]],"")</f>
        <v/>
      </c>
      <c r="E488" t="str">
        <f t="shared" si="14"/>
        <v/>
      </c>
      <c r="F488" t="str">
        <f t="shared" si="15"/>
        <v/>
      </c>
    </row>
    <row r="489" spans="1:6" x14ac:dyDescent="0.25">
      <c r="A489" t="str">
        <f>IF(LEFT(Table1[[#This Row],[Column1]],2)="//",Table1[[#This Row],[Column1]],A487)</f>
        <v xml:space="preserve">//Economic Variables </v>
      </c>
      <c r="B489" t="s">
        <v>18</v>
      </c>
      <c r="C489" t="s">
        <v>19</v>
      </c>
      <c r="D489" t="str">
        <f>IF(Table1[[#This Row],[Column1]]="variable",Table1[[#This Row],[Column2]],"")</f>
        <v/>
      </c>
      <c r="E489" t="str">
        <f t="shared" si="14"/>
        <v/>
      </c>
      <c r="F489" t="str">
        <f t="shared" si="15"/>
        <v/>
      </c>
    </row>
    <row r="490" spans="1:6" x14ac:dyDescent="0.25">
      <c r="A490" t="str">
        <f>IF(LEFT(Table1[[#This Row],[Column1]],2)="//",Table1[[#This Row],[Column1]],A488)</f>
        <v xml:space="preserve">//Employment Status </v>
      </c>
      <c r="B490" t="s">
        <v>20</v>
      </c>
      <c r="C490" t="s">
        <v>302</v>
      </c>
      <c r="D490" t="str">
        <f>IF(Table1[[#This Row],[Column1]]="variable",Table1[[#This Row],[Column2]],"")</f>
        <v>C24010_065E,</v>
      </c>
      <c r="E490" t="str">
        <f t="shared" si="14"/>
        <v>Number of employed female 'Office and administrative support occupations' for the civilian population age 16 and over,</v>
      </c>
      <c r="F490" t="str">
        <f t="shared" si="15"/>
        <v>pop</v>
      </c>
    </row>
    <row r="491" spans="1:6" x14ac:dyDescent="0.25">
      <c r="A491" t="str">
        <f>IF(LEFT(Table1[[#This Row],[Column1]],2)="//",Table1[[#This Row],[Column1]],A489)</f>
        <v xml:space="preserve">//Economic Variables </v>
      </c>
      <c r="B491" t="s">
        <v>22</v>
      </c>
      <c r="C491" t="s">
        <v>303</v>
      </c>
      <c r="D491" t="str">
        <f>IF(Table1[[#This Row],[Column1]]="variable",Table1[[#This Row],[Column2]],"")</f>
        <v/>
      </c>
      <c r="E491" t="str">
        <f t="shared" si="14"/>
        <v/>
      </c>
      <c r="F491" t="str">
        <f t="shared" si="15"/>
        <v/>
      </c>
    </row>
    <row r="492" spans="1:6" x14ac:dyDescent="0.25">
      <c r="A492" t="str">
        <f>IF(LEFT(Table1[[#This Row],[Column1]],2)="//",Table1[[#This Row],[Column1]],A490)</f>
        <v xml:space="preserve">//Employment Status </v>
      </c>
      <c r="B492" t="s">
        <v>24</v>
      </c>
      <c r="C492" t="s">
        <v>304</v>
      </c>
      <c r="D492" t="str">
        <f>IF(Table1[[#This Row],[Column1]]="variable",Table1[[#This Row],[Column2]],"")</f>
        <v/>
      </c>
      <c r="E492" t="str">
        <f t="shared" si="14"/>
        <v/>
      </c>
      <c r="F492" t="str">
        <f t="shared" si="15"/>
        <v/>
      </c>
    </row>
    <row r="493" spans="1:6" x14ac:dyDescent="0.25">
      <c r="A493" t="str">
        <f>IF(LEFT(Table1[[#This Row],[Column1]],2)="//",Table1[[#This Row],[Column1]],A491)</f>
        <v xml:space="preserve">//Economic Variables </v>
      </c>
      <c r="B493" t="s">
        <v>26</v>
      </c>
      <c r="C493" t="s">
        <v>36</v>
      </c>
      <c r="D493" t="str">
        <f>IF(Table1[[#This Row],[Column1]]="variable",Table1[[#This Row],[Column2]],"")</f>
        <v/>
      </c>
      <c r="E493" t="str">
        <f t="shared" si="14"/>
        <v/>
      </c>
      <c r="F493" t="str">
        <f t="shared" si="15"/>
        <v/>
      </c>
    </row>
    <row r="494" spans="1:6" x14ac:dyDescent="0.25">
      <c r="A494" t="str">
        <f>IF(LEFT(Table1[[#This Row],[Column1]],2)="//",Table1[[#This Row],[Column1]],A492)</f>
        <v xml:space="preserve">//Employment Status </v>
      </c>
      <c r="B494" t="s">
        <v>1</v>
      </c>
      <c r="D494" t="str">
        <f>IF(Table1[[#This Row],[Column1]]="variable",Table1[[#This Row],[Column2]],"")</f>
        <v/>
      </c>
      <c r="E494" t="str">
        <f t="shared" si="14"/>
        <v/>
      </c>
      <c r="F494" t="str">
        <f t="shared" si="15"/>
        <v/>
      </c>
    </row>
    <row r="495" spans="1:6" x14ac:dyDescent="0.25">
      <c r="A495" t="str">
        <f>IF(LEFT(Table1[[#This Row],[Column1]],2)="//",Table1[[#This Row],[Column1]],A493)</f>
        <v xml:space="preserve">//Economic Variables </v>
      </c>
      <c r="B495" t="s">
        <v>305</v>
      </c>
      <c r="C495" t="s">
        <v>17</v>
      </c>
      <c r="D495" t="str">
        <f>IF(Table1[[#This Row],[Column1]]="variable",Table1[[#This Row],[Column2]],"")</f>
        <v/>
      </c>
      <c r="E495" t="str">
        <f t="shared" si="14"/>
        <v/>
      </c>
      <c r="F495" t="str">
        <f t="shared" si="15"/>
        <v/>
      </c>
    </row>
    <row r="496" spans="1:6" x14ac:dyDescent="0.25">
      <c r="A496" t="str">
        <f>IF(LEFT(Table1[[#This Row],[Column1]],2)="//",Table1[[#This Row],[Column1]],A494)</f>
        <v xml:space="preserve">//Employment Status </v>
      </c>
      <c r="B496" t="s">
        <v>18</v>
      </c>
      <c r="C496" t="s">
        <v>19</v>
      </c>
      <c r="D496" t="str">
        <f>IF(Table1[[#This Row],[Column1]]="variable",Table1[[#This Row],[Column2]],"")</f>
        <v/>
      </c>
      <c r="E496" t="str">
        <f t="shared" si="14"/>
        <v/>
      </c>
      <c r="F496" t="str">
        <f t="shared" si="15"/>
        <v/>
      </c>
    </row>
    <row r="497" spans="1:6" x14ac:dyDescent="0.25">
      <c r="A497" t="str">
        <f>IF(LEFT(Table1[[#This Row],[Column1]],2)="//",Table1[[#This Row],[Column1]],A495)</f>
        <v xml:space="preserve">//Economic Variables </v>
      </c>
      <c r="B497" t="s">
        <v>20</v>
      </c>
      <c r="C497" t="s">
        <v>306</v>
      </c>
      <c r="D497" t="str">
        <f>IF(Table1[[#This Row],[Column1]]="variable",Table1[[#This Row],[Column2]],"")</f>
        <v>C24010_066E,</v>
      </c>
      <c r="E497" t="str">
        <f t="shared" si="14"/>
        <v>Number of employed female 'Natural resources, construction, or maintenance occupations:' for the civilian population age 16 and over,</v>
      </c>
      <c r="F497" t="str">
        <f t="shared" si="15"/>
        <v>pop</v>
      </c>
    </row>
    <row r="498" spans="1:6" x14ac:dyDescent="0.25">
      <c r="A498" t="str">
        <f>IF(LEFT(Table1[[#This Row],[Column1]],2)="//",Table1[[#This Row],[Column1]],A496)</f>
        <v xml:space="preserve">//Employment Status </v>
      </c>
      <c r="B498" t="s">
        <v>22</v>
      </c>
      <c r="C498" t="s">
        <v>307</v>
      </c>
      <c r="D498" t="str">
        <f>IF(Table1[[#This Row],[Column1]]="variable",Table1[[#This Row],[Column2]],"")</f>
        <v/>
      </c>
      <c r="E498" t="str">
        <f t="shared" si="14"/>
        <v/>
      </c>
      <c r="F498" t="str">
        <f t="shared" si="15"/>
        <v/>
      </c>
    </row>
    <row r="499" spans="1:6" x14ac:dyDescent="0.25">
      <c r="A499" t="str">
        <f>IF(LEFT(Table1[[#This Row],[Column1]],2)="//",Table1[[#This Row],[Column1]],A497)</f>
        <v xml:space="preserve">//Economic Variables </v>
      </c>
      <c r="B499" t="s">
        <v>24</v>
      </c>
      <c r="C499" t="s">
        <v>308</v>
      </c>
      <c r="D499" t="str">
        <f>IF(Table1[[#This Row],[Column1]]="variable",Table1[[#This Row],[Column2]],"")</f>
        <v/>
      </c>
      <c r="E499" t="str">
        <f t="shared" si="14"/>
        <v/>
      </c>
      <c r="F499" t="str">
        <f t="shared" si="15"/>
        <v/>
      </c>
    </row>
    <row r="500" spans="1:6" x14ac:dyDescent="0.25">
      <c r="A500" t="str">
        <f>IF(LEFT(Table1[[#This Row],[Column1]],2)="//",Table1[[#This Row],[Column1]],A498)</f>
        <v xml:space="preserve">//Employment Status </v>
      </c>
      <c r="B500" t="s">
        <v>26</v>
      </c>
      <c r="C500" t="s">
        <v>36</v>
      </c>
      <c r="D500" t="str">
        <f>IF(Table1[[#This Row],[Column1]]="variable",Table1[[#This Row],[Column2]],"")</f>
        <v/>
      </c>
      <c r="E500" t="str">
        <f t="shared" si="14"/>
        <v/>
      </c>
      <c r="F500" t="str">
        <f t="shared" si="15"/>
        <v/>
      </c>
    </row>
    <row r="501" spans="1:6" x14ac:dyDescent="0.25">
      <c r="A501" t="str">
        <f>IF(LEFT(Table1[[#This Row],[Column1]],2)="//",Table1[[#This Row],[Column1]],A499)</f>
        <v xml:space="preserve">//Economic Variables </v>
      </c>
      <c r="B501" t="s">
        <v>1</v>
      </c>
      <c r="D501" t="str">
        <f>IF(Table1[[#This Row],[Column1]]="variable",Table1[[#This Row],[Column2]],"")</f>
        <v/>
      </c>
      <c r="E501" t="str">
        <f t="shared" si="14"/>
        <v/>
      </c>
      <c r="F501" t="str">
        <f t="shared" si="15"/>
        <v/>
      </c>
    </row>
    <row r="502" spans="1:6" x14ac:dyDescent="0.25">
      <c r="A502" t="str">
        <f>IF(LEFT(Table1[[#This Row],[Column1]],2)="//",Table1[[#This Row],[Column1]],A500)</f>
        <v xml:space="preserve">//Employment Status </v>
      </c>
      <c r="B502" t="s">
        <v>309</v>
      </c>
      <c r="C502" t="s">
        <v>17</v>
      </c>
      <c r="D502" t="str">
        <f>IF(Table1[[#This Row],[Column1]]="variable",Table1[[#This Row],[Column2]],"")</f>
        <v/>
      </c>
      <c r="E502" t="str">
        <f t="shared" si="14"/>
        <v/>
      </c>
      <c r="F502" t="str">
        <f t="shared" si="15"/>
        <v/>
      </c>
    </row>
    <row r="503" spans="1:6" x14ac:dyDescent="0.25">
      <c r="A503" t="str">
        <f>IF(LEFT(Table1[[#This Row],[Column1]],2)="//",Table1[[#This Row],[Column1]],A501)</f>
        <v xml:space="preserve">//Economic Variables </v>
      </c>
      <c r="B503" t="s">
        <v>18</v>
      </c>
      <c r="C503" t="s">
        <v>19</v>
      </c>
      <c r="D503" t="str">
        <f>IF(Table1[[#This Row],[Column1]]="variable",Table1[[#This Row],[Column2]],"")</f>
        <v/>
      </c>
      <c r="E503" t="str">
        <f t="shared" si="14"/>
        <v/>
      </c>
      <c r="F503" t="str">
        <f t="shared" si="15"/>
        <v/>
      </c>
    </row>
    <row r="504" spans="1:6" x14ac:dyDescent="0.25">
      <c r="A504" t="str">
        <f>IF(LEFT(Table1[[#This Row],[Column1]],2)="//",Table1[[#This Row],[Column1]],A502)</f>
        <v xml:space="preserve">//Employment Status </v>
      </c>
      <c r="B504" t="s">
        <v>20</v>
      </c>
      <c r="C504" t="s">
        <v>310</v>
      </c>
      <c r="D504" t="str">
        <f>IF(Table1[[#This Row],[Column1]]="variable",Table1[[#This Row],[Column2]],"")</f>
        <v>C24010_067E,</v>
      </c>
      <c r="E504" t="str">
        <f t="shared" si="14"/>
        <v>Number of employed female 'Farming, fishing, or forestry occupations' for the civilian population age 16 and over,</v>
      </c>
      <c r="F504" t="str">
        <f t="shared" si="15"/>
        <v>pop</v>
      </c>
    </row>
    <row r="505" spans="1:6" x14ac:dyDescent="0.25">
      <c r="A505" t="str">
        <f>IF(LEFT(Table1[[#This Row],[Column1]],2)="//",Table1[[#This Row],[Column1]],A503)</f>
        <v xml:space="preserve">//Economic Variables </v>
      </c>
      <c r="B505" t="s">
        <v>22</v>
      </c>
      <c r="C505" t="s">
        <v>311</v>
      </c>
      <c r="D505" t="str">
        <f>IF(Table1[[#This Row],[Column1]]="variable",Table1[[#This Row],[Column2]],"")</f>
        <v/>
      </c>
      <c r="E505" t="str">
        <f t="shared" si="14"/>
        <v/>
      </c>
      <c r="F505" t="str">
        <f t="shared" si="15"/>
        <v/>
      </c>
    </row>
    <row r="506" spans="1:6" x14ac:dyDescent="0.25">
      <c r="A506" t="str">
        <f>IF(LEFT(Table1[[#This Row],[Column1]],2)="//",Table1[[#This Row],[Column1]],A504)</f>
        <v xml:space="preserve">//Employment Status </v>
      </c>
      <c r="B506" t="s">
        <v>24</v>
      </c>
      <c r="C506" t="s">
        <v>312</v>
      </c>
      <c r="D506" t="str">
        <f>IF(Table1[[#This Row],[Column1]]="variable",Table1[[#This Row],[Column2]],"")</f>
        <v/>
      </c>
      <c r="E506" t="str">
        <f t="shared" si="14"/>
        <v/>
      </c>
      <c r="F506" t="str">
        <f t="shared" si="15"/>
        <v/>
      </c>
    </row>
    <row r="507" spans="1:6" x14ac:dyDescent="0.25">
      <c r="A507" t="str">
        <f>IF(LEFT(Table1[[#This Row],[Column1]],2)="//",Table1[[#This Row],[Column1]],A505)</f>
        <v xml:space="preserve">//Economic Variables </v>
      </c>
      <c r="B507" t="s">
        <v>26</v>
      </c>
      <c r="C507" t="s">
        <v>36</v>
      </c>
      <c r="D507" t="str">
        <f>IF(Table1[[#This Row],[Column1]]="variable",Table1[[#This Row],[Column2]],"")</f>
        <v/>
      </c>
      <c r="E507" t="str">
        <f t="shared" si="14"/>
        <v/>
      </c>
      <c r="F507" t="str">
        <f t="shared" si="15"/>
        <v/>
      </c>
    </row>
    <row r="508" spans="1:6" x14ac:dyDescent="0.25">
      <c r="A508" t="str">
        <f>IF(LEFT(Table1[[#This Row],[Column1]],2)="//",Table1[[#This Row],[Column1]],A506)</f>
        <v xml:space="preserve">//Employment Status </v>
      </c>
      <c r="B508" t="s">
        <v>1</v>
      </c>
      <c r="D508" t="str">
        <f>IF(Table1[[#This Row],[Column1]]="variable",Table1[[#This Row],[Column2]],"")</f>
        <v/>
      </c>
      <c r="E508" t="str">
        <f t="shared" si="14"/>
        <v/>
      </c>
      <c r="F508" t="str">
        <f t="shared" si="15"/>
        <v/>
      </c>
    </row>
    <row r="509" spans="1:6" x14ac:dyDescent="0.25">
      <c r="A509" t="str">
        <f>IF(LEFT(Table1[[#This Row],[Column1]],2)="//",Table1[[#This Row],[Column1]],A507)</f>
        <v xml:space="preserve">//Economic Variables </v>
      </c>
      <c r="B509" t="s">
        <v>313</v>
      </c>
      <c r="C509" t="s">
        <v>17</v>
      </c>
      <c r="D509" t="str">
        <f>IF(Table1[[#This Row],[Column1]]="variable",Table1[[#This Row],[Column2]],"")</f>
        <v/>
      </c>
      <c r="E509" t="str">
        <f t="shared" si="14"/>
        <v/>
      </c>
      <c r="F509" t="str">
        <f t="shared" si="15"/>
        <v/>
      </c>
    </row>
    <row r="510" spans="1:6" x14ac:dyDescent="0.25">
      <c r="A510" t="str">
        <f>IF(LEFT(Table1[[#This Row],[Column1]],2)="//",Table1[[#This Row],[Column1]],A508)</f>
        <v xml:space="preserve">//Employment Status </v>
      </c>
      <c r="B510" t="s">
        <v>18</v>
      </c>
      <c r="C510" t="s">
        <v>19</v>
      </c>
      <c r="D510" t="str">
        <f>IF(Table1[[#This Row],[Column1]]="variable",Table1[[#This Row],[Column2]],"")</f>
        <v/>
      </c>
      <c r="E510" t="str">
        <f t="shared" si="14"/>
        <v/>
      </c>
      <c r="F510" t="str">
        <f t="shared" si="15"/>
        <v/>
      </c>
    </row>
    <row r="511" spans="1:6" x14ac:dyDescent="0.25">
      <c r="A511" t="str">
        <f>IF(LEFT(Table1[[#This Row],[Column1]],2)="//",Table1[[#This Row],[Column1]],A509)</f>
        <v xml:space="preserve">//Economic Variables </v>
      </c>
      <c r="B511" t="s">
        <v>20</v>
      </c>
      <c r="C511" t="s">
        <v>314</v>
      </c>
      <c r="D511" t="str">
        <f>IF(Table1[[#This Row],[Column1]]="variable",Table1[[#This Row],[Column2]],"")</f>
        <v>C24010_068E,</v>
      </c>
      <c r="E511" t="str">
        <f t="shared" si="14"/>
        <v>Number of employed female 'Construction and extraction occupations' for the civilian population age 16 and over,</v>
      </c>
      <c r="F511" t="str">
        <f t="shared" si="15"/>
        <v>pop</v>
      </c>
    </row>
    <row r="512" spans="1:6" x14ac:dyDescent="0.25">
      <c r="A512" t="str">
        <f>IF(LEFT(Table1[[#This Row],[Column1]],2)="//",Table1[[#This Row],[Column1]],A510)</f>
        <v xml:space="preserve">//Employment Status </v>
      </c>
      <c r="B512" t="s">
        <v>22</v>
      </c>
      <c r="C512" t="s">
        <v>315</v>
      </c>
      <c r="D512" t="str">
        <f>IF(Table1[[#This Row],[Column1]]="variable",Table1[[#This Row],[Column2]],"")</f>
        <v/>
      </c>
      <c r="E512" t="str">
        <f t="shared" si="14"/>
        <v/>
      </c>
      <c r="F512" t="str">
        <f t="shared" si="15"/>
        <v/>
      </c>
    </row>
    <row r="513" spans="1:6" x14ac:dyDescent="0.25">
      <c r="A513" t="str">
        <f>IF(LEFT(Table1[[#This Row],[Column1]],2)="//",Table1[[#This Row],[Column1]],A511)</f>
        <v xml:space="preserve">//Economic Variables </v>
      </c>
      <c r="B513" t="s">
        <v>24</v>
      </c>
      <c r="C513" t="s">
        <v>316</v>
      </c>
      <c r="D513" t="str">
        <f>IF(Table1[[#This Row],[Column1]]="variable",Table1[[#This Row],[Column2]],"")</f>
        <v/>
      </c>
      <c r="E513" t="str">
        <f t="shared" si="14"/>
        <v/>
      </c>
      <c r="F513" t="str">
        <f t="shared" si="15"/>
        <v/>
      </c>
    </row>
    <row r="514" spans="1:6" x14ac:dyDescent="0.25">
      <c r="A514" t="str">
        <f>IF(LEFT(Table1[[#This Row],[Column1]],2)="//",Table1[[#This Row],[Column1]],A512)</f>
        <v xml:space="preserve">//Employment Status </v>
      </c>
      <c r="B514" t="s">
        <v>26</v>
      </c>
      <c r="C514" t="s">
        <v>36</v>
      </c>
      <c r="D514" t="str">
        <f>IF(Table1[[#This Row],[Column1]]="variable",Table1[[#This Row],[Column2]],"")</f>
        <v/>
      </c>
      <c r="E514" t="str">
        <f t="shared" si="14"/>
        <v/>
      </c>
      <c r="F514" t="str">
        <f t="shared" si="15"/>
        <v/>
      </c>
    </row>
    <row r="515" spans="1:6" x14ac:dyDescent="0.25">
      <c r="A515" t="str">
        <f>IF(LEFT(Table1[[#This Row],[Column1]],2)="//",Table1[[#This Row],[Column1]],A513)</f>
        <v xml:space="preserve">//Economic Variables </v>
      </c>
      <c r="B515" t="s">
        <v>1</v>
      </c>
      <c r="D515" t="str">
        <f>IF(Table1[[#This Row],[Column1]]="variable",Table1[[#This Row],[Column2]],"")</f>
        <v/>
      </c>
      <c r="E515" t="str">
        <f t="shared" ref="E515:E578" si="16">IF(B516="description",C516,"")</f>
        <v/>
      </c>
      <c r="F515" t="str">
        <f t="shared" ref="F515:F578" si="17">IF(B518="unit",C518,"")</f>
        <v/>
      </c>
    </row>
    <row r="516" spans="1:6" x14ac:dyDescent="0.25">
      <c r="A516" t="str">
        <f>IF(LEFT(Table1[[#This Row],[Column1]],2)="//",Table1[[#This Row],[Column1]],A514)</f>
        <v xml:space="preserve">//Employment Status </v>
      </c>
      <c r="B516" t="s">
        <v>317</v>
      </c>
      <c r="C516" t="s">
        <v>17</v>
      </c>
      <c r="D516" t="str">
        <f>IF(Table1[[#This Row],[Column1]]="variable",Table1[[#This Row],[Column2]],"")</f>
        <v/>
      </c>
      <c r="E516" t="str">
        <f t="shared" si="16"/>
        <v/>
      </c>
      <c r="F516" t="str">
        <f t="shared" si="17"/>
        <v/>
      </c>
    </row>
    <row r="517" spans="1:6" x14ac:dyDescent="0.25">
      <c r="A517" t="str">
        <f>IF(LEFT(Table1[[#This Row],[Column1]],2)="//",Table1[[#This Row],[Column1]],A515)</f>
        <v xml:space="preserve">//Economic Variables </v>
      </c>
      <c r="B517" t="s">
        <v>18</v>
      </c>
      <c r="C517" t="s">
        <v>19</v>
      </c>
      <c r="D517" t="str">
        <f>IF(Table1[[#This Row],[Column1]]="variable",Table1[[#This Row],[Column2]],"")</f>
        <v/>
      </c>
      <c r="E517" t="str">
        <f t="shared" si="16"/>
        <v/>
      </c>
      <c r="F517" t="str">
        <f t="shared" si="17"/>
        <v/>
      </c>
    </row>
    <row r="518" spans="1:6" x14ac:dyDescent="0.25">
      <c r="A518" t="str">
        <f>IF(LEFT(Table1[[#This Row],[Column1]],2)="//",Table1[[#This Row],[Column1]],A516)</f>
        <v xml:space="preserve">//Employment Status </v>
      </c>
      <c r="B518" t="s">
        <v>20</v>
      </c>
      <c r="C518" t="s">
        <v>318</v>
      </c>
      <c r="D518" t="str">
        <f>IF(Table1[[#This Row],[Column1]]="variable",Table1[[#This Row],[Column2]],"")</f>
        <v>C24010_069E,</v>
      </c>
      <c r="E518" t="str">
        <f t="shared" si="16"/>
        <v>Number of employed female 'Installation, maintenance, or repair occupations' for the civilian population age 16 and over,</v>
      </c>
      <c r="F518" t="str">
        <f t="shared" si="17"/>
        <v>pop</v>
      </c>
    </row>
    <row r="519" spans="1:6" x14ac:dyDescent="0.25">
      <c r="A519" t="str">
        <f>IF(LEFT(Table1[[#This Row],[Column1]],2)="//",Table1[[#This Row],[Column1]],A517)</f>
        <v xml:space="preserve">//Economic Variables </v>
      </c>
      <c r="B519" t="s">
        <v>22</v>
      </c>
      <c r="C519" t="s">
        <v>319</v>
      </c>
      <c r="D519" t="str">
        <f>IF(Table1[[#This Row],[Column1]]="variable",Table1[[#This Row],[Column2]],"")</f>
        <v/>
      </c>
      <c r="E519" t="str">
        <f t="shared" si="16"/>
        <v/>
      </c>
      <c r="F519" t="str">
        <f t="shared" si="17"/>
        <v/>
      </c>
    </row>
    <row r="520" spans="1:6" x14ac:dyDescent="0.25">
      <c r="A520" t="str">
        <f>IF(LEFT(Table1[[#This Row],[Column1]],2)="//",Table1[[#This Row],[Column1]],A518)</f>
        <v xml:space="preserve">//Employment Status </v>
      </c>
      <c r="B520" t="s">
        <v>24</v>
      </c>
      <c r="C520" t="s">
        <v>320</v>
      </c>
      <c r="D520" t="str">
        <f>IF(Table1[[#This Row],[Column1]]="variable",Table1[[#This Row],[Column2]],"")</f>
        <v/>
      </c>
      <c r="E520" t="str">
        <f t="shared" si="16"/>
        <v/>
      </c>
      <c r="F520" t="str">
        <f t="shared" si="17"/>
        <v/>
      </c>
    </row>
    <row r="521" spans="1:6" x14ac:dyDescent="0.25">
      <c r="A521" t="str">
        <f>IF(LEFT(Table1[[#This Row],[Column1]],2)="//",Table1[[#This Row],[Column1]],A519)</f>
        <v xml:space="preserve">//Economic Variables </v>
      </c>
      <c r="B521" t="s">
        <v>26</v>
      </c>
      <c r="C521" t="s">
        <v>36</v>
      </c>
      <c r="D521" t="str">
        <f>IF(Table1[[#This Row],[Column1]]="variable",Table1[[#This Row],[Column2]],"")</f>
        <v/>
      </c>
      <c r="E521" t="str">
        <f t="shared" si="16"/>
        <v/>
      </c>
      <c r="F521" t="str">
        <f t="shared" si="17"/>
        <v/>
      </c>
    </row>
    <row r="522" spans="1:6" x14ac:dyDescent="0.25">
      <c r="A522" t="str">
        <f>IF(LEFT(Table1[[#This Row],[Column1]],2)="//",Table1[[#This Row],[Column1]],A520)</f>
        <v xml:space="preserve">//Employment Status </v>
      </c>
      <c r="B522" t="s">
        <v>1</v>
      </c>
      <c r="D522" t="str">
        <f>IF(Table1[[#This Row],[Column1]]="variable",Table1[[#This Row],[Column2]],"")</f>
        <v/>
      </c>
      <c r="E522" t="str">
        <f t="shared" si="16"/>
        <v/>
      </c>
      <c r="F522" t="str">
        <f t="shared" si="17"/>
        <v/>
      </c>
    </row>
    <row r="523" spans="1:6" x14ac:dyDescent="0.25">
      <c r="A523" t="str">
        <f>IF(LEFT(Table1[[#This Row],[Column1]],2)="//",Table1[[#This Row],[Column1]],A521)</f>
        <v xml:space="preserve">//Economic Variables </v>
      </c>
      <c r="B523" t="s">
        <v>321</v>
      </c>
      <c r="C523" t="s">
        <v>17</v>
      </c>
      <c r="D523" t="str">
        <f>IF(Table1[[#This Row],[Column1]]="variable",Table1[[#This Row],[Column2]],"")</f>
        <v/>
      </c>
      <c r="E523" t="str">
        <f t="shared" si="16"/>
        <v/>
      </c>
      <c r="F523" t="str">
        <f t="shared" si="17"/>
        <v/>
      </c>
    </row>
    <row r="524" spans="1:6" x14ac:dyDescent="0.25">
      <c r="A524" t="str">
        <f>IF(LEFT(Table1[[#This Row],[Column1]],2)="//",Table1[[#This Row],[Column1]],A522)</f>
        <v xml:space="preserve">//Employment Status </v>
      </c>
      <c r="B524" t="s">
        <v>18</v>
      </c>
      <c r="C524" t="s">
        <v>19</v>
      </c>
      <c r="D524" t="str">
        <f>IF(Table1[[#This Row],[Column1]]="variable",Table1[[#This Row],[Column2]],"")</f>
        <v/>
      </c>
      <c r="E524" t="str">
        <f t="shared" si="16"/>
        <v/>
      </c>
      <c r="F524" t="str">
        <f t="shared" si="17"/>
        <v/>
      </c>
    </row>
    <row r="525" spans="1:6" x14ac:dyDescent="0.25">
      <c r="A525" t="str">
        <f>IF(LEFT(Table1[[#This Row],[Column1]],2)="//",Table1[[#This Row],[Column1]],A523)</f>
        <v xml:space="preserve">//Economic Variables </v>
      </c>
      <c r="B525" t="s">
        <v>20</v>
      </c>
      <c r="C525" t="s">
        <v>322</v>
      </c>
      <c r="D525" t="str">
        <f>IF(Table1[[#This Row],[Column1]]="variable",Table1[[#This Row],[Column2]],"")</f>
        <v>C24010_070E,</v>
      </c>
      <c r="E525" t="str">
        <f t="shared" si="16"/>
        <v>Number of employed female 'Production, transportation, or material moving occupations:' for the civilian population age 16 and over,</v>
      </c>
      <c r="F525" t="str">
        <f t="shared" si="17"/>
        <v>pop</v>
      </c>
    </row>
    <row r="526" spans="1:6" x14ac:dyDescent="0.25">
      <c r="A526" t="str">
        <f>IF(LEFT(Table1[[#This Row],[Column1]],2)="//",Table1[[#This Row],[Column1]],A524)</f>
        <v xml:space="preserve">//Employment Status </v>
      </c>
      <c r="B526" t="s">
        <v>22</v>
      </c>
      <c r="C526" t="s">
        <v>323</v>
      </c>
      <c r="D526" t="str">
        <f>IF(Table1[[#This Row],[Column1]]="variable",Table1[[#This Row],[Column2]],"")</f>
        <v/>
      </c>
      <c r="E526" t="str">
        <f t="shared" si="16"/>
        <v/>
      </c>
      <c r="F526" t="str">
        <f t="shared" si="17"/>
        <v/>
      </c>
    </row>
    <row r="527" spans="1:6" x14ac:dyDescent="0.25">
      <c r="A527" t="str">
        <f>IF(LEFT(Table1[[#This Row],[Column1]],2)="//",Table1[[#This Row],[Column1]],A525)</f>
        <v xml:space="preserve">//Economic Variables </v>
      </c>
      <c r="B527" t="s">
        <v>24</v>
      </c>
      <c r="C527" t="s">
        <v>324</v>
      </c>
      <c r="D527" t="str">
        <f>IF(Table1[[#This Row],[Column1]]="variable",Table1[[#This Row],[Column2]],"")</f>
        <v/>
      </c>
      <c r="E527" t="str">
        <f t="shared" si="16"/>
        <v/>
      </c>
      <c r="F527" t="str">
        <f t="shared" si="17"/>
        <v/>
      </c>
    </row>
    <row r="528" spans="1:6" x14ac:dyDescent="0.25">
      <c r="A528" t="str">
        <f>IF(LEFT(Table1[[#This Row],[Column1]],2)="//",Table1[[#This Row],[Column1]],A526)</f>
        <v xml:space="preserve">//Employment Status </v>
      </c>
      <c r="B528" t="s">
        <v>26</v>
      </c>
      <c r="C528" t="s">
        <v>36</v>
      </c>
      <c r="D528" t="str">
        <f>IF(Table1[[#This Row],[Column1]]="variable",Table1[[#This Row],[Column2]],"")</f>
        <v/>
      </c>
      <c r="E528" t="str">
        <f t="shared" si="16"/>
        <v/>
      </c>
      <c r="F528" t="str">
        <f t="shared" si="17"/>
        <v/>
      </c>
    </row>
    <row r="529" spans="1:6" x14ac:dyDescent="0.25">
      <c r="A529" t="str">
        <f>IF(LEFT(Table1[[#This Row],[Column1]],2)="//",Table1[[#This Row],[Column1]],A527)</f>
        <v xml:space="preserve">//Economic Variables </v>
      </c>
      <c r="B529" t="s">
        <v>1</v>
      </c>
      <c r="D529" t="str">
        <f>IF(Table1[[#This Row],[Column1]]="variable",Table1[[#This Row],[Column2]],"")</f>
        <v/>
      </c>
      <c r="E529" t="str">
        <f t="shared" si="16"/>
        <v/>
      </c>
      <c r="F529" t="str">
        <f t="shared" si="17"/>
        <v/>
      </c>
    </row>
    <row r="530" spans="1:6" x14ac:dyDescent="0.25">
      <c r="A530" t="str">
        <f>IF(LEFT(Table1[[#This Row],[Column1]],2)="//",Table1[[#This Row],[Column1]],A528)</f>
        <v xml:space="preserve">//Employment Status </v>
      </c>
      <c r="B530" t="s">
        <v>325</v>
      </c>
      <c r="C530" t="s">
        <v>17</v>
      </c>
      <c r="D530" t="str">
        <f>IF(Table1[[#This Row],[Column1]]="variable",Table1[[#This Row],[Column2]],"")</f>
        <v/>
      </c>
      <c r="E530" t="str">
        <f t="shared" si="16"/>
        <v/>
      </c>
      <c r="F530" t="str">
        <f t="shared" si="17"/>
        <v/>
      </c>
    </row>
    <row r="531" spans="1:6" x14ac:dyDescent="0.25">
      <c r="A531" t="str">
        <f>IF(LEFT(Table1[[#This Row],[Column1]],2)="//",Table1[[#This Row],[Column1]],A529)</f>
        <v xml:space="preserve">//Economic Variables </v>
      </c>
      <c r="B531" t="s">
        <v>18</v>
      </c>
      <c r="C531" t="s">
        <v>19</v>
      </c>
      <c r="D531" t="str">
        <f>IF(Table1[[#This Row],[Column1]]="variable",Table1[[#This Row],[Column2]],"")</f>
        <v/>
      </c>
      <c r="E531" t="str">
        <f t="shared" si="16"/>
        <v/>
      </c>
      <c r="F531" t="str">
        <f t="shared" si="17"/>
        <v/>
      </c>
    </row>
    <row r="532" spans="1:6" x14ac:dyDescent="0.25">
      <c r="A532" t="str">
        <f>IF(LEFT(Table1[[#This Row],[Column1]],2)="//",Table1[[#This Row],[Column1]],A530)</f>
        <v xml:space="preserve">//Employment Status </v>
      </c>
      <c r="B532" t="s">
        <v>20</v>
      </c>
      <c r="C532" t="s">
        <v>326</v>
      </c>
      <c r="D532" t="str">
        <f>IF(Table1[[#This Row],[Column1]]="variable",Table1[[#This Row],[Column2]],"")</f>
        <v>C24010_071E,</v>
      </c>
      <c r="E532" t="str">
        <f t="shared" si="16"/>
        <v>Number of employed female 'Production occupations' for the civilian population age 16 and over,</v>
      </c>
      <c r="F532" t="str">
        <f t="shared" si="17"/>
        <v>pop</v>
      </c>
    </row>
    <row r="533" spans="1:6" x14ac:dyDescent="0.25">
      <c r="A533" t="str">
        <f>IF(LEFT(Table1[[#This Row],[Column1]],2)="//",Table1[[#This Row],[Column1]],A531)</f>
        <v xml:space="preserve">//Economic Variables </v>
      </c>
      <c r="B533" t="s">
        <v>22</v>
      </c>
      <c r="C533" t="s">
        <v>327</v>
      </c>
      <c r="D533" t="str">
        <f>IF(Table1[[#This Row],[Column1]]="variable",Table1[[#This Row],[Column2]],"")</f>
        <v/>
      </c>
      <c r="E533" t="str">
        <f t="shared" si="16"/>
        <v/>
      </c>
      <c r="F533" t="str">
        <f t="shared" si="17"/>
        <v/>
      </c>
    </row>
    <row r="534" spans="1:6" x14ac:dyDescent="0.25">
      <c r="A534" t="str">
        <f>IF(LEFT(Table1[[#This Row],[Column1]],2)="//",Table1[[#This Row],[Column1]],A532)</f>
        <v xml:space="preserve">//Employment Status </v>
      </c>
      <c r="B534" t="s">
        <v>24</v>
      </c>
      <c r="C534" t="s">
        <v>328</v>
      </c>
      <c r="D534" t="str">
        <f>IF(Table1[[#This Row],[Column1]]="variable",Table1[[#This Row],[Column2]],"")</f>
        <v/>
      </c>
      <c r="E534" t="str">
        <f t="shared" si="16"/>
        <v/>
      </c>
      <c r="F534" t="str">
        <f t="shared" si="17"/>
        <v/>
      </c>
    </row>
    <row r="535" spans="1:6" x14ac:dyDescent="0.25">
      <c r="A535" t="str">
        <f>IF(LEFT(Table1[[#This Row],[Column1]],2)="//",Table1[[#This Row],[Column1]],A533)</f>
        <v xml:space="preserve">//Economic Variables </v>
      </c>
      <c r="B535" t="s">
        <v>26</v>
      </c>
      <c r="C535" t="s">
        <v>36</v>
      </c>
      <c r="D535" t="str">
        <f>IF(Table1[[#This Row],[Column1]]="variable",Table1[[#This Row],[Column2]],"")</f>
        <v/>
      </c>
      <c r="E535" t="str">
        <f t="shared" si="16"/>
        <v/>
      </c>
      <c r="F535" t="str">
        <f t="shared" si="17"/>
        <v/>
      </c>
    </row>
    <row r="536" spans="1:6" x14ac:dyDescent="0.25">
      <c r="A536" t="str">
        <f>IF(LEFT(Table1[[#This Row],[Column1]],2)="//",Table1[[#This Row],[Column1]],A534)</f>
        <v xml:space="preserve">//Employment Status </v>
      </c>
      <c r="B536" t="s">
        <v>1</v>
      </c>
      <c r="D536" t="str">
        <f>IF(Table1[[#This Row],[Column1]]="variable",Table1[[#This Row],[Column2]],"")</f>
        <v/>
      </c>
      <c r="E536" t="str">
        <f t="shared" si="16"/>
        <v/>
      </c>
      <c r="F536" t="str">
        <f t="shared" si="17"/>
        <v/>
      </c>
    </row>
    <row r="537" spans="1:6" x14ac:dyDescent="0.25">
      <c r="A537" t="str">
        <f>IF(LEFT(Table1[[#This Row],[Column1]],2)="//",Table1[[#This Row],[Column1]],A535)</f>
        <v xml:space="preserve">//Economic Variables </v>
      </c>
      <c r="B537" t="s">
        <v>329</v>
      </c>
      <c r="C537" t="s">
        <v>17</v>
      </c>
      <c r="D537" t="str">
        <f>IF(Table1[[#This Row],[Column1]]="variable",Table1[[#This Row],[Column2]],"")</f>
        <v/>
      </c>
      <c r="E537" t="str">
        <f t="shared" si="16"/>
        <v/>
      </c>
      <c r="F537" t="str">
        <f t="shared" si="17"/>
        <v/>
      </c>
    </row>
    <row r="538" spans="1:6" x14ac:dyDescent="0.25">
      <c r="A538" t="str">
        <f>IF(LEFT(Table1[[#This Row],[Column1]],2)="//",Table1[[#This Row],[Column1]],A536)</f>
        <v xml:space="preserve">//Employment Status </v>
      </c>
      <c r="B538" t="s">
        <v>18</v>
      </c>
      <c r="C538" t="s">
        <v>19</v>
      </c>
      <c r="D538" t="str">
        <f>IF(Table1[[#This Row],[Column1]]="variable",Table1[[#This Row],[Column2]],"")</f>
        <v/>
      </c>
      <c r="E538" t="str">
        <f t="shared" si="16"/>
        <v/>
      </c>
      <c r="F538" t="str">
        <f t="shared" si="17"/>
        <v/>
      </c>
    </row>
    <row r="539" spans="1:6" x14ac:dyDescent="0.25">
      <c r="A539" t="str">
        <f>IF(LEFT(Table1[[#This Row],[Column1]],2)="//",Table1[[#This Row],[Column1]],A537)</f>
        <v xml:space="preserve">//Economic Variables </v>
      </c>
      <c r="B539" t="s">
        <v>20</v>
      </c>
      <c r="C539" t="s">
        <v>330</v>
      </c>
      <c r="D539" t="str">
        <f>IF(Table1[[#This Row],[Column1]]="variable",Table1[[#This Row],[Column2]],"")</f>
        <v>C24010_072E,</v>
      </c>
      <c r="E539" t="str">
        <f t="shared" si="16"/>
        <v>Number of employed female 'Transportation occupations' for the civilian population age 16 and over,</v>
      </c>
      <c r="F539" t="str">
        <f t="shared" si="17"/>
        <v>pop</v>
      </c>
    </row>
    <row r="540" spans="1:6" x14ac:dyDescent="0.25">
      <c r="A540" t="str">
        <f>IF(LEFT(Table1[[#This Row],[Column1]],2)="//",Table1[[#This Row],[Column1]],A538)</f>
        <v xml:space="preserve">//Employment Status </v>
      </c>
      <c r="B540" t="s">
        <v>22</v>
      </c>
      <c r="C540" t="s">
        <v>331</v>
      </c>
      <c r="D540" t="str">
        <f>IF(Table1[[#This Row],[Column1]]="variable",Table1[[#This Row],[Column2]],"")</f>
        <v/>
      </c>
      <c r="E540" t="str">
        <f t="shared" si="16"/>
        <v/>
      </c>
      <c r="F540" t="str">
        <f t="shared" si="17"/>
        <v/>
      </c>
    </row>
    <row r="541" spans="1:6" x14ac:dyDescent="0.25">
      <c r="A541" t="str">
        <f>IF(LEFT(Table1[[#This Row],[Column1]],2)="//",Table1[[#This Row],[Column1]],A539)</f>
        <v xml:space="preserve">//Economic Variables </v>
      </c>
      <c r="B541" t="s">
        <v>24</v>
      </c>
      <c r="C541" t="s">
        <v>332</v>
      </c>
      <c r="D541" t="str">
        <f>IF(Table1[[#This Row],[Column1]]="variable",Table1[[#This Row],[Column2]],"")</f>
        <v/>
      </c>
      <c r="E541" t="str">
        <f t="shared" si="16"/>
        <v/>
      </c>
      <c r="F541" t="str">
        <f t="shared" si="17"/>
        <v/>
      </c>
    </row>
    <row r="542" spans="1:6" x14ac:dyDescent="0.25">
      <c r="A542" t="str">
        <f>IF(LEFT(Table1[[#This Row],[Column1]],2)="//",Table1[[#This Row],[Column1]],A540)</f>
        <v xml:space="preserve">//Employment Status </v>
      </c>
      <c r="B542" t="s">
        <v>26</v>
      </c>
      <c r="C542" t="s">
        <v>36</v>
      </c>
      <c r="D542" t="str">
        <f>IF(Table1[[#This Row],[Column1]]="variable",Table1[[#This Row],[Column2]],"")</f>
        <v/>
      </c>
      <c r="E542" t="str">
        <f t="shared" si="16"/>
        <v/>
      </c>
      <c r="F542" t="str">
        <f t="shared" si="17"/>
        <v/>
      </c>
    </row>
    <row r="543" spans="1:6" x14ac:dyDescent="0.25">
      <c r="A543" t="str">
        <f>IF(LEFT(Table1[[#This Row],[Column1]],2)="//",Table1[[#This Row],[Column1]],A541)</f>
        <v xml:space="preserve">//Economic Variables </v>
      </c>
      <c r="B543" t="s">
        <v>1</v>
      </c>
      <c r="D543" t="str">
        <f>IF(Table1[[#This Row],[Column1]]="variable",Table1[[#This Row],[Column2]],"")</f>
        <v/>
      </c>
      <c r="E543" t="str">
        <f t="shared" si="16"/>
        <v/>
      </c>
      <c r="F543" t="str">
        <f t="shared" si="17"/>
        <v/>
      </c>
    </row>
    <row r="544" spans="1:6" x14ac:dyDescent="0.25">
      <c r="A544" t="str">
        <f>IF(LEFT(Table1[[#This Row],[Column1]],2)="//",Table1[[#This Row],[Column1]],A542)</f>
        <v xml:space="preserve">//Employment Status </v>
      </c>
      <c r="B544" t="s">
        <v>333</v>
      </c>
      <c r="C544" t="s">
        <v>17</v>
      </c>
      <c r="D544" t="str">
        <f>IF(Table1[[#This Row],[Column1]]="variable",Table1[[#This Row],[Column2]],"")</f>
        <v/>
      </c>
      <c r="E544" t="str">
        <f t="shared" si="16"/>
        <v/>
      </c>
      <c r="F544" t="str">
        <f t="shared" si="17"/>
        <v/>
      </c>
    </row>
    <row r="545" spans="1:6" x14ac:dyDescent="0.25">
      <c r="A545" t="str">
        <f>IF(LEFT(Table1[[#This Row],[Column1]],2)="//",Table1[[#This Row],[Column1]],A543)</f>
        <v xml:space="preserve">//Economic Variables </v>
      </c>
      <c r="B545" t="s">
        <v>18</v>
      </c>
      <c r="C545" t="s">
        <v>19</v>
      </c>
      <c r="D545" t="str">
        <f>IF(Table1[[#This Row],[Column1]]="variable",Table1[[#This Row],[Column2]],"")</f>
        <v/>
      </c>
      <c r="E545" t="str">
        <f t="shared" si="16"/>
        <v/>
      </c>
      <c r="F545" t="str">
        <f t="shared" si="17"/>
        <v/>
      </c>
    </row>
    <row r="546" spans="1:6" x14ac:dyDescent="0.25">
      <c r="A546" t="str">
        <f>IF(LEFT(Table1[[#This Row],[Column1]],2)="//",Table1[[#This Row],[Column1]],A544)</f>
        <v xml:space="preserve">//Employment Status </v>
      </c>
      <c r="B546" t="s">
        <v>20</v>
      </c>
      <c r="C546" t="s">
        <v>334</v>
      </c>
      <c r="D546" t="str">
        <f>IF(Table1[[#This Row],[Column1]]="variable",Table1[[#This Row],[Column2]],"")</f>
        <v>C24010_073E,</v>
      </c>
      <c r="E546" t="str">
        <f t="shared" si="16"/>
        <v>Number of employed female 'Material moving occupations' for the civilian population age 16 and over,</v>
      </c>
      <c r="F546" t="str">
        <f t="shared" si="17"/>
        <v>pop</v>
      </c>
    </row>
    <row r="547" spans="1:6" x14ac:dyDescent="0.25">
      <c r="A547" t="str">
        <f>IF(LEFT(Table1[[#This Row],[Column1]],2)="//",Table1[[#This Row],[Column1]],A545)</f>
        <v xml:space="preserve">//Economic Variables </v>
      </c>
      <c r="B547" t="s">
        <v>22</v>
      </c>
      <c r="C547" t="s">
        <v>335</v>
      </c>
      <c r="D547" t="str">
        <f>IF(Table1[[#This Row],[Column1]]="variable",Table1[[#This Row],[Column2]],"")</f>
        <v/>
      </c>
      <c r="E547" t="str">
        <f t="shared" si="16"/>
        <v/>
      </c>
      <c r="F547" t="str">
        <f t="shared" si="17"/>
        <v/>
      </c>
    </row>
    <row r="548" spans="1:6" x14ac:dyDescent="0.25">
      <c r="A548" t="str">
        <f>IF(LEFT(Table1[[#This Row],[Column1]],2)="//",Table1[[#This Row],[Column1]],A546)</f>
        <v xml:space="preserve">//Employment Status </v>
      </c>
      <c r="B548" t="s">
        <v>24</v>
      </c>
      <c r="C548" t="s">
        <v>336</v>
      </c>
      <c r="D548" t="str">
        <f>IF(Table1[[#This Row],[Column1]]="variable",Table1[[#This Row],[Column2]],"")</f>
        <v/>
      </c>
      <c r="E548" t="str">
        <f t="shared" si="16"/>
        <v/>
      </c>
      <c r="F548" t="str">
        <f t="shared" si="17"/>
        <v/>
      </c>
    </row>
    <row r="549" spans="1:6" x14ac:dyDescent="0.25">
      <c r="A549" t="str">
        <f>IF(LEFT(Table1[[#This Row],[Column1]],2)="//",Table1[[#This Row],[Column1]],A547)</f>
        <v xml:space="preserve">//Economic Variables </v>
      </c>
      <c r="B549" t="s">
        <v>26</v>
      </c>
      <c r="C549" t="s">
        <v>36</v>
      </c>
      <c r="D549" t="str">
        <f>IF(Table1[[#This Row],[Column1]]="variable",Table1[[#This Row],[Column2]],"")</f>
        <v/>
      </c>
      <c r="E549" t="str">
        <f t="shared" si="16"/>
        <v/>
      </c>
      <c r="F549" t="str">
        <f t="shared" si="17"/>
        <v/>
      </c>
    </row>
    <row r="550" spans="1:6" x14ac:dyDescent="0.25">
      <c r="A550" t="str">
        <f>IF(LEFT(Table1[[#This Row],[Column1]],2)="//",Table1[[#This Row],[Column1]],A548)</f>
        <v xml:space="preserve">//Employment Status </v>
      </c>
      <c r="B550" t="s">
        <v>1</v>
      </c>
      <c r="D550" t="str">
        <f>IF(Table1[[#This Row],[Column1]]="variable",Table1[[#This Row],[Column2]],"")</f>
        <v/>
      </c>
      <c r="E550" t="str">
        <f t="shared" si="16"/>
        <v/>
      </c>
      <c r="F550" t="str">
        <f t="shared" si="17"/>
        <v/>
      </c>
    </row>
    <row r="551" spans="1:6" x14ac:dyDescent="0.25">
      <c r="A551" t="str">
        <f>IF(LEFT(Table1[[#This Row],[Column1]],2)="//",Table1[[#This Row],[Column1]],A549)</f>
        <v xml:space="preserve">//Poverty variables </v>
      </c>
      <c r="B551" t="s">
        <v>3</v>
      </c>
      <c r="D551" t="str">
        <f>IF(Table1[[#This Row],[Column1]]="variable",Table1[[#This Row],[Column2]],"")</f>
        <v/>
      </c>
      <c r="E551" t="str">
        <f t="shared" si="16"/>
        <v/>
      </c>
      <c r="F551" t="str">
        <f t="shared" si="17"/>
        <v/>
      </c>
    </row>
    <row r="552" spans="1:6" x14ac:dyDescent="0.25">
      <c r="A552" t="str">
        <f>IF(LEFT(Table1[[#This Row],[Column1]],2)="//",Table1[[#This Row],[Column1]],A550)</f>
        <v xml:space="preserve">//Employment Status </v>
      </c>
      <c r="B552" t="s">
        <v>337</v>
      </c>
      <c r="C552" t="s">
        <v>17</v>
      </c>
      <c r="D552" t="str">
        <f>IF(Table1[[#This Row],[Column1]]="variable",Table1[[#This Row],[Column2]],"")</f>
        <v/>
      </c>
      <c r="E552" t="str">
        <f t="shared" si="16"/>
        <v/>
      </c>
      <c r="F552" t="str">
        <f t="shared" si="17"/>
        <v/>
      </c>
    </row>
    <row r="553" spans="1:6" x14ac:dyDescent="0.25">
      <c r="A553" t="str">
        <f>IF(LEFT(Table1[[#This Row],[Column1]],2)="//",Table1[[#This Row],[Column1]],A551)</f>
        <v xml:space="preserve">//Poverty variables </v>
      </c>
      <c r="B553" t="s">
        <v>18</v>
      </c>
      <c r="C553" t="s">
        <v>19</v>
      </c>
      <c r="D553" t="str">
        <f>IF(Table1[[#This Row],[Column1]]="variable",Table1[[#This Row],[Column2]],"")</f>
        <v/>
      </c>
      <c r="E553" t="str">
        <f t="shared" si="16"/>
        <v/>
      </c>
      <c r="F553" t="str">
        <f t="shared" si="17"/>
        <v/>
      </c>
    </row>
    <row r="554" spans="1:6" x14ac:dyDescent="0.25">
      <c r="A554" t="str">
        <f>IF(LEFT(Table1[[#This Row],[Column1]],2)="//",Table1[[#This Row],[Column1]],A552)</f>
        <v xml:space="preserve">//Employment Status </v>
      </c>
      <c r="B554" t="s">
        <v>20</v>
      </c>
      <c r="C554" t="s">
        <v>338</v>
      </c>
      <c r="D554" t="str">
        <f>IF(Table1[[#This Row],[Column1]]="variable",Table1[[#This Row],[Column2]],"")</f>
        <v>B17001_002E,</v>
      </c>
      <c r="E554" t="str">
        <f t="shared" si="16"/>
        <v>Number of persons whose income in the past 12 months is below the poverty level,</v>
      </c>
      <c r="F554" t="str">
        <f t="shared" si="17"/>
        <v>pop</v>
      </c>
    </row>
    <row r="555" spans="1:6" x14ac:dyDescent="0.25">
      <c r="A555" t="str">
        <f>IF(LEFT(Table1[[#This Row],[Column1]],2)="//",Table1[[#This Row],[Column1]],A553)</f>
        <v xml:space="preserve">//Poverty variables </v>
      </c>
      <c r="B555" t="s">
        <v>22</v>
      </c>
      <c r="C555" t="s">
        <v>339</v>
      </c>
      <c r="D555" t="str">
        <f>IF(Table1[[#This Row],[Column1]]="variable",Table1[[#This Row],[Column2]],"")</f>
        <v/>
      </c>
      <c r="E555" t="str">
        <f t="shared" si="16"/>
        <v/>
      </c>
      <c r="F555" t="str">
        <f t="shared" si="17"/>
        <v/>
      </c>
    </row>
    <row r="556" spans="1:6" x14ac:dyDescent="0.25">
      <c r="A556" t="str">
        <f>IF(LEFT(Table1[[#This Row],[Column1]],2)="//",Table1[[#This Row],[Column1]],A554)</f>
        <v xml:space="preserve">//Employment Status </v>
      </c>
      <c r="B556" t="s">
        <v>24</v>
      </c>
      <c r="C556" t="s">
        <v>340</v>
      </c>
      <c r="D556" t="str">
        <f>IF(Table1[[#This Row],[Column1]]="variable",Table1[[#This Row],[Column2]],"")</f>
        <v/>
      </c>
      <c r="E556" t="str">
        <f t="shared" si="16"/>
        <v/>
      </c>
      <c r="F556" t="str">
        <f t="shared" si="17"/>
        <v/>
      </c>
    </row>
    <row r="557" spans="1:6" x14ac:dyDescent="0.25">
      <c r="A557" t="str">
        <f>IF(LEFT(Table1[[#This Row],[Column1]],2)="//",Table1[[#This Row],[Column1]],A555)</f>
        <v xml:space="preserve">//Poverty variables </v>
      </c>
      <c r="B557" t="s">
        <v>26</v>
      </c>
      <c r="C557" t="s">
        <v>36</v>
      </c>
      <c r="D557" t="str">
        <f>IF(Table1[[#This Row],[Column1]]="variable",Table1[[#This Row],[Column2]],"")</f>
        <v/>
      </c>
      <c r="E557" t="str">
        <f t="shared" si="16"/>
        <v/>
      </c>
      <c r="F557" t="str">
        <f t="shared" si="17"/>
        <v/>
      </c>
    </row>
    <row r="558" spans="1:6" x14ac:dyDescent="0.25">
      <c r="A558" t="str">
        <f>IF(LEFT(Table1[[#This Row],[Column1]],2)="//",Table1[[#This Row],[Column1]],A556)</f>
        <v xml:space="preserve">//Employment Status </v>
      </c>
      <c r="B558" t="s">
        <v>1</v>
      </c>
      <c r="D558" t="str">
        <f>IF(Table1[[#This Row],[Column1]]="variable",Table1[[#This Row],[Column2]],"")</f>
        <v/>
      </c>
      <c r="E558" t="str">
        <f t="shared" si="16"/>
        <v/>
      </c>
      <c r="F558" t="str">
        <f t="shared" si="17"/>
        <v/>
      </c>
    </row>
    <row r="559" spans="1:6" x14ac:dyDescent="0.25">
      <c r="A559" t="str">
        <f>IF(LEFT(Table1[[#This Row],[Column1]],2)="//",Table1[[#This Row],[Column1]],A557)</f>
        <v xml:space="preserve">//Poverty variables </v>
      </c>
      <c r="B559" t="s">
        <v>341</v>
      </c>
      <c r="C559" t="s">
        <v>17</v>
      </c>
      <c r="D559" t="str">
        <f>IF(Table1[[#This Row],[Column1]]="variable",Table1[[#This Row],[Column2]],"")</f>
        <v/>
      </c>
      <c r="E559" t="str">
        <f t="shared" si="16"/>
        <v/>
      </c>
      <c r="F559" t="str">
        <f t="shared" si="17"/>
        <v/>
      </c>
    </row>
    <row r="560" spans="1:6" x14ac:dyDescent="0.25">
      <c r="A560" t="str">
        <f>IF(LEFT(Table1[[#This Row],[Column1]],2)="//",Table1[[#This Row],[Column1]],A558)</f>
        <v xml:space="preserve">//Employment Status </v>
      </c>
      <c r="B560" t="s">
        <v>18</v>
      </c>
      <c r="C560" t="s">
        <v>19</v>
      </c>
      <c r="D560" t="str">
        <f>IF(Table1[[#This Row],[Column1]]="variable",Table1[[#This Row],[Column2]],"")</f>
        <v/>
      </c>
      <c r="E560" t="str">
        <f t="shared" si="16"/>
        <v/>
      </c>
      <c r="F560" t="str">
        <f t="shared" si="17"/>
        <v/>
      </c>
    </row>
    <row r="561" spans="1:6" x14ac:dyDescent="0.25">
      <c r="A561" t="str">
        <f>IF(LEFT(Table1[[#This Row],[Column1]],2)="//",Table1[[#This Row],[Column1]],A559)</f>
        <v xml:space="preserve">//Poverty variables </v>
      </c>
      <c r="B561" t="s">
        <v>20</v>
      </c>
      <c r="C561" t="s">
        <v>342</v>
      </c>
      <c r="D561" t="str">
        <f>IF(Table1[[#This Row],[Column1]]="variable",Table1[[#This Row],[Column2]],"")</f>
        <v>B17001_003E,</v>
      </c>
      <c r="E561" t="str">
        <f t="shared" si="16"/>
        <v>Number of male persons whose income in the past 12 months is below the poverty level,</v>
      </c>
      <c r="F561" t="str">
        <f t="shared" si="17"/>
        <v>pop</v>
      </c>
    </row>
    <row r="562" spans="1:6" x14ac:dyDescent="0.25">
      <c r="A562" t="str">
        <f>IF(LEFT(Table1[[#This Row],[Column1]],2)="//",Table1[[#This Row],[Column1]],A560)</f>
        <v xml:space="preserve">//Employment Status </v>
      </c>
      <c r="B562" t="s">
        <v>22</v>
      </c>
      <c r="C562" t="s">
        <v>343</v>
      </c>
      <c r="D562" t="str">
        <f>IF(Table1[[#This Row],[Column1]]="variable",Table1[[#This Row],[Column2]],"")</f>
        <v/>
      </c>
      <c r="E562" t="str">
        <f t="shared" si="16"/>
        <v/>
      </c>
      <c r="F562" t="str">
        <f t="shared" si="17"/>
        <v/>
      </c>
    </row>
    <row r="563" spans="1:6" x14ac:dyDescent="0.25">
      <c r="A563" t="str">
        <f>IF(LEFT(Table1[[#This Row],[Column1]],2)="//",Table1[[#This Row],[Column1]],A561)</f>
        <v xml:space="preserve">//Poverty variables </v>
      </c>
      <c r="B563" t="s">
        <v>24</v>
      </c>
      <c r="C563" t="s">
        <v>344</v>
      </c>
      <c r="D563" t="str">
        <f>IF(Table1[[#This Row],[Column1]]="variable",Table1[[#This Row],[Column2]],"")</f>
        <v/>
      </c>
      <c r="E563" t="str">
        <f t="shared" si="16"/>
        <v/>
      </c>
      <c r="F563" t="str">
        <f t="shared" si="17"/>
        <v/>
      </c>
    </row>
    <row r="564" spans="1:6" x14ac:dyDescent="0.25">
      <c r="A564" t="str">
        <f>IF(LEFT(Table1[[#This Row],[Column1]],2)="//",Table1[[#This Row],[Column1]],A562)</f>
        <v xml:space="preserve">//Employment Status </v>
      </c>
      <c r="B564" t="s">
        <v>26</v>
      </c>
      <c r="C564" t="s">
        <v>36</v>
      </c>
      <c r="D564" t="str">
        <f>IF(Table1[[#This Row],[Column1]]="variable",Table1[[#This Row],[Column2]],"")</f>
        <v/>
      </c>
      <c r="E564" t="str">
        <f t="shared" si="16"/>
        <v/>
      </c>
      <c r="F564" t="str">
        <f t="shared" si="17"/>
        <v/>
      </c>
    </row>
    <row r="565" spans="1:6" x14ac:dyDescent="0.25">
      <c r="A565" t="str">
        <f>IF(LEFT(Table1[[#This Row],[Column1]],2)="//",Table1[[#This Row],[Column1]],A563)</f>
        <v xml:space="preserve">//Poverty variables </v>
      </c>
      <c r="B565" t="s">
        <v>1</v>
      </c>
      <c r="D565" t="str">
        <f>IF(Table1[[#This Row],[Column1]]="variable",Table1[[#This Row],[Column2]],"")</f>
        <v/>
      </c>
      <c r="E565" t="str">
        <f t="shared" si="16"/>
        <v/>
      </c>
      <c r="F565" t="str">
        <f t="shared" si="17"/>
        <v/>
      </c>
    </row>
    <row r="566" spans="1:6" x14ac:dyDescent="0.25">
      <c r="A566" t="str">
        <f>IF(LEFT(Table1[[#This Row],[Column1]],2)="//",Table1[[#This Row],[Column1]],A564)</f>
        <v xml:space="preserve">//Employment Status </v>
      </c>
      <c r="B566" t="s">
        <v>345</v>
      </c>
      <c r="C566" t="s">
        <v>17</v>
      </c>
      <c r="D566" t="str">
        <f>IF(Table1[[#This Row],[Column1]]="variable",Table1[[#This Row],[Column2]],"")</f>
        <v/>
      </c>
      <c r="E566" t="str">
        <f t="shared" si="16"/>
        <v/>
      </c>
      <c r="F566" t="str">
        <f t="shared" si="17"/>
        <v/>
      </c>
    </row>
    <row r="567" spans="1:6" x14ac:dyDescent="0.25">
      <c r="A567" t="str">
        <f>IF(LEFT(Table1[[#This Row],[Column1]],2)="//",Table1[[#This Row],[Column1]],A565)</f>
        <v xml:space="preserve">//Poverty variables </v>
      </c>
      <c r="B567" t="s">
        <v>18</v>
      </c>
      <c r="C567" t="s">
        <v>19</v>
      </c>
      <c r="D567" t="str">
        <f>IF(Table1[[#This Row],[Column1]]="variable",Table1[[#This Row],[Column2]],"")</f>
        <v/>
      </c>
      <c r="E567" t="str">
        <f t="shared" si="16"/>
        <v/>
      </c>
      <c r="F567" t="str">
        <f t="shared" si="17"/>
        <v/>
      </c>
    </row>
    <row r="568" spans="1:6" x14ac:dyDescent="0.25">
      <c r="A568" t="str">
        <f>IF(LEFT(Table1[[#This Row],[Column1]],2)="//",Table1[[#This Row],[Column1]],A566)</f>
        <v xml:space="preserve">//Employment Status </v>
      </c>
      <c r="B568" t="s">
        <v>20</v>
      </c>
      <c r="C568" t="s">
        <v>346</v>
      </c>
      <c r="D568" t="str">
        <f>IF(Table1[[#This Row],[Column1]]="variable",Table1[[#This Row],[Column2]],"")</f>
        <v>B17001_017E,</v>
      </c>
      <c r="E568" t="str">
        <f t="shared" si="16"/>
        <v>Number of female persons whose income in the past 12 months is below the poverty level,</v>
      </c>
      <c r="F568" t="str">
        <f t="shared" si="17"/>
        <v>pop</v>
      </c>
    </row>
    <row r="569" spans="1:6" x14ac:dyDescent="0.25">
      <c r="A569" t="str">
        <f>IF(LEFT(Table1[[#This Row],[Column1]],2)="//",Table1[[#This Row],[Column1]],A567)</f>
        <v xml:space="preserve">//Poverty variables </v>
      </c>
      <c r="B569" t="s">
        <v>22</v>
      </c>
      <c r="C569" t="s">
        <v>347</v>
      </c>
      <c r="D569" t="str">
        <f>IF(Table1[[#This Row],[Column1]]="variable",Table1[[#This Row],[Column2]],"")</f>
        <v/>
      </c>
      <c r="E569" t="str">
        <f t="shared" si="16"/>
        <v/>
      </c>
      <c r="F569" t="str">
        <f t="shared" si="17"/>
        <v/>
      </c>
    </row>
    <row r="570" spans="1:6" x14ac:dyDescent="0.25">
      <c r="A570" t="str">
        <f>IF(LEFT(Table1[[#This Row],[Column1]],2)="//",Table1[[#This Row],[Column1]],A568)</f>
        <v xml:space="preserve">//Employment Status </v>
      </c>
      <c r="B570" t="s">
        <v>24</v>
      </c>
      <c r="C570" t="s">
        <v>348</v>
      </c>
      <c r="D570" t="str">
        <f>IF(Table1[[#This Row],[Column1]]="variable",Table1[[#This Row],[Column2]],"")</f>
        <v/>
      </c>
      <c r="E570" t="str">
        <f t="shared" si="16"/>
        <v/>
      </c>
      <c r="F570" t="str">
        <f t="shared" si="17"/>
        <v/>
      </c>
    </row>
    <row r="571" spans="1:6" x14ac:dyDescent="0.25">
      <c r="A571" t="str">
        <f>IF(LEFT(Table1[[#This Row],[Column1]],2)="//",Table1[[#This Row],[Column1]],A569)</f>
        <v xml:space="preserve">//Poverty variables </v>
      </c>
      <c r="B571" t="s">
        <v>26</v>
      </c>
      <c r="C571" t="s">
        <v>36</v>
      </c>
      <c r="D571" t="str">
        <f>IF(Table1[[#This Row],[Column1]]="variable",Table1[[#This Row],[Column2]],"")</f>
        <v/>
      </c>
      <c r="E571" t="str">
        <f t="shared" si="16"/>
        <v/>
      </c>
      <c r="F571" t="str">
        <f t="shared" si="17"/>
        <v/>
      </c>
    </row>
    <row r="572" spans="1:6" x14ac:dyDescent="0.25">
      <c r="A572" t="str">
        <f>IF(LEFT(Table1[[#This Row],[Column1]],2)="//",Table1[[#This Row],[Column1]],A570)</f>
        <v xml:space="preserve">//Employment Status </v>
      </c>
      <c r="B572" t="s">
        <v>1</v>
      </c>
      <c r="D572" t="str">
        <f>IF(Table1[[#This Row],[Column1]]="variable",Table1[[#This Row],[Column2]],"")</f>
        <v/>
      </c>
      <c r="E572" t="str">
        <f t="shared" si="16"/>
        <v/>
      </c>
      <c r="F572" t="str">
        <f t="shared" si="17"/>
        <v/>
      </c>
    </row>
    <row r="573" spans="1:6" x14ac:dyDescent="0.25">
      <c r="A573" t="str">
        <f>IF(LEFT(Table1[[#This Row],[Column1]],2)="//",Table1[[#This Row],[Column1]],A571)</f>
        <v xml:space="preserve">//Demographic poverty </v>
      </c>
      <c r="B573" t="s">
        <v>4</v>
      </c>
      <c r="D573" t="str">
        <f>IF(Table1[[#This Row],[Column1]]="variable",Table1[[#This Row],[Column2]],"")</f>
        <v/>
      </c>
      <c r="E573" t="str">
        <f t="shared" si="16"/>
        <v/>
      </c>
      <c r="F573" t="str">
        <f t="shared" si="17"/>
        <v/>
      </c>
    </row>
    <row r="574" spans="1:6" x14ac:dyDescent="0.25">
      <c r="A574" t="str">
        <f>IF(LEFT(Table1[[#This Row],[Column1]],2)="//",Table1[[#This Row],[Column1]],A572)</f>
        <v xml:space="preserve">//Employment Status </v>
      </c>
      <c r="B574" t="s">
        <v>349</v>
      </c>
      <c r="C574" t="s">
        <v>17</v>
      </c>
      <c r="D574" t="str">
        <f>IF(Table1[[#This Row],[Column1]]="variable",Table1[[#This Row],[Column2]],"")</f>
        <v/>
      </c>
      <c r="E574" t="str">
        <f t="shared" si="16"/>
        <v/>
      </c>
      <c r="F574" t="str">
        <f t="shared" si="17"/>
        <v/>
      </c>
    </row>
    <row r="575" spans="1:6" x14ac:dyDescent="0.25">
      <c r="A575" t="str">
        <f>IF(LEFT(Table1[[#This Row],[Column1]],2)="//",Table1[[#This Row],[Column1]],A573)</f>
        <v xml:space="preserve">//Demographic poverty </v>
      </c>
      <c r="B575" t="s">
        <v>18</v>
      </c>
      <c r="C575" t="s">
        <v>19</v>
      </c>
      <c r="D575" t="str">
        <f>IF(Table1[[#This Row],[Column1]]="variable",Table1[[#This Row],[Column2]],"")</f>
        <v/>
      </c>
      <c r="E575" t="str">
        <f t="shared" si="16"/>
        <v/>
      </c>
      <c r="F575" t="str">
        <f t="shared" si="17"/>
        <v/>
      </c>
    </row>
    <row r="576" spans="1:6" x14ac:dyDescent="0.25">
      <c r="A576" t="str">
        <f>IF(LEFT(Table1[[#This Row],[Column1]],2)="//",Table1[[#This Row],[Column1]],A574)</f>
        <v xml:space="preserve">//Employment Status </v>
      </c>
      <c r="B576" t="s">
        <v>20</v>
      </c>
      <c r="C576" t="s">
        <v>350</v>
      </c>
      <c r="D576" t="str">
        <f>IF(Table1[[#This Row],[Column1]]="variable",Table1[[#This Row],[Column2]],"")</f>
        <v>B17001A_002E,</v>
      </c>
      <c r="E576" t="str">
        <f t="shared" si="16"/>
        <v>Number of persons whose income in the past 12 months is below the poverty level (White Alone),</v>
      </c>
      <c r="F576" t="str">
        <f t="shared" si="17"/>
        <v>pop</v>
      </c>
    </row>
    <row r="577" spans="1:6" x14ac:dyDescent="0.25">
      <c r="A577" t="str">
        <f>IF(LEFT(Table1[[#This Row],[Column1]],2)="//",Table1[[#This Row],[Column1]],A575)</f>
        <v xml:space="preserve">//Demographic poverty </v>
      </c>
      <c r="B577" t="s">
        <v>22</v>
      </c>
      <c r="C577" t="s">
        <v>351</v>
      </c>
      <c r="D577" t="str">
        <f>IF(Table1[[#This Row],[Column1]]="variable",Table1[[#This Row],[Column2]],"")</f>
        <v/>
      </c>
      <c r="E577" t="str">
        <f t="shared" si="16"/>
        <v/>
      </c>
      <c r="F577" t="str">
        <f t="shared" si="17"/>
        <v/>
      </c>
    </row>
    <row r="578" spans="1:6" x14ac:dyDescent="0.25">
      <c r="A578" t="str">
        <f>IF(LEFT(Table1[[#This Row],[Column1]],2)="//",Table1[[#This Row],[Column1]],A576)</f>
        <v xml:space="preserve">//Employment Status </v>
      </c>
      <c r="B578" t="s">
        <v>24</v>
      </c>
      <c r="C578" t="s">
        <v>352</v>
      </c>
      <c r="D578" t="str">
        <f>IF(Table1[[#This Row],[Column1]]="variable",Table1[[#This Row],[Column2]],"")</f>
        <v/>
      </c>
      <c r="E578" t="str">
        <f t="shared" si="16"/>
        <v/>
      </c>
      <c r="F578" t="str">
        <f t="shared" si="17"/>
        <v/>
      </c>
    </row>
    <row r="579" spans="1:6" x14ac:dyDescent="0.25">
      <c r="A579" t="str">
        <f>IF(LEFT(Table1[[#This Row],[Column1]],2)="//",Table1[[#This Row],[Column1]],A577)</f>
        <v xml:space="preserve">//Demographic poverty </v>
      </c>
      <c r="B579" t="s">
        <v>26</v>
      </c>
      <c r="C579" t="s">
        <v>36</v>
      </c>
      <c r="D579" t="str">
        <f>IF(Table1[[#This Row],[Column1]]="variable",Table1[[#This Row],[Column2]],"")</f>
        <v/>
      </c>
      <c r="E579" t="str">
        <f t="shared" ref="E579:E642" si="18">IF(B580="description",C580,"")</f>
        <v/>
      </c>
      <c r="F579" t="str">
        <f t="shared" ref="F579:F642" si="19">IF(B582="unit",C582,"")</f>
        <v/>
      </c>
    </row>
    <row r="580" spans="1:6" x14ac:dyDescent="0.25">
      <c r="A580" t="str">
        <f>IF(LEFT(Table1[[#This Row],[Column1]],2)="//",Table1[[#This Row],[Column1]],A578)</f>
        <v xml:space="preserve">//Employment Status </v>
      </c>
      <c r="B580" t="s">
        <v>1</v>
      </c>
      <c r="D580" t="str">
        <f>IF(Table1[[#This Row],[Column1]]="variable",Table1[[#This Row],[Column2]],"")</f>
        <v/>
      </c>
      <c r="E580" t="str">
        <f t="shared" si="18"/>
        <v/>
      </c>
      <c r="F580" t="str">
        <f t="shared" si="19"/>
        <v/>
      </c>
    </row>
    <row r="581" spans="1:6" x14ac:dyDescent="0.25">
      <c r="A581" t="str">
        <f>IF(LEFT(Table1[[#This Row],[Column1]],2)="//",Table1[[#This Row],[Column1]],A579)</f>
        <v xml:space="preserve">//Demographic poverty </v>
      </c>
      <c r="B581" t="s">
        <v>353</v>
      </c>
      <c r="C581" t="s">
        <v>17</v>
      </c>
      <c r="D581" t="str">
        <f>IF(Table1[[#This Row],[Column1]]="variable",Table1[[#This Row],[Column2]],"")</f>
        <v/>
      </c>
      <c r="E581" t="str">
        <f t="shared" si="18"/>
        <v/>
      </c>
      <c r="F581" t="str">
        <f t="shared" si="19"/>
        <v/>
      </c>
    </row>
    <row r="582" spans="1:6" x14ac:dyDescent="0.25">
      <c r="A582" t="str">
        <f>IF(LEFT(Table1[[#This Row],[Column1]],2)="//",Table1[[#This Row],[Column1]],A580)</f>
        <v xml:space="preserve">//Employment Status </v>
      </c>
      <c r="B582" t="s">
        <v>18</v>
      </c>
      <c r="C582" t="s">
        <v>19</v>
      </c>
      <c r="D582" t="str">
        <f>IF(Table1[[#This Row],[Column1]]="variable",Table1[[#This Row],[Column2]],"")</f>
        <v/>
      </c>
      <c r="E582" t="str">
        <f t="shared" si="18"/>
        <v/>
      </c>
      <c r="F582" t="str">
        <f t="shared" si="19"/>
        <v/>
      </c>
    </row>
    <row r="583" spans="1:6" x14ac:dyDescent="0.25">
      <c r="A583" t="str">
        <f>IF(LEFT(Table1[[#This Row],[Column1]],2)="//",Table1[[#This Row],[Column1]],A581)</f>
        <v xml:space="preserve">//Demographic poverty </v>
      </c>
      <c r="B583" t="s">
        <v>20</v>
      </c>
      <c r="C583" t="s">
        <v>354</v>
      </c>
      <c r="D583" t="str">
        <f>IF(Table1[[#This Row],[Column1]]="variable",Table1[[#This Row],[Column2]],"")</f>
        <v>B17001B_002E,</v>
      </c>
      <c r="E583" t="str">
        <f t="shared" si="18"/>
        <v>Number of persons whose income in the past 12 months is below the poverty level (Black or African American Alone),</v>
      </c>
      <c r="F583" t="str">
        <f t="shared" si="19"/>
        <v>pop</v>
      </c>
    </row>
    <row r="584" spans="1:6" x14ac:dyDescent="0.25">
      <c r="A584" t="str">
        <f>IF(LEFT(Table1[[#This Row],[Column1]],2)="//",Table1[[#This Row],[Column1]],A582)</f>
        <v xml:space="preserve">//Employment Status </v>
      </c>
      <c r="B584" t="s">
        <v>22</v>
      </c>
      <c r="C584" t="s">
        <v>355</v>
      </c>
      <c r="D584" t="str">
        <f>IF(Table1[[#This Row],[Column1]]="variable",Table1[[#This Row],[Column2]],"")</f>
        <v/>
      </c>
      <c r="E584" t="str">
        <f t="shared" si="18"/>
        <v/>
      </c>
      <c r="F584" t="str">
        <f t="shared" si="19"/>
        <v/>
      </c>
    </row>
    <row r="585" spans="1:6" x14ac:dyDescent="0.25">
      <c r="A585" t="str">
        <f>IF(LEFT(Table1[[#This Row],[Column1]],2)="//",Table1[[#This Row],[Column1]],A583)</f>
        <v xml:space="preserve">//Demographic poverty </v>
      </c>
      <c r="B585" t="s">
        <v>24</v>
      </c>
      <c r="C585" t="s">
        <v>356</v>
      </c>
      <c r="D585" t="str">
        <f>IF(Table1[[#This Row],[Column1]]="variable",Table1[[#This Row],[Column2]],"")</f>
        <v/>
      </c>
      <c r="E585" t="str">
        <f t="shared" si="18"/>
        <v/>
      </c>
      <c r="F585" t="str">
        <f t="shared" si="19"/>
        <v/>
      </c>
    </row>
    <row r="586" spans="1:6" x14ac:dyDescent="0.25">
      <c r="A586" t="str">
        <f>IF(LEFT(Table1[[#This Row],[Column1]],2)="//",Table1[[#This Row],[Column1]],A584)</f>
        <v xml:space="preserve">//Employment Status </v>
      </c>
      <c r="B586" t="s">
        <v>26</v>
      </c>
      <c r="C586" t="s">
        <v>36</v>
      </c>
      <c r="D586" t="str">
        <f>IF(Table1[[#This Row],[Column1]]="variable",Table1[[#This Row],[Column2]],"")</f>
        <v/>
      </c>
      <c r="E586" t="str">
        <f t="shared" si="18"/>
        <v/>
      </c>
      <c r="F586" t="str">
        <f t="shared" si="19"/>
        <v/>
      </c>
    </row>
    <row r="587" spans="1:6" x14ac:dyDescent="0.25">
      <c r="A587" t="str">
        <f>IF(LEFT(Table1[[#This Row],[Column1]],2)="//",Table1[[#This Row],[Column1]],A585)</f>
        <v xml:space="preserve">//Demographic poverty </v>
      </c>
      <c r="B587" t="s">
        <v>1</v>
      </c>
      <c r="D587" t="str">
        <f>IF(Table1[[#This Row],[Column1]]="variable",Table1[[#This Row],[Column2]],"")</f>
        <v/>
      </c>
      <c r="E587" t="str">
        <f t="shared" si="18"/>
        <v/>
      </c>
      <c r="F587" t="str">
        <f t="shared" si="19"/>
        <v/>
      </c>
    </row>
    <row r="588" spans="1:6" x14ac:dyDescent="0.25">
      <c r="A588" t="str">
        <f>IF(LEFT(Table1[[#This Row],[Column1]],2)="//",Table1[[#This Row],[Column1]],A586)</f>
        <v xml:space="preserve">//Employment Status </v>
      </c>
      <c r="B588" t="s">
        <v>357</v>
      </c>
      <c r="C588" t="s">
        <v>17</v>
      </c>
      <c r="D588" t="str">
        <f>IF(Table1[[#This Row],[Column1]]="variable",Table1[[#This Row],[Column2]],"")</f>
        <v/>
      </c>
      <c r="E588" t="str">
        <f t="shared" si="18"/>
        <v/>
      </c>
      <c r="F588" t="str">
        <f t="shared" si="19"/>
        <v/>
      </c>
    </row>
    <row r="589" spans="1:6" x14ac:dyDescent="0.25">
      <c r="A589" t="str">
        <f>IF(LEFT(Table1[[#This Row],[Column1]],2)="//",Table1[[#This Row],[Column1]],A587)</f>
        <v xml:space="preserve">//Demographic poverty </v>
      </c>
      <c r="B589" t="s">
        <v>18</v>
      </c>
      <c r="C589" t="s">
        <v>19</v>
      </c>
      <c r="D589" t="str">
        <f>IF(Table1[[#This Row],[Column1]]="variable",Table1[[#This Row],[Column2]],"")</f>
        <v/>
      </c>
      <c r="E589" t="str">
        <f t="shared" si="18"/>
        <v/>
      </c>
      <c r="F589" t="str">
        <f t="shared" si="19"/>
        <v/>
      </c>
    </row>
    <row r="590" spans="1:6" x14ac:dyDescent="0.25">
      <c r="A590" t="str">
        <f>IF(LEFT(Table1[[#This Row],[Column1]],2)="//",Table1[[#This Row],[Column1]],A588)</f>
        <v xml:space="preserve">//Employment Status </v>
      </c>
      <c r="B590" t="s">
        <v>20</v>
      </c>
      <c r="C590" t="s">
        <v>358</v>
      </c>
      <c r="D590" t="str">
        <f>IF(Table1[[#This Row],[Column1]]="variable",Table1[[#This Row],[Column2]],"")</f>
        <v>B17001C_002E,</v>
      </c>
      <c r="E590" t="str">
        <f t="shared" si="18"/>
        <v>Number of persons whose income in the past 12 months is below the poverty level (American Indian or Alaskan Native Alone),</v>
      </c>
      <c r="F590" t="str">
        <f t="shared" si="19"/>
        <v>pop</v>
      </c>
    </row>
    <row r="591" spans="1:6" x14ac:dyDescent="0.25">
      <c r="A591" t="str">
        <f>IF(LEFT(Table1[[#This Row],[Column1]],2)="//",Table1[[#This Row],[Column1]],A589)</f>
        <v xml:space="preserve">//Demographic poverty </v>
      </c>
      <c r="B591" t="s">
        <v>22</v>
      </c>
      <c r="C591" t="s">
        <v>359</v>
      </c>
      <c r="D591" t="str">
        <f>IF(Table1[[#This Row],[Column1]]="variable",Table1[[#This Row],[Column2]],"")</f>
        <v/>
      </c>
      <c r="E591" t="str">
        <f t="shared" si="18"/>
        <v/>
      </c>
      <c r="F591" t="str">
        <f t="shared" si="19"/>
        <v/>
      </c>
    </row>
    <row r="592" spans="1:6" x14ac:dyDescent="0.25">
      <c r="A592" t="str">
        <f>IF(LEFT(Table1[[#This Row],[Column1]],2)="//",Table1[[#This Row],[Column1]],A590)</f>
        <v xml:space="preserve">//Employment Status </v>
      </c>
      <c r="B592" t="s">
        <v>24</v>
      </c>
      <c r="C592" t="s">
        <v>360</v>
      </c>
      <c r="D592" t="str">
        <f>IF(Table1[[#This Row],[Column1]]="variable",Table1[[#This Row],[Column2]],"")</f>
        <v/>
      </c>
      <c r="E592" t="str">
        <f t="shared" si="18"/>
        <v/>
      </c>
      <c r="F592" t="str">
        <f t="shared" si="19"/>
        <v/>
      </c>
    </row>
    <row r="593" spans="1:6" x14ac:dyDescent="0.25">
      <c r="A593" t="str">
        <f>IF(LEFT(Table1[[#This Row],[Column1]],2)="//",Table1[[#This Row],[Column1]],A591)</f>
        <v xml:space="preserve">//Demographic poverty </v>
      </c>
      <c r="B593" t="s">
        <v>26</v>
      </c>
      <c r="C593" t="s">
        <v>36</v>
      </c>
      <c r="D593" t="str">
        <f>IF(Table1[[#This Row],[Column1]]="variable",Table1[[#This Row],[Column2]],"")</f>
        <v/>
      </c>
      <c r="E593" t="str">
        <f t="shared" si="18"/>
        <v/>
      </c>
      <c r="F593" t="str">
        <f t="shared" si="19"/>
        <v/>
      </c>
    </row>
    <row r="594" spans="1:6" x14ac:dyDescent="0.25">
      <c r="A594" t="str">
        <f>IF(LEFT(Table1[[#This Row],[Column1]],2)="//",Table1[[#This Row],[Column1]],A592)</f>
        <v xml:space="preserve">//Employment Status </v>
      </c>
      <c r="B594" t="s">
        <v>1</v>
      </c>
      <c r="D594" t="str">
        <f>IF(Table1[[#This Row],[Column1]]="variable",Table1[[#This Row],[Column2]],"")</f>
        <v/>
      </c>
      <c r="E594" t="str">
        <f t="shared" si="18"/>
        <v/>
      </c>
      <c r="F594" t="str">
        <f t="shared" si="19"/>
        <v/>
      </c>
    </row>
    <row r="595" spans="1:6" x14ac:dyDescent="0.25">
      <c r="A595" t="str">
        <f>IF(LEFT(Table1[[#This Row],[Column1]],2)="//",Table1[[#This Row],[Column1]],A593)</f>
        <v xml:space="preserve">//Demographic poverty </v>
      </c>
      <c r="B595" t="s">
        <v>361</v>
      </c>
      <c r="C595" t="s">
        <v>17</v>
      </c>
      <c r="D595" t="str">
        <f>IF(Table1[[#This Row],[Column1]]="variable",Table1[[#This Row],[Column2]],"")</f>
        <v/>
      </c>
      <c r="E595" t="str">
        <f t="shared" si="18"/>
        <v/>
      </c>
      <c r="F595" t="str">
        <f t="shared" si="19"/>
        <v/>
      </c>
    </row>
    <row r="596" spans="1:6" x14ac:dyDescent="0.25">
      <c r="A596" t="str">
        <f>IF(LEFT(Table1[[#This Row],[Column1]],2)="//",Table1[[#This Row],[Column1]],A594)</f>
        <v xml:space="preserve">//Employment Status </v>
      </c>
      <c r="B596" t="s">
        <v>18</v>
      </c>
      <c r="C596" t="s">
        <v>19</v>
      </c>
      <c r="D596" t="str">
        <f>IF(Table1[[#This Row],[Column1]]="variable",Table1[[#This Row],[Column2]],"")</f>
        <v/>
      </c>
      <c r="E596" t="str">
        <f t="shared" si="18"/>
        <v/>
      </c>
      <c r="F596" t="str">
        <f t="shared" si="19"/>
        <v/>
      </c>
    </row>
    <row r="597" spans="1:6" x14ac:dyDescent="0.25">
      <c r="A597" t="str">
        <f>IF(LEFT(Table1[[#This Row],[Column1]],2)="//",Table1[[#This Row],[Column1]],A595)</f>
        <v xml:space="preserve">//Demographic poverty </v>
      </c>
      <c r="B597" t="s">
        <v>20</v>
      </c>
      <c r="C597" t="s">
        <v>362</v>
      </c>
      <c r="D597" t="str">
        <f>IF(Table1[[#This Row],[Column1]]="variable",Table1[[#This Row],[Column2]],"")</f>
        <v>B17001D_002E,</v>
      </c>
      <c r="E597" t="str">
        <f t="shared" si="18"/>
        <v>Number of persons whose income in the past 12 months is below the poverty level (Asian Alone),</v>
      </c>
      <c r="F597" t="str">
        <f t="shared" si="19"/>
        <v>pop</v>
      </c>
    </row>
    <row r="598" spans="1:6" x14ac:dyDescent="0.25">
      <c r="A598" t="str">
        <f>IF(LEFT(Table1[[#This Row],[Column1]],2)="//",Table1[[#This Row],[Column1]],A596)</f>
        <v xml:space="preserve">//Employment Status </v>
      </c>
      <c r="B598" t="s">
        <v>22</v>
      </c>
      <c r="C598" t="s">
        <v>363</v>
      </c>
      <c r="D598" t="str">
        <f>IF(Table1[[#This Row],[Column1]]="variable",Table1[[#This Row],[Column2]],"")</f>
        <v/>
      </c>
      <c r="E598" t="str">
        <f t="shared" si="18"/>
        <v/>
      </c>
      <c r="F598" t="str">
        <f t="shared" si="19"/>
        <v/>
      </c>
    </row>
    <row r="599" spans="1:6" x14ac:dyDescent="0.25">
      <c r="A599" t="str">
        <f>IF(LEFT(Table1[[#This Row],[Column1]],2)="//",Table1[[#This Row],[Column1]],A597)</f>
        <v xml:space="preserve">//Demographic poverty </v>
      </c>
      <c r="B599" t="s">
        <v>24</v>
      </c>
      <c r="C599" t="s">
        <v>364</v>
      </c>
      <c r="D599" t="str">
        <f>IF(Table1[[#This Row],[Column1]]="variable",Table1[[#This Row],[Column2]],"")</f>
        <v/>
      </c>
      <c r="E599" t="str">
        <f t="shared" si="18"/>
        <v/>
      </c>
      <c r="F599" t="str">
        <f t="shared" si="19"/>
        <v/>
      </c>
    </row>
    <row r="600" spans="1:6" x14ac:dyDescent="0.25">
      <c r="A600" t="str">
        <f>IF(LEFT(Table1[[#This Row],[Column1]],2)="//",Table1[[#This Row],[Column1]],A598)</f>
        <v xml:space="preserve">//Employment Status </v>
      </c>
      <c r="B600" t="s">
        <v>26</v>
      </c>
      <c r="C600" t="s">
        <v>36</v>
      </c>
      <c r="D600" t="str">
        <f>IF(Table1[[#This Row],[Column1]]="variable",Table1[[#This Row],[Column2]],"")</f>
        <v/>
      </c>
      <c r="E600" t="str">
        <f t="shared" si="18"/>
        <v/>
      </c>
      <c r="F600" t="str">
        <f t="shared" si="19"/>
        <v/>
      </c>
    </row>
    <row r="601" spans="1:6" x14ac:dyDescent="0.25">
      <c r="A601" t="str">
        <f>IF(LEFT(Table1[[#This Row],[Column1]],2)="//",Table1[[#This Row],[Column1]],A599)</f>
        <v xml:space="preserve">//Demographic poverty </v>
      </c>
      <c r="B601" t="s">
        <v>1</v>
      </c>
      <c r="D601" t="str">
        <f>IF(Table1[[#This Row],[Column1]]="variable",Table1[[#This Row],[Column2]],"")</f>
        <v/>
      </c>
      <c r="E601" t="str">
        <f t="shared" si="18"/>
        <v/>
      </c>
      <c r="F601" t="str">
        <f t="shared" si="19"/>
        <v/>
      </c>
    </row>
    <row r="602" spans="1:6" x14ac:dyDescent="0.25">
      <c r="A602" t="str">
        <f>IF(LEFT(Table1[[#This Row],[Column1]],2)="//",Table1[[#This Row],[Column1]],A600)</f>
        <v xml:space="preserve">//Employment Status </v>
      </c>
      <c r="B602" t="s">
        <v>365</v>
      </c>
      <c r="C602" t="s">
        <v>17</v>
      </c>
      <c r="D602" t="str">
        <f>IF(Table1[[#This Row],[Column1]]="variable",Table1[[#This Row],[Column2]],"")</f>
        <v/>
      </c>
      <c r="E602" t="str">
        <f t="shared" si="18"/>
        <v/>
      </c>
      <c r="F602" t="str">
        <f t="shared" si="19"/>
        <v/>
      </c>
    </row>
    <row r="603" spans="1:6" x14ac:dyDescent="0.25">
      <c r="A603" t="str">
        <f>IF(LEFT(Table1[[#This Row],[Column1]],2)="//",Table1[[#This Row],[Column1]],A601)</f>
        <v xml:space="preserve">//Demographic poverty </v>
      </c>
      <c r="B603" t="s">
        <v>18</v>
      </c>
      <c r="C603" t="s">
        <v>19</v>
      </c>
      <c r="D603" t="str">
        <f>IF(Table1[[#This Row],[Column1]]="variable",Table1[[#This Row],[Column2]],"")</f>
        <v/>
      </c>
      <c r="E603" t="str">
        <f t="shared" si="18"/>
        <v/>
      </c>
      <c r="F603" t="str">
        <f t="shared" si="19"/>
        <v/>
      </c>
    </row>
    <row r="604" spans="1:6" x14ac:dyDescent="0.25">
      <c r="A604" t="str">
        <f>IF(LEFT(Table1[[#This Row],[Column1]],2)="//",Table1[[#This Row],[Column1]],A602)</f>
        <v xml:space="preserve">//Employment Status </v>
      </c>
      <c r="B604" t="s">
        <v>20</v>
      </c>
      <c r="C604" t="s">
        <v>366</v>
      </c>
      <c r="D604" t="str">
        <f>IF(Table1[[#This Row],[Column1]]="variable",Table1[[#This Row],[Column2]],"")</f>
        <v>B17001E_002E,</v>
      </c>
      <c r="E604" t="str">
        <f t="shared" si="18"/>
        <v>Number of persons whose income in the past 12 months is below the poverty level (Native Hawaiian and Other Pacific Islander Alone),</v>
      </c>
      <c r="F604" t="str">
        <f t="shared" si="19"/>
        <v>pop</v>
      </c>
    </row>
    <row r="605" spans="1:6" x14ac:dyDescent="0.25">
      <c r="A605" t="str">
        <f>IF(LEFT(Table1[[#This Row],[Column1]],2)="//",Table1[[#This Row],[Column1]],A603)</f>
        <v xml:space="preserve">//Demographic poverty </v>
      </c>
      <c r="B605" t="s">
        <v>22</v>
      </c>
      <c r="C605" t="s">
        <v>367</v>
      </c>
      <c r="D605" t="str">
        <f>IF(Table1[[#This Row],[Column1]]="variable",Table1[[#This Row],[Column2]],"")</f>
        <v/>
      </c>
      <c r="E605" t="str">
        <f t="shared" si="18"/>
        <v/>
      </c>
      <c r="F605" t="str">
        <f t="shared" si="19"/>
        <v/>
      </c>
    </row>
    <row r="606" spans="1:6" x14ac:dyDescent="0.25">
      <c r="A606" t="str">
        <f>IF(LEFT(Table1[[#This Row],[Column1]],2)="//",Table1[[#This Row],[Column1]],A604)</f>
        <v xml:space="preserve">//Employment Status </v>
      </c>
      <c r="B606" t="s">
        <v>24</v>
      </c>
      <c r="C606" t="s">
        <v>368</v>
      </c>
      <c r="D606" t="str">
        <f>IF(Table1[[#This Row],[Column1]]="variable",Table1[[#This Row],[Column2]],"")</f>
        <v/>
      </c>
      <c r="E606" t="str">
        <f t="shared" si="18"/>
        <v/>
      </c>
      <c r="F606" t="str">
        <f t="shared" si="19"/>
        <v/>
      </c>
    </row>
    <row r="607" spans="1:6" x14ac:dyDescent="0.25">
      <c r="A607" t="str">
        <f>IF(LEFT(Table1[[#This Row],[Column1]],2)="//",Table1[[#This Row],[Column1]],A605)</f>
        <v xml:space="preserve">//Demographic poverty </v>
      </c>
      <c r="B607" t="s">
        <v>26</v>
      </c>
      <c r="C607" t="s">
        <v>36</v>
      </c>
      <c r="D607" t="str">
        <f>IF(Table1[[#This Row],[Column1]]="variable",Table1[[#This Row],[Column2]],"")</f>
        <v/>
      </c>
      <c r="E607" t="str">
        <f t="shared" si="18"/>
        <v/>
      </c>
      <c r="F607" t="str">
        <f t="shared" si="19"/>
        <v/>
      </c>
    </row>
    <row r="608" spans="1:6" x14ac:dyDescent="0.25">
      <c r="A608" t="str">
        <f>IF(LEFT(Table1[[#This Row],[Column1]],2)="//",Table1[[#This Row],[Column1]],A606)</f>
        <v xml:space="preserve">//Employment Status </v>
      </c>
      <c r="B608" t="s">
        <v>1</v>
      </c>
      <c r="D608" t="str">
        <f>IF(Table1[[#This Row],[Column1]]="variable",Table1[[#This Row],[Column2]],"")</f>
        <v/>
      </c>
      <c r="E608" t="str">
        <f t="shared" si="18"/>
        <v/>
      </c>
      <c r="F608" t="str">
        <f t="shared" si="19"/>
        <v/>
      </c>
    </row>
    <row r="609" spans="1:6" x14ac:dyDescent="0.25">
      <c r="A609" t="str">
        <f>IF(LEFT(Table1[[#This Row],[Column1]],2)="//",Table1[[#This Row],[Column1]],A607)</f>
        <v xml:space="preserve">//Demographic poverty </v>
      </c>
      <c r="B609" t="s">
        <v>369</v>
      </c>
      <c r="C609" t="s">
        <v>17</v>
      </c>
      <c r="D609" t="str">
        <f>IF(Table1[[#This Row],[Column1]]="variable",Table1[[#This Row],[Column2]],"")</f>
        <v/>
      </c>
      <c r="E609" t="str">
        <f t="shared" si="18"/>
        <v/>
      </c>
      <c r="F609" t="str">
        <f t="shared" si="19"/>
        <v/>
      </c>
    </row>
    <row r="610" spans="1:6" x14ac:dyDescent="0.25">
      <c r="A610" t="str">
        <f>IF(LEFT(Table1[[#This Row],[Column1]],2)="//",Table1[[#This Row],[Column1]],A608)</f>
        <v xml:space="preserve">//Employment Status </v>
      </c>
      <c r="B610" t="s">
        <v>18</v>
      </c>
      <c r="C610" t="s">
        <v>19</v>
      </c>
      <c r="D610" t="str">
        <f>IF(Table1[[#This Row],[Column1]]="variable",Table1[[#This Row],[Column2]],"")</f>
        <v/>
      </c>
      <c r="E610" t="str">
        <f t="shared" si="18"/>
        <v/>
      </c>
      <c r="F610" t="str">
        <f t="shared" si="19"/>
        <v/>
      </c>
    </row>
    <row r="611" spans="1:6" x14ac:dyDescent="0.25">
      <c r="A611" t="str">
        <f>IF(LEFT(Table1[[#This Row],[Column1]],2)="//",Table1[[#This Row],[Column1]],A609)</f>
        <v xml:space="preserve">//Demographic poverty </v>
      </c>
      <c r="B611" t="s">
        <v>20</v>
      </c>
      <c r="C611" t="s">
        <v>370</v>
      </c>
      <c r="D611" t="str">
        <f>IF(Table1[[#This Row],[Column1]]="variable",Table1[[#This Row],[Column2]],"")</f>
        <v>B17001G_002E,</v>
      </c>
      <c r="E611" t="str">
        <f t="shared" si="18"/>
        <v>Number of persons whose income in the past 12 months is below the poverty level (Two or more races),</v>
      </c>
      <c r="F611" t="str">
        <f t="shared" si="19"/>
        <v>pop</v>
      </c>
    </row>
    <row r="612" spans="1:6" x14ac:dyDescent="0.25">
      <c r="A612" t="str">
        <f>IF(LEFT(Table1[[#This Row],[Column1]],2)="//",Table1[[#This Row],[Column1]],A610)</f>
        <v xml:space="preserve">//Employment Status </v>
      </c>
      <c r="B612" t="s">
        <v>22</v>
      </c>
      <c r="C612" t="s">
        <v>371</v>
      </c>
      <c r="D612" t="str">
        <f>IF(Table1[[#This Row],[Column1]]="variable",Table1[[#This Row],[Column2]],"")</f>
        <v/>
      </c>
      <c r="E612" t="str">
        <f t="shared" si="18"/>
        <v/>
      </c>
      <c r="F612" t="str">
        <f t="shared" si="19"/>
        <v/>
      </c>
    </row>
    <row r="613" spans="1:6" x14ac:dyDescent="0.25">
      <c r="A613" t="str">
        <f>IF(LEFT(Table1[[#This Row],[Column1]],2)="//",Table1[[#This Row],[Column1]],A611)</f>
        <v xml:space="preserve">//Demographic poverty </v>
      </c>
      <c r="B613" t="s">
        <v>24</v>
      </c>
      <c r="C613" t="s">
        <v>372</v>
      </c>
      <c r="D613" t="str">
        <f>IF(Table1[[#This Row],[Column1]]="variable",Table1[[#This Row],[Column2]],"")</f>
        <v/>
      </c>
      <c r="E613" t="str">
        <f t="shared" si="18"/>
        <v/>
      </c>
      <c r="F613" t="str">
        <f t="shared" si="19"/>
        <v/>
      </c>
    </row>
    <row r="614" spans="1:6" x14ac:dyDescent="0.25">
      <c r="A614" t="str">
        <f>IF(LEFT(Table1[[#This Row],[Column1]],2)="//",Table1[[#This Row],[Column1]],A612)</f>
        <v xml:space="preserve">//Employment Status </v>
      </c>
      <c r="B614" t="s">
        <v>26</v>
      </c>
      <c r="C614" t="s">
        <v>36</v>
      </c>
      <c r="D614" t="str">
        <f>IF(Table1[[#This Row],[Column1]]="variable",Table1[[#This Row],[Column2]],"")</f>
        <v/>
      </c>
      <c r="E614" t="str">
        <f t="shared" si="18"/>
        <v/>
      </c>
      <c r="F614" t="str">
        <f t="shared" si="19"/>
        <v/>
      </c>
    </row>
    <row r="615" spans="1:6" x14ac:dyDescent="0.25">
      <c r="A615" t="str">
        <f>IF(LEFT(Table1[[#This Row],[Column1]],2)="//",Table1[[#This Row],[Column1]],A613)</f>
        <v xml:space="preserve">//Demographic poverty </v>
      </c>
      <c r="B615" t="s">
        <v>1</v>
      </c>
      <c r="D615" t="str">
        <f>IF(Table1[[#This Row],[Column1]]="variable",Table1[[#This Row],[Column2]],"")</f>
        <v/>
      </c>
      <c r="E615" t="str">
        <f t="shared" si="18"/>
        <v/>
      </c>
      <c r="F615" t="str">
        <f t="shared" si="19"/>
        <v/>
      </c>
    </row>
    <row r="616" spans="1:6" x14ac:dyDescent="0.25">
      <c r="A616" t="str">
        <f>IF(LEFT(Table1[[#This Row],[Column1]],2)="//",Table1[[#This Row],[Column1]],A614)</f>
        <v xml:space="preserve">//Employment Status </v>
      </c>
      <c r="B616" t="s">
        <v>373</v>
      </c>
      <c r="C616" t="s">
        <v>17</v>
      </c>
      <c r="D616" t="str">
        <f>IF(Table1[[#This Row],[Column1]]="variable",Table1[[#This Row],[Column2]],"")</f>
        <v/>
      </c>
      <c r="E616" t="str">
        <f t="shared" si="18"/>
        <v/>
      </c>
      <c r="F616" t="str">
        <f t="shared" si="19"/>
        <v/>
      </c>
    </row>
    <row r="617" spans="1:6" x14ac:dyDescent="0.25">
      <c r="A617" t="str">
        <f>IF(LEFT(Table1[[#This Row],[Column1]],2)="//",Table1[[#This Row],[Column1]],A615)</f>
        <v xml:space="preserve">//Demographic poverty </v>
      </c>
      <c r="B617" t="s">
        <v>18</v>
      </c>
      <c r="C617" t="s">
        <v>19</v>
      </c>
      <c r="D617" t="str">
        <f>IF(Table1[[#This Row],[Column1]]="variable",Table1[[#This Row],[Column2]],"")</f>
        <v/>
      </c>
      <c r="E617" t="str">
        <f t="shared" si="18"/>
        <v/>
      </c>
      <c r="F617" t="str">
        <f t="shared" si="19"/>
        <v/>
      </c>
    </row>
    <row r="618" spans="1:6" x14ac:dyDescent="0.25">
      <c r="A618" t="str">
        <f>IF(LEFT(Table1[[#This Row],[Column1]],2)="//",Table1[[#This Row],[Column1]],A616)</f>
        <v xml:space="preserve">//Employment Status </v>
      </c>
      <c r="B618" t="s">
        <v>20</v>
      </c>
      <c r="C618" t="s">
        <v>374</v>
      </c>
      <c r="D618" t="str">
        <f>IF(Table1[[#This Row],[Column1]]="variable",Table1[[#This Row],[Column2]],"")</f>
        <v>B17001I_002E,</v>
      </c>
      <c r="E618" t="str">
        <f t="shared" si="18"/>
        <v>Number of persons whose income in the past 12 months is below the poverty level (Hispanic Origin),</v>
      </c>
      <c r="F618" t="str">
        <f t="shared" si="19"/>
        <v>pop</v>
      </c>
    </row>
    <row r="619" spans="1:6" x14ac:dyDescent="0.25">
      <c r="A619" t="str">
        <f>IF(LEFT(Table1[[#This Row],[Column1]],2)="//",Table1[[#This Row],[Column1]],A617)</f>
        <v xml:space="preserve">//Demographic poverty </v>
      </c>
      <c r="B619" t="s">
        <v>22</v>
      </c>
      <c r="C619" t="s">
        <v>375</v>
      </c>
      <c r="D619" t="str">
        <f>IF(Table1[[#This Row],[Column1]]="variable",Table1[[#This Row],[Column2]],"")</f>
        <v/>
      </c>
      <c r="E619" t="str">
        <f t="shared" si="18"/>
        <v/>
      </c>
      <c r="F619" t="str">
        <f t="shared" si="19"/>
        <v/>
      </c>
    </row>
    <row r="620" spans="1:6" x14ac:dyDescent="0.25">
      <c r="A620" t="str">
        <f>IF(LEFT(Table1[[#This Row],[Column1]],2)="//",Table1[[#This Row],[Column1]],A618)</f>
        <v xml:space="preserve">//Employment Status </v>
      </c>
      <c r="B620" t="s">
        <v>24</v>
      </c>
      <c r="C620" t="s">
        <v>376</v>
      </c>
      <c r="D620" t="str">
        <f>IF(Table1[[#This Row],[Column1]]="variable",Table1[[#This Row],[Column2]],"")</f>
        <v/>
      </c>
      <c r="E620" t="str">
        <f t="shared" si="18"/>
        <v/>
      </c>
      <c r="F620" t="str">
        <f t="shared" si="19"/>
        <v/>
      </c>
    </row>
    <row r="621" spans="1:6" x14ac:dyDescent="0.25">
      <c r="A621" t="str">
        <f>IF(LEFT(Table1[[#This Row],[Column1]],2)="//",Table1[[#This Row],[Column1]],A619)</f>
        <v xml:space="preserve">//Demographic poverty </v>
      </c>
      <c r="B621" t="s">
        <v>26</v>
      </c>
      <c r="C621" t="s">
        <v>36</v>
      </c>
      <c r="D621" t="str">
        <f>IF(Table1[[#This Row],[Column1]]="variable",Table1[[#This Row],[Column2]],"")</f>
        <v/>
      </c>
      <c r="E621" t="str">
        <f t="shared" si="18"/>
        <v/>
      </c>
      <c r="F621" t="str">
        <f t="shared" si="19"/>
        <v/>
      </c>
    </row>
    <row r="622" spans="1:6" x14ac:dyDescent="0.25">
      <c r="A622" t="str">
        <f>IF(LEFT(Table1[[#This Row],[Column1]],2)="//",Table1[[#This Row],[Column1]],A620)</f>
        <v xml:space="preserve">//Employment Status </v>
      </c>
      <c r="B622" t="s">
        <v>1</v>
      </c>
      <c r="D622" t="str">
        <f>IF(Table1[[#This Row],[Column1]]="variable",Table1[[#This Row],[Column2]],"")</f>
        <v/>
      </c>
      <c r="E622" t="str">
        <f t="shared" si="18"/>
        <v/>
      </c>
      <c r="F622" t="str">
        <f t="shared" si="19"/>
        <v/>
      </c>
    </row>
    <row r="623" spans="1:6" x14ac:dyDescent="0.25">
      <c r="A623" t="str">
        <f>IF(LEFT(Table1[[#This Row],[Column1]],2)="//",Table1[[#This Row],[Column1]],A621)</f>
        <v xml:space="preserve">//Family poverty </v>
      </c>
      <c r="B623" t="s">
        <v>5</v>
      </c>
      <c r="D623" t="str">
        <f>IF(Table1[[#This Row],[Column1]]="variable",Table1[[#This Row],[Column2]],"")</f>
        <v/>
      </c>
      <c r="E623" t="str">
        <f t="shared" si="18"/>
        <v/>
      </c>
      <c r="F623" t="str">
        <f t="shared" si="19"/>
        <v/>
      </c>
    </row>
    <row r="624" spans="1:6" x14ac:dyDescent="0.25">
      <c r="A624" t="str">
        <f>IF(LEFT(Table1[[#This Row],[Column1]],2)="//",Table1[[#This Row],[Column1]],A622)</f>
        <v xml:space="preserve">//Employment Status </v>
      </c>
      <c r="B624" t="s">
        <v>377</v>
      </c>
      <c r="C624" t="s">
        <v>17</v>
      </c>
      <c r="D624" t="str">
        <f>IF(Table1[[#This Row],[Column1]]="variable",Table1[[#This Row],[Column2]],"")</f>
        <v/>
      </c>
      <c r="E624" t="str">
        <f t="shared" si="18"/>
        <v/>
      </c>
      <c r="F624" t="str">
        <f t="shared" si="19"/>
        <v/>
      </c>
    </row>
    <row r="625" spans="1:6" x14ac:dyDescent="0.25">
      <c r="A625" t="str">
        <f>IF(LEFT(Table1[[#This Row],[Column1]],2)="//",Table1[[#This Row],[Column1]],A623)</f>
        <v xml:space="preserve">//Family poverty </v>
      </c>
      <c r="B625" t="s">
        <v>18</v>
      </c>
      <c r="C625" t="s">
        <v>19</v>
      </c>
      <c r="D625" t="str">
        <f>IF(Table1[[#This Row],[Column1]]="variable",Table1[[#This Row],[Column2]],"")</f>
        <v/>
      </c>
      <c r="E625" t="str">
        <f t="shared" si="18"/>
        <v/>
      </c>
      <c r="F625" t="str">
        <f t="shared" si="19"/>
        <v/>
      </c>
    </row>
    <row r="626" spans="1:6" x14ac:dyDescent="0.25">
      <c r="A626" t="str">
        <f>IF(LEFT(Table1[[#This Row],[Column1]],2)="//",Table1[[#This Row],[Column1]],A624)</f>
        <v xml:space="preserve">//Employment Status </v>
      </c>
      <c r="B626" t="s">
        <v>20</v>
      </c>
      <c r="C626" t="s">
        <v>378</v>
      </c>
      <c r="D626" t="str">
        <f>IF(Table1[[#This Row],[Column1]]="variable",Table1[[#This Row],[Column2]],"")</f>
        <v>B17012_002E,</v>
      </c>
      <c r="E626" t="str">
        <f t="shared" si="18"/>
        <v>Number of families below the poverty level in the past 12 months,</v>
      </c>
      <c r="F626" t="str">
        <f t="shared" si="19"/>
        <v>pop</v>
      </c>
    </row>
    <row r="627" spans="1:6" x14ac:dyDescent="0.25">
      <c r="A627" t="str">
        <f>IF(LEFT(Table1[[#This Row],[Column1]],2)="//",Table1[[#This Row],[Column1]],A625)</f>
        <v xml:space="preserve">//Family poverty </v>
      </c>
      <c r="B627" t="s">
        <v>22</v>
      </c>
      <c r="C627" t="s">
        <v>379</v>
      </c>
      <c r="D627" t="str">
        <f>IF(Table1[[#This Row],[Column1]]="variable",Table1[[#This Row],[Column2]],"")</f>
        <v/>
      </c>
      <c r="E627" t="str">
        <f t="shared" si="18"/>
        <v/>
      </c>
      <c r="F627" t="str">
        <f t="shared" si="19"/>
        <v/>
      </c>
    </row>
    <row r="628" spans="1:6" x14ac:dyDescent="0.25">
      <c r="A628" t="str">
        <f>IF(LEFT(Table1[[#This Row],[Column1]],2)="//",Table1[[#This Row],[Column1]],A626)</f>
        <v xml:space="preserve">//Employment Status </v>
      </c>
      <c r="B628" t="s">
        <v>24</v>
      </c>
      <c r="C628" t="s">
        <v>380</v>
      </c>
      <c r="D628" t="str">
        <f>IF(Table1[[#This Row],[Column1]]="variable",Table1[[#This Row],[Column2]],"")</f>
        <v/>
      </c>
      <c r="E628" t="str">
        <f t="shared" si="18"/>
        <v/>
      </c>
      <c r="F628" t="str">
        <f t="shared" si="19"/>
        <v/>
      </c>
    </row>
    <row r="629" spans="1:6" x14ac:dyDescent="0.25">
      <c r="A629" t="str">
        <f>IF(LEFT(Table1[[#This Row],[Column1]],2)="//",Table1[[#This Row],[Column1]],A627)</f>
        <v xml:space="preserve">//Family poverty </v>
      </c>
      <c r="B629" t="s">
        <v>26</v>
      </c>
      <c r="C629" t="s">
        <v>36</v>
      </c>
      <c r="D629" t="str">
        <f>IF(Table1[[#This Row],[Column1]]="variable",Table1[[#This Row],[Column2]],"")</f>
        <v/>
      </c>
      <c r="E629" t="str">
        <f t="shared" si="18"/>
        <v/>
      </c>
      <c r="F629" t="str">
        <f t="shared" si="19"/>
        <v/>
      </c>
    </row>
    <row r="630" spans="1:6" x14ac:dyDescent="0.25">
      <c r="A630" t="str">
        <f>IF(LEFT(Table1[[#This Row],[Column1]],2)="//",Table1[[#This Row],[Column1]],A628)</f>
        <v xml:space="preserve">//Employment Status </v>
      </c>
      <c r="B630" t="s">
        <v>1</v>
      </c>
      <c r="D630" t="str">
        <f>IF(Table1[[#This Row],[Column1]]="variable",Table1[[#This Row],[Column2]],"")</f>
        <v/>
      </c>
      <c r="E630" t="str">
        <f t="shared" si="18"/>
        <v/>
      </c>
      <c r="F630" t="str">
        <f t="shared" si="19"/>
        <v/>
      </c>
    </row>
    <row r="631" spans="1:6" x14ac:dyDescent="0.25">
      <c r="A631" t="str">
        <f>IF(LEFT(Table1[[#This Row],[Column1]],2)="//",Table1[[#This Row],[Column1]],A629)</f>
        <v xml:space="preserve">//Family poverty </v>
      </c>
      <c r="B631" t="s">
        <v>381</v>
      </c>
      <c r="C631" t="s">
        <v>17</v>
      </c>
      <c r="D631" t="str">
        <f>IF(Table1[[#This Row],[Column1]]="variable",Table1[[#This Row],[Column2]],"")</f>
        <v/>
      </c>
      <c r="E631" t="str">
        <f t="shared" si="18"/>
        <v/>
      </c>
      <c r="F631" t="str">
        <f t="shared" si="19"/>
        <v/>
      </c>
    </row>
    <row r="632" spans="1:6" x14ac:dyDescent="0.25">
      <c r="A632" t="str">
        <f>IF(LEFT(Table1[[#This Row],[Column1]],2)="//",Table1[[#This Row],[Column1]],A630)</f>
        <v xml:space="preserve">//Employment Status </v>
      </c>
      <c r="B632" t="s">
        <v>18</v>
      </c>
      <c r="C632" t="s">
        <v>19</v>
      </c>
      <c r="D632" t="str">
        <f>IF(Table1[[#This Row],[Column1]]="variable",Table1[[#This Row],[Column2]],"")</f>
        <v/>
      </c>
      <c r="E632" t="str">
        <f t="shared" si="18"/>
        <v/>
      </c>
      <c r="F632" t="str">
        <f t="shared" si="19"/>
        <v/>
      </c>
    </row>
    <row r="633" spans="1:6" x14ac:dyDescent="0.25">
      <c r="A633" t="str">
        <f>IF(LEFT(Table1[[#This Row],[Column1]],2)="//",Table1[[#This Row],[Column1]],A631)</f>
        <v xml:space="preserve">//Family poverty </v>
      </c>
      <c r="B633" t="s">
        <v>20</v>
      </c>
      <c r="C633" t="s">
        <v>382</v>
      </c>
      <c r="D633" t="str">
        <f>IF(Table1[[#This Row],[Column1]]="variable",Table1[[#This Row],[Column2]],"")</f>
        <v>B17012_003E,</v>
      </c>
      <c r="E633" t="str">
        <f t="shared" si="18"/>
        <v>Number of married couples whose income is below the poverty level in the past 12 months,</v>
      </c>
      <c r="F633" t="str">
        <f t="shared" si="19"/>
        <v>pop</v>
      </c>
    </row>
    <row r="634" spans="1:6" x14ac:dyDescent="0.25">
      <c r="A634" t="str">
        <f>IF(LEFT(Table1[[#This Row],[Column1]],2)="//",Table1[[#This Row],[Column1]],A632)</f>
        <v xml:space="preserve">//Employment Status </v>
      </c>
      <c r="B634" t="s">
        <v>22</v>
      </c>
      <c r="C634" t="s">
        <v>383</v>
      </c>
      <c r="D634" t="str">
        <f>IF(Table1[[#This Row],[Column1]]="variable",Table1[[#This Row],[Column2]],"")</f>
        <v/>
      </c>
      <c r="E634" t="str">
        <f t="shared" si="18"/>
        <v/>
      </c>
      <c r="F634" t="str">
        <f t="shared" si="19"/>
        <v/>
      </c>
    </row>
    <row r="635" spans="1:6" x14ac:dyDescent="0.25">
      <c r="A635" t="str">
        <f>IF(LEFT(Table1[[#This Row],[Column1]],2)="//",Table1[[#This Row],[Column1]],A633)</f>
        <v xml:space="preserve">//Family poverty </v>
      </c>
      <c r="B635" t="s">
        <v>24</v>
      </c>
      <c r="C635" t="s">
        <v>384</v>
      </c>
      <c r="D635" t="str">
        <f>IF(Table1[[#This Row],[Column1]]="variable",Table1[[#This Row],[Column2]],"")</f>
        <v/>
      </c>
      <c r="E635" t="str">
        <f t="shared" si="18"/>
        <v/>
      </c>
      <c r="F635" t="str">
        <f t="shared" si="19"/>
        <v/>
      </c>
    </row>
    <row r="636" spans="1:6" x14ac:dyDescent="0.25">
      <c r="A636" t="str">
        <f>IF(LEFT(Table1[[#This Row],[Column1]],2)="//",Table1[[#This Row],[Column1]],A634)</f>
        <v xml:space="preserve">//Employment Status </v>
      </c>
      <c r="B636" t="s">
        <v>26</v>
      </c>
      <c r="C636" t="s">
        <v>36</v>
      </c>
      <c r="D636" t="str">
        <f>IF(Table1[[#This Row],[Column1]]="variable",Table1[[#This Row],[Column2]],"")</f>
        <v/>
      </c>
      <c r="E636" t="str">
        <f t="shared" si="18"/>
        <v/>
      </c>
      <c r="F636" t="str">
        <f t="shared" si="19"/>
        <v/>
      </c>
    </row>
    <row r="637" spans="1:6" x14ac:dyDescent="0.25">
      <c r="A637" t="str">
        <f>IF(LEFT(Table1[[#This Row],[Column1]],2)="//",Table1[[#This Row],[Column1]],A635)</f>
        <v xml:space="preserve">//Family poverty </v>
      </c>
      <c r="B637" t="s">
        <v>1</v>
      </c>
      <c r="D637" t="str">
        <f>IF(Table1[[#This Row],[Column1]]="variable",Table1[[#This Row],[Column2]],"")</f>
        <v/>
      </c>
      <c r="E637" t="str">
        <f t="shared" si="18"/>
        <v/>
      </c>
      <c r="F637" t="str">
        <f t="shared" si="19"/>
        <v/>
      </c>
    </row>
    <row r="638" spans="1:6" x14ac:dyDescent="0.25">
      <c r="A638" t="str">
        <f>IF(LEFT(Table1[[#This Row],[Column1]],2)="//",Table1[[#This Row],[Column1]],A636)</f>
        <v xml:space="preserve">//Employment Status </v>
      </c>
      <c r="B638" t="s">
        <v>385</v>
      </c>
      <c r="C638" t="s">
        <v>17</v>
      </c>
      <c r="D638" t="str">
        <f>IF(Table1[[#This Row],[Column1]]="variable",Table1[[#This Row],[Column2]],"")</f>
        <v/>
      </c>
      <c r="E638" t="str">
        <f t="shared" si="18"/>
        <v/>
      </c>
      <c r="F638" t="str">
        <f t="shared" si="19"/>
        <v/>
      </c>
    </row>
    <row r="639" spans="1:6" x14ac:dyDescent="0.25">
      <c r="A639" t="str">
        <f>IF(LEFT(Table1[[#This Row],[Column1]],2)="//",Table1[[#This Row],[Column1]],A637)</f>
        <v xml:space="preserve">//Family poverty </v>
      </c>
      <c r="B639" t="s">
        <v>18</v>
      </c>
      <c r="C639" t="s">
        <v>19</v>
      </c>
      <c r="D639" t="str">
        <f>IF(Table1[[#This Row],[Column1]]="variable",Table1[[#This Row],[Column2]],"")</f>
        <v/>
      </c>
      <c r="E639" t="str">
        <f t="shared" si="18"/>
        <v/>
      </c>
      <c r="F639" t="str">
        <f t="shared" si="19"/>
        <v/>
      </c>
    </row>
    <row r="640" spans="1:6" x14ac:dyDescent="0.25">
      <c r="A640" t="str">
        <f>IF(LEFT(Table1[[#This Row],[Column1]],2)="//",Table1[[#This Row],[Column1]],A638)</f>
        <v xml:space="preserve">//Employment Status </v>
      </c>
      <c r="B640" t="s">
        <v>20</v>
      </c>
      <c r="C640" t="s">
        <v>386</v>
      </c>
      <c r="D640" t="str">
        <f>IF(Table1[[#This Row],[Column1]]="variable",Table1[[#This Row],[Column2]],"")</f>
        <v>B17012_009E,</v>
      </c>
      <c r="E640" t="str">
        <f t="shared" si="18"/>
        <v>Number of families with a male householder and no wife present whose income is below the poverty level in the past 12 months,</v>
      </c>
      <c r="F640" t="str">
        <f t="shared" si="19"/>
        <v>pop</v>
      </c>
    </row>
    <row r="641" spans="1:6" x14ac:dyDescent="0.25">
      <c r="A641" t="str">
        <f>IF(LEFT(Table1[[#This Row],[Column1]],2)="//",Table1[[#This Row],[Column1]],A639)</f>
        <v xml:space="preserve">//Family poverty </v>
      </c>
      <c r="B641" t="s">
        <v>22</v>
      </c>
      <c r="C641" t="s">
        <v>387</v>
      </c>
      <c r="D641" t="str">
        <f>IF(Table1[[#This Row],[Column1]]="variable",Table1[[#This Row],[Column2]],"")</f>
        <v/>
      </c>
      <c r="E641" t="str">
        <f t="shared" si="18"/>
        <v/>
      </c>
      <c r="F641" t="str">
        <f t="shared" si="19"/>
        <v/>
      </c>
    </row>
    <row r="642" spans="1:6" x14ac:dyDescent="0.25">
      <c r="A642" t="str">
        <f>IF(LEFT(Table1[[#This Row],[Column1]],2)="//",Table1[[#This Row],[Column1]],A640)</f>
        <v xml:space="preserve">//Employment Status </v>
      </c>
      <c r="B642" t="s">
        <v>24</v>
      </c>
      <c r="C642" t="s">
        <v>388</v>
      </c>
      <c r="D642" t="str">
        <f>IF(Table1[[#This Row],[Column1]]="variable",Table1[[#This Row],[Column2]],"")</f>
        <v/>
      </c>
      <c r="E642" t="str">
        <f t="shared" si="18"/>
        <v/>
      </c>
      <c r="F642" t="str">
        <f t="shared" si="19"/>
        <v/>
      </c>
    </row>
    <row r="643" spans="1:6" x14ac:dyDescent="0.25">
      <c r="A643" t="str">
        <f>IF(LEFT(Table1[[#This Row],[Column1]],2)="//",Table1[[#This Row],[Column1]],A641)</f>
        <v xml:space="preserve">//Family poverty </v>
      </c>
      <c r="B643" t="s">
        <v>26</v>
      </c>
      <c r="C643" t="s">
        <v>36</v>
      </c>
      <c r="D643" t="str">
        <f>IF(Table1[[#This Row],[Column1]]="variable",Table1[[#This Row],[Column2]],"")</f>
        <v/>
      </c>
      <c r="E643" t="str">
        <f t="shared" ref="E643:E706" si="20">IF(B644="description",C644,"")</f>
        <v/>
      </c>
      <c r="F643" t="str">
        <f t="shared" ref="F643:F706" si="21">IF(B646="unit",C646,"")</f>
        <v/>
      </c>
    </row>
    <row r="644" spans="1:6" x14ac:dyDescent="0.25">
      <c r="A644" t="str">
        <f>IF(LEFT(Table1[[#This Row],[Column1]],2)="//",Table1[[#This Row],[Column1]],A642)</f>
        <v xml:space="preserve">//Employment Status </v>
      </c>
      <c r="B644" t="s">
        <v>1</v>
      </c>
      <c r="D644" t="str">
        <f>IF(Table1[[#This Row],[Column1]]="variable",Table1[[#This Row],[Column2]],"")</f>
        <v/>
      </c>
      <c r="E644" t="str">
        <f t="shared" si="20"/>
        <v/>
      </c>
      <c r="F644" t="str">
        <f t="shared" si="21"/>
        <v/>
      </c>
    </row>
    <row r="645" spans="1:6" x14ac:dyDescent="0.25">
      <c r="A645" t="str">
        <f>IF(LEFT(Table1[[#This Row],[Column1]],2)="//",Table1[[#This Row],[Column1]],A643)</f>
        <v xml:space="preserve">//Family poverty </v>
      </c>
      <c r="B645" t="s">
        <v>389</v>
      </c>
      <c r="C645" t="s">
        <v>17</v>
      </c>
      <c r="D645" t="str">
        <f>IF(Table1[[#This Row],[Column1]]="variable",Table1[[#This Row],[Column2]],"")</f>
        <v/>
      </c>
      <c r="E645" t="str">
        <f t="shared" si="20"/>
        <v/>
      </c>
      <c r="F645" t="str">
        <f t="shared" si="21"/>
        <v/>
      </c>
    </row>
    <row r="646" spans="1:6" x14ac:dyDescent="0.25">
      <c r="A646" t="str">
        <f>IF(LEFT(Table1[[#This Row],[Column1]],2)="//",Table1[[#This Row],[Column1]],A644)</f>
        <v xml:space="preserve">//Employment Status </v>
      </c>
      <c r="B646" t="s">
        <v>18</v>
      </c>
      <c r="C646" t="s">
        <v>19</v>
      </c>
      <c r="D646" t="str">
        <f>IF(Table1[[#This Row],[Column1]]="variable",Table1[[#This Row],[Column2]],"")</f>
        <v/>
      </c>
      <c r="E646" t="str">
        <f t="shared" si="20"/>
        <v/>
      </c>
      <c r="F646" t="str">
        <f t="shared" si="21"/>
        <v/>
      </c>
    </row>
    <row r="647" spans="1:6" x14ac:dyDescent="0.25">
      <c r="A647" t="str">
        <f>IF(LEFT(Table1[[#This Row],[Column1]],2)="//",Table1[[#This Row],[Column1]],A645)</f>
        <v xml:space="preserve">//Family poverty </v>
      </c>
      <c r="B647" t="s">
        <v>20</v>
      </c>
      <c r="C647" t="s">
        <v>390</v>
      </c>
      <c r="D647" t="str">
        <f>IF(Table1[[#This Row],[Column1]]="variable",Table1[[#This Row],[Column2]],"")</f>
        <v>B17012_014E,</v>
      </c>
      <c r="E647" t="str">
        <f t="shared" si="20"/>
        <v>Number of families with a female householder and no husband present whose income is below the poverty level in the past 12 months,</v>
      </c>
      <c r="F647" t="str">
        <f t="shared" si="21"/>
        <v>pop</v>
      </c>
    </row>
    <row r="648" spans="1:6" x14ac:dyDescent="0.25">
      <c r="A648" t="str">
        <f>IF(LEFT(Table1[[#This Row],[Column1]],2)="//",Table1[[#This Row],[Column1]],A646)</f>
        <v xml:space="preserve">//Employment Status </v>
      </c>
      <c r="B648" t="s">
        <v>22</v>
      </c>
      <c r="C648" t="s">
        <v>391</v>
      </c>
      <c r="D648" t="str">
        <f>IF(Table1[[#This Row],[Column1]]="variable",Table1[[#This Row],[Column2]],"")</f>
        <v/>
      </c>
      <c r="E648" t="str">
        <f t="shared" si="20"/>
        <v/>
      </c>
      <c r="F648" t="str">
        <f t="shared" si="21"/>
        <v/>
      </c>
    </row>
    <row r="649" spans="1:6" x14ac:dyDescent="0.25">
      <c r="A649" t="str">
        <f>IF(LEFT(Table1[[#This Row],[Column1]],2)="//",Table1[[#This Row],[Column1]],A647)</f>
        <v xml:space="preserve">//Family poverty </v>
      </c>
      <c r="B649" t="s">
        <v>24</v>
      </c>
      <c r="C649" t="s">
        <v>392</v>
      </c>
      <c r="D649" t="str">
        <f>IF(Table1[[#This Row],[Column1]]="variable",Table1[[#This Row],[Column2]],"")</f>
        <v/>
      </c>
      <c r="E649" t="str">
        <f t="shared" si="20"/>
        <v/>
      </c>
      <c r="F649" t="str">
        <f t="shared" si="21"/>
        <v/>
      </c>
    </row>
    <row r="650" spans="1:6" x14ac:dyDescent="0.25">
      <c r="A650" t="str">
        <f>IF(LEFT(Table1[[#This Row],[Column1]],2)="//",Table1[[#This Row],[Column1]],A648)</f>
        <v xml:space="preserve">//Employment Status </v>
      </c>
      <c r="B650" t="s">
        <v>26</v>
      </c>
      <c r="C650" t="s">
        <v>36</v>
      </c>
      <c r="D650" t="str">
        <f>IF(Table1[[#This Row],[Column1]]="variable",Table1[[#This Row],[Column2]],"")</f>
        <v/>
      </c>
      <c r="E650" t="str">
        <f t="shared" si="20"/>
        <v/>
      </c>
      <c r="F650" t="str">
        <f t="shared" si="21"/>
        <v/>
      </c>
    </row>
    <row r="651" spans="1:6" x14ac:dyDescent="0.25">
      <c r="A651" t="str">
        <f>IF(LEFT(Table1[[#This Row],[Column1]],2)="//",Table1[[#This Row],[Column1]],A649)</f>
        <v xml:space="preserve">//Family poverty </v>
      </c>
      <c r="B651" t="s">
        <v>1</v>
      </c>
      <c r="D651" t="str">
        <f>IF(Table1[[#This Row],[Column1]]="variable",Table1[[#This Row],[Column2]],"")</f>
        <v/>
      </c>
      <c r="E651" t="str">
        <f t="shared" si="20"/>
        <v/>
      </c>
      <c r="F651" t="str">
        <f t="shared" si="21"/>
        <v/>
      </c>
    </row>
    <row r="652" spans="1:6" x14ac:dyDescent="0.25">
      <c r="A652" t="str">
        <f>IF(LEFT(Table1[[#This Row],[Column1]],2)="//",Table1[[#This Row],[Column1]],A650)</f>
        <v xml:space="preserve">//Age variables </v>
      </c>
      <c r="B652" t="s">
        <v>6</v>
      </c>
      <c r="D652" t="str">
        <f>IF(Table1[[#This Row],[Column1]]="variable",Table1[[#This Row],[Column2]],"")</f>
        <v/>
      </c>
      <c r="E652" t="str">
        <f t="shared" si="20"/>
        <v/>
      </c>
      <c r="F652" t="str">
        <f t="shared" si="21"/>
        <v/>
      </c>
    </row>
    <row r="653" spans="1:6" x14ac:dyDescent="0.25">
      <c r="A653" t="str">
        <f>IF(LEFT(Table1[[#This Row],[Column1]],2)="//",Table1[[#This Row],[Column1]],A651)</f>
        <v xml:space="preserve">//Family poverty </v>
      </c>
      <c r="B653" t="s">
        <v>393</v>
      </c>
      <c r="C653" t="s">
        <v>17</v>
      </c>
      <c r="D653" t="str">
        <f>IF(Table1[[#This Row],[Column1]]="variable",Table1[[#This Row],[Column2]],"")</f>
        <v/>
      </c>
      <c r="E653" t="str">
        <f t="shared" si="20"/>
        <v/>
      </c>
      <c r="F653" t="str">
        <f t="shared" si="21"/>
        <v/>
      </c>
    </row>
    <row r="654" spans="1:6" x14ac:dyDescent="0.25">
      <c r="A654" t="str">
        <f>IF(LEFT(Table1[[#This Row],[Column1]],2)="//",Table1[[#This Row],[Column1]],A652)</f>
        <v xml:space="preserve">//Age variables </v>
      </c>
      <c r="B654" t="s">
        <v>18</v>
      </c>
      <c r="C654" t="s">
        <v>19</v>
      </c>
      <c r="D654" t="str">
        <f>IF(Table1[[#This Row],[Column1]]="variable",Table1[[#This Row],[Column2]],"")</f>
        <v/>
      </c>
      <c r="E654" t="str">
        <f t="shared" si="20"/>
        <v/>
      </c>
      <c r="F654" t="str">
        <f t="shared" si="21"/>
        <v/>
      </c>
    </row>
    <row r="655" spans="1:6" x14ac:dyDescent="0.25">
      <c r="A655" t="str">
        <f>IF(LEFT(Table1[[#This Row],[Column1]],2)="//",Table1[[#This Row],[Column1]],A653)</f>
        <v xml:space="preserve">//Family poverty </v>
      </c>
      <c r="B655" t="s">
        <v>20</v>
      </c>
      <c r="C655" t="s">
        <v>394</v>
      </c>
      <c r="D655" t="str">
        <f>IF(Table1[[#This Row],[Column1]]="variable",Table1[[#This Row],[Column2]],"")</f>
        <v>B01002_001E,</v>
      </c>
      <c r="E655" t="str">
        <f t="shared" si="20"/>
        <v>Median age,</v>
      </c>
      <c r="F655" t="str">
        <f t="shared" si="21"/>
        <v>age</v>
      </c>
    </row>
    <row r="656" spans="1:6" x14ac:dyDescent="0.25">
      <c r="A656" t="str">
        <f>IF(LEFT(Table1[[#This Row],[Column1]],2)="//",Table1[[#This Row],[Column1]],A654)</f>
        <v xml:space="preserve">//Age variables </v>
      </c>
      <c r="B656" t="s">
        <v>22</v>
      </c>
      <c r="C656" t="s">
        <v>395</v>
      </c>
      <c r="D656" t="str">
        <f>IF(Table1[[#This Row],[Column1]]="variable",Table1[[#This Row],[Column2]],"")</f>
        <v/>
      </c>
      <c r="E656" t="str">
        <f t="shared" si="20"/>
        <v/>
      </c>
      <c r="F656" t="str">
        <f t="shared" si="21"/>
        <v/>
      </c>
    </row>
    <row r="657" spans="1:6" x14ac:dyDescent="0.25">
      <c r="A657" t="str">
        <f>IF(LEFT(Table1[[#This Row],[Column1]],2)="//",Table1[[#This Row],[Column1]],A655)</f>
        <v xml:space="preserve">//Family poverty </v>
      </c>
      <c r="B657" t="s">
        <v>24</v>
      </c>
      <c r="C657" t="s">
        <v>396</v>
      </c>
      <c r="D657" t="str">
        <f>IF(Table1[[#This Row],[Column1]]="variable",Table1[[#This Row],[Column2]],"")</f>
        <v/>
      </c>
      <c r="E657" t="str">
        <f t="shared" si="20"/>
        <v/>
      </c>
      <c r="F657" t="str">
        <f t="shared" si="21"/>
        <v/>
      </c>
    </row>
    <row r="658" spans="1:6" x14ac:dyDescent="0.25">
      <c r="A658" t="str">
        <f>IF(LEFT(Table1[[#This Row],[Column1]],2)="//",Table1[[#This Row],[Column1]],A656)</f>
        <v xml:space="preserve">//Age variables </v>
      </c>
      <c r="B658" t="s">
        <v>26</v>
      </c>
      <c r="C658" t="s">
        <v>393</v>
      </c>
      <c r="D658" t="str">
        <f>IF(Table1[[#This Row],[Column1]]="variable",Table1[[#This Row],[Column2]],"")</f>
        <v/>
      </c>
      <c r="E658" t="str">
        <f t="shared" si="20"/>
        <v/>
      </c>
      <c r="F658" t="str">
        <f t="shared" si="21"/>
        <v/>
      </c>
    </row>
    <row r="659" spans="1:6" x14ac:dyDescent="0.25">
      <c r="A659" t="str">
        <f>IF(LEFT(Table1[[#This Row],[Column1]],2)="//",Table1[[#This Row],[Column1]],A657)</f>
        <v xml:space="preserve">//Family poverty </v>
      </c>
      <c r="B659" t="s">
        <v>1</v>
      </c>
      <c r="D659" t="str">
        <f>IF(Table1[[#This Row],[Column1]]="variable",Table1[[#This Row],[Column2]],"")</f>
        <v/>
      </c>
      <c r="E659" t="str">
        <f t="shared" si="20"/>
        <v/>
      </c>
      <c r="F659" t="str">
        <f t="shared" si="21"/>
        <v/>
      </c>
    </row>
    <row r="660" spans="1:6" x14ac:dyDescent="0.25">
      <c r="A660" t="str">
        <f>IF(LEFT(Table1[[#This Row],[Column1]],2)="//",Table1[[#This Row],[Column1]],A658)</f>
        <v xml:space="preserve">//Age variables </v>
      </c>
      <c r="B660" t="s">
        <v>397</v>
      </c>
      <c r="C660" t="s">
        <v>17</v>
      </c>
      <c r="D660" t="str">
        <f>IF(Table1[[#This Row],[Column1]]="variable",Table1[[#This Row],[Column2]],"")</f>
        <v/>
      </c>
      <c r="E660" t="str">
        <f t="shared" si="20"/>
        <v/>
      </c>
      <c r="F660" t="str">
        <f t="shared" si="21"/>
        <v/>
      </c>
    </row>
    <row r="661" spans="1:6" x14ac:dyDescent="0.25">
      <c r="A661" t="str">
        <f>IF(LEFT(Table1[[#This Row],[Column1]],2)="//",Table1[[#This Row],[Column1]],A659)</f>
        <v xml:space="preserve">//Family poverty </v>
      </c>
      <c r="B661" t="s">
        <v>18</v>
      </c>
      <c r="C661" t="s">
        <v>19</v>
      </c>
      <c r="D661" t="str">
        <f>IF(Table1[[#This Row],[Column1]]="variable",Table1[[#This Row],[Column2]],"")</f>
        <v/>
      </c>
      <c r="E661" t="str">
        <f t="shared" si="20"/>
        <v/>
      </c>
      <c r="F661" t="str">
        <f t="shared" si="21"/>
        <v/>
      </c>
    </row>
    <row r="662" spans="1:6" x14ac:dyDescent="0.25">
      <c r="A662" t="str">
        <f>IF(LEFT(Table1[[#This Row],[Column1]],2)="//",Table1[[#This Row],[Column1]],A660)</f>
        <v xml:space="preserve">//Age variables </v>
      </c>
      <c r="B662" t="s">
        <v>20</v>
      </c>
      <c r="C662" t="s">
        <v>398</v>
      </c>
      <c r="D662" t="str">
        <f>IF(Table1[[#This Row],[Column1]]="variable",Table1[[#This Row],[Column2]],"")</f>
        <v>B01002_002E,</v>
      </c>
      <c r="E662" t="str">
        <f t="shared" si="20"/>
        <v>Median age by sex (male),</v>
      </c>
      <c r="F662" t="str">
        <f t="shared" si="21"/>
        <v>age</v>
      </c>
    </row>
    <row r="663" spans="1:6" x14ac:dyDescent="0.25">
      <c r="A663" t="str">
        <f>IF(LEFT(Table1[[#This Row],[Column1]],2)="//",Table1[[#This Row],[Column1]],A661)</f>
        <v xml:space="preserve">//Family poverty </v>
      </c>
      <c r="B663" t="s">
        <v>22</v>
      </c>
      <c r="C663" t="s">
        <v>399</v>
      </c>
      <c r="D663" t="str">
        <f>IF(Table1[[#This Row],[Column1]]="variable",Table1[[#This Row],[Column2]],"")</f>
        <v/>
      </c>
      <c r="E663" t="str">
        <f t="shared" si="20"/>
        <v/>
      </c>
      <c r="F663" t="str">
        <f t="shared" si="21"/>
        <v/>
      </c>
    </row>
    <row r="664" spans="1:6" x14ac:dyDescent="0.25">
      <c r="A664" t="str">
        <f>IF(LEFT(Table1[[#This Row],[Column1]],2)="//",Table1[[#This Row],[Column1]],A662)</f>
        <v xml:space="preserve">//Age variables </v>
      </c>
      <c r="B664" t="s">
        <v>24</v>
      </c>
      <c r="C664" t="s">
        <v>400</v>
      </c>
      <c r="D664" t="str">
        <f>IF(Table1[[#This Row],[Column1]]="variable",Table1[[#This Row],[Column2]],"")</f>
        <v/>
      </c>
      <c r="E664" t="str">
        <f t="shared" si="20"/>
        <v/>
      </c>
      <c r="F664" t="str">
        <f t="shared" si="21"/>
        <v/>
      </c>
    </row>
    <row r="665" spans="1:6" x14ac:dyDescent="0.25">
      <c r="A665" t="str">
        <f>IF(LEFT(Table1[[#This Row],[Column1]],2)="//",Table1[[#This Row],[Column1]],A663)</f>
        <v xml:space="preserve">//Family poverty </v>
      </c>
      <c r="B665" t="s">
        <v>26</v>
      </c>
      <c r="C665" t="s">
        <v>393</v>
      </c>
      <c r="D665" t="str">
        <f>IF(Table1[[#This Row],[Column1]]="variable",Table1[[#This Row],[Column2]],"")</f>
        <v/>
      </c>
      <c r="E665" t="str">
        <f t="shared" si="20"/>
        <v/>
      </c>
      <c r="F665" t="str">
        <f t="shared" si="21"/>
        <v/>
      </c>
    </row>
    <row r="666" spans="1:6" x14ac:dyDescent="0.25">
      <c r="A666" t="str">
        <f>IF(LEFT(Table1[[#This Row],[Column1]],2)="//",Table1[[#This Row],[Column1]],A664)</f>
        <v xml:space="preserve">//Age variables </v>
      </c>
      <c r="B666" t="s">
        <v>1</v>
      </c>
      <c r="D666" t="str">
        <f>IF(Table1[[#This Row],[Column1]]="variable",Table1[[#This Row],[Column2]],"")</f>
        <v/>
      </c>
      <c r="E666" t="str">
        <f t="shared" si="20"/>
        <v/>
      </c>
      <c r="F666" t="str">
        <f t="shared" si="21"/>
        <v/>
      </c>
    </row>
    <row r="667" spans="1:6" x14ac:dyDescent="0.25">
      <c r="A667" t="str">
        <f>IF(LEFT(Table1[[#This Row],[Column1]],2)="//",Table1[[#This Row],[Column1]],A665)</f>
        <v xml:space="preserve">//Family poverty </v>
      </c>
      <c r="B667" t="s">
        <v>401</v>
      </c>
      <c r="C667" t="s">
        <v>17</v>
      </c>
      <c r="D667" t="str">
        <f>IF(Table1[[#This Row],[Column1]]="variable",Table1[[#This Row],[Column2]],"")</f>
        <v/>
      </c>
      <c r="E667" t="str">
        <f t="shared" si="20"/>
        <v/>
      </c>
      <c r="F667" t="str">
        <f t="shared" si="21"/>
        <v/>
      </c>
    </row>
    <row r="668" spans="1:6" x14ac:dyDescent="0.25">
      <c r="A668" t="str">
        <f>IF(LEFT(Table1[[#This Row],[Column1]],2)="//",Table1[[#This Row],[Column1]],A666)</f>
        <v xml:space="preserve">//Age variables </v>
      </c>
      <c r="B668" t="s">
        <v>18</v>
      </c>
      <c r="C668" t="s">
        <v>19</v>
      </c>
      <c r="D668" t="str">
        <f>IF(Table1[[#This Row],[Column1]]="variable",Table1[[#This Row],[Column2]],"")</f>
        <v/>
      </c>
      <c r="E668" t="str">
        <f t="shared" si="20"/>
        <v/>
      </c>
      <c r="F668" t="str">
        <f t="shared" si="21"/>
        <v/>
      </c>
    </row>
    <row r="669" spans="1:6" x14ac:dyDescent="0.25">
      <c r="A669" t="str">
        <f>IF(LEFT(Table1[[#This Row],[Column1]],2)="//",Table1[[#This Row],[Column1]],A667)</f>
        <v xml:space="preserve">//Family poverty </v>
      </c>
      <c r="B669" t="s">
        <v>20</v>
      </c>
      <c r="C669" t="s">
        <v>402</v>
      </c>
      <c r="D669" t="str">
        <f>IF(Table1[[#This Row],[Column1]]="variable",Table1[[#This Row],[Column2]],"")</f>
        <v>B01002_003E,</v>
      </c>
      <c r="E669" t="str">
        <f t="shared" si="20"/>
        <v>Median age by sex (female),</v>
      </c>
      <c r="F669" t="str">
        <f t="shared" si="21"/>
        <v>age</v>
      </c>
    </row>
    <row r="670" spans="1:6" x14ac:dyDescent="0.25">
      <c r="A670" t="str">
        <f>IF(LEFT(Table1[[#This Row],[Column1]],2)="//",Table1[[#This Row],[Column1]],A668)</f>
        <v xml:space="preserve">//Age variables </v>
      </c>
      <c r="B670" t="s">
        <v>22</v>
      </c>
      <c r="C670" t="s">
        <v>403</v>
      </c>
      <c r="D670" t="str">
        <f>IF(Table1[[#This Row],[Column1]]="variable",Table1[[#This Row],[Column2]],"")</f>
        <v/>
      </c>
      <c r="E670" t="str">
        <f t="shared" si="20"/>
        <v/>
      </c>
      <c r="F670" t="str">
        <f t="shared" si="21"/>
        <v/>
      </c>
    </row>
    <row r="671" spans="1:6" x14ac:dyDescent="0.25">
      <c r="A671" t="str">
        <f>IF(LEFT(Table1[[#This Row],[Column1]],2)="//",Table1[[#This Row],[Column1]],A669)</f>
        <v xml:space="preserve">//Family poverty </v>
      </c>
      <c r="B671" t="s">
        <v>24</v>
      </c>
      <c r="C671" t="s">
        <v>404</v>
      </c>
      <c r="D671" t="str">
        <f>IF(Table1[[#This Row],[Column1]]="variable",Table1[[#This Row],[Column2]],"")</f>
        <v/>
      </c>
      <c r="E671" t="str">
        <f t="shared" si="20"/>
        <v/>
      </c>
      <c r="F671" t="str">
        <f t="shared" si="21"/>
        <v/>
      </c>
    </row>
    <row r="672" spans="1:6" x14ac:dyDescent="0.25">
      <c r="A672" t="str">
        <f>IF(LEFT(Table1[[#This Row],[Column1]],2)="//",Table1[[#This Row],[Column1]],A670)</f>
        <v xml:space="preserve">//Age variables </v>
      </c>
      <c r="B672" t="s">
        <v>26</v>
      </c>
      <c r="C672" t="s">
        <v>393</v>
      </c>
      <c r="D672" t="str">
        <f>IF(Table1[[#This Row],[Column1]]="variable",Table1[[#This Row],[Column2]],"")</f>
        <v/>
      </c>
      <c r="E672" t="str">
        <f t="shared" si="20"/>
        <v/>
      </c>
      <c r="F672" t="str">
        <f t="shared" si="21"/>
        <v/>
      </c>
    </row>
    <row r="673" spans="1:6" x14ac:dyDescent="0.25">
      <c r="A673" t="str">
        <f>IF(LEFT(Table1[[#This Row],[Column1]],2)="//",Table1[[#This Row],[Column1]],A671)</f>
        <v xml:space="preserve">//Family poverty </v>
      </c>
      <c r="B673" t="s">
        <v>1</v>
      </c>
      <c r="D673" t="str">
        <f>IF(Table1[[#This Row],[Column1]]="variable",Table1[[#This Row],[Column2]],"")</f>
        <v/>
      </c>
      <c r="E673" t="str">
        <f t="shared" si="20"/>
        <v/>
      </c>
      <c r="F673" t="str">
        <f t="shared" si="21"/>
        <v/>
      </c>
    </row>
    <row r="674" spans="1:6" x14ac:dyDescent="0.25">
      <c r="A674" t="str">
        <f>IF(LEFT(Table1[[#This Row],[Column1]],2)="//",Table1[[#This Row],[Column1]],A672)</f>
        <v xml:space="preserve">//Population Variables </v>
      </c>
      <c r="B674" t="s">
        <v>7</v>
      </c>
      <c r="D674" t="str">
        <f>IF(Table1[[#This Row],[Column1]]="variable",Table1[[#This Row],[Column2]],"")</f>
        <v/>
      </c>
      <c r="E674" t="str">
        <f t="shared" si="20"/>
        <v/>
      </c>
      <c r="F674" t="str">
        <f t="shared" si="21"/>
        <v/>
      </c>
    </row>
    <row r="675" spans="1:6" x14ac:dyDescent="0.25">
      <c r="A675" t="str">
        <f>IF(LEFT(Table1[[#This Row],[Column1]],2)="//",Table1[[#This Row],[Column1]],A673)</f>
        <v xml:space="preserve">//Family poverty </v>
      </c>
      <c r="B675" t="s">
        <v>405</v>
      </c>
      <c r="C675" t="s">
        <v>17</v>
      </c>
      <c r="D675" t="str">
        <f>IF(Table1[[#This Row],[Column1]]="variable",Table1[[#This Row],[Column2]],"")</f>
        <v/>
      </c>
      <c r="E675" t="str">
        <f t="shared" si="20"/>
        <v/>
      </c>
      <c r="F675" t="str">
        <f t="shared" si="21"/>
        <v/>
      </c>
    </row>
    <row r="676" spans="1:6" x14ac:dyDescent="0.25">
      <c r="A676" t="str">
        <f>IF(LEFT(Table1[[#This Row],[Column1]],2)="//",Table1[[#This Row],[Column1]],A674)</f>
        <v xml:space="preserve">//Population Variables </v>
      </c>
      <c r="B676" t="s">
        <v>18</v>
      </c>
      <c r="C676" t="s">
        <v>19</v>
      </c>
      <c r="D676" t="str">
        <f>IF(Table1[[#This Row],[Column1]]="variable",Table1[[#This Row],[Column2]],"")</f>
        <v/>
      </c>
      <c r="E676" t="str">
        <f t="shared" si="20"/>
        <v/>
      </c>
      <c r="F676" t="str">
        <f t="shared" si="21"/>
        <v/>
      </c>
    </row>
    <row r="677" spans="1:6" x14ac:dyDescent="0.25">
      <c r="A677" t="str">
        <f>IF(LEFT(Table1[[#This Row],[Column1]],2)="//",Table1[[#This Row],[Column1]],A675)</f>
        <v xml:space="preserve">//Family poverty </v>
      </c>
      <c r="B677" t="s">
        <v>20</v>
      </c>
      <c r="C677" t="s">
        <v>406</v>
      </c>
      <c r="D677" t="str">
        <f>IF(Table1[[#This Row],[Column1]]="variable",Table1[[#This Row],[Column2]],"")</f>
        <v>B01003_001E,</v>
      </c>
      <c r="E677" t="str">
        <f t="shared" si="20"/>
        <v>Total population,</v>
      </c>
      <c r="F677" t="str">
        <f t="shared" si="21"/>
        <v>pop</v>
      </c>
    </row>
    <row r="678" spans="1:6" x14ac:dyDescent="0.25">
      <c r="A678" t="str">
        <f>IF(LEFT(Table1[[#This Row],[Column1]],2)="//",Table1[[#This Row],[Column1]],A676)</f>
        <v xml:space="preserve">//Population Variables </v>
      </c>
      <c r="B678" t="s">
        <v>22</v>
      </c>
      <c r="C678" t="s">
        <v>407</v>
      </c>
      <c r="D678" t="str">
        <f>IF(Table1[[#This Row],[Column1]]="variable",Table1[[#This Row],[Column2]],"")</f>
        <v/>
      </c>
      <c r="E678" t="str">
        <f t="shared" si="20"/>
        <v/>
      </c>
      <c r="F678" t="str">
        <f t="shared" si="21"/>
        <v/>
      </c>
    </row>
    <row r="679" spans="1:6" x14ac:dyDescent="0.25">
      <c r="A679" t="str">
        <f>IF(LEFT(Table1[[#This Row],[Column1]],2)="//",Table1[[#This Row],[Column1]],A677)</f>
        <v xml:space="preserve">//Family poverty </v>
      </c>
      <c r="B679" t="s">
        <v>24</v>
      </c>
      <c r="C679" t="s">
        <v>408</v>
      </c>
      <c r="D679" t="str">
        <f>IF(Table1[[#This Row],[Column1]]="variable",Table1[[#This Row],[Column2]],"")</f>
        <v/>
      </c>
      <c r="E679" t="str">
        <f t="shared" si="20"/>
        <v/>
      </c>
      <c r="F679" t="str">
        <f t="shared" si="21"/>
        <v/>
      </c>
    </row>
    <row r="680" spans="1:6" x14ac:dyDescent="0.25">
      <c r="A680" t="str">
        <f>IF(LEFT(Table1[[#This Row],[Column1]],2)="//",Table1[[#This Row],[Column1]],A678)</f>
        <v xml:space="preserve">//Population Variables </v>
      </c>
      <c r="B680" t="s">
        <v>26</v>
      </c>
      <c r="C680" t="s">
        <v>36</v>
      </c>
      <c r="D680" t="str">
        <f>IF(Table1[[#This Row],[Column1]]="variable",Table1[[#This Row],[Column2]],"")</f>
        <v/>
      </c>
      <c r="E680" t="str">
        <f t="shared" si="20"/>
        <v/>
      </c>
      <c r="F680" t="str">
        <f t="shared" si="21"/>
        <v/>
      </c>
    </row>
    <row r="681" spans="1:6" x14ac:dyDescent="0.25">
      <c r="A681" t="str">
        <f>IF(LEFT(Table1[[#This Row],[Column1]],2)="//",Table1[[#This Row],[Column1]],A679)</f>
        <v xml:space="preserve">//Family poverty </v>
      </c>
      <c r="B681" t="s">
        <v>1</v>
      </c>
      <c r="D681" t="str">
        <f>IF(Table1[[#This Row],[Column1]]="variable",Table1[[#This Row],[Column2]],"")</f>
        <v/>
      </c>
      <c r="E681" t="str">
        <f t="shared" si="20"/>
        <v/>
      </c>
      <c r="F681" t="str">
        <f t="shared" si="21"/>
        <v/>
      </c>
    </row>
    <row r="682" spans="1:6" x14ac:dyDescent="0.25">
      <c r="A682" t="str">
        <f>IF(LEFT(Table1[[#This Row],[Column1]],2)="//",Table1[[#This Row],[Column1]],A680)</f>
        <v xml:space="preserve">//Population Variables </v>
      </c>
      <c r="B682" t="s">
        <v>409</v>
      </c>
      <c r="C682" t="s">
        <v>17</v>
      </c>
      <c r="D682" t="str">
        <f>IF(Table1[[#This Row],[Column1]]="variable",Table1[[#This Row],[Column2]],"")</f>
        <v/>
      </c>
      <c r="E682" t="str">
        <f t="shared" si="20"/>
        <v/>
      </c>
      <c r="F682" t="str">
        <f t="shared" si="21"/>
        <v/>
      </c>
    </row>
    <row r="683" spans="1:6" x14ac:dyDescent="0.25">
      <c r="A683" t="str">
        <f>IF(LEFT(Table1[[#This Row],[Column1]],2)="//",Table1[[#This Row],[Column1]],A681)</f>
        <v xml:space="preserve">//Family poverty </v>
      </c>
      <c r="B683" t="s">
        <v>18</v>
      </c>
      <c r="C683" t="s">
        <v>19</v>
      </c>
      <c r="D683" t="str">
        <f>IF(Table1[[#This Row],[Column1]]="variable",Table1[[#This Row],[Column2]],"")</f>
        <v/>
      </c>
      <c r="E683" t="str">
        <f t="shared" si="20"/>
        <v/>
      </c>
      <c r="F683" t="str">
        <f t="shared" si="21"/>
        <v/>
      </c>
    </row>
    <row r="684" spans="1:6" x14ac:dyDescent="0.25">
      <c r="A684" t="str">
        <f>IF(LEFT(Table1[[#This Row],[Column1]],2)="//",Table1[[#This Row],[Column1]],A682)</f>
        <v xml:space="preserve">//Population Variables </v>
      </c>
      <c r="B684" t="s">
        <v>20</v>
      </c>
      <c r="C684" t="s">
        <v>410</v>
      </c>
      <c r="D684" t="str">
        <f>IF(Table1[[#This Row],[Column1]]="variable",Table1[[#This Row],[Column2]],"")</f>
        <v>B02001_002E,</v>
      </c>
      <c r="E684" t="str">
        <f t="shared" si="20"/>
        <v>Population (White Alone),</v>
      </c>
      <c r="F684" t="str">
        <f t="shared" si="21"/>
        <v/>
      </c>
    </row>
    <row r="685" spans="1:6" x14ac:dyDescent="0.25">
      <c r="A685" t="str">
        <f>IF(LEFT(Table1[[#This Row],[Column1]],2)="//",Table1[[#This Row],[Column1]],A683)</f>
        <v xml:space="preserve">//Family poverty </v>
      </c>
      <c r="B685" t="s">
        <v>22</v>
      </c>
      <c r="C685" t="s">
        <v>411</v>
      </c>
      <c r="D685" t="str">
        <f>IF(Table1[[#This Row],[Column1]]="variable",Table1[[#This Row],[Column2]],"")</f>
        <v/>
      </c>
      <c r="E685" t="str">
        <f t="shared" si="20"/>
        <v/>
      </c>
      <c r="F685" t="str">
        <f t="shared" si="21"/>
        <v/>
      </c>
    </row>
    <row r="686" spans="1:6" x14ac:dyDescent="0.25">
      <c r="A686" t="str">
        <f>IF(LEFT(Table1[[#This Row],[Column1]],2)="//",Table1[[#This Row],[Column1]],A684)</f>
        <v xml:space="preserve">//Population Variables </v>
      </c>
      <c r="B686" t="s">
        <v>412</v>
      </c>
      <c r="C686" t="s">
        <v>413</v>
      </c>
      <c r="D686" t="str">
        <f>IF(Table1[[#This Row],[Column1]]="variable",Table1[[#This Row],[Column2]],"")</f>
        <v/>
      </c>
      <c r="E686" t="str">
        <f t="shared" si="20"/>
        <v/>
      </c>
      <c r="F686" t="str">
        <f t="shared" si="21"/>
        <v>race</v>
      </c>
    </row>
    <row r="687" spans="1:6" x14ac:dyDescent="0.25">
      <c r="A687" t="str">
        <f>IF(LEFT(Table1[[#This Row],[Column1]],2)="//",Table1[[#This Row],[Column1]],A685)</f>
        <v xml:space="preserve">//Family poverty </v>
      </c>
      <c r="B687" t="s">
        <v>414</v>
      </c>
      <c r="C687" t="s">
        <v>415</v>
      </c>
      <c r="D687" t="str">
        <f>IF(Table1[[#This Row],[Column1]]="variable",Table1[[#This Row],[Column2]],"")</f>
        <v/>
      </c>
      <c r="E687" t="str">
        <f t="shared" si="20"/>
        <v/>
      </c>
      <c r="F687" t="str">
        <f t="shared" si="21"/>
        <v/>
      </c>
    </row>
    <row r="688" spans="1:6" x14ac:dyDescent="0.25">
      <c r="A688" t="str">
        <f>IF(LEFT(Table1[[#This Row],[Column1]],2)="//",Table1[[#This Row],[Column1]],A686)</f>
        <v xml:space="preserve">//Population Variables </v>
      </c>
      <c r="B688" t="s">
        <v>24</v>
      </c>
      <c r="C688" t="s">
        <v>416</v>
      </c>
      <c r="D688" t="str">
        <f>IF(Table1[[#This Row],[Column1]]="variable",Table1[[#This Row],[Column2]],"")</f>
        <v/>
      </c>
      <c r="E688" t="str">
        <f t="shared" si="20"/>
        <v/>
      </c>
      <c r="F688" t="str">
        <f t="shared" si="21"/>
        <v/>
      </c>
    </row>
    <row r="689" spans="1:6" x14ac:dyDescent="0.25">
      <c r="A689" t="str">
        <f>IF(LEFT(Table1[[#This Row],[Column1]],2)="//",Table1[[#This Row],[Column1]],A687)</f>
        <v xml:space="preserve">//Family poverty </v>
      </c>
      <c r="B689" t="s">
        <v>26</v>
      </c>
      <c r="C689" t="s">
        <v>417</v>
      </c>
      <c r="D689" t="str">
        <f>IF(Table1[[#This Row],[Column1]]="variable",Table1[[#This Row],[Column2]],"")</f>
        <v/>
      </c>
      <c r="E689" t="str">
        <f t="shared" si="20"/>
        <v/>
      </c>
      <c r="F689" t="str">
        <f t="shared" si="21"/>
        <v/>
      </c>
    </row>
    <row r="690" spans="1:6" x14ac:dyDescent="0.25">
      <c r="A690" t="str">
        <f>IF(LEFT(Table1[[#This Row],[Column1]],2)="//",Table1[[#This Row],[Column1]],A688)</f>
        <v xml:space="preserve">//Population Variables </v>
      </c>
      <c r="B690" t="s">
        <v>1</v>
      </c>
      <c r="D690" t="str">
        <f>IF(Table1[[#This Row],[Column1]]="variable",Table1[[#This Row],[Column2]],"")</f>
        <v/>
      </c>
      <c r="E690" t="str">
        <f t="shared" si="20"/>
        <v/>
      </c>
      <c r="F690" t="str">
        <f t="shared" si="21"/>
        <v/>
      </c>
    </row>
    <row r="691" spans="1:6" x14ac:dyDescent="0.25">
      <c r="A691" t="str">
        <f>IF(LEFT(Table1[[#This Row],[Column1]],2)="//",Table1[[#This Row],[Column1]],A689)</f>
        <v xml:space="preserve">//Family poverty </v>
      </c>
      <c r="B691" t="s">
        <v>418</v>
      </c>
      <c r="C691" t="s">
        <v>17</v>
      </c>
      <c r="D691" t="str">
        <f>IF(Table1[[#This Row],[Column1]]="variable",Table1[[#This Row],[Column2]],"")</f>
        <v/>
      </c>
      <c r="E691" t="str">
        <f t="shared" si="20"/>
        <v/>
      </c>
      <c r="F691" t="str">
        <f t="shared" si="21"/>
        <v/>
      </c>
    </row>
    <row r="692" spans="1:6" x14ac:dyDescent="0.25">
      <c r="A692" t="str">
        <f>IF(LEFT(Table1[[#This Row],[Column1]],2)="//",Table1[[#This Row],[Column1]],A690)</f>
        <v xml:space="preserve">//Population Variables </v>
      </c>
      <c r="B692" t="s">
        <v>18</v>
      </c>
      <c r="C692" t="s">
        <v>19</v>
      </c>
      <c r="D692" t="str">
        <f>IF(Table1[[#This Row],[Column1]]="variable",Table1[[#This Row],[Column2]],"")</f>
        <v/>
      </c>
      <c r="E692" t="str">
        <f t="shared" si="20"/>
        <v/>
      </c>
      <c r="F692" t="str">
        <f t="shared" si="21"/>
        <v/>
      </c>
    </row>
    <row r="693" spans="1:6" x14ac:dyDescent="0.25">
      <c r="A693" t="str">
        <f>IF(LEFT(Table1[[#This Row],[Column1]],2)="//",Table1[[#This Row],[Column1]],A691)</f>
        <v xml:space="preserve">//Family poverty </v>
      </c>
      <c r="B693" t="s">
        <v>20</v>
      </c>
      <c r="C693" t="s">
        <v>419</v>
      </c>
      <c r="D693" t="str">
        <f>IF(Table1[[#This Row],[Column1]]="variable",Table1[[#This Row],[Column2]],"")</f>
        <v>B02001_003E,</v>
      </c>
      <c r="E693" t="str">
        <f t="shared" si="20"/>
        <v>Population (Black or African American Alone),</v>
      </c>
      <c r="F693" t="str">
        <f t="shared" si="21"/>
        <v/>
      </c>
    </row>
    <row r="694" spans="1:6" x14ac:dyDescent="0.25">
      <c r="A694" t="str">
        <f>IF(LEFT(Table1[[#This Row],[Column1]],2)="//",Table1[[#This Row],[Column1]],A692)</f>
        <v xml:space="preserve">//Population Variables </v>
      </c>
      <c r="B694" t="s">
        <v>22</v>
      </c>
      <c r="C694" t="s">
        <v>420</v>
      </c>
      <c r="D694" t="str">
        <f>IF(Table1[[#This Row],[Column1]]="variable",Table1[[#This Row],[Column2]],"")</f>
        <v/>
      </c>
      <c r="E694" t="str">
        <f t="shared" si="20"/>
        <v/>
      </c>
      <c r="F694" t="str">
        <f t="shared" si="21"/>
        <v/>
      </c>
    </row>
    <row r="695" spans="1:6" x14ac:dyDescent="0.25">
      <c r="A695" t="str">
        <f>IF(LEFT(Table1[[#This Row],[Column1]],2)="//",Table1[[#This Row],[Column1]],A693)</f>
        <v xml:space="preserve">//Family poverty </v>
      </c>
      <c r="B695" t="s">
        <v>412</v>
      </c>
      <c r="C695" t="s">
        <v>413</v>
      </c>
      <c r="D695" t="str">
        <f>IF(Table1[[#This Row],[Column1]]="variable",Table1[[#This Row],[Column2]],"")</f>
        <v/>
      </c>
      <c r="E695" t="str">
        <f t="shared" si="20"/>
        <v/>
      </c>
      <c r="F695" t="str">
        <f t="shared" si="21"/>
        <v>race</v>
      </c>
    </row>
    <row r="696" spans="1:6" x14ac:dyDescent="0.25">
      <c r="A696" t="str">
        <f>IF(LEFT(Table1[[#This Row],[Column1]],2)="//",Table1[[#This Row],[Column1]],A694)</f>
        <v xml:space="preserve">//Population Variables </v>
      </c>
      <c r="B696" t="s">
        <v>414</v>
      </c>
      <c r="C696" t="s">
        <v>415</v>
      </c>
      <c r="D696" t="str">
        <f>IF(Table1[[#This Row],[Column1]]="variable",Table1[[#This Row],[Column2]],"")</f>
        <v/>
      </c>
      <c r="E696" t="str">
        <f t="shared" si="20"/>
        <v/>
      </c>
      <c r="F696" t="str">
        <f t="shared" si="21"/>
        <v/>
      </c>
    </row>
    <row r="697" spans="1:6" x14ac:dyDescent="0.25">
      <c r="A697" t="str">
        <f>IF(LEFT(Table1[[#This Row],[Column1]],2)="//",Table1[[#This Row],[Column1]],A695)</f>
        <v xml:space="preserve">//Family poverty </v>
      </c>
      <c r="B697" t="s">
        <v>24</v>
      </c>
      <c r="C697" t="s">
        <v>421</v>
      </c>
      <c r="D697" t="str">
        <f>IF(Table1[[#This Row],[Column1]]="variable",Table1[[#This Row],[Column2]],"")</f>
        <v/>
      </c>
      <c r="E697" t="str">
        <f t="shared" si="20"/>
        <v/>
      </c>
      <c r="F697" t="str">
        <f t="shared" si="21"/>
        <v/>
      </c>
    </row>
    <row r="698" spans="1:6" x14ac:dyDescent="0.25">
      <c r="A698" t="str">
        <f>IF(LEFT(Table1[[#This Row],[Column1]],2)="//",Table1[[#This Row],[Column1]],A696)</f>
        <v xml:space="preserve">//Population Variables </v>
      </c>
      <c r="B698" t="s">
        <v>26</v>
      </c>
      <c r="C698" t="s">
        <v>417</v>
      </c>
      <c r="D698" t="str">
        <f>IF(Table1[[#This Row],[Column1]]="variable",Table1[[#This Row],[Column2]],"")</f>
        <v/>
      </c>
      <c r="E698" t="str">
        <f t="shared" si="20"/>
        <v/>
      </c>
      <c r="F698" t="str">
        <f t="shared" si="21"/>
        <v/>
      </c>
    </row>
    <row r="699" spans="1:6" x14ac:dyDescent="0.25">
      <c r="A699" t="str">
        <f>IF(LEFT(Table1[[#This Row],[Column1]],2)="//",Table1[[#This Row],[Column1]],A697)</f>
        <v xml:space="preserve">//Family poverty </v>
      </c>
      <c r="B699" t="s">
        <v>1</v>
      </c>
      <c r="D699" t="str">
        <f>IF(Table1[[#This Row],[Column1]]="variable",Table1[[#This Row],[Column2]],"")</f>
        <v/>
      </c>
      <c r="E699" t="str">
        <f t="shared" si="20"/>
        <v/>
      </c>
      <c r="F699" t="str">
        <f t="shared" si="21"/>
        <v/>
      </c>
    </row>
    <row r="700" spans="1:6" x14ac:dyDescent="0.25">
      <c r="A700" t="str">
        <f>IF(LEFT(Table1[[#This Row],[Column1]],2)="//",Table1[[#This Row],[Column1]],A698)</f>
        <v xml:space="preserve">//Population Variables </v>
      </c>
      <c r="B700" t="s">
        <v>357</v>
      </c>
      <c r="C700" t="s">
        <v>17</v>
      </c>
      <c r="D700" t="str">
        <f>IF(Table1[[#This Row],[Column1]]="variable",Table1[[#This Row],[Column2]],"")</f>
        <v/>
      </c>
      <c r="E700" t="str">
        <f t="shared" si="20"/>
        <v/>
      </c>
      <c r="F700" t="str">
        <f t="shared" si="21"/>
        <v/>
      </c>
    </row>
    <row r="701" spans="1:6" x14ac:dyDescent="0.25">
      <c r="A701" t="str">
        <f>IF(LEFT(Table1[[#This Row],[Column1]],2)="//",Table1[[#This Row],[Column1]],A699)</f>
        <v xml:space="preserve">//Family poverty </v>
      </c>
      <c r="B701" t="s">
        <v>18</v>
      </c>
      <c r="C701" t="s">
        <v>19</v>
      </c>
      <c r="D701" t="str">
        <f>IF(Table1[[#This Row],[Column1]]="variable",Table1[[#This Row],[Column2]],"")</f>
        <v/>
      </c>
      <c r="E701" t="str">
        <f t="shared" si="20"/>
        <v/>
      </c>
      <c r="F701" t="str">
        <f t="shared" si="21"/>
        <v/>
      </c>
    </row>
    <row r="702" spans="1:6" x14ac:dyDescent="0.25">
      <c r="A702" t="str">
        <f>IF(LEFT(Table1[[#This Row],[Column1]],2)="//",Table1[[#This Row],[Column1]],A700)</f>
        <v xml:space="preserve">//Population Variables </v>
      </c>
      <c r="B702" t="s">
        <v>20</v>
      </c>
      <c r="C702" t="s">
        <v>422</v>
      </c>
      <c r="D702" t="str">
        <f>IF(Table1[[#This Row],[Column1]]="variable",Table1[[#This Row],[Column2]],"")</f>
        <v>B02001_004E,</v>
      </c>
      <c r="E702" t="str">
        <f t="shared" si="20"/>
        <v>Population (American Indian or Alaskan Native Alone),</v>
      </c>
      <c r="F702" t="str">
        <f t="shared" si="21"/>
        <v/>
      </c>
    </row>
    <row r="703" spans="1:6" x14ac:dyDescent="0.25">
      <c r="A703" t="str">
        <f>IF(LEFT(Table1[[#This Row],[Column1]],2)="//",Table1[[#This Row],[Column1]],A701)</f>
        <v xml:space="preserve">//Family poverty </v>
      </c>
      <c r="B703" t="s">
        <v>22</v>
      </c>
      <c r="C703" t="s">
        <v>423</v>
      </c>
      <c r="D703" t="str">
        <f>IF(Table1[[#This Row],[Column1]]="variable",Table1[[#This Row],[Column2]],"")</f>
        <v/>
      </c>
      <c r="E703" t="str">
        <f t="shared" si="20"/>
        <v/>
      </c>
      <c r="F703" t="str">
        <f t="shared" si="21"/>
        <v/>
      </c>
    </row>
    <row r="704" spans="1:6" x14ac:dyDescent="0.25">
      <c r="A704" t="str">
        <f>IF(LEFT(Table1[[#This Row],[Column1]],2)="//",Table1[[#This Row],[Column1]],A702)</f>
        <v xml:space="preserve">//Population Variables </v>
      </c>
      <c r="B704" t="s">
        <v>412</v>
      </c>
      <c r="C704" t="s">
        <v>413</v>
      </c>
      <c r="D704" t="str">
        <f>IF(Table1[[#This Row],[Column1]]="variable",Table1[[#This Row],[Column2]],"")</f>
        <v/>
      </c>
      <c r="E704" t="str">
        <f t="shared" si="20"/>
        <v/>
      </c>
      <c r="F704" t="str">
        <f t="shared" si="21"/>
        <v>race</v>
      </c>
    </row>
    <row r="705" spans="1:6" x14ac:dyDescent="0.25">
      <c r="A705" t="str">
        <f>IF(LEFT(Table1[[#This Row],[Column1]],2)="//",Table1[[#This Row],[Column1]],A703)</f>
        <v xml:space="preserve">//Family poverty </v>
      </c>
      <c r="B705" t="s">
        <v>414</v>
      </c>
      <c r="C705" t="s">
        <v>415</v>
      </c>
      <c r="D705" t="str">
        <f>IF(Table1[[#This Row],[Column1]]="variable",Table1[[#This Row],[Column2]],"")</f>
        <v/>
      </c>
      <c r="E705" t="str">
        <f t="shared" si="20"/>
        <v/>
      </c>
      <c r="F705" t="str">
        <f t="shared" si="21"/>
        <v/>
      </c>
    </row>
    <row r="706" spans="1:6" x14ac:dyDescent="0.25">
      <c r="A706" t="str">
        <f>IF(LEFT(Table1[[#This Row],[Column1]],2)="//",Table1[[#This Row],[Column1]],A704)</f>
        <v xml:space="preserve">//Population Variables </v>
      </c>
      <c r="B706" t="s">
        <v>24</v>
      </c>
      <c r="C706" t="s">
        <v>424</v>
      </c>
      <c r="D706" t="str">
        <f>IF(Table1[[#This Row],[Column1]]="variable",Table1[[#This Row],[Column2]],"")</f>
        <v/>
      </c>
      <c r="E706" t="str">
        <f t="shared" si="20"/>
        <v/>
      </c>
      <c r="F706" t="str">
        <f t="shared" si="21"/>
        <v/>
      </c>
    </row>
    <row r="707" spans="1:6" x14ac:dyDescent="0.25">
      <c r="A707" t="str">
        <f>IF(LEFT(Table1[[#This Row],[Column1]],2)="//",Table1[[#This Row],[Column1]],A705)</f>
        <v xml:space="preserve">//Family poverty </v>
      </c>
      <c r="B707" t="s">
        <v>26</v>
      </c>
      <c r="C707" t="s">
        <v>417</v>
      </c>
      <c r="D707" t="str">
        <f>IF(Table1[[#This Row],[Column1]]="variable",Table1[[#This Row],[Column2]],"")</f>
        <v/>
      </c>
      <c r="E707" t="str">
        <f t="shared" ref="E707:E770" si="22">IF(B708="description",C708,"")</f>
        <v/>
      </c>
      <c r="F707" t="str">
        <f t="shared" ref="F707:F770" si="23">IF(B710="unit",C710,"")</f>
        <v/>
      </c>
    </row>
    <row r="708" spans="1:6" x14ac:dyDescent="0.25">
      <c r="A708" t="str">
        <f>IF(LEFT(Table1[[#This Row],[Column1]],2)="//",Table1[[#This Row],[Column1]],A706)</f>
        <v xml:space="preserve">//Population Variables </v>
      </c>
      <c r="B708" t="s">
        <v>1</v>
      </c>
      <c r="D708" t="str">
        <f>IF(Table1[[#This Row],[Column1]]="variable",Table1[[#This Row],[Column2]],"")</f>
        <v/>
      </c>
      <c r="E708" t="str">
        <f t="shared" si="22"/>
        <v/>
      </c>
      <c r="F708" t="str">
        <f t="shared" si="23"/>
        <v/>
      </c>
    </row>
    <row r="709" spans="1:6" x14ac:dyDescent="0.25">
      <c r="A709" t="str">
        <f>IF(LEFT(Table1[[#This Row],[Column1]],2)="//",Table1[[#This Row],[Column1]],A707)</f>
        <v xml:space="preserve">//Family poverty </v>
      </c>
      <c r="B709" t="s">
        <v>425</v>
      </c>
      <c r="C709" t="s">
        <v>17</v>
      </c>
      <c r="D709" t="str">
        <f>IF(Table1[[#This Row],[Column1]]="variable",Table1[[#This Row],[Column2]],"")</f>
        <v/>
      </c>
      <c r="E709" t="str">
        <f t="shared" si="22"/>
        <v/>
      </c>
      <c r="F709" t="str">
        <f t="shared" si="23"/>
        <v/>
      </c>
    </row>
    <row r="710" spans="1:6" x14ac:dyDescent="0.25">
      <c r="A710" t="str">
        <f>IF(LEFT(Table1[[#This Row],[Column1]],2)="//",Table1[[#This Row],[Column1]],A708)</f>
        <v xml:space="preserve">//Population Variables </v>
      </c>
      <c r="B710" t="s">
        <v>18</v>
      </c>
      <c r="C710" t="s">
        <v>19</v>
      </c>
      <c r="D710" t="str">
        <f>IF(Table1[[#This Row],[Column1]]="variable",Table1[[#This Row],[Column2]],"")</f>
        <v/>
      </c>
      <c r="E710" t="str">
        <f t="shared" si="22"/>
        <v/>
      </c>
      <c r="F710" t="str">
        <f t="shared" si="23"/>
        <v/>
      </c>
    </row>
    <row r="711" spans="1:6" x14ac:dyDescent="0.25">
      <c r="A711" t="str">
        <f>IF(LEFT(Table1[[#This Row],[Column1]],2)="//",Table1[[#This Row],[Column1]],A709)</f>
        <v xml:space="preserve">//Family poverty </v>
      </c>
      <c r="B711" t="s">
        <v>20</v>
      </c>
      <c r="C711" t="s">
        <v>426</v>
      </c>
      <c r="D711" t="str">
        <f>IF(Table1[[#This Row],[Column1]]="variable",Table1[[#This Row],[Column2]],"")</f>
        <v>B02001_005E,</v>
      </c>
      <c r="E711" t="str">
        <f t="shared" si="22"/>
        <v>Population (Asian Alone),</v>
      </c>
      <c r="F711" t="str">
        <f t="shared" si="23"/>
        <v/>
      </c>
    </row>
    <row r="712" spans="1:6" x14ac:dyDescent="0.25">
      <c r="A712" t="str">
        <f>IF(LEFT(Table1[[#This Row],[Column1]],2)="//",Table1[[#This Row],[Column1]],A710)</f>
        <v xml:space="preserve">//Population Variables </v>
      </c>
      <c r="B712" t="s">
        <v>22</v>
      </c>
      <c r="C712" t="s">
        <v>427</v>
      </c>
      <c r="D712" t="str">
        <f>IF(Table1[[#This Row],[Column1]]="variable",Table1[[#This Row],[Column2]],"")</f>
        <v/>
      </c>
      <c r="E712" t="str">
        <f t="shared" si="22"/>
        <v/>
      </c>
      <c r="F712" t="str">
        <f t="shared" si="23"/>
        <v/>
      </c>
    </row>
    <row r="713" spans="1:6" x14ac:dyDescent="0.25">
      <c r="A713" t="str">
        <f>IF(LEFT(Table1[[#This Row],[Column1]],2)="//",Table1[[#This Row],[Column1]],A711)</f>
        <v xml:space="preserve">//Family poverty </v>
      </c>
      <c r="B713" t="s">
        <v>412</v>
      </c>
      <c r="C713" t="s">
        <v>413</v>
      </c>
      <c r="D713" t="str">
        <f>IF(Table1[[#This Row],[Column1]]="variable",Table1[[#This Row],[Column2]],"")</f>
        <v/>
      </c>
      <c r="E713" t="str">
        <f t="shared" si="22"/>
        <v/>
      </c>
      <c r="F713" t="str">
        <f t="shared" si="23"/>
        <v>race</v>
      </c>
    </row>
    <row r="714" spans="1:6" x14ac:dyDescent="0.25">
      <c r="A714" t="str">
        <f>IF(LEFT(Table1[[#This Row],[Column1]],2)="//",Table1[[#This Row],[Column1]],A712)</f>
        <v xml:space="preserve">//Population Variables </v>
      </c>
      <c r="B714" t="s">
        <v>414</v>
      </c>
      <c r="C714" t="s">
        <v>415</v>
      </c>
      <c r="D714" t="str">
        <f>IF(Table1[[#This Row],[Column1]]="variable",Table1[[#This Row],[Column2]],"")</f>
        <v/>
      </c>
      <c r="E714" t="str">
        <f t="shared" si="22"/>
        <v/>
      </c>
      <c r="F714" t="str">
        <f t="shared" si="23"/>
        <v/>
      </c>
    </row>
    <row r="715" spans="1:6" x14ac:dyDescent="0.25">
      <c r="A715" t="str">
        <f>IF(LEFT(Table1[[#This Row],[Column1]],2)="//",Table1[[#This Row],[Column1]],A713)</f>
        <v xml:space="preserve">//Family poverty </v>
      </c>
      <c r="B715" t="s">
        <v>24</v>
      </c>
      <c r="C715" t="s">
        <v>428</v>
      </c>
      <c r="D715" t="str">
        <f>IF(Table1[[#This Row],[Column1]]="variable",Table1[[#This Row],[Column2]],"")</f>
        <v/>
      </c>
      <c r="E715" t="str">
        <f t="shared" si="22"/>
        <v/>
      </c>
      <c r="F715" t="str">
        <f t="shared" si="23"/>
        <v/>
      </c>
    </row>
    <row r="716" spans="1:6" x14ac:dyDescent="0.25">
      <c r="A716" t="str">
        <f>IF(LEFT(Table1[[#This Row],[Column1]],2)="//",Table1[[#This Row],[Column1]],A714)</f>
        <v xml:space="preserve">//Population Variables </v>
      </c>
      <c r="B716" t="s">
        <v>26</v>
      </c>
      <c r="C716" t="s">
        <v>417</v>
      </c>
      <c r="D716" t="str">
        <f>IF(Table1[[#This Row],[Column1]]="variable",Table1[[#This Row],[Column2]],"")</f>
        <v/>
      </c>
      <c r="E716" t="str">
        <f t="shared" si="22"/>
        <v/>
      </c>
      <c r="F716" t="str">
        <f t="shared" si="23"/>
        <v/>
      </c>
    </row>
    <row r="717" spans="1:6" x14ac:dyDescent="0.25">
      <c r="A717" t="str">
        <f>IF(LEFT(Table1[[#This Row],[Column1]],2)="//",Table1[[#This Row],[Column1]],A715)</f>
        <v xml:space="preserve">//Family poverty </v>
      </c>
      <c r="B717" t="s">
        <v>1</v>
      </c>
      <c r="D717" t="str">
        <f>IF(Table1[[#This Row],[Column1]]="variable",Table1[[#This Row],[Column2]],"")</f>
        <v/>
      </c>
      <c r="E717" t="str">
        <f t="shared" si="22"/>
        <v/>
      </c>
      <c r="F717" t="str">
        <f t="shared" si="23"/>
        <v/>
      </c>
    </row>
    <row r="718" spans="1:6" x14ac:dyDescent="0.25">
      <c r="A718" t="str">
        <f>IF(LEFT(Table1[[#This Row],[Column1]],2)="//",Table1[[#This Row],[Column1]],A716)</f>
        <v xml:space="preserve">//Population Variables </v>
      </c>
      <c r="B718" t="s">
        <v>429</v>
      </c>
      <c r="C718" t="s">
        <v>17</v>
      </c>
      <c r="D718" t="str">
        <f>IF(Table1[[#This Row],[Column1]]="variable",Table1[[#This Row],[Column2]],"")</f>
        <v/>
      </c>
      <c r="E718" t="str">
        <f t="shared" si="22"/>
        <v/>
      </c>
      <c r="F718" t="str">
        <f t="shared" si="23"/>
        <v/>
      </c>
    </row>
    <row r="719" spans="1:6" x14ac:dyDescent="0.25">
      <c r="A719" t="str">
        <f>IF(LEFT(Table1[[#This Row],[Column1]],2)="//",Table1[[#This Row],[Column1]],A717)</f>
        <v xml:space="preserve">//Family poverty </v>
      </c>
      <c r="B719" t="s">
        <v>18</v>
      </c>
      <c r="C719" t="s">
        <v>19</v>
      </c>
      <c r="D719" t="str">
        <f>IF(Table1[[#This Row],[Column1]]="variable",Table1[[#This Row],[Column2]],"")</f>
        <v/>
      </c>
      <c r="E719" t="str">
        <f t="shared" si="22"/>
        <v/>
      </c>
      <c r="F719" t="str">
        <f t="shared" si="23"/>
        <v/>
      </c>
    </row>
    <row r="720" spans="1:6" x14ac:dyDescent="0.25">
      <c r="A720" t="str">
        <f>IF(LEFT(Table1[[#This Row],[Column1]],2)="//",Table1[[#This Row],[Column1]],A718)</f>
        <v xml:space="preserve">//Population Variables </v>
      </c>
      <c r="B720" t="s">
        <v>20</v>
      </c>
      <c r="C720" t="s">
        <v>430</v>
      </c>
      <c r="D720" t="str">
        <f>IF(Table1[[#This Row],[Column1]]="variable",Table1[[#This Row],[Column2]],"")</f>
        <v>B02001_006E,</v>
      </c>
      <c r="E720" t="str">
        <f t="shared" si="22"/>
        <v>Population (Native Hawaiian and Other Pacific Islander Alone),</v>
      </c>
      <c r="F720" t="str">
        <f t="shared" si="23"/>
        <v/>
      </c>
    </row>
    <row r="721" spans="1:6" x14ac:dyDescent="0.25">
      <c r="A721" t="str">
        <f>IF(LEFT(Table1[[#This Row],[Column1]],2)="//",Table1[[#This Row],[Column1]],A719)</f>
        <v xml:space="preserve">//Family poverty </v>
      </c>
      <c r="B721" t="s">
        <v>22</v>
      </c>
      <c r="C721" t="s">
        <v>431</v>
      </c>
      <c r="D721" t="str">
        <f>IF(Table1[[#This Row],[Column1]]="variable",Table1[[#This Row],[Column2]],"")</f>
        <v/>
      </c>
      <c r="E721" t="str">
        <f t="shared" si="22"/>
        <v/>
      </c>
      <c r="F721" t="str">
        <f t="shared" si="23"/>
        <v/>
      </c>
    </row>
    <row r="722" spans="1:6" x14ac:dyDescent="0.25">
      <c r="A722" t="str">
        <f>IF(LEFT(Table1[[#This Row],[Column1]],2)="//",Table1[[#This Row],[Column1]],A720)</f>
        <v xml:space="preserve">//Population Variables </v>
      </c>
      <c r="B722" t="s">
        <v>412</v>
      </c>
      <c r="C722" t="s">
        <v>413</v>
      </c>
      <c r="D722" t="str">
        <f>IF(Table1[[#This Row],[Column1]]="variable",Table1[[#This Row],[Column2]],"")</f>
        <v/>
      </c>
      <c r="E722" t="str">
        <f t="shared" si="22"/>
        <v/>
      </c>
      <c r="F722" t="str">
        <f t="shared" si="23"/>
        <v>race</v>
      </c>
    </row>
    <row r="723" spans="1:6" x14ac:dyDescent="0.25">
      <c r="A723" t="str">
        <f>IF(LEFT(Table1[[#This Row],[Column1]],2)="//",Table1[[#This Row],[Column1]],A721)</f>
        <v xml:space="preserve">//Family poverty </v>
      </c>
      <c r="B723" t="s">
        <v>414</v>
      </c>
      <c r="C723" t="s">
        <v>415</v>
      </c>
      <c r="D723" t="str">
        <f>IF(Table1[[#This Row],[Column1]]="variable",Table1[[#This Row],[Column2]],"")</f>
        <v/>
      </c>
      <c r="E723" t="str">
        <f t="shared" si="22"/>
        <v/>
      </c>
      <c r="F723" t="str">
        <f t="shared" si="23"/>
        <v/>
      </c>
    </row>
    <row r="724" spans="1:6" x14ac:dyDescent="0.25">
      <c r="A724" t="str">
        <f>IF(LEFT(Table1[[#This Row],[Column1]],2)="//",Table1[[#This Row],[Column1]],A722)</f>
        <v xml:space="preserve">//Population Variables </v>
      </c>
      <c r="B724" t="s">
        <v>24</v>
      </c>
      <c r="C724" t="s">
        <v>432</v>
      </c>
      <c r="D724" t="str">
        <f>IF(Table1[[#This Row],[Column1]]="variable",Table1[[#This Row],[Column2]],"")</f>
        <v/>
      </c>
      <c r="E724" t="str">
        <f t="shared" si="22"/>
        <v/>
      </c>
      <c r="F724" t="str">
        <f t="shared" si="23"/>
        <v/>
      </c>
    </row>
    <row r="725" spans="1:6" x14ac:dyDescent="0.25">
      <c r="A725" t="str">
        <f>IF(LEFT(Table1[[#This Row],[Column1]],2)="//",Table1[[#This Row],[Column1]],A723)</f>
        <v xml:space="preserve">//Family poverty </v>
      </c>
      <c r="B725" t="s">
        <v>26</v>
      </c>
      <c r="C725" t="s">
        <v>417</v>
      </c>
      <c r="D725" t="str">
        <f>IF(Table1[[#This Row],[Column1]]="variable",Table1[[#This Row],[Column2]],"")</f>
        <v/>
      </c>
      <c r="E725" t="str">
        <f t="shared" si="22"/>
        <v/>
      </c>
      <c r="F725" t="str">
        <f t="shared" si="23"/>
        <v/>
      </c>
    </row>
    <row r="726" spans="1:6" x14ac:dyDescent="0.25">
      <c r="A726" t="str">
        <f>IF(LEFT(Table1[[#This Row],[Column1]],2)="//",Table1[[#This Row],[Column1]],A724)</f>
        <v xml:space="preserve">//Population Variables </v>
      </c>
      <c r="B726" t="s">
        <v>1</v>
      </c>
      <c r="D726" t="str">
        <f>IF(Table1[[#This Row],[Column1]]="variable",Table1[[#This Row],[Column2]],"")</f>
        <v/>
      </c>
      <c r="E726" t="str">
        <f t="shared" si="22"/>
        <v/>
      </c>
      <c r="F726" t="str">
        <f t="shared" si="23"/>
        <v/>
      </c>
    </row>
    <row r="727" spans="1:6" x14ac:dyDescent="0.25">
      <c r="A727" t="str">
        <f>IF(LEFT(Table1[[#This Row],[Column1]],2)="//",Table1[[#This Row],[Column1]],A725)</f>
        <v xml:space="preserve">//Family poverty </v>
      </c>
      <c r="B727" t="s">
        <v>433</v>
      </c>
      <c r="C727" t="s">
        <v>17</v>
      </c>
      <c r="D727" t="str">
        <f>IF(Table1[[#This Row],[Column1]]="variable",Table1[[#This Row],[Column2]],"")</f>
        <v/>
      </c>
      <c r="E727" t="str">
        <f t="shared" si="22"/>
        <v/>
      </c>
      <c r="F727" t="str">
        <f t="shared" si="23"/>
        <v/>
      </c>
    </row>
    <row r="728" spans="1:6" x14ac:dyDescent="0.25">
      <c r="A728" t="str">
        <f>IF(LEFT(Table1[[#This Row],[Column1]],2)="//",Table1[[#This Row],[Column1]],A726)</f>
        <v xml:space="preserve">//Population Variables </v>
      </c>
      <c r="B728" t="s">
        <v>18</v>
      </c>
      <c r="C728" t="s">
        <v>19</v>
      </c>
      <c r="D728" t="str">
        <f>IF(Table1[[#This Row],[Column1]]="variable",Table1[[#This Row],[Column2]],"")</f>
        <v/>
      </c>
      <c r="E728" t="str">
        <f t="shared" si="22"/>
        <v/>
      </c>
      <c r="F728" t="str">
        <f t="shared" si="23"/>
        <v/>
      </c>
    </row>
    <row r="729" spans="1:6" x14ac:dyDescent="0.25">
      <c r="A729" t="str">
        <f>IF(LEFT(Table1[[#This Row],[Column1]],2)="//",Table1[[#This Row],[Column1]],A727)</f>
        <v xml:space="preserve">//Family poverty </v>
      </c>
      <c r="B729" t="s">
        <v>20</v>
      </c>
      <c r="C729" t="s">
        <v>434</v>
      </c>
      <c r="D729" t="str">
        <f>IF(Table1[[#This Row],[Column1]]="variable",Table1[[#This Row],[Column2]],"")</f>
        <v>B02001_008E,</v>
      </c>
      <c r="E729" t="str">
        <f t="shared" si="22"/>
        <v>Population (Two or more races),</v>
      </c>
      <c r="F729" t="str">
        <f t="shared" si="23"/>
        <v/>
      </c>
    </row>
    <row r="730" spans="1:6" x14ac:dyDescent="0.25">
      <c r="A730" t="str">
        <f>IF(LEFT(Table1[[#This Row],[Column1]],2)="//",Table1[[#This Row],[Column1]],A728)</f>
        <v xml:space="preserve">//Population Variables </v>
      </c>
      <c r="B730" t="s">
        <v>22</v>
      </c>
      <c r="C730" t="s">
        <v>435</v>
      </c>
      <c r="D730" t="str">
        <f>IF(Table1[[#This Row],[Column1]]="variable",Table1[[#This Row],[Column2]],"")</f>
        <v/>
      </c>
      <c r="E730" t="str">
        <f t="shared" si="22"/>
        <v/>
      </c>
      <c r="F730" t="str">
        <f t="shared" si="23"/>
        <v/>
      </c>
    </row>
    <row r="731" spans="1:6" x14ac:dyDescent="0.25">
      <c r="A731" t="str">
        <f>IF(LEFT(Table1[[#This Row],[Column1]],2)="//",Table1[[#This Row],[Column1]],A729)</f>
        <v xml:space="preserve">//Family poverty </v>
      </c>
      <c r="B731" t="s">
        <v>412</v>
      </c>
      <c r="C731" t="s">
        <v>413</v>
      </c>
      <c r="D731" t="str">
        <f>IF(Table1[[#This Row],[Column1]]="variable",Table1[[#This Row],[Column2]],"")</f>
        <v/>
      </c>
      <c r="E731" t="str">
        <f t="shared" si="22"/>
        <v/>
      </c>
      <c r="F731" t="str">
        <f t="shared" si="23"/>
        <v>race</v>
      </c>
    </row>
    <row r="732" spans="1:6" x14ac:dyDescent="0.25">
      <c r="A732" t="str">
        <f>IF(LEFT(Table1[[#This Row],[Column1]],2)="//",Table1[[#This Row],[Column1]],A730)</f>
        <v xml:space="preserve">//Population Variables </v>
      </c>
      <c r="B732" t="s">
        <v>414</v>
      </c>
      <c r="C732" t="s">
        <v>415</v>
      </c>
      <c r="D732" t="str">
        <f>IF(Table1[[#This Row],[Column1]]="variable",Table1[[#This Row],[Column2]],"")</f>
        <v/>
      </c>
      <c r="E732" t="str">
        <f t="shared" si="22"/>
        <v/>
      </c>
      <c r="F732" t="str">
        <f t="shared" si="23"/>
        <v/>
      </c>
    </row>
    <row r="733" spans="1:6" x14ac:dyDescent="0.25">
      <c r="A733" t="str">
        <f>IF(LEFT(Table1[[#This Row],[Column1]],2)="//",Table1[[#This Row],[Column1]],A731)</f>
        <v xml:space="preserve">//Family poverty </v>
      </c>
      <c r="B733" t="s">
        <v>24</v>
      </c>
      <c r="C733" t="s">
        <v>436</v>
      </c>
      <c r="D733" t="str">
        <f>IF(Table1[[#This Row],[Column1]]="variable",Table1[[#This Row],[Column2]],"")</f>
        <v/>
      </c>
      <c r="E733" t="str">
        <f t="shared" si="22"/>
        <v/>
      </c>
      <c r="F733" t="str">
        <f t="shared" si="23"/>
        <v/>
      </c>
    </row>
    <row r="734" spans="1:6" x14ac:dyDescent="0.25">
      <c r="A734" t="str">
        <f>IF(LEFT(Table1[[#This Row],[Column1]],2)="//",Table1[[#This Row],[Column1]],A732)</f>
        <v xml:space="preserve">//Population Variables </v>
      </c>
      <c r="B734" t="s">
        <v>26</v>
      </c>
      <c r="C734" t="s">
        <v>417</v>
      </c>
      <c r="D734" t="str">
        <f>IF(Table1[[#This Row],[Column1]]="variable",Table1[[#This Row],[Column2]],"")</f>
        <v/>
      </c>
      <c r="E734" t="str">
        <f t="shared" si="22"/>
        <v/>
      </c>
      <c r="F734" t="str">
        <f t="shared" si="23"/>
        <v/>
      </c>
    </row>
    <row r="735" spans="1:6" x14ac:dyDescent="0.25">
      <c r="A735" t="str">
        <f>IF(LEFT(Table1[[#This Row],[Column1]],2)="//",Table1[[#This Row],[Column1]],A733)</f>
        <v xml:space="preserve">//Family poverty </v>
      </c>
      <c r="B735" t="s">
        <v>1</v>
      </c>
      <c r="D735" t="str">
        <f>IF(Table1[[#This Row],[Column1]]="variable",Table1[[#This Row],[Column2]],"")</f>
        <v/>
      </c>
      <c r="E735" t="str">
        <f t="shared" si="22"/>
        <v/>
      </c>
      <c r="F735" t="str">
        <f t="shared" si="23"/>
        <v/>
      </c>
    </row>
    <row r="736" spans="1:6" x14ac:dyDescent="0.25">
      <c r="A736" t="str">
        <f>IF(LEFT(Table1[[#This Row],[Column1]],2)="//",Table1[[#This Row],[Column1]],A734)</f>
        <v xml:space="preserve">//Population Variables </v>
      </c>
      <c r="B736" t="s">
        <v>437</v>
      </c>
      <c r="C736" t="s">
        <v>17</v>
      </c>
      <c r="D736" t="str">
        <f>IF(Table1[[#This Row],[Column1]]="variable",Table1[[#This Row],[Column2]],"")</f>
        <v/>
      </c>
      <c r="E736" t="str">
        <f t="shared" si="22"/>
        <v/>
      </c>
      <c r="F736" t="str">
        <f t="shared" si="23"/>
        <v/>
      </c>
    </row>
    <row r="737" spans="1:6" x14ac:dyDescent="0.25">
      <c r="A737" t="str">
        <f>IF(LEFT(Table1[[#This Row],[Column1]],2)="//",Table1[[#This Row],[Column1]],A735)</f>
        <v xml:space="preserve">//Family poverty </v>
      </c>
      <c r="B737" t="s">
        <v>18</v>
      </c>
      <c r="C737" t="s">
        <v>19</v>
      </c>
      <c r="D737" t="str">
        <f>IF(Table1[[#This Row],[Column1]]="variable",Table1[[#This Row],[Column2]],"")</f>
        <v/>
      </c>
      <c r="E737" t="str">
        <f t="shared" si="22"/>
        <v/>
      </c>
      <c r="F737" t="str">
        <f t="shared" si="23"/>
        <v/>
      </c>
    </row>
    <row r="738" spans="1:6" x14ac:dyDescent="0.25">
      <c r="A738" t="str">
        <f>IF(LEFT(Table1[[#This Row],[Column1]],2)="//",Table1[[#This Row],[Column1]],A736)</f>
        <v xml:space="preserve">//Population Variables </v>
      </c>
      <c r="B738" t="s">
        <v>20</v>
      </c>
      <c r="C738" t="s">
        <v>438</v>
      </c>
      <c r="D738" t="str">
        <f>IF(Table1[[#This Row],[Column1]]="variable",Table1[[#This Row],[Column2]],"")</f>
        <v>B03001_003E,</v>
      </c>
      <c r="E738" t="str">
        <f t="shared" si="22"/>
        <v>Population (Hispanic Origin),</v>
      </c>
      <c r="F738" t="str">
        <f t="shared" si="23"/>
        <v/>
      </c>
    </row>
    <row r="739" spans="1:6" x14ac:dyDescent="0.25">
      <c r="A739" t="str">
        <f>IF(LEFT(Table1[[#This Row],[Column1]],2)="//",Table1[[#This Row],[Column1]],A737)</f>
        <v xml:space="preserve">//Family poverty </v>
      </c>
      <c r="B739" t="s">
        <v>22</v>
      </c>
      <c r="C739" t="s">
        <v>439</v>
      </c>
      <c r="D739" t="str">
        <f>IF(Table1[[#This Row],[Column1]]="variable",Table1[[#This Row],[Column2]],"")</f>
        <v/>
      </c>
      <c r="E739" t="str">
        <f t="shared" si="22"/>
        <v/>
      </c>
      <c r="F739" t="str">
        <f t="shared" si="23"/>
        <v/>
      </c>
    </row>
    <row r="740" spans="1:6" x14ac:dyDescent="0.25">
      <c r="A740" t="str">
        <f>IF(LEFT(Table1[[#This Row],[Column1]],2)="//",Table1[[#This Row],[Column1]],A738)</f>
        <v xml:space="preserve">//Population Variables </v>
      </c>
      <c r="B740" t="s">
        <v>412</v>
      </c>
      <c r="C740" t="s">
        <v>413</v>
      </c>
      <c r="D740" t="str">
        <f>IF(Table1[[#This Row],[Column1]]="variable",Table1[[#This Row],[Column2]],"")</f>
        <v/>
      </c>
      <c r="E740" t="str">
        <f t="shared" si="22"/>
        <v/>
      </c>
      <c r="F740" t="str">
        <f t="shared" si="23"/>
        <v>race</v>
      </c>
    </row>
    <row r="741" spans="1:6" x14ac:dyDescent="0.25">
      <c r="A741" t="str">
        <f>IF(LEFT(Table1[[#This Row],[Column1]],2)="//",Table1[[#This Row],[Column1]],A739)</f>
        <v xml:space="preserve">//Family poverty </v>
      </c>
      <c r="B741" t="s">
        <v>414</v>
      </c>
      <c r="C741" t="s">
        <v>415</v>
      </c>
      <c r="D741" t="str">
        <f>IF(Table1[[#This Row],[Column1]]="variable",Table1[[#This Row],[Column2]],"")</f>
        <v/>
      </c>
      <c r="E741" t="str">
        <f t="shared" si="22"/>
        <v/>
      </c>
      <c r="F741" t="str">
        <f t="shared" si="23"/>
        <v/>
      </c>
    </row>
    <row r="742" spans="1:6" x14ac:dyDescent="0.25">
      <c r="A742" t="str">
        <f>IF(LEFT(Table1[[#This Row],[Column1]],2)="//",Table1[[#This Row],[Column1]],A740)</f>
        <v xml:space="preserve">//Population Variables </v>
      </c>
      <c r="B742" t="s">
        <v>24</v>
      </c>
      <c r="C742" t="s">
        <v>440</v>
      </c>
      <c r="D742" t="str">
        <f>IF(Table1[[#This Row],[Column1]]="variable",Table1[[#This Row],[Column2]],"")</f>
        <v/>
      </c>
      <c r="E742" t="str">
        <f t="shared" si="22"/>
        <v/>
      </c>
      <c r="F742" t="str">
        <f t="shared" si="23"/>
        <v/>
      </c>
    </row>
    <row r="743" spans="1:6" x14ac:dyDescent="0.25">
      <c r="A743" t="str">
        <f>IF(LEFT(Table1[[#This Row],[Column1]],2)="//",Table1[[#This Row],[Column1]],A741)</f>
        <v xml:space="preserve">//Family poverty </v>
      </c>
      <c r="B743" t="s">
        <v>26</v>
      </c>
      <c r="C743" t="s">
        <v>417</v>
      </c>
      <c r="D743" t="str">
        <f>IF(Table1[[#This Row],[Column1]]="variable",Table1[[#This Row],[Column2]],"")</f>
        <v/>
      </c>
      <c r="E743" t="str">
        <f t="shared" si="22"/>
        <v/>
      </c>
      <c r="F743" t="str">
        <f t="shared" si="23"/>
        <v/>
      </c>
    </row>
    <row r="744" spans="1:6" x14ac:dyDescent="0.25">
      <c r="A744" t="str">
        <f>IF(LEFT(Table1[[#This Row],[Column1]],2)="//",Table1[[#This Row],[Column1]],A742)</f>
        <v xml:space="preserve">//Population Variables </v>
      </c>
      <c r="B744" t="s">
        <v>1</v>
      </c>
      <c r="D744" t="str">
        <f>IF(Table1[[#This Row],[Column1]]="variable",Table1[[#This Row],[Column2]],"")</f>
        <v/>
      </c>
      <c r="E744" t="str">
        <f t="shared" si="22"/>
        <v/>
      </c>
      <c r="F744" t="str">
        <f t="shared" si="23"/>
        <v/>
      </c>
    </row>
    <row r="745" spans="1:6" x14ac:dyDescent="0.25">
      <c r="A745" t="str">
        <f>IF(LEFT(Table1[[#This Row],[Column1]],2)="//",Table1[[#This Row],[Column1]],A743)</f>
        <v xml:space="preserve">//Housing </v>
      </c>
      <c r="B745" t="s">
        <v>8</v>
      </c>
      <c r="D745" t="str">
        <f>IF(Table1[[#This Row],[Column1]]="variable",Table1[[#This Row],[Column2]],"")</f>
        <v/>
      </c>
      <c r="E745" t="str">
        <f t="shared" si="22"/>
        <v/>
      </c>
      <c r="F745" t="str">
        <f t="shared" si="23"/>
        <v/>
      </c>
    </row>
    <row r="746" spans="1:6" x14ac:dyDescent="0.25">
      <c r="A746" t="str">
        <f>IF(LEFT(Table1[[#This Row],[Column1]],2)="//",Table1[[#This Row],[Column1]],A744)</f>
        <v xml:space="preserve">//Population Variables </v>
      </c>
      <c r="B746" t="s">
        <v>441</v>
      </c>
      <c r="C746" t="s">
        <v>17</v>
      </c>
      <c r="D746" t="str">
        <f>IF(Table1[[#This Row],[Column1]]="variable",Table1[[#This Row],[Column2]],"")</f>
        <v/>
      </c>
      <c r="E746" t="str">
        <f t="shared" si="22"/>
        <v/>
      </c>
      <c r="F746" t="str">
        <f t="shared" si="23"/>
        <v/>
      </c>
    </row>
    <row r="747" spans="1:6" x14ac:dyDescent="0.25">
      <c r="A747" t="str">
        <f>IF(LEFT(Table1[[#This Row],[Column1]],2)="//",Table1[[#This Row],[Column1]],A745)</f>
        <v xml:space="preserve">//Housing </v>
      </c>
      <c r="B747" t="s">
        <v>18</v>
      </c>
      <c r="C747" t="s">
        <v>19</v>
      </c>
      <c r="D747" t="str">
        <f>IF(Table1[[#This Row],[Column1]]="variable",Table1[[#This Row],[Column2]],"")</f>
        <v/>
      </c>
      <c r="E747" t="str">
        <f t="shared" si="22"/>
        <v/>
      </c>
      <c r="F747" t="str">
        <f t="shared" si="23"/>
        <v/>
      </c>
    </row>
    <row r="748" spans="1:6" x14ac:dyDescent="0.25">
      <c r="A748" t="str">
        <f>IF(LEFT(Table1[[#This Row],[Column1]],2)="//",Table1[[#This Row],[Column1]],A746)</f>
        <v xml:space="preserve">//Population Variables </v>
      </c>
      <c r="B748" t="s">
        <v>20</v>
      </c>
      <c r="C748" t="s">
        <v>442</v>
      </c>
      <c r="D748" t="str">
        <f>IF(Table1[[#This Row],[Column1]]="variable",Table1[[#This Row],[Column2]],"")</f>
        <v>B25035_001E,</v>
      </c>
      <c r="E748" t="str">
        <f t="shared" si="22"/>
        <v>Median year housing units were built,</v>
      </c>
      <c r="F748" t="str">
        <f t="shared" si="23"/>
        <v>year</v>
      </c>
    </row>
    <row r="749" spans="1:6" x14ac:dyDescent="0.25">
      <c r="A749" t="str">
        <f>IF(LEFT(Table1[[#This Row],[Column1]],2)="//",Table1[[#This Row],[Column1]],A747)</f>
        <v xml:space="preserve">//Housing </v>
      </c>
      <c r="B749" t="s">
        <v>22</v>
      </c>
      <c r="C749" t="s">
        <v>443</v>
      </c>
      <c r="D749" t="str">
        <f>IF(Table1[[#This Row],[Column1]]="variable",Table1[[#This Row],[Column2]],"")</f>
        <v/>
      </c>
      <c r="E749" t="str">
        <f t="shared" si="22"/>
        <v/>
      </c>
      <c r="F749" t="str">
        <f t="shared" si="23"/>
        <v/>
      </c>
    </row>
    <row r="750" spans="1:6" x14ac:dyDescent="0.25">
      <c r="A750" t="str">
        <f>IF(LEFT(Table1[[#This Row],[Column1]],2)="//",Table1[[#This Row],[Column1]],A748)</f>
        <v xml:space="preserve">//Population Variables </v>
      </c>
      <c r="B750" t="s">
        <v>24</v>
      </c>
      <c r="C750" t="s">
        <v>444</v>
      </c>
      <c r="D750" t="str">
        <f>IF(Table1[[#This Row],[Column1]]="variable",Table1[[#This Row],[Column2]],"")</f>
        <v/>
      </c>
      <c r="E750" t="str">
        <f t="shared" si="22"/>
        <v/>
      </c>
      <c r="F750" t="str">
        <f t="shared" si="23"/>
        <v/>
      </c>
    </row>
    <row r="751" spans="1:6" x14ac:dyDescent="0.25">
      <c r="A751" t="str">
        <f>IF(LEFT(Table1[[#This Row],[Column1]],2)="//",Table1[[#This Row],[Column1]],A749)</f>
        <v xml:space="preserve">//Housing </v>
      </c>
      <c r="B751" t="s">
        <v>26</v>
      </c>
      <c r="C751" t="s">
        <v>445</v>
      </c>
      <c r="D751" t="str">
        <f>IF(Table1[[#This Row],[Column1]]="variable",Table1[[#This Row],[Column2]],"")</f>
        <v/>
      </c>
      <c r="E751" t="str">
        <f t="shared" si="22"/>
        <v/>
      </c>
      <c r="F751" t="str">
        <f t="shared" si="23"/>
        <v/>
      </c>
    </row>
    <row r="752" spans="1:6" x14ac:dyDescent="0.25">
      <c r="A752" t="str">
        <f>IF(LEFT(Table1[[#This Row],[Column1]],2)="//",Table1[[#This Row],[Column1]],A750)</f>
        <v xml:space="preserve">//Population Variables </v>
      </c>
      <c r="B752" t="s">
        <v>1</v>
      </c>
      <c r="D752" t="str">
        <f>IF(Table1[[#This Row],[Column1]]="variable",Table1[[#This Row],[Column2]],"")</f>
        <v/>
      </c>
      <c r="E752" t="str">
        <f t="shared" si="22"/>
        <v/>
      </c>
      <c r="F752" t="str">
        <f t="shared" si="23"/>
        <v/>
      </c>
    </row>
    <row r="753" spans="1:6" x14ac:dyDescent="0.25">
      <c r="A753" t="str">
        <f>IF(LEFT(Table1[[#This Row],[Column1]],2)="//",Table1[[#This Row],[Column1]],A751)</f>
        <v xml:space="preserve">//Housing </v>
      </c>
      <c r="B753" t="s">
        <v>446</v>
      </c>
      <c r="C753" t="s">
        <v>17</v>
      </c>
      <c r="D753" t="str">
        <f>IF(Table1[[#This Row],[Column1]]="variable",Table1[[#This Row],[Column2]],"")</f>
        <v/>
      </c>
      <c r="E753" t="str">
        <f t="shared" si="22"/>
        <v/>
      </c>
      <c r="F753" t="str">
        <f t="shared" si="23"/>
        <v/>
      </c>
    </row>
    <row r="754" spans="1:6" x14ac:dyDescent="0.25">
      <c r="A754" t="str">
        <f>IF(LEFT(Table1[[#This Row],[Column1]],2)="//",Table1[[#This Row],[Column1]],A752)</f>
        <v xml:space="preserve">//Population Variables </v>
      </c>
      <c r="B754" t="s">
        <v>18</v>
      </c>
      <c r="C754" t="s">
        <v>19</v>
      </c>
      <c r="D754" t="str">
        <f>IF(Table1[[#This Row],[Column1]]="variable",Table1[[#This Row],[Column2]],"")</f>
        <v/>
      </c>
      <c r="E754" t="str">
        <f t="shared" si="22"/>
        <v/>
      </c>
      <c r="F754" t="str">
        <f t="shared" si="23"/>
        <v/>
      </c>
    </row>
    <row r="755" spans="1:6" x14ac:dyDescent="0.25">
      <c r="A755" t="str">
        <f>IF(LEFT(Table1[[#This Row],[Column1]],2)="//",Table1[[#This Row],[Column1]],A753)</f>
        <v xml:space="preserve">//Housing </v>
      </c>
      <c r="B755" t="s">
        <v>20</v>
      </c>
      <c r="C755" t="s">
        <v>447</v>
      </c>
      <c r="D755" t="str">
        <f>IF(Table1[[#This Row],[Column1]]="variable",Table1[[#This Row],[Column2]],"")</f>
        <v>B25058_001E,</v>
      </c>
      <c r="E755" t="str">
        <f t="shared" si="22"/>
        <v>Median contract rent,</v>
      </c>
      <c r="F755" t="str">
        <f t="shared" si="23"/>
        <v>dollars</v>
      </c>
    </row>
    <row r="756" spans="1:6" x14ac:dyDescent="0.25">
      <c r="A756" t="str">
        <f>IF(LEFT(Table1[[#This Row],[Column1]],2)="//",Table1[[#This Row],[Column1]],A754)</f>
        <v xml:space="preserve">//Population Variables </v>
      </c>
      <c r="B756" t="s">
        <v>22</v>
      </c>
      <c r="C756" t="s">
        <v>448</v>
      </c>
      <c r="D756" t="str">
        <f>IF(Table1[[#This Row],[Column1]]="variable",Table1[[#This Row],[Column2]],"")</f>
        <v/>
      </c>
      <c r="E756" t="str">
        <f t="shared" si="22"/>
        <v/>
      </c>
      <c r="F756" t="str">
        <f t="shared" si="23"/>
        <v/>
      </c>
    </row>
    <row r="757" spans="1:6" x14ac:dyDescent="0.25">
      <c r="A757" t="str">
        <f>IF(LEFT(Table1[[#This Row],[Column1]],2)="//",Table1[[#This Row],[Column1]],A755)</f>
        <v xml:space="preserve">//Housing </v>
      </c>
      <c r="B757" t="s">
        <v>24</v>
      </c>
      <c r="C757" t="s">
        <v>449</v>
      </c>
      <c r="D757" t="str">
        <f>IF(Table1[[#This Row],[Column1]]="variable",Table1[[#This Row],[Column2]],"")</f>
        <v/>
      </c>
      <c r="E757" t="str">
        <f t="shared" si="22"/>
        <v/>
      </c>
      <c r="F757" t="str">
        <f t="shared" si="23"/>
        <v/>
      </c>
    </row>
    <row r="758" spans="1:6" x14ac:dyDescent="0.25">
      <c r="A758" t="str">
        <f>IF(LEFT(Table1[[#This Row],[Column1]],2)="//",Table1[[#This Row],[Column1]],A756)</f>
        <v xml:space="preserve">//Population Variables </v>
      </c>
      <c r="B758" t="s">
        <v>26</v>
      </c>
      <c r="C758" t="s">
        <v>27</v>
      </c>
      <c r="D758" t="str">
        <f>IF(Table1[[#This Row],[Column1]]="variable",Table1[[#This Row],[Column2]],"")</f>
        <v/>
      </c>
      <c r="E758" t="str">
        <f t="shared" si="22"/>
        <v/>
      </c>
      <c r="F758" t="str">
        <f t="shared" si="23"/>
        <v/>
      </c>
    </row>
    <row r="759" spans="1:6" x14ac:dyDescent="0.25">
      <c r="A759" t="str">
        <f>IF(LEFT(Table1[[#This Row],[Column1]],2)="//",Table1[[#This Row],[Column1]],A757)</f>
        <v xml:space="preserve">//Housing </v>
      </c>
      <c r="B759" t="s">
        <v>1</v>
      </c>
      <c r="D759" t="str">
        <f>IF(Table1[[#This Row],[Column1]]="variable",Table1[[#This Row],[Column2]],"")</f>
        <v/>
      </c>
      <c r="E759" t="str">
        <f t="shared" si="22"/>
        <v/>
      </c>
      <c r="F759" t="str">
        <f t="shared" si="23"/>
        <v/>
      </c>
    </row>
    <row r="760" spans="1:6" x14ac:dyDescent="0.25">
      <c r="A760" t="str">
        <f>IF(LEFT(Table1[[#This Row],[Column1]],2)="//",Table1[[#This Row],[Column1]],A758)</f>
        <v xml:space="preserve">//Population Variables </v>
      </c>
      <c r="B760" t="s">
        <v>450</v>
      </c>
      <c r="C760" t="s">
        <v>17</v>
      </c>
      <c r="D760" t="str">
        <f>IF(Table1[[#This Row],[Column1]]="variable",Table1[[#This Row],[Column2]],"")</f>
        <v/>
      </c>
      <c r="E760" t="str">
        <f t="shared" si="22"/>
        <v/>
      </c>
      <c r="F760" t="str">
        <f t="shared" si="23"/>
        <v/>
      </c>
    </row>
    <row r="761" spans="1:6" x14ac:dyDescent="0.25">
      <c r="A761" t="str">
        <f>IF(LEFT(Table1[[#This Row],[Column1]],2)="//",Table1[[#This Row],[Column1]],A759)</f>
        <v xml:space="preserve">//Housing </v>
      </c>
      <c r="B761" t="s">
        <v>18</v>
      </c>
      <c r="C761" t="s">
        <v>19</v>
      </c>
      <c r="D761" t="str">
        <f>IF(Table1[[#This Row],[Column1]]="variable",Table1[[#This Row],[Column2]],"")</f>
        <v/>
      </c>
      <c r="E761" t="str">
        <f t="shared" si="22"/>
        <v/>
      </c>
      <c r="F761" t="str">
        <f t="shared" si="23"/>
        <v/>
      </c>
    </row>
    <row r="762" spans="1:6" x14ac:dyDescent="0.25">
      <c r="A762" t="str">
        <f>IF(LEFT(Table1[[#This Row],[Column1]],2)="//",Table1[[#This Row],[Column1]],A760)</f>
        <v xml:space="preserve">//Population Variables </v>
      </c>
      <c r="B762" t="s">
        <v>20</v>
      </c>
      <c r="C762" t="s">
        <v>451</v>
      </c>
      <c r="D762" t="str">
        <f>IF(Table1[[#This Row],[Column1]]="variable",Table1[[#This Row],[Column2]],"")</f>
        <v>B25064_001E,</v>
      </c>
      <c r="E762" t="str">
        <f t="shared" si="22"/>
        <v>Median gross rent (contract rent plus the cost of utilities),</v>
      </c>
      <c r="F762" t="str">
        <f t="shared" si="23"/>
        <v>dollars</v>
      </c>
    </row>
    <row r="763" spans="1:6" x14ac:dyDescent="0.25">
      <c r="A763" t="str">
        <f>IF(LEFT(Table1[[#This Row],[Column1]],2)="//",Table1[[#This Row],[Column1]],A761)</f>
        <v xml:space="preserve">//Housing </v>
      </c>
      <c r="B763" t="s">
        <v>22</v>
      </c>
      <c r="C763" t="s">
        <v>452</v>
      </c>
      <c r="D763" t="str">
        <f>IF(Table1[[#This Row],[Column1]]="variable",Table1[[#This Row],[Column2]],"")</f>
        <v/>
      </c>
      <c r="E763" t="str">
        <f t="shared" si="22"/>
        <v/>
      </c>
      <c r="F763" t="str">
        <f t="shared" si="23"/>
        <v/>
      </c>
    </row>
    <row r="764" spans="1:6" x14ac:dyDescent="0.25">
      <c r="A764" t="str">
        <f>IF(LEFT(Table1[[#This Row],[Column1]],2)="//",Table1[[#This Row],[Column1]],A762)</f>
        <v xml:space="preserve">//Population Variables </v>
      </c>
      <c r="B764" t="s">
        <v>24</v>
      </c>
      <c r="C764" t="s">
        <v>453</v>
      </c>
      <c r="D764" t="str">
        <f>IF(Table1[[#This Row],[Column1]]="variable",Table1[[#This Row],[Column2]],"")</f>
        <v/>
      </c>
      <c r="E764" t="str">
        <f t="shared" si="22"/>
        <v/>
      </c>
      <c r="F764" t="str">
        <f t="shared" si="23"/>
        <v/>
      </c>
    </row>
    <row r="765" spans="1:6" x14ac:dyDescent="0.25">
      <c r="A765" t="str">
        <f>IF(LEFT(Table1[[#This Row],[Column1]],2)="//",Table1[[#This Row],[Column1]],A763)</f>
        <v xml:space="preserve">//Housing </v>
      </c>
      <c r="B765" t="s">
        <v>26</v>
      </c>
      <c r="C765" t="s">
        <v>27</v>
      </c>
      <c r="D765" t="str">
        <f>IF(Table1[[#This Row],[Column1]]="variable",Table1[[#This Row],[Column2]],"")</f>
        <v/>
      </c>
      <c r="E765" t="str">
        <f t="shared" si="22"/>
        <v/>
      </c>
      <c r="F765" t="str">
        <f t="shared" si="23"/>
        <v/>
      </c>
    </row>
    <row r="766" spans="1:6" x14ac:dyDescent="0.25">
      <c r="A766" t="str">
        <f>IF(LEFT(Table1[[#This Row],[Column1]],2)="//",Table1[[#This Row],[Column1]],A764)</f>
        <v xml:space="preserve">//Population Variables </v>
      </c>
      <c r="B766" t="s">
        <v>1</v>
      </c>
      <c r="D766" t="str">
        <f>IF(Table1[[#This Row],[Column1]]="variable",Table1[[#This Row],[Column2]],"")</f>
        <v/>
      </c>
      <c r="E766" t="str">
        <f t="shared" si="22"/>
        <v/>
      </c>
      <c r="F766" t="str">
        <f t="shared" si="23"/>
        <v/>
      </c>
    </row>
    <row r="767" spans="1:6" x14ac:dyDescent="0.25">
      <c r="A767" t="str">
        <f>IF(LEFT(Table1[[#This Row],[Column1]],2)="//",Table1[[#This Row],[Column1]],A765)</f>
        <v xml:space="preserve">//Housing </v>
      </c>
      <c r="B767" t="s">
        <v>454</v>
      </c>
      <c r="C767" t="s">
        <v>17</v>
      </c>
      <c r="D767" t="str">
        <f>IF(Table1[[#This Row],[Column1]]="variable",Table1[[#This Row],[Column2]],"")</f>
        <v/>
      </c>
      <c r="E767" t="str">
        <f t="shared" si="22"/>
        <v/>
      </c>
      <c r="F767" t="str">
        <f t="shared" si="23"/>
        <v/>
      </c>
    </row>
    <row r="768" spans="1:6" x14ac:dyDescent="0.25">
      <c r="A768" t="str">
        <f>IF(LEFT(Table1[[#This Row],[Column1]],2)="//",Table1[[#This Row],[Column1]],A766)</f>
        <v xml:space="preserve">//Population Variables </v>
      </c>
      <c r="B768" t="s">
        <v>18</v>
      </c>
      <c r="C768" t="s">
        <v>19</v>
      </c>
      <c r="D768" t="str">
        <f>IF(Table1[[#This Row],[Column1]]="variable",Table1[[#This Row],[Column2]],"")</f>
        <v/>
      </c>
      <c r="E768" t="str">
        <f t="shared" si="22"/>
        <v/>
      </c>
      <c r="F768" t="str">
        <f t="shared" si="23"/>
        <v/>
      </c>
    </row>
    <row r="769" spans="1:6" x14ac:dyDescent="0.25">
      <c r="A769" t="str">
        <f>IF(LEFT(Table1[[#This Row],[Column1]],2)="//",Table1[[#This Row],[Column1]],A767)</f>
        <v xml:space="preserve">//Housing </v>
      </c>
      <c r="B769" t="s">
        <v>20</v>
      </c>
      <c r="C769" t="s">
        <v>455</v>
      </c>
      <c r="D769" t="str">
        <f>IF(Table1[[#This Row],[Column1]]="variable",Table1[[#This Row],[Column2]],"")</f>
        <v>B25077_001E,</v>
      </c>
      <c r="E769" t="str">
        <f t="shared" si="22"/>
        <v>Median value (dollars) for Owner-Occupied housing units,</v>
      </c>
      <c r="F769" t="str">
        <f t="shared" si="23"/>
        <v>dollars</v>
      </c>
    </row>
    <row r="770" spans="1:6" x14ac:dyDescent="0.25">
      <c r="A770" t="str">
        <f>IF(LEFT(Table1[[#This Row],[Column1]],2)="//",Table1[[#This Row],[Column1]],A768)</f>
        <v xml:space="preserve">//Population Variables </v>
      </c>
      <c r="B770" t="s">
        <v>22</v>
      </c>
      <c r="C770" t="s">
        <v>456</v>
      </c>
      <c r="D770" t="str">
        <f>IF(Table1[[#This Row],[Column1]]="variable",Table1[[#This Row],[Column2]],"")</f>
        <v/>
      </c>
      <c r="E770" t="str">
        <f t="shared" si="22"/>
        <v/>
      </c>
      <c r="F770" t="str">
        <f t="shared" si="23"/>
        <v/>
      </c>
    </row>
    <row r="771" spans="1:6" x14ac:dyDescent="0.25">
      <c r="A771" t="str">
        <f>IF(LEFT(Table1[[#This Row],[Column1]],2)="//",Table1[[#This Row],[Column1]],A769)</f>
        <v xml:space="preserve">//Housing </v>
      </c>
      <c r="B771" t="s">
        <v>24</v>
      </c>
      <c r="C771" t="s">
        <v>457</v>
      </c>
      <c r="D771" t="str">
        <f>IF(Table1[[#This Row],[Column1]]="variable",Table1[[#This Row],[Column2]],"")</f>
        <v/>
      </c>
      <c r="E771" t="str">
        <f t="shared" ref="E771:E834" si="24">IF(B772="description",C772,"")</f>
        <v/>
      </c>
      <c r="F771" t="str">
        <f t="shared" ref="F771:F834" si="25">IF(B774="unit",C774,"")</f>
        <v/>
      </c>
    </row>
    <row r="772" spans="1:6" x14ac:dyDescent="0.25">
      <c r="A772" t="str">
        <f>IF(LEFT(Table1[[#This Row],[Column1]],2)="//",Table1[[#This Row],[Column1]],A770)</f>
        <v xml:space="preserve">//Population Variables </v>
      </c>
      <c r="B772" t="s">
        <v>26</v>
      </c>
      <c r="C772" t="s">
        <v>27</v>
      </c>
      <c r="D772" t="str">
        <f>IF(Table1[[#This Row],[Column1]]="variable",Table1[[#This Row],[Column2]],"")</f>
        <v/>
      </c>
      <c r="E772" t="str">
        <f t="shared" si="24"/>
        <v/>
      </c>
      <c r="F772" t="str">
        <f t="shared" si="25"/>
        <v/>
      </c>
    </row>
    <row r="773" spans="1:6" x14ac:dyDescent="0.25">
      <c r="A773" t="str">
        <f>IF(LEFT(Table1[[#This Row],[Column1]],2)="//",Table1[[#This Row],[Column1]],A771)</f>
        <v xml:space="preserve">//Housing </v>
      </c>
      <c r="B773" t="s">
        <v>1</v>
      </c>
      <c r="D773" t="str">
        <f>IF(Table1[[#This Row],[Column1]]="variable",Table1[[#This Row],[Column2]],"")</f>
        <v/>
      </c>
      <c r="E773" t="str">
        <f t="shared" si="24"/>
        <v/>
      </c>
      <c r="F773" t="str">
        <f t="shared" si="25"/>
        <v/>
      </c>
    </row>
    <row r="774" spans="1:6" x14ac:dyDescent="0.25">
      <c r="A774" t="str">
        <f>IF(LEFT(Table1[[#This Row],[Column1]],2)="//",Table1[[#This Row],[Column1]],A772)</f>
        <v xml:space="preserve">//Population Variables </v>
      </c>
      <c r="B774" t="s">
        <v>458</v>
      </c>
      <c r="C774" t="s">
        <v>17</v>
      </c>
      <c r="D774" t="str">
        <f>IF(Table1[[#This Row],[Column1]]="variable",Table1[[#This Row],[Column2]],"")</f>
        <v/>
      </c>
      <c r="E774" t="str">
        <f t="shared" si="24"/>
        <v/>
      </c>
      <c r="F774" t="str">
        <f t="shared" si="25"/>
        <v/>
      </c>
    </row>
    <row r="775" spans="1:6" x14ac:dyDescent="0.25">
      <c r="A775" t="str">
        <f>IF(LEFT(Table1[[#This Row],[Column1]],2)="//",Table1[[#This Row],[Column1]],A773)</f>
        <v xml:space="preserve">//Housing </v>
      </c>
      <c r="B775" t="s">
        <v>18</v>
      </c>
      <c r="C775" t="s">
        <v>19</v>
      </c>
      <c r="D775" t="str">
        <f>IF(Table1[[#This Row],[Column1]]="variable",Table1[[#This Row],[Column2]],"")</f>
        <v/>
      </c>
      <c r="E775" t="str">
        <f t="shared" si="24"/>
        <v/>
      </c>
      <c r="F775" t="str">
        <f t="shared" si="25"/>
        <v/>
      </c>
    </row>
    <row r="776" spans="1:6" x14ac:dyDescent="0.25">
      <c r="A776" t="str">
        <f>IF(LEFT(Table1[[#This Row],[Column1]],2)="//",Table1[[#This Row],[Column1]],A774)</f>
        <v xml:space="preserve">//Population Variables </v>
      </c>
      <c r="B776" t="s">
        <v>20</v>
      </c>
      <c r="C776" t="s">
        <v>459</v>
      </c>
      <c r="D776" t="str">
        <f>IF(Table1[[#This Row],[Column1]]="variable",Table1[[#This Row],[Column2]],"")</f>
        <v>B25088_002E,</v>
      </c>
      <c r="E776" t="str">
        <f t="shared" si="24"/>
        <v>Median Selected Monthly Owner Costs (Dollars) by Mortgage Status,</v>
      </c>
      <c r="F776" t="str">
        <f t="shared" si="25"/>
        <v>dollars</v>
      </c>
    </row>
    <row r="777" spans="1:6" x14ac:dyDescent="0.25">
      <c r="A777" t="str">
        <f>IF(LEFT(Table1[[#This Row],[Column1]],2)="//",Table1[[#This Row],[Column1]],A775)</f>
        <v xml:space="preserve">//Housing </v>
      </c>
      <c r="B777" t="s">
        <v>22</v>
      </c>
      <c r="C777" t="s">
        <v>460</v>
      </c>
      <c r="D777" t="str">
        <f>IF(Table1[[#This Row],[Column1]]="variable",Table1[[#This Row],[Column2]],"")</f>
        <v/>
      </c>
      <c r="E777" t="str">
        <f t="shared" si="24"/>
        <v/>
      </c>
      <c r="F777" t="str">
        <f t="shared" si="25"/>
        <v/>
      </c>
    </row>
    <row r="778" spans="1:6" x14ac:dyDescent="0.25">
      <c r="A778" t="str">
        <f>IF(LEFT(Table1[[#This Row],[Column1]],2)="//",Table1[[#This Row],[Column1]],A776)</f>
        <v xml:space="preserve">//Population Variables </v>
      </c>
      <c r="B778" t="s">
        <v>24</v>
      </c>
      <c r="C778" t="s">
        <v>461</v>
      </c>
      <c r="D778" t="str">
        <f>IF(Table1[[#This Row],[Column1]]="variable",Table1[[#This Row],[Column2]],"")</f>
        <v/>
      </c>
      <c r="E778" t="str">
        <f t="shared" si="24"/>
        <v/>
      </c>
      <c r="F778" t="str">
        <f t="shared" si="25"/>
        <v/>
      </c>
    </row>
    <row r="779" spans="1:6" x14ac:dyDescent="0.25">
      <c r="A779" t="str">
        <f>IF(LEFT(Table1[[#This Row],[Column1]],2)="//",Table1[[#This Row],[Column1]],A777)</f>
        <v xml:space="preserve">//Housing </v>
      </c>
      <c r="B779" t="s">
        <v>26</v>
      </c>
      <c r="C779" t="s">
        <v>27</v>
      </c>
      <c r="D779" t="str">
        <f>IF(Table1[[#This Row],[Column1]]="variable",Table1[[#This Row],[Column2]],"")</f>
        <v/>
      </c>
      <c r="E779" t="str">
        <f t="shared" si="24"/>
        <v/>
      </c>
      <c r="F779" t="str">
        <f t="shared" si="25"/>
        <v/>
      </c>
    </row>
    <row r="780" spans="1:6" x14ac:dyDescent="0.25">
      <c r="A780" t="str">
        <f>IF(LEFT(Table1[[#This Row],[Column1]],2)="//",Table1[[#This Row],[Column1]],A778)</f>
        <v xml:space="preserve">//Population Variables </v>
      </c>
      <c r="B780" t="s">
        <v>1</v>
      </c>
      <c r="D780" t="str">
        <f>IF(Table1[[#This Row],[Column1]]="variable",Table1[[#This Row],[Column2]],"")</f>
        <v/>
      </c>
      <c r="E780" t="str">
        <f t="shared" si="24"/>
        <v/>
      </c>
      <c r="F780" t="str">
        <f t="shared" si="25"/>
        <v/>
      </c>
    </row>
    <row r="781" spans="1:6" x14ac:dyDescent="0.25">
      <c r="A781" t="str">
        <f>IF(LEFT(Table1[[#This Row],[Column1]],2)="//",Table1[[#This Row],[Column1]],A779)</f>
        <v xml:space="preserve">//Commute times </v>
      </c>
      <c r="B781" t="s">
        <v>9</v>
      </c>
      <c r="D781" t="str">
        <f>IF(Table1[[#This Row],[Column1]]="variable",Table1[[#This Row],[Column2]],"")</f>
        <v/>
      </c>
      <c r="E781" t="str">
        <f t="shared" si="24"/>
        <v/>
      </c>
      <c r="F781" t="str">
        <f t="shared" si="25"/>
        <v/>
      </c>
    </row>
    <row r="782" spans="1:6" x14ac:dyDescent="0.25">
      <c r="A782" t="str">
        <f>IF(LEFT(Table1[[#This Row],[Column1]],2)="//",Table1[[#This Row],[Column1]],A780)</f>
        <v xml:space="preserve">//Population Variables </v>
      </c>
      <c r="B782" t="s">
        <v>462</v>
      </c>
      <c r="C782" t="s">
        <v>17</v>
      </c>
      <c r="D782" t="str">
        <f>IF(Table1[[#This Row],[Column1]]="variable",Table1[[#This Row],[Column2]],"")</f>
        <v/>
      </c>
      <c r="E782" t="str">
        <f t="shared" si="24"/>
        <v/>
      </c>
      <c r="F782" t="str">
        <f t="shared" si="25"/>
        <v/>
      </c>
    </row>
    <row r="783" spans="1:6" x14ac:dyDescent="0.25">
      <c r="A783" t="str">
        <f>IF(LEFT(Table1[[#This Row],[Column1]],2)="//",Table1[[#This Row],[Column1]],A781)</f>
        <v xml:space="preserve">//Commute times </v>
      </c>
      <c r="B783" t="s">
        <v>18</v>
      </c>
      <c r="C783" t="s">
        <v>19</v>
      </c>
      <c r="D783" t="str">
        <f>IF(Table1[[#This Row],[Column1]]="variable",Table1[[#This Row],[Column2]],"")</f>
        <v/>
      </c>
      <c r="E783" t="str">
        <f t="shared" si="24"/>
        <v/>
      </c>
      <c r="F783" t="str">
        <f t="shared" si="25"/>
        <v/>
      </c>
    </row>
    <row r="784" spans="1:6" x14ac:dyDescent="0.25">
      <c r="A784" t="str">
        <f>IF(LEFT(Table1[[#This Row],[Column1]],2)="//",Table1[[#This Row],[Column1]],A782)</f>
        <v xml:space="preserve">//Population Variables </v>
      </c>
      <c r="B784" t="s">
        <v>20</v>
      </c>
      <c r="C784" t="s">
        <v>463</v>
      </c>
      <c r="D784" t="str">
        <f>IF(Table1[[#This Row],[Column1]]="variable",Table1[[#This Row],[Column2]],"")</f>
        <v>B08136_003E,</v>
      </c>
      <c r="E784" t="str">
        <f t="shared" si="24"/>
        <v>Time spent commuting (in minutes): Car, truck, or van - alone,</v>
      </c>
      <c r="F784" t="str">
        <f t="shared" si="25"/>
        <v/>
      </c>
    </row>
    <row r="785" spans="1:6" x14ac:dyDescent="0.25">
      <c r="A785" t="str">
        <f>IF(LEFT(Table1[[#This Row],[Column1]],2)="//",Table1[[#This Row],[Column1]],A783)</f>
        <v xml:space="preserve">//Commute times </v>
      </c>
      <c r="B785" t="s">
        <v>22</v>
      </c>
      <c r="C785" t="s">
        <v>464</v>
      </c>
      <c r="D785" t="str">
        <f>IF(Table1[[#This Row],[Column1]]="variable",Table1[[#This Row],[Column2]],"")</f>
        <v/>
      </c>
      <c r="E785" t="str">
        <f t="shared" si="24"/>
        <v/>
      </c>
      <c r="F785" t="str">
        <f t="shared" si="25"/>
        <v/>
      </c>
    </row>
    <row r="786" spans="1:6" x14ac:dyDescent="0.25">
      <c r="A786" t="str">
        <f>IF(LEFT(Table1[[#This Row],[Column1]],2)="//",Table1[[#This Row],[Column1]],A784)</f>
        <v xml:space="preserve">//Population Variables </v>
      </c>
      <c r="B786" t="s">
        <v>465</v>
      </c>
      <c r="C786" t="s">
        <v>466</v>
      </c>
      <c r="D786" t="str">
        <f>IF(Table1[[#This Row],[Column1]]="variable",Table1[[#This Row],[Column2]],"")</f>
        <v/>
      </c>
      <c r="E786" t="str">
        <f t="shared" si="24"/>
        <v/>
      </c>
      <c r="F786" t="str">
        <f t="shared" si="25"/>
        <v>minutes</v>
      </c>
    </row>
    <row r="787" spans="1:6" x14ac:dyDescent="0.25">
      <c r="A787" t="str">
        <f>IF(LEFT(Table1[[#This Row],[Column1]],2)="//",Table1[[#This Row],[Column1]],A785)</f>
        <v xml:space="preserve">//Commute times </v>
      </c>
      <c r="B787" t="s">
        <v>412</v>
      </c>
      <c r="C787" t="s">
        <v>467</v>
      </c>
      <c r="D787" t="str">
        <f>IF(Table1[[#This Row],[Column1]]="variable",Table1[[#This Row],[Column2]],"")</f>
        <v/>
      </c>
      <c r="E787" t="str">
        <f t="shared" si="24"/>
        <v/>
      </c>
      <c r="F787" t="str">
        <f t="shared" si="25"/>
        <v/>
      </c>
    </row>
    <row r="788" spans="1:6" x14ac:dyDescent="0.25">
      <c r="A788" t="str">
        <f>IF(LEFT(Table1[[#This Row],[Column1]],2)="//",Table1[[#This Row],[Column1]],A786)</f>
        <v xml:space="preserve">//Population Variables </v>
      </c>
      <c r="B788" t="s">
        <v>24</v>
      </c>
      <c r="C788" t="s">
        <v>468</v>
      </c>
      <c r="D788" t="str">
        <f>IF(Table1[[#This Row],[Column1]]="variable",Table1[[#This Row],[Column2]],"")</f>
        <v/>
      </c>
      <c r="E788" t="str">
        <f t="shared" si="24"/>
        <v/>
      </c>
      <c r="F788" t="str">
        <f t="shared" si="25"/>
        <v/>
      </c>
    </row>
    <row r="789" spans="1:6" x14ac:dyDescent="0.25">
      <c r="A789" t="str">
        <f>IF(LEFT(Table1[[#This Row],[Column1]],2)="//",Table1[[#This Row],[Column1]],A787)</f>
        <v xml:space="preserve">//Commute times </v>
      </c>
      <c r="B789" t="s">
        <v>26</v>
      </c>
      <c r="C789" t="s">
        <v>469</v>
      </c>
      <c r="D789" t="str">
        <f>IF(Table1[[#This Row],[Column1]]="variable",Table1[[#This Row],[Column2]],"")</f>
        <v/>
      </c>
      <c r="E789" t="str">
        <f t="shared" si="24"/>
        <v/>
      </c>
      <c r="F789" t="str">
        <f t="shared" si="25"/>
        <v/>
      </c>
    </row>
    <row r="790" spans="1:6" x14ac:dyDescent="0.25">
      <c r="A790" t="str">
        <f>IF(LEFT(Table1[[#This Row],[Column1]],2)="//",Table1[[#This Row],[Column1]],A788)</f>
        <v xml:space="preserve">//Population Variables </v>
      </c>
      <c r="B790" t="s">
        <v>1</v>
      </c>
      <c r="D790" t="str">
        <f>IF(Table1[[#This Row],[Column1]]="variable",Table1[[#This Row],[Column2]],"")</f>
        <v/>
      </c>
      <c r="E790" t="str">
        <f t="shared" si="24"/>
        <v/>
      </c>
      <c r="F790" t="str">
        <f t="shared" si="25"/>
        <v/>
      </c>
    </row>
    <row r="791" spans="1:6" x14ac:dyDescent="0.25">
      <c r="A791" t="str">
        <f>IF(LEFT(Table1[[#This Row],[Column1]],2)="//",Table1[[#This Row],[Column1]],A789)</f>
        <v xml:space="preserve">//Commute times </v>
      </c>
      <c r="B791" t="s">
        <v>470</v>
      </c>
      <c r="C791" t="s">
        <v>17</v>
      </c>
      <c r="D791" t="str">
        <f>IF(Table1[[#This Row],[Column1]]="variable",Table1[[#This Row],[Column2]],"")</f>
        <v/>
      </c>
      <c r="E791" t="str">
        <f t="shared" si="24"/>
        <v/>
      </c>
      <c r="F791" t="str">
        <f t="shared" si="25"/>
        <v/>
      </c>
    </row>
    <row r="792" spans="1:6" x14ac:dyDescent="0.25">
      <c r="A792" t="str">
        <f>IF(LEFT(Table1[[#This Row],[Column1]],2)="//",Table1[[#This Row],[Column1]],A790)</f>
        <v xml:space="preserve">//Population Variables </v>
      </c>
      <c r="B792" t="s">
        <v>18</v>
      </c>
      <c r="C792" t="s">
        <v>19</v>
      </c>
      <c r="D792" t="str">
        <f>IF(Table1[[#This Row],[Column1]]="variable",Table1[[#This Row],[Column2]],"")</f>
        <v/>
      </c>
      <c r="E792" t="str">
        <f t="shared" si="24"/>
        <v/>
      </c>
      <c r="F792" t="str">
        <f t="shared" si="25"/>
        <v/>
      </c>
    </row>
    <row r="793" spans="1:6" x14ac:dyDescent="0.25">
      <c r="A793" t="str">
        <f>IF(LEFT(Table1[[#This Row],[Column1]],2)="//",Table1[[#This Row],[Column1]],A791)</f>
        <v xml:space="preserve">//Commute times </v>
      </c>
      <c r="B793" t="s">
        <v>20</v>
      </c>
      <c r="C793" t="s">
        <v>471</v>
      </c>
      <c r="D793" t="str">
        <f>IF(Table1[[#This Row],[Column1]]="variable",Table1[[#This Row],[Column2]],"")</f>
        <v>B08136_004E,</v>
      </c>
      <c r="E793" t="str">
        <f t="shared" si="24"/>
        <v>Time spent commuting (in minutes): Car, truck, or van - carpool,</v>
      </c>
      <c r="F793" t="str">
        <f t="shared" si="25"/>
        <v/>
      </c>
    </row>
    <row r="794" spans="1:6" x14ac:dyDescent="0.25">
      <c r="A794" t="str">
        <f>IF(LEFT(Table1[[#This Row],[Column1]],2)="//",Table1[[#This Row],[Column1]],A792)</f>
        <v xml:space="preserve">//Population Variables </v>
      </c>
      <c r="B794" t="s">
        <v>22</v>
      </c>
      <c r="C794" t="s">
        <v>472</v>
      </c>
      <c r="D794" t="str">
        <f>IF(Table1[[#This Row],[Column1]]="variable",Table1[[#This Row],[Column2]],"")</f>
        <v/>
      </c>
      <c r="E794" t="str">
        <f t="shared" si="24"/>
        <v/>
      </c>
      <c r="F794" t="str">
        <f t="shared" si="25"/>
        <v/>
      </c>
    </row>
    <row r="795" spans="1:6" x14ac:dyDescent="0.25">
      <c r="A795" t="str">
        <f>IF(LEFT(Table1[[#This Row],[Column1]],2)="//",Table1[[#This Row],[Column1]],A793)</f>
        <v xml:space="preserve">//Commute times </v>
      </c>
      <c r="B795" t="s">
        <v>465</v>
      </c>
      <c r="C795" t="s">
        <v>466</v>
      </c>
      <c r="D795" t="str">
        <f>IF(Table1[[#This Row],[Column1]]="variable",Table1[[#This Row],[Column2]],"")</f>
        <v/>
      </c>
      <c r="E795" t="str">
        <f t="shared" si="24"/>
        <v/>
      </c>
      <c r="F795" t="str">
        <f t="shared" si="25"/>
        <v>minutes</v>
      </c>
    </row>
    <row r="796" spans="1:6" x14ac:dyDescent="0.25">
      <c r="A796" t="str">
        <f>IF(LEFT(Table1[[#This Row],[Column1]],2)="//",Table1[[#This Row],[Column1]],A794)</f>
        <v xml:space="preserve">//Population Variables </v>
      </c>
      <c r="B796" t="s">
        <v>412</v>
      </c>
      <c r="C796" t="s">
        <v>473</v>
      </c>
      <c r="D796" t="str">
        <f>IF(Table1[[#This Row],[Column1]]="variable",Table1[[#This Row],[Column2]],"")</f>
        <v/>
      </c>
      <c r="E796" t="str">
        <f t="shared" si="24"/>
        <v/>
      </c>
      <c r="F796" t="str">
        <f t="shared" si="25"/>
        <v/>
      </c>
    </row>
    <row r="797" spans="1:6" x14ac:dyDescent="0.25">
      <c r="A797" t="str">
        <f>IF(LEFT(Table1[[#This Row],[Column1]],2)="//",Table1[[#This Row],[Column1]],A795)</f>
        <v xml:space="preserve">//Commute times </v>
      </c>
      <c r="B797" t="s">
        <v>24</v>
      </c>
      <c r="C797" t="s">
        <v>474</v>
      </c>
      <c r="D797" t="str">
        <f>IF(Table1[[#This Row],[Column1]]="variable",Table1[[#This Row],[Column2]],"")</f>
        <v/>
      </c>
      <c r="E797" t="str">
        <f t="shared" si="24"/>
        <v/>
      </c>
      <c r="F797" t="str">
        <f t="shared" si="25"/>
        <v/>
      </c>
    </row>
    <row r="798" spans="1:6" x14ac:dyDescent="0.25">
      <c r="A798" t="str">
        <f>IF(LEFT(Table1[[#This Row],[Column1]],2)="//",Table1[[#This Row],[Column1]],A796)</f>
        <v xml:space="preserve">//Population Variables </v>
      </c>
      <c r="B798" t="s">
        <v>26</v>
      </c>
      <c r="C798" t="s">
        <v>469</v>
      </c>
      <c r="D798" t="str">
        <f>IF(Table1[[#This Row],[Column1]]="variable",Table1[[#This Row],[Column2]],"")</f>
        <v/>
      </c>
      <c r="E798" t="str">
        <f t="shared" si="24"/>
        <v/>
      </c>
      <c r="F798" t="str">
        <f t="shared" si="25"/>
        <v/>
      </c>
    </row>
    <row r="799" spans="1:6" x14ac:dyDescent="0.25">
      <c r="A799" t="str">
        <f>IF(LEFT(Table1[[#This Row],[Column1]],2)="//",Table1[[#This Row],[Column1]],A797)</f>
        <v xml:space="preserve">//Commute times </v>
      </c>
      <c r="B799" t="s">
        <v>1</v>
      </c>
      <c r="D799" t="str">
        <f>IF(Table1[[#This Row],[Column1]]="variable",Table1[[#This Row],[Column2]],"")</f>
        <v/>
      </c>
      <c r="E799" t="str">
        <f t="shared" si="24"/>
        <v/>
      </c>
      <c r="F799" t="str">
        <f t="shared" si="25"/>
        <v/>
      </c>
    </row>
    <row r="800" spans="1:6" x14ac:dyDescent="0.25">
      <c r="A800" t="str">
        <f>IF(LEFT(Table1[[#This Row],[Column1]],2)="//",Table1[[#This Row],[Column1]],A798)</f>
        <v xml:space="preserve">//Population Variables </v>
      </c>
      <c r="B800" t="s">
        <v>475</v>
      </c>
      <c r="C800" t="s">
        <v>17</v>
      </c>
      <c r="D800" t="str">
        <f>IF(Table1[[#This Row],[Column1]]="variable",Table1[[#This Row],[Column2]],"")</f>
        <v/>
      </c>
      <c r="E800" t="str">
        <f t="shared" si="24"/>
        <v/>
      </c>
      <c r="F800" t="str">
        <f t="shared" si="25"/>
        <v/>
      </c>
    </row>
    <row r="801" spans="1:6" x14ac:dyDescent="0.25">
      <c r="A801" t="str">
        <f>IF(LEFT(Table1[[#This Row],[Column1]],2)="//",Table1[[#This Row],[Column1]],A799)</f>
        <v xml:space="preserve">//Commute times </v>
      </c>
      <c r="B801" t="s">
        <v>18</v>
      </c>
      <c r="C801" t="s">
        <v>19</v>
      </c>
      <c r="D801" t="str">
        <f>IF(Table1[[#This Row],[Column1]]="variable",Table1[[#This Row],[Column2]],"")</f>
        <v/>
      </c>
      <c r="E801" t="str">
        <f t="shared" si="24"/>
        <v/>
      </c>
      <c r="F801" t="str">
        <f t="shared" si="25"/>
        <v/>
      </c>
    </row>
    <row r="802" spans="1:6" x14ac:dyDescent="0.25">
      <c r="A802" t="str">
        <f>IF(LEFT(Table1[[#This Row],[Column1]],2)="//",Table1[[#This Row],[Column1]],A800)</f>
        <v xml:space="preserve">//Population Variables </v>
      </c>
      <c r="B802" t="s">
        <v>20</v>
      </c>
      <c r="C802" t="s">
        <v>476</v>
      </c>
      <c r="D802" t="str">
        <f>IF(Table1[[#This Row],[Column1]]="variable",Table1[[#This Row],[Column2]],"")</f>
        <v>B08136_007E,</v>
      </c>
      <c r="E802" t="str">
        <f t="shared" si="24"/>
        <v>Time spent commuting (in minutes): public transport (excluding taxis),</v>
      </c>
      <c r="F802" t="str">
        <f t="shared" si="25"/>
        <v/>
      </c>
    </row>
    <row r="803" spans="1:6" x14ac:dyDescent="0.25">
      <c r="A803" t="str">
        <f>IF(LEFT(Table1[[#This Row],[Column1]],2)="//",Table1[[#This Row],[Column1]],A801)</f>
        <v xml:space="preserve">//Commute times </v>
      </c>
      <c r="B803" t="s">
        <v>22</v>
      </c>
      <c r="C803" t="s">
        <v>477</v>
      </c>
      <c r="D803" t="str">
        <f>IF(Table1[[#This Row],[Column1]]="variable",Table1[[#This Row],[Column2]],"")</f>
        <v/>
      </c>
      <c r="E803" t="str">
        <f t="shared" si="24"/>
        <v/>
      </c>
      <c r="F803" t="str">
        <f t="shared" si="25"/>
        <v/>
      </c>
    </row>
    <row r="804" spans="1:6" x14ac:dyDescent="0.25">
      <c r="A804" t="str">
        <f>IF(LEFT(Table1[[#This Row],[Column1]],2)="//",Table1[[#This Row],[Column1]],A802)</f>
        <v xml:space="preserve">//Population Variables </v>
      </c>
      <c r="B804" t="s">
        <v>465</v>
      </c>
      <c r="C804" t="s">
        <v>466</v>
      </c>
      <c r="D804" t="str">
        <f>IF(Table1[[#This Row],[Column1]]="variable",Table1[[#This Row],[Column2]],"")</f>
        <v/>
      </c>
      <c r="E804" t="str">
        <f t="shared" si="24"/>
        <v/>
      </c>
      <c r="F804" t="str">
        <f t="shared" si="25"/>
        <v>minutes</v>
      </c>
    </row>
    <row r="805" spans="1:6" x14ac:dyDescent="0.25">
      <c r="A805" t="str">
        <f>IF(LEFT(Table1[[#This Row],[Column1]],2)="//",Table1[[#This Row],[Column1]],A803)</f>
        <v xml:space="preserve">//Commute times </v>
      </c>
      <c r="B805" t="s">
        <v>412</v>
      </c>
      <c r="C805" t="s">
        <v>478</v>
      </c>
      <c r="D805" t="str">
        <f>IF(Table1[[#This Row],[Column1]]="variable",Table1[[#This Row],[Column2]],"")</f>
        <v/>
      </c>
      <c r="E805" t="str">
        <f t="shared" si="24"/>
        <v/>
      </c>
      <c r="F805" t="str">
        <f t="shared" si="25"/>
        <v/>
      </c>
    </row>
    <row r="806" spans="1:6" x14ac:dyDescent="0.25">
      <c r="A806" t="str">
        <f>IF(LEFT(Table1[[#This Row],[Column1]],2)="//",Table1[[#This Row],[Column1]],A804)</f>
        <v xml:space="preserve">//Population Variables </v>
      </c>
      <c r="B806" t="s">
        <v>24</v>
      </c>
      <c r="C806" t="s">
        <v>479</v>
      </c>
      <c r="D806" t="str">
        <f>IF(Table1[[#This Row],[Column1]]="variable",Table1[[#This Row],[Column2]],"")</f>
        <v/>
      </c>
      <c r="E806" t="str">
        <f t="shared" si="24"/>
        <v/>
      </c>
      <c r="F806" t="str">
        <f t="shared" si="25"/>
        <v/>
      </c>
    </row>
    <row r="807" spans="1:6" x14ac:dyDescent="0.25">
      <c r="A807" t="str">
        <f>IF(LEFT(Table1[[#This Row],[Column1]],2)="//",Table1[[#This Row],[Column1]],A805)</f>
        <v xml:space="preserve">//Commute times </v>
      </c>
      <c r="B807" t="s">
        <v>26</v>
      </c>
      <c r="C807" t="s">
        <v>469</v>
      </c>
      <c r="D807" t="str">
        <f>IF(Table1[[#This Row],[Column1]]="variable",Table1[[#This Row],[Column2]],"")</f>
        <v/>
      </c>
      <c r="E807" t="str">
        <f t="shared" si="24"/>
        <v/>
      </c>
      <c r="F807" t="str">
        <f t="shared" si="25"/>
        <v/>
      </c>
    </row>
    <row r="808" spans="1:6" x14ac:dyDescent="0.25">
      <c r="A808" t="str">
        <f>IF(LEFT(Table1[[#This Row],[Column1]],2)="//",Table1[[#This Row],[Column1]],A806)</f>
        <v xml:space="preserve">//Population Variables </v>
      </c>
      <c r="B808" t="s">
        <v>1</v>
      </c>
      <c r="D808" t="str">
        <f>IF(Table1[[#This Row],[Column1]]="variable",Table1[[#This Row],[Column2]],"")</f>
        <v/>
      </c>
      <c r="E808" t="str">
        <f t="shared" si="24"/>
        <v/>
      </c>
      <c r="F808" t="str">
        <f t="shared" si="25"/>
        <v/>
      </c>
    </row>
    <row r="809" spans="1:6" x14ac:dyDescent="0.25">
      <c r="A809" t="str">
        <f>IF(LEFT(Table1[[#This Row],[Column1]],2)="//",Table1[[#This Row],[Column1]],A807)</f>
        <v xml:space="preserve">//Commute times </v>
      </c>
      <c r="B809" t="s">
        <v>480</v>
      </c>
      <c r="C809" t="s">
        <v>17</v>
      </c>
      <c r="D809" t="str">
        <f>IF(Table1[[#This Row],[Column1]]="variable",Table1[[#This Row],[Column2]],"")</f>
        <v/>
      </c>
      <c r="E809" t="str">
        <f t="shared" si="24"/>
        <v/>
      </c>
      <c r="F809" t="str">
        <f t="shared" si="25"/>
        <v/>
      </c>
    </row>
    <row r="810" spans="1:6" x14ac:dyDescent="0.25">
      <c r="A810" t="str">
        <f>IF(LEFT(Table1[[#This Row],[Column1]],2)="//",Table1[[#This Row],[Column1]],A808)</f>
        <v xml:space="preserve">//Population Variables </v>
      </c>
      <c r="B810" t="s">
        <v>18</v>
      </c>
      <c r="C810" t="s">
        <v>19</v>
      </c>
      <c r="D810" t="str">
        <f>IF(Table1[[#This Row],[Column1]]="variable",Table1[[#This Row],[Column2]],"")</f>
        <v/>
      </c>
      <c r="E810" t="str">
        <f t="shared" si="24"/>
        <v/>
      </c>
      <c r="F810" t="str">
        <f t="shared" si="25"/>
        <v/>
      </c>
    </row>
    <row r="811" spans="1:6" x14ac:dyDescent="0.25">
      <c r="A811" t="str">
        <f>IF(LEFT(Table1[[#This Row],[Column1]],2)="//",Table1[[#This Row],[Column1]],A809)</f>
        <v xml:space="preserve">//Commute times </v>
      </c>
      <c r="B811" t="s">
        <v>20</v>
      </c>
      <c r="C811" t="s">
        <v>481</v>
      </c>
      <c r="D811" t="str">
        <f>IF(Table1[[#This Row],[Column1]]="variable",Table1[[#This Row],[Column2]],"")</f>
        <v>B08136_011E,</v>
      </c>
      <c r="E811" t="str">
        <f t="shared" si="24"/>
        <v>Time spent commuting (in minutes): walking,</v>
      </c>
      <c r="F811" t="str">
        <f t="shared" si="25"/>
        <v/>
      </c>
    </row>
    <row r="812" spans="1:6" x14ac:dyDescent="0.25">
      <c r="A812" t="str">
        <f>IF(LEFT(Table1[[#This Row],[Column1]],2)="//",Table1[[#This Row],[Column1]],A810)</f>
        <v xml:space="preserve">//Population Variables </v>
      </c>
      <c r="B812" t="s">
        <v>22</v>
      </c>
      <c r="C812" t="s">
        <v>482</v>
      </c>
      <c r="D812" t="str">
        <f>IF(Table1[[#This Row],[Column1]]="variable",Table1[[#This Row],[Column2]],"")</f>
        <v/>
      </c>
      <c r="E812" t="str">
        <f t="shared" si="24"/>
        <v/>
      </c>
      <c r="F812" t="str">
        <f t="shared" si="25"/>
        <v/>
      </c>
    </row>
    <row r="813" spans="1:6" x14ac:dyDescent="0.25">
      <c r="A813" t="str">
        <f>IF(LEFT(Table1[[#This Row],[Column1]],2)="//",Table1[[#This Row],[Column1]],A811)</f>
        <v xml:space="preserve">//Commute times </v>
      </c>
      <c r="B813" t="s">
        <v>465</v>
      </c>
      <c r="C813" t="s">
        <v>466</v>
      </c>
      <c r="D813" t="str">
        <f>IF(Table1[[#This Row],[Column1]]="variable",Table1[[#This Row],[Column2]],"")</f>
        <v/>
      </c>
      <c r="E813" t="str">
        <f t="shared" si="24"/>
        <v/>
      </c>
      <c r="F813" t="str">
        <f t="shared" si="25"/>
        <v>minutes</v>
      </c>
    </row>
    <row r="814" spans="1:6" x14ac:dyDescent="0.25">
      <c r="A814" t="str">
        <f>IF(LEFT(Table1[[#This Row],[Column1]],2)="//",Table1[[#This Row],[Column1]],A812)</f>
        <v xml:space="preserve">//Population Variables </v>
      </c>
      <c r="B814" t="s">
        <v>412</v>
      </c>
      <c r="C814" t="s">
        <v>483</v>
      </c>
      <c r="D814" t="str">
        <f>IF(Table1[[#This Row],[Column1]]="variable",Table1[[#This Row],[Column2]],"")</f>
        <v/>
      </c>
      <c r="E814" t="str">
        <f t="shared" si="24"/>
        <v/>
      </c>
      <c r="F814" t="str">
        <f t="shared" si="25"/>
        <v/>
      </c>
    </row>
    <row r="815" spans="1:6" x14ac:dyDescent="0.25">
      <c r="A815" t="str">
        <f>IF(LEFT(Table1[[#This Row],[Column1]],2)="//",Table1[[#This Row],[Column1]],A813)</f>
        <v xml:space="preserve">//Commute times </v>
      </c>
      <c r="B815" t="s">
        <v>24</v>
      </c>
      <c r="C815" t="s">
        <v>484</v>
      </c>
      <c r="D815" t="str">
        <f>IF(Table1[[#This Row],[Column1]]="variable",Table1[[#This Row],[Column2]],"")</f>
        <v/>
      </c>
      <c r="E815" t="str">
        <f t="shared" si="24"/>
        <v/>
      </c>
      <c r="F815" t="str">
        <f t="shared" si="25"/>
        <v/>
      </c>
    </row>
    <row r="816" spans="1:6" x14ac:dyDescent="0.25">
      <c r="A816" t="str">
        <f>IF(LEFT(Table1[[#This Row],[Column1]],2)="//",Table1[[#This Row],[Column1]],A814)</f>
        <v xml:space="preserve">//Population Variables </v>
      </c>
      <c r="B816" t="s">
        <v>26</v>
      </c>
      <c r="C816" t="s">
        <v>469</v>
      </c>
      <c r="D816" t="str">
        <f>IF(Table1[[#This Row],[Column1]]="variable",Table1[[#This Row],[Column2]],"")</f>
        <v/>
      </c>
      <c r="E816" t="str">
        <f t="shared" si="24"/>
        <v/>
      </c>
      <c r="F816" t="str">
        <f t="shared" si="25"/>
        <v/>
      </c>
    </row>
    <row r="817" spans="1:6" x14ac:dyDescent="0.25">
      <c r="A817" t="str">
        <f>IF(LEFT(Table1[[#This Row],[Column1]],2)="//",Table1[[#This Row],[Column1]],A815)</f>
        <v xml:space="preserve">//Commute times </v>
      </c>
      <c r="B817" t="s">
        <v>1</v>
      </c>
      <c r="D817" t="str">
        <f>IF(Table1[[#This Row],[Column1]]="variable",Table1[[#This Row],[Column2]],"")</f>
        <v/>
      </c>
      <c r="E817" t="str">
        <f t="shared" si="24"/>
        <v/>
      </c>
      <c r="F817" t="str">
        <f t="shared" si="25"/>
        <v/>
      </c>
    </row>
    <row r="818" spans="1:6" x14ac:dyDescent="0.25">
      <c r="A818" t="str">
        <f>IF(LEFT(Table1[[#This Row],[Column1]],2)="//",Table1[[#This Row],[Column1]],A816)</f>
        <v xml:space="preserve">//Population Variables </v>
      </c>
      <c r="B818" t="s">
        <v>485</v>
      </c>
      <c r="C818" t="s">
        <v>17</v>
      </c>
      <c r="D818" t="str">
        <f>IF(Table1[[#This Row],[Column1]]="variable",Table1[[#This Row],[Column2]],"")</f>
        <v/>
      </c>
      <c r="E818" t="str">
        <f t="shared" si="24"/>
        <v/>
      </c>
      <c r="F818" t="str">
        <f t="shared" si="25"/>
        <v/>
      </c>
    </row>
    <row r="819" spans="1:6" x14ac:dyDescent="0.25">
      <c r="A819" t="str">
        <f>IF(LEFT(Table1[[#This Row],[Column1]],2)="//",Table1[[#This Row],[Column1]],A817)</f>
        <v xml:space="preserve">//Commute times </v>
      </c>
      <c r="B819" t="s">
        <v>18</v>
      </c>
      <c r="C819" t="s">
        <v>19</v>
      </c>
      <c r="D819" t="str">
        <f>IF(Table1[[#This Row],[Column1]]="variable",Table1[[#This Row],[Column2]],"")</f>
        <v/>
      </c>
      <c r="E819" t="str">
        <f t="shared" si="24"/>
        <v/>
      </c>
      <c r="F819" t="str">
        <f t="shared" si="25"/>
        <v/>
      </c>
    </row>
    <row r="820" spans="1:6" x14ac:dyDescent="0.25">
      <c r="A820" t="str">
        <f>IF(LEFT(Table1[[#This Row],[Column1]],2)="//",Table1[[#This Row],[Column1]],A818)</f>
        <v xml:space="preserve">//Population Variables </v>
      </c>
      <c r="B820" t="s">
        <v>20</v>
      </c>
      <c r="C820" t="s">
        <v>486</v>
      </c>
      <c r="D820" t="str">
        <f>IF(Table1[[#This Row],[Column1]]="variable",Table1[[#This Row],[Column2]],"")</f>
        <v>B08136_012E,</v>
      </c>
      <c r="E820" t="str">
        <f t="shared" si="24"/>
        <v>Time spent commuting (in minutes): Taxicab, motorcycle, bicycle, or other means,</v>
      </c>
      <c r="F820" t="str">
        <f t="shared" si="25"/>
        <v/>
      </c>
    </row>
    <row r="821" spans="1:6" x14ac:dyDescent="0.25">
      <c r="A821" t="str">
        <f>IF(LEFT(Table1[[#This Row],[Column1]],2)="//",Table1[[#This Row],[Column1]],A819)</f>
        <v xml:space="preserve">//Commute times </v>
      </c>
      <c r="B821" t="s">
        <v>22</v>
      </c>
      <c r="C821" t="s">
        <v>487</v>
      </c>
      <c r="D821" t="str">
        <f>IF(Table1[[#This Row],[Column1]]="variable",Table1[[#This Row],[Column2]],"")</f>
        <v/>
      </c>
      <c r="E821" t="str">
        <f t="shared" si="24"/>
        <v/>
      </c>
      <c r="F821" t="str">
        <f t="shared" si="25"/>
        <v/>
      </c>
    </row>
    <row r="822" spans="1:6" x14ac:dyDescent="0.25">
      <c r="A822" t="str">
        <f>IF(LEFT(Table1[[#This Row],[Column1]],2)="//",Table1[[#This Row],[Column1]],A820)</f>
        <v xml:space="preserve">//Population Variables </v>
      </c>
      <c r="B822" t="s">
        <v>465</v>
      </c>
      <c r="C822" t="s">
        <v>466</v>
      </c>
      <c r="D822" t="str">
        <f>IF(Table1[[#This Row],[Column1]]="variable",Table1[[#This Row],[Column2]],"")</f>
        <v/>
      </c>
      <c r="E822" t="str">
        <f t="shared" si="24"/>
        <v/>
      </c>
      <c r="F822" t="str">
        <f t="shared" si="25"/>
        <v>minutes</v>
      </c>
    </row>
    <row r="823" spans="1:6" x14ac:dyDescent="0.25">
      <c r="A823" t="str">
        <f>IF(LEFT(Table1[[#This Row],[Column1]],2)="//",Table1[[#This Row],[Column1]],A821)</f>
        <v xml:space="preserve">//Commute times </v>
      </c>
      <c r="B823" t="s">
        <v>412</v>
      </c>
      <c r="C823" t="s">
        <v>488</v>
      </c>
      <c r="D823" t="str">
        <f>IF(Table1[[#This Row],[Column1]]="variable",Table1[[#This Row],[Column2]],"")</f>
        <v/>
      </c>
      <c r="E823" t="str">
        <f t="shared" si="24"/>
        <v/>
      </c>
      <c r="F823" t="str">
        <f t="shared" si="25"/>
        <v/>
      </c>
    </row>
    <row r="824" spans="1:6" x14ac:dyDescent="0.25">
      <c r="A824" t="str">
        <f>IF(LEFT(Table1[[#This Row],[Column1]],2)="//",Table1[[#This Row],[Column1]],A822)</f>
        <v xml:space="preserve">//Population Variables </v>
      </c>
      <c r="B824" t="s">
        <v>24</v>
      </c>
      <c r="C824" t="s">
        <v>489</v>
      </c>
      <c r="D824" t="str">
        <f>IF(Table1[[#This Row],[Column1]]="variable",Table1[[#This Row],[Column2]],"")</f>
        <v/>
      </c>
      <c r="E824" t="str">
        <f t="shared" si="24"/>
        <v/>
      </c>
      <c r="F824" t="str">
        <f t="shared" si="25"/>
        <v/>
      </c>
    </row>
    <row r="825" spans="1:6" x14ac:dyDescent="0.25">
      <c r="A825" t="str">
        <f>IF(LEFT(Table1[[#This Row],[Column1]],2)="//",Table1[[#This Row],[Column1]],A823)</f>
        <v xml:space="preserve">//Commute times </v>
      </c>
      <c r="B825" t="s">
        <v>26</v>
      </c>
      <c r="C825" t="s">
        <v>469</v>
      </c>
      <c r="D825" t="str">
        <f>IF(Table1[[#This Row],[Column1]]="variable",Table1[[#This Row],[Column2]],"")</f>
        <v/>
      </c>
      <c r="E825" t="str">
        <f t="shared" si="24"/>
        <v/>
      </c>
      <c r="F825" t="str">
        <f t="shared" si="25"/>
        <v/>
      </c>
    </row>
    <row r="826" spans="1:6" x14ac:dyDescent="0.25">
      <c r="A826" t="str">
        <f>IF(LEFT(Table1[[#This Row],[Column1]],2)="//",Table1[[#This Row],[Column1]],A824)</f>
        <v xml:space="preserve">//Population Variables </v>
      </c>
      <c r="B826" t="s">
        <v>1</v>
      </c>
      <c r="D826" t="str">
        <f>IF(Table1[[#This Row],[Column1]]="variable",Table1[[#This Row],[Column2]],"")</f>
        <v/>
      </c>
      <c r="E826" t="str">
        <f t="shared" si="24"/>
        <v/>
      </c>
      <c r="F826" t="str">
        <f t="shared" si="25"/>
        <v/>
      </c>
    </row>
    <row r="827" spans="1:6" x14ac:dyDescent="0.25">
      <c r="A827" t="str">
        <f>IF(LEFT(Table1[[#This Row],[Column1]],2)="//",Table1[[#This Row],[Column1]],A825)</f>
        <v>// Transit means,</v>
      </c>
      <c r="B827" t="s">
        <v>10</v>
      </c>
      <c r="D827" t="str">
        <f>IF(Table1[[#This Row],[Column1]]="variable",Table1[[#This Row],[Column2]],"")</f>
        <v/>
      </c>
      <c r="E827" t="str">
        <f t="shared" si="24"/>
        <v/>
      </c>
      <c r="F827" t="str">
        <f t="shared" si="25"/>
        <v/>
      </c>
    </row>
    <row r="828" spans="1:6" x14ac:dyDescent="0.25">
      <c r="A828" t="str">
        <f>IF(LEFT(Table1[[#This Row],[Column1]],2)="//",Table1[[#This Row],[Column1]],A826)</f>
        <v xml:space="preserve">//Population Variables </v>
      </c>
      <c r="B828" t="s">
        <v>11</v>
      </c>
      <c r="D828" t="str">
        <f>IF(Table1[[#This Row],[Column1]]="variable",Table1[[#This Row],[Column2]],"")</f>
        <v/>
      </c>
      <c r="E828" t="str">
        <f t="shared" si="24"/>
        <v/>
      </c>
      <c r="F828" t="str">
        <f t="shared" si="25"/>
        <v/>
      </c>
    </row>
    <row r="829" spans="1:6" x14ac:dyDescent="0.25">
      <c r="A829" t="str">
        <f>IF(LEFT(Table1[[#This Row],[Column1]],2)="//",Table1[[#This Row],[Column1]],A827)</f>
        <v>// Transit means,</v>
      </c>
      <c r="B829" t="s">
        <v>490</v>
      </c>
      <c r="C829" t="s">
        <v>17</v>
      </c>
      <c r="D829" t="str">
        <f>IF(Table1[[#This Row],[Column1]]="variable",Table1[[#This Row],[Column2]],"")</f>
        <v/>
      </c>
      <c r="E829" t="str">
        <f t="shared" si="24"/>
        <v/>
      </c>
      <c r="F829" t="str">
        <f t="shared" si="25"/>
        <v/>
      </c>
    </row>
    <row r="830" spans="1:6" x14ac:dyDescent="0.25">
      <c r="A830" t="str">
        <f>IF(LEFT(Table1[[#This Row],[Column1]],2)="//",Table1[[#This Row],[Column1]],A828)</f>
        <v xml:space="preserve">//Population Variables </v>
      </c>
      <c r="B830" t="s">
        <v>18</v>
      </c>
      <c r="C830" t="s">
        <v>19</v>
      </c>
      <c r="D830" t="str">
        <f>IF(Table1[[#This Row],[Column1]]="variable",Table1[[#This Row],[Column2]],"")</f>
        <v/>
      </c>
      <c r="E830" t="str">
        <f t="shared" si="24"/>
        <v/>
      </c>
      <c r="F830" t="str">
        <f t="shared" si="25"/>
        <v/>
      </c>
    </row>
    <row r="831" spans="1:6" x14ac:dyDescent="0.25">
      <c r="A831" t="str">
        <f>IF(LEFT(Table1[[#This Row],[Column1]],2)="//",Table1[[#This Row],[Column1]],A829)</f>
        <v>// Transit means,</v>
      </c>
      <c r="B831" t="s">
        <v>20</v>
      </c>
      <c r="C831" t="s">
        <v>491</v>
      </c>
      <c r="D831" t="str">
        <f>IF(Table1[[#This Row],[Column1]]="variable",Table1[[#This Row],[Column2]],"")</f>
        <v>B08301_001E,</v>
      </c>
      <c r="E831" t="str">
        <f t="shared" si="24"/>
        <v>Means of Transportation to Work (total),</v>
      </c>
      <c r="F831" t="str">
        <f t="shared" si="25"/>
        <v/>
      </c>
    </row>
    <row r="832" spans="1:6" x14ac:dyDescent="0.25">
      <c r="A832" t="str">
        <f>IF(LEFT(Table1[[#This Row],[Column1]],2)="//",Table1[[#This Row],[Column1]],A830)</f>
        <v xml:space="preserve">//Population Variables </v>
      </c>
      <c r="B832" t="s">
        <v>22</v>
      </c>
      <c r="C832" t="s">
        <v>492</v>
      </c>
      <c r="D832" t="str">
        <f>IF(Table1[[#This Row],[Column1]]="variable",Table1[[#This Row],[Column2]],"")</f>
        <v/>
      </c>
      <c r="E832" t="str">
        <f t="shared" si="24"/>
        <v/>
      </c>
      <c r="F832" t="str">
        <f t="shared" si="25"/>
        <v>pop</v>
      </c>
    </row>
    <row r="833" spans="1:6" x14ac:dyDescent="0.25">
      <c r="A833" t="str">
        <f>IF(LEFT(Table1[[#This Row],[Column1]],2)="//",Table1[[#This Row],[Column1]],A831)</f>
        <v>// Transit means,</v>
      </c>
      <c r="B833" t="s">
        <v>465</v>
      </c>
      <c r="C833" t="s">
        <v>466</v>
      </c>
      <c r="D833" t="str">
        <f>IF(Table1[[#This Row],[Column1]]="variable",Table1[[#This Row],[Column2]],"")</f>
        <v/>
      </c>
      <c r="E833" t="str">
        <f t="shared" si="24"/>
        <v/>
      </c>
      <c r="F833" t="str">
        <f t="shared" si="25"/>
        <v/>
      </c>
    </row>
    <row r="834" spans="1:6" x14ac:dyDescent="0.25">
      <c r="A834" t="str">
        <f>IF(LEFT(Table1[[#This Row],[Column1]],2)="//",Table1[[#This Row],[Column1]],A832)</f>
        <v xml:space="preserve">//Population Variables </v>
      </c>
      <c r="B834" t="s">
        <v>24</v>
      </c>
      <c r="C834" t="s">
        <v>493</v>
      </c>
      <c r="D834" t="str">
        <f>IF(Table1[[#This Row],[Column1]]="variable",Table1[[#This Row],[Column2]],"")</f>
        <v/>
      </c>
      <c r="E834" t="str">
        <f t="shared" si="24"/>
        <v/>
      </c>
      <c r="F834" t="str">
        <f t="shared" si="25"/>
        <v/>
      </c>
    </row>
    <row r="835" spans="1:6" x14ac:dyDescent="0.25">
      <c r="A835" t="str">
        <f>IF(LEFT(Table1[[#This Row],[Column1]],2)="//",Table1[[#This Row],[Column1]],A833)</f>
        <v>// Transit means,</v>
      </c>
      <c r="B835" t="s">
        <v>26</v>
      </c>
      <c r="C835" t="s">
        <v>36</v>
      </c>
      <c r="D835" t="str">
        <f>IF(Table1[[#This Row],[Column1]]="variable",Table1[[#This Row],[Column2]],"")</f>
        <v/>
      </c>
      <c r="E835" t="str">
        <f t="shared" ref="E835:E898" si="26">IF(B836="description",C836,"")</f>
        <v/>
      </c>
      <c r="F835" t="str">
        <f t="shared" ref="F835:F898" si="27">IF(B838="unit",C838,"")</f>
        <v/>
      </c>
    </row>
    <row r="836" spans="1:6" x14ac:dyDescent="0.25">
      <c r="A836" t="str">
        <f>IF(LEFT(Table1[[#This Row],[Column1]],2)="//",Table1[[#This Row],[Column1]],A834)</f>
        <v xml:space="preserve">//Population Variables </v>
      </c>
      <c r="B836" t="s">
        <v>1</v>
      </c>
      <c r="D836" t="str">
        <f>IF(Table1[[#This Row],[Column1]]="variable",Table1[[#This Row],[Column2]],"")</f>
        <v/>
      </c>
      <c r="E836" t="str">
        <f t="shared" si="26"/>
        <v/>
      </c>
      <c r="F836" t="str">
        <f t="shared" si="27"/>
        <v/>
      </c>
    </row>
    <row r="837" spans="1:6" x14ac:dyDescent="0.25">
      <c r="A837" t="str">
        <f>IF(LEFT(Table1[[#This Row],[Column1]],2)="//",Table1[[#This Row],[Column1]],A835)</f>
        <v>// Transit means,</v>
      </c>
      <c r="B837" t="s">
        <v>494</v>
      </c>
      <c r="C837" t="s">
        <v>17</v>
      </c>
      <c r="D837" t="str">
        <f>IF(Table1[[#This Row],[Column1]]="variable",Table1[[#This Row],[Column2]],"")</f>
        <v/>
      </c>
      <c r="E837" t="str">
        <f t="shared" si="26"/>
        <v/>
      </c>
      <c r="F837" t="str">
        <f t="shared" si="27"/>
        <v/>
      </c>
    </row>
    <row r="838" spans="1:6" x14ac:dyDescent="0.25">
      <c r="A838" t="str">
        <f>IF(LEFT(Table1[[#This Row],[Column1]],2)="//",Table1[[#This Row],[Column1]],A836)</f>
        <v xml:space="preserve">//Population Variables </v>
      </c>
      <c r="B838" t="s">
        <v>18</v>
      </c>
      <c r="C838" t="s">
        <v>19</v>
      </c>
      <c r="D838" t="str">
        <f>IF(Table1[[#This Row],[Column1]]="variable",Table1[[#This Row],[Column2]],"")</f>
        <v/>
      </c>
      <c r="E838" t="str">
        <f t="shared" si="26"/>
        <v/>
      </c>
      <c r="F838" t="str">
        <f t="shared" si="27"/>
        <v/>
      </c>
    </row>
    <row r="839" spans="1:6" x14ac:dyDescent="0.25">
      <c r="A839" t="str">
        <f>IF(LEFT(Table1[[#This Row],[Column1]],2)="//",Table1[[#This Row],[Column1]],A837)</f>
        <v>// Transit means,</v>
      </c>
      <c r="B839" t="s">
        <v>20</v>
      </c>
      <c r="C839" t="s">
        <v>495</v>
      </c>
      <c r="D839" t="str">
        <f>IF(Table1[[#This Row],[Column1]]="variable",Table1[[#This Row],[Column2]],"")</f>
        <v>B08301_003E,</v>
      </c>
      <c r="E839" t="str">
        <f t="shared" si="26"/>
        <v>Means of Transportation to Work (Car, truck, or van - solo),</v>
      </c>
      <c r="F839" t="str">
        <f t="shared" si="27"/>
        <v/>
      </c>
    </row>
    <row r="840" spans="1:6" x14ac:dyDescent="0.25">
      <c r="A840" t="str">
        <f>IF(LEFT(Table1[[#This Row],[Column1]],2)="//",Table1[[#This Row],[Column1]],A838)</f>
        <v xml:space="preserve">//Population Variables </v>
      </c>
      <c r="B840" t="s">
        <v>22</v>
      </c>
      <c r="C840" t="s">
        <v>496</v>
      </c>
      <c r="D840" t="str">
        <f>IF(Table1[[#This Row],[Column1]]="variable",Table1[[#This Row],[Column2]],"")</f>
        <v/>
      </c>
      <c r="E840" t="str">
        <f t="shared" si="26"/>
        <v/>
      </c>
      <c r="F840" t="str">
        <f t="shared" si="27"/>
        <v/>
      </c>
    </row>
    <row r="841" spans="1:6" x14ac:dyDescent="0.25">
      <c r="A841" t="str">
        <f>IF(LEFT(Table1[[#This Row],[Column1]],2)="//",Table1[[#This Row],[Column1]],A839)</f>
        <v>// Transit means,</v>
      </c>
      <c r="B841" t="s">
        <v>465</v>
      </c>
      <c r="C841" t="s">
        <v>466</v>
      </c>
      <c r="D841" t="str">
        <f>IF(Table1[[#This Row],[Column1]]="variable",Table1[[#This Row],[Column2]],"")</f>
        <v/>
      </c>
      <c r="E841" t="str">
        <f t="shared" si="26"/>
        <v/>
      </c>
      <c r="F841" t="str">
        <f t="shared" si="27"/>
        <v/>
      </c>
    </row>
    <row r="842" spans="1:6" x14ac:dyDescent="0.25">
      <c r="A842" t="str">
        <f>IF(LEFT(Table1[[#This Row],[Column1]],2)="//",Table1[[#This Row],[Column1]],A840)</f>
        <v xml:space="preserve">//Population Variables </v>
      </c>
      <c r="B842" t="s">
        <v>412</v>
      </c>
      <c r="C842" t="s">
        <v>497</v>
      </c>
      <c r="D842" t="str">
        <f>IF(Table1[[#This Row],[Column1]]="variable",Table1[[#This Row],[Column2]],"")</f>
        <v/>
      </c>
      <c r="E842" t="str">
        <f t="shared" si="26"/>
        <v/>
      </c>
      <c r="F842" t="str">
        <f t="shared" si="27"/>
        <v>pop</v>
      </c>
    </row>
    <row r="843" spans="1:6" x14ac:dyDescent="0.25">
      <c r="A843" t="str">
        <f>IF(LEFT(Table1[[#This Row],[Column1]],2)="//",Table1[[#This Row],[Column1]],A841)</f>
        <v>// Transit means,</v>
      </c>
      <c r="B843" t="s">
        <v>414</v>
      </c>
      <c r="C843" t="s">
        <v>415</v>
      </c>
      <c r="D843" t="str">
        <f>IF(Table1[[#This Row],[Column1]]="variable",Table1[[#This Row],[Column2]],"")</f>
        <v/>
      </c>
      <c r="E843" t="str">
        <f t="shared" si="26"/>
        <v/>
      </c>
      <c r="F843" t="str">
        <f t="shared" si="27"/>
        <v/>
      </c>
    </row>
    <row r="844" spans="1:6" x14ac:dyDescent="0.25">
      <c r="A844" t="str">
        <f>IF(LEFT(Table1[[#This Row],[Column1]],2)="//",Table1[[#This Row],[Column1]],A842)</f>
        <v xml:space="preserve">//Population Variables </v>
      </c>
      <c r="B844" t="s">
        <v>24</v>
      </c>
      <c r="C844" t="s">
        <v>498</v>
      </c>
      <c r="D844" t="str">
        <f>IF(Table1[[#This Row],[Column1]]="variable",Table1[[#This Row],[Column2]],"")</f>
        <v/>
      </c>
      <c r="E844" t="str">
        <f t="shared" si="26"/>
        <v/>
      </c>
      <c r="F844" t="str">
        <f t="shared" si="27"/>
        <v/>
      </c>
    </row>
    <row r="845" spans="1:6" x14ac:dyDescent="0.25">
      <c r="A845" t="str">
        <f>IF(LEFT(Table1[[#This Row],[Column1]],2)="//",Table1[[#This Row],[Column1]],A843)</f>
        <v>// Transit means,</v>
      </c>
      <c r="B845" t="s">
        <v>26</v>
      </c>
      <c r="C845" t="s">
        <v>36</v>
      </c>
      <c r="D845" t="str">
        <f>IF(Table1[[#This Row],[Column1]]="variable",Table1[[#This Row],[Column2]],"")</f>
        <v/>
      </c>
      <c r="E845" t="str">
        <f t="shared" si="26"/>
        <v/>
      </c>
      <c r="F845" t="str">
        <f t="shared" si="27"/>
        <v/>
      </c>
    </row>
    <row r="846" spans="1:6" x14ac:dyDescent="0.25">
      <c r="A846" t="str">
        <f>IF(LEFT(Table1[[#This Row],[Column1]],2)="//",Table1[[#This Row],[Column1]],A844)</f>
        <v xml:space="preserve">//Population Variables </v>
      </c>
      <c r="B846" t="s">
        <v>1</v>
      </c>
      <c r="D846" t="str">
        <f>IF(Table1[[#This Row],[Column1]]="variable",Table1[[#This Row],[Column2]],"")</f>
        <v/>
      </c>
      <c r="E846" t="str">
        <f t="shared" si="26"/>
        <v/>
      </c>
      <c r="F846" t="str">
        <f t="shared" si="27"/>
        <v/>
      </c>
    </row>
    <row r="847" spans="1:6" x14ac:dyDescent="0.25">
      <c r="A847" t="str">
        <f>IF(LEFT(Table1[[#This Row],[Column1]],2)="//",Table1[[#This Row],[Column1]],A845)</f>
        <v>// Transit means,</v>
      </c>
      <c r="B847" t="s">
        <v>499</v>
      </c>
      <c r="C847" t="s">
        <v>17</v>
      </c>
      <c r="D847" t="str">
        <f>IF(Table1[[#This Row],[Column1]]="variable",Table1[[#This Row],[Column2]],"")</f>
        <v/>
      </c>
      <c r="E847" t="str">
        <f t="shared" si="26"/>
        <v/>
      </c>
      <c r="F847" t="str">
        <f t="shared" si="27"/>
        <v/>
      </c>
    </row>
    <row r="848" spans="1:6" x14ac:dyDescent="0.25">
      <c r="A848" t="str">
        <f>IF(LEFT(Table1[[#This Row],[Column1]],2)="//",Table1[[#This Row],[Column1]],A846)</f>
        <v xml:space="preserve">//Population Variables </v>
      </c>
      <c r="B848" t="s">
        <v>18</v>
      </c>
      <c r="C848" t="s">
        <v>19</v>
      </c>
      <c r="D848" t="str">
        <f>IF(Table1[[#This Row],[Column1]]="variable",Table1[[#This Row],[Column2]],"")</f>
        <v/>
      </c>
      <c r="E848" t="str">
        <f t="shared" si="26"/>
        <v/>
      </c>
      <c r="F848" t="str">
        <f t="shared" si="27"/>
        <v/>
      </c>
    </row>
    <row r="849" spans="1:6" x14ac:dyDescent="0.25">
      <c r="A849" t="str">
        <f>IF(LEFT(Table1[[#This Row],[Column1]],2)="//",Table1[[#This Row],[Column1]],A847)</f>
        <v>// Transit means,</v>
      </c>
      <c r="B849" t="s">
        <v>20</v>
      </c>
      <c r="C849" t="s">
        <v>500</v>
      </c>
      <c r="D849" t="str">
        <f>IF(Table1[[#This Row],[Column1]]="variable",Table1[[#This Row],[Column2]],"")</f>
        <v>B08301_004E,</v>
      </c>
      <c r="E849" t="str">
        <f t="shared" si="26"/>
        <v>Means of Transportation to Work (Car, truck, or van - carpool),</v>
      </c>
      <c r="F849" t="str">
        <f t="shared" si="27"/>
        <v/>
      </c>
    </row>
    <row r="850" spans="1:6" x14ac:dyDescent="0.25">
      <c r="A850" t="str">
        <f>IF(LEFT(Table1[[#This Row],[Column1]],2)="//",Table1[[#This Row],[Column1]],A848)</f>
        <v xml:space="preserve">//Population Variables </v>
      </c>
      <c r="B850" t="s">
        <v>22</v>
      </c>
      <c r="C850" t="s">
        <v>501</v>
      </c>
      <c r="D850" t="str">
        <f>IF(Table1[[#This Row],[Column1]]="variable",Table1[[#This Row],[Column2]],"")</f>
        <v/>
      </c>
      <c r="E850" t="str">
        <f t="shared" si="26"/>
        <v/>
      </c>
      <c r="F850" t="str">
        <f t="shared" si="27"/>
        <v/>
      </c>
    </row>
    <row r="851" spans="1:6" x14ac:dyDescent="0.25">
      <c r="A851" t="str">
        <f>IF(LEFT(Table1[[#This Row],[Column1]],2)="//",Table1[[#This Row],[Column1]],A849)</f>
        <v>// Transit means,</v>
      </c>
      <c r="B851" t="s">
        <v>465</v>
      </c>
      <c r="C851" t="s">
        <v>466</v>
      </c>
      <c r="D851" t="str">
        <f>IF(Table1[[#This Row],[Column1]]="variable",Table1[[#This Row],[Column2]],"")</f>
        <v/>
      </c>
      <c r="E851" t="str">
        <f t="shared" si="26"/>
        <v/>
      </c>
      <c r="F851" t="str">
        <f t="shared" si="27"/>
        <v/>
      </c>
    </row>
    <row r="852" spans="1:6" x14ac:dyDescent="0.25">
      <c r="A852" t="str">
        <f>IF(LEFT(Table1[[#This Row],[Column1]],2)="//",Table1[[#This Row],[Column1]],A850)</f>
        <v xml:space="preserve">//Population Variables </v>
      </c>
      <c r="B852" t="s">
        <v>412</v>
      </c>
      <c r="C852" t="s">
        <v>497</v>
      </c>
      <c r="D852" t="str">
        <f>IF(Table1[[#This Row],[Column1]]="variable",Table1[[#This Row],[Column2]],"")</f>
        <v/>
      </c>
      <c r="E852" t="str">
        <f t="shared" si="26"/>
        <v/>
      </c>
      <c r="F852" t="str">
        <f t="shared" si="27"/>
        <v>pop</v>
      </c>
    </row>
    <row r="853" spans="1:6" x14ac:dyDescent="0.25">
      <c r="A853" t="str">
        <f>IF(LEFT(Table1[[#This Row],[Column1]],2)="//",Table1[[#This Row],[Column1]],A851)</f>
        <v>// Transit means,</v>
      </c>
      <c r="B853" t="s">
        <v>414</v>
      </c>
      <c r="C853" t="s">
        <v>415</v>
      </c>
      <c r="D853" t="str">
        <f>IF(Table1[[#This Row],[Column1]]="variable",Table1[[#This Row],[Column2]],"")</f>
        <v/>
      </c>
      <c r="E853" t="str">
        <f t="shared" si="26"/>
        <v/>
      </c>
      <c r="F853" t="str">
        <f t="shared" si="27"/>
        <v/>
      </c>
    </row>
    <row r="854" spans="1:6" x14ac:dyDescent="0.25">
      <c r="A854" t="str">
        <f>IF(LEFT(Table1[[#This Row],[Column1]],2)="//",Table1[[#This Row],[Column1]],A852)</f>
        <v xml:space="preserve">//Population Variables </v>
      </c>
      <c r="B854" t="s">
        <v>24</v>
      </c>
      <c r="C854" t="s">
        <v>502</v>
      </c>
      <c r="D854" t="str">
        <f>IF(Table1[[#This Row],[Column1]]="variable",Table1[[#This Row],[Column2]],"")</f>
        <v/>
      </c>
      <c r="E854" t="str">
        <f t="shared" si="26"/>
        <v/>
      </c>
      <c r="F854" t="str">
        <f t="shared" si="27"/>
        <v/>
      </c>
    </row>
    <row r="855" spans="1:6" x14ac:dyDescent="0.25">
      <c r="A855" t="str">
        <f>IF(LEFT(Table1[[#This Row],[Column1]],2)="//",Table1[[#This Row],[Column1]],A853)</f>
        <v>// Transit means,</v>
      </c>
      <c r="B855" t="s">
        <v>26</v>
      </c>
      <c r="C855" t="s">
        <v>36</v>
      </c>
      <c r="D855" t="str">
        <f>IF(Table1[[#This Row],[Column1]]="variable",Table1[[#This Row],[Column2]],"")</f>
        <v/>
      </c>
      <c r="E855" t="str">
        <f t="shared" si="26"/>
        <v/>
      </c>
      <c r="F855" t="str">
        <f t="shared" si="27"/>
        <v/>
      </c>
    </row>
    <row r="856" spans="1:6" x14ac:dyDescent="0.25">
      <c r="A856" t="str">
        <f>IF(LEFT(Table1[[#This Row],[Column1]],2)="//",Table1[[#This Row],[Column1]],A854)</f>
        <v xml:space="preserve">//Population Variables </v>
      </c>
      <c r="B856" t="s">
        <v>1</v>
      </c>
      <c r="D856" t="str">
        <f>IF(Table1[[#This Row],[Column1]]="variable",Table1[[#This Row],[Column2]],"")</f>
        <v/>
      </c>
      <c r="E856" t="str">
        <f t="shared" si="26"/>
        <v/>
      </c>
      <c r="F856" t="str">
        <f t="shared" si="27"/>
        <v/>
      </c>
    </row>
    <row r="857" spans="1:6" x14ac:dyDescent="0.25">
      <c r="A857" t="str">
        <f>IF(LEFT(Table1[[#This Row],[Column1]],2)="//",Table1[[#This Row],[Column1]],A855)</f>
        <v>// Transit means,</v>
      </c>
      <c r="B857" t="s">
        <v>503</v>
      </c>
      <c r="C857" t="s">
        <v>17</v>
      </c>
      <c r="D857" t="str">
        <f>IF(Table1[[#This Row],[Column1]]="variable",Table1[[#This Row],[Column2]],"")</f>
        <v/>
      </c>
      <c r="E857" t="str">
        <f t="shared" si="26"/>
        <v/>
      </c>
      <c r="F857" t="str">
        <f t="shared" si="27"/>
        <v/>
      </c>
    </row>
    <row r="858" spans="1:6" x14ac:dyDescent="0.25">
      <c r="A858" t="str">
        <f>IF(LEFT(Table1[[#This Row],[Column1]],2)="//",Table1[[#This Row],[Column1]],A856)</f>
        <v xml:space="preserve">//Population Variables </v>
      </c>
      <c r="B858" t="s">
        <v>18</v>
      </c>
      <c r="C858" t="s">
        <v>19</v>
      </c>
      <c r="D858" t="str">
        <f>IF(Table1[[#This Row],[Column1]]="variable",Table1[[#This Row],[Column2]],"")</f>
        <v/>
      </c>
      <c r="E858" t="str">
        <f t="shared" si="26"/>
        <v/>
      </c>
      <c r="F858" t="str">
        <f t="shared" si="27"/>
        <v/>
      </c>
    </row>
    <row r="859" spans="1:6" x14ac:dyDescent="0.25">
      <c r="A859" t="str">
        <f>IF(LEFT(Table1[[#This Row],[Column1]],2)="//",Table1[[#This Row],[Column1]],A857)</f>
        <v>// Transit means,</v>
      </c>
      <c r="B859" t="s">
        <v>20</v>
      </c>
      <c r="C859" t="s">
        <v>504</v>
      </c>
      <c r="D859" t="str">
        <f>IF(Table1[[#This Row],[Column1]]="variable",Table1[[#This Row],[Column2]],"")</f>
        <v>B08301_010E,</v>
      </c>
      <c r="E859" t="str">
        <f t="shared" si="26"/>
        <v>Means of Transportation to Work (Public transportation (excluding taxicab)),</v>
      </c>
      <c r="F859" t="str">
        <f t="shared" si="27"/>
        <v/>
      </c>
    </row>
    <row r="860" spans="1:6" x14ac:dyDescent="0.25">
      <c r="A860" t="str">
        <f>IF(LEFT(Table1[[#This Row],[Column1]],2)="//",Table1[[#This Row],[Column1]],A858)</f>
        <v xml:space="preserve">//Population Variables </v>
      </c>
      <c r="B860" t="s">
        <v>22</v>
      </c>
      <c r="C860" t="s">
        <v>505</v>
      </c>
      <c r="D860" t="str">
        <f>IF(Table1[[#This Row],[Column1]]="variable",Table1[[#This Row],[Column2]],"")</f>
        <v/>
      </c>
      <c r="E860" t="str">
        <f t="shared" si="26"/>
        <v/>
      </c>
      <c r="F860" t="str">
        <f t="shared" si="27"/>
        <v/>
      </c>
    </row>
    <row r="861" spans="1:6" x14ac:dyDescent="0.25">
      <c r="A861" t="str">
        <f>IF(LEFT(Table1[[#This Row],[Column1]],2)="//",Table1[[#This Row],[Column1]],A859)</f>
        <v>// Transit means,</v>
      </c>
      <c r="B861" t="s">
        <v>465</v>
      </c>
      <c r="C861" t="s">
        <v>466</v>
      </c>
      <c r="D861" t="str">
        <f>IF(Table1[[#This Row],[Column1]]="variable",Table1[[#This Row],[Column2]],"")</f>
        <v/>
      </c>
      <c r="E861" t="str">
        <f t="shared" si="26"/>
        <v/>
      </c>
      <c r="F861" t="str">
        <f t="shared" si="27"/>
        <v/>
      </c>
    </row>
    <row r="862" spans="1:6" x14ac:dyDescent="0.25">
      <c r="A862" t="str">
        <f>IF(LEFT(Table1[[#This Row],[Column1]],2)="//",Table1[[#This Row],[Column1]],A860)</f>
        <v xml:space="preserve">//Population Variables </v>
      </c>
      <c r="B862" t="s">
        <v>412</v>
      </c>
      <c r="C862" t="s">
        <v>497</v>
      </c>
      <c r="D862" t="str">
        <f>IF(Table1[[#This Row],[Column1]]="variable",Table1[[#This Row],[Column2]],"")</f>
        <v/>
      </c>
      <c r="E862" t="str">
        <f t="shared" si="26"/>
        <v/>
      </c>
      <c r="F862" t="str">
        <f t="shared" si="27"/>
        <v>pop</v>
      </c>
    </row>
    <row r="863" spans="1:6" x14ac:dyDescent="0.25">
      <c r="A863" t="str">
        <f>IF(LEFT(Table1[[#This Row],[Column1]],2)="//",Table1[[#This Row],[Column1]],A861)</f>
        <v>// Transit means,</v>
      </c>
      <c r="B863" t="s">
        <v>414</v>
      </c>
      <c r="C863" t="s">
        <v>415</v>
      </c>
      <c r="D863" t="str">
        <f>IF(Table1[[#This Row],[Column1]]="variable",Table1[[#This Row],[Column2]],"")</f>
        <v/>
      </c>
      <c r="E863" t="str">
        <f t="shared" si="26"/>
        <v/>
      </c>
      <c r="F863" t="str">
        <f t="shared" si="27"/>
        <v/>
      </c>
    </row>
    <row r="864" spans="1:6" x14ac:dyDescent="0.25">
      <c r="A864" t="str">
        <f>IF(LEFT(Table1[[#This Row],[Column1]],2)="//",Table1[[#This Row],[Column1]],A862)</f>
        <v xml:space="preserve">//Population Variables </v>
      </c>
      <c r="B864" t="s">
        <v>24</v>
      </c>
      <c r="C864" t="s">
        <v>506</v>
      </c>
      <c r="D864" t="str">
        <f>IF(Table1[[#This Row],[Column1]]="variable",Table1[[#This Row],[Column2]],"")</f>
        <v/>
      </c>
      <c r="E864" t="str">
        <f t="shared" si="26"/>
        <v/>
      </c>
      <c r="F864" t="str">
        <f t="shared" si="27"/>
        <v/>
      </c>
    </row>
    <row r="865" spans="1:6" x14ac:dyDescent="0.25">
      <c r="A865" t="str">
        <f>IF(LEFT(Table1[[#This Row],[Column1]],2)="//",Table1[[#This Row],[Column1]],A863)</f>
        <v>// Transit means,</v>
      </c>
      <c r="B865" t="s">
        <v>26</v>
      </c>
      <c r="C865" t="s">
        <v>36</v>
      </c>
      <c r="D865" t="str">
        <f>IF(Table1[[#This Row],[Column1]]="variable",Table1[[#This Row],[Column2]],"")</f>
        <v/>
      </c>
      <c r="E865" t="str">
        <f t="shared" si="26"/>
        <v/>
      </c>
      <c r="F865" t="str">
        <f t="shared" si="27"/>
        <v/>
      </c>
    </row>
    <row r="866" spans="1:6" x14ac:dyDescent="0.25">
      <c r="A866" t="str">
        <f>IF(LEFT(Table1[[#This Row],[Column1]],2)="//",Table1[[#This Row],[Column1]],A864)</f>
        <v xml:space="preserve">//Population Variables </v>
      </c>
      <c r="B866" t="s">
        <v>1</v>
      </c>
      <c r="D866" t="str">
        <f>IF(Table1[[#This Row],[Column1]]="variable",Table1[[#This Row],[Column2]],"")</f>
        <v/>
      </c>
      <c r="E866" t="str">
        <f t="shared" si="26"/>
        <v/>
      </c>
      <c r="F866" t="str">
        <f t="shared" si="27"/>
        <v/>
      </c>
    </row>
    <row r="867" spans="1:6" x14ac:dyDescent="0.25">
      <c r="A867" t="str">
        <f>IF(LEFT(Table1[[#This Row],[Column1]],2)="//",Table1[[#This Row],[Column1]],A865)</f>
        <v>// Transit means,</v>
      </c>
      <c r="B867" t="s">
        <v>507</v>
      </c>
      <c r="C867" t="s">
        <v>17</v>
      </c>
      <c r="D867" t="str">
        <f>IF(Table1[[#This Row],[Column1]]="variable",Table1[[#This Row],[Column2]],"")</f>
        <v/>
      </c>
      <c r="E867" t="str">
        <f t="shared" si="26"/>
        <v/>
      </c>
      <c r="F867" t="str">
        <f t="shared" si="27"/>
        <v/>
      </c>
    </row>
    <row r="868" spans="1:6" x14ac:dyDescent="0.25">
      <c r="A868" t="str">
        <f>IF(LEFT(Table1[[#This Row],[Column1]],2)="//",Table1[[#This Row],[Column1]],A866)</f>
        <v xml:space="preserve">//Population Variables </v>
      </c>
      <c r="B868" t="s">
        <v>18</v>
      </c>
      <c r="C868" t="s">
        <v>19</v>
      </c>
      <c r="D868" t="str">
        <f>IF(Table1[[#This Row],[Column1]]="variable",Table1[[#This Row],[Column2]],"")</f>
        <v/>
      </c>
      <c r="E868" t="str">
        <f t="shared" si="26"/>
        <v/>
      </c>
      <c r="F868" t="str">
        <f t="shared" si="27"/>
        <v/>
      </c>
    </row>
    <row r="869" spans="1:6" x14ac:dyDescent="0.25">
      <c r="A869" t="str">
        <f>IF(LEFT(Table1[[#This Row],[Column1]],2)="//",Table1[[#This Row],[Column1]],A867)</f>
        <v>// Transit means,</v>
      </c>
      <c r="B869" t="s">
        <v>20</v>
      </c>
      <c r="C869" t="s">
        <v>508</v>
      </c>
      <c r="D869" t="str">
        <f>IF(Table1[[#This Row],[Column1]]="variable",Table1[[#This Row],[Column2]],"")</f>
        <v>B08301_019E,</v>
      </c>
      <c r="E869" t="str">
        <f t="shared" si="26"/>
        <v>Means of Transportation to Work (Walked),</v>
      </c>
      <c r="F869" t="str">
        <f t="shared" si="27"/>
        <v/>
      </c>
    </row>
    <row r="870" spans="1:6" x14ac:dyDescent="0.25">
      <c r="A870" t="str">
        <f>IF(LEFT(Table1[[#This Row],[Column1]],2)="//",Table1[[#This Row],[Column1]],A868)</f>
        <v xml:space="preserve">//Population Variables </v>
      </c>
      <c r="B870" t="s">
        <v>22</v>
      </c>
      <c r="C870" t="s">
        <v>509</v>
      </c>
      <c r="D870" t="str">
        <f>IF(Table1[[#This Row],[Column1]]="variable",Table1[[#This Row],[Column2]],"")</f>
        <v/>
      </c>
      <c r="E870" t="str">
        <f t="shared" si="26"/>
        <v/>
      </c>
      <c r="F870" t="str">
        <f t="shared" si="27"/>
        <v/>
      </c>
    </row>
    <row r="871" spans="1:6" x14ac:dyDescent="0.25">
      <c r="A871" t="str">
        <f>IF(LEFT(Table1[[#This Row],[Column1]],2)="//",Table1[[#This Row],[Column1]],A869)</f>
        <v>// Transit means,</v>
      </c>
      <c r="B871" t="s">
        <v>465</v>
      </c>
      <c r="C871" t="s">
        <v>466</v>
      </c>
      <c r="D871" t="str">
        <f>IF(Table1[[#This Row],[Column1]]="variable",Table1[[#This Row],[Column2]],"")</f>
        <v/>
      </c>
      <c r="E871" t="str">
        <f t="shared" si="26"/>
        <v/>
      </c>
      <c r="F871" t="str">
        <f t="shared" si="27"/>
        <v/>
      </c>
    </row>
    <row r="872" spans="1:6" x14ac:dyDescent="0.25">
      <c r="A872" t="str">
        <f>IF(LEFT(Table1[[#This Row],[Column1]],2)="//",Table1[[#This Row],[Column1]],A870)</f>
        <v xml:space="preserve">//Population Variables </v>
      </c>
      <c r="B872" t="s">
        <v>412</v>
      </c>
      <c r="C872" t="s">
        <v>497</v>
      </c>
      <c r="D872" t="str">
        <f>IF(Table1[[#This Row],[Column1]]="variable",Table1[[#This Row],[Column2]],"")</f>
        <v/>
      </c>
      <c r="E872" t="str">
        <f t="shared" si="26"/>
        <v/>
      </c>
      <c r="F872" t="str">
        <f t="shared" si="27"/>
        <v>pop</v>
      </c>
    </row>
    <row r="873" spans="1:6" x14ac:dyDescent="0.25">
      <c r="A873" t="str">
        <f>IF(LEFT(Table1[[#This Row],[Column1]],2)="//",Table1[[#This Row],[Column1]],A871)</f>
        <v>// Transit means,</v>
      </c>
      <c r="B873" t="s">
        <v>414</v>
      </c>
      <c r="C873" t="s">
        <v>415</v>
      </c>
      <c r="D873" t="str">
        <f>IF(Table1[[#This Row],[Column1]]="variable",Table1[[#This Row],[Column2]],"")</f>
        <v/>
      </c>
      <c r="E873" t="str">
        <f t="shared" si="26"/>
        <v/>
      </c>
      <c r="F873" t="str">
        <f t="shared" si="27"/>
        <v/>
      </c>
    </row>
    <row r="874" spans="1:6" x14ac:dyDescent="0.25">
      <c r="A874" t="str">
        <f>IF(LEFT(Table1[[#This Row],[Column1]],2)="//",Table1[[#This Row],[Column1]],A872)</f>
        <v xml:space="preserve">//Population Variables </v>
      </c>
      <c r="B874" t="s">
        <v>24</v>
      </c>
      <c r="C874" t="s">
        <v>510</v>
      </c>
      <c r="D874" t="str">
        <f>IF(Table1[[#This Row],[Column1]]="variable",Table1[[#This Row],[Column2]],"")</f>
        <v/>
      </c>
      <c r="E874" t="str">
        <f t="shared" si="26"/>
        <v/>
      </c>
      <c r="F874" t="str">
        <f t="shared" si="27"/>
        <v/>
      </c>
    </row>
    <row r="875" spans="1:6" x14ac:dyDescent="0.25">
      <c r="A875" t="str">
        <f>IF(LEFT(Table1[[#This Row],[Column1]],2)="//",Table1[[#This Row],[Column1]],A873)</f>
        <v>// Transit means,</v>
      </c>
      <c r="B875" t="s">
        <v>26</v>
      </c>
      <c r="C875" t="s">
        <v>36</v>
      </c>
      <c r="D875" t="str">
        <f>IF(Table1[[#This Row],[Column1]]="variable",Table1[[#This Row],[Column2]],"")</f>
        <v/>
      </c>
      <c r="E875" t="str">
        <f t="shared" si="26"/>
        <v/>
      </c>
      <c r="F875" t="str">
        <f t="shared" si="27"/>
        <v/>
      </c>
    </row>
    <row r="876" spans="1:6" x14ac:dyDescent="0.25">
      <c r="A876" t="str">
        <f>IF(LEFT(Table1[[#This Row],[Column1]],2)="//",Table1[[#This Row],[Column1]],A874)</f>
        <v xml:space="preserve">//Population Variables </v>
      </c>
      <c r="B876" t="s">
        <v>1</v>
      </c>
      <c r="D876" t="str">
        <f>IF(Table1[[#This Row],[Column1]]="variable",Table1[[#This Row],[Column2]],"")</f>
        <v/>
      </c>
      <c r="E876" t="str">
        <f t="shared" si="26"/>
        <v/>
      </c>
      <c r="F876" t="str">
        <f t="shared" si="27"/>
        <v/>
      </c>
    </row>
    <row r="877" spans="1:6" x14ac:dyDescent="0.25">
      <c r="A877" t="str">
        <f>IF(LEFT(Table1[[#This Row],[Column1]],2)="//",Table1[[#This Row],[Column1]],A875)</f>
        <v>// Transit means,</v>
      </c>
      <c r="B877" t="s">
        <v>511</v>
      </c>
      <c r="C877" t="s">
        <v>17</v>
      </c>
      <c r="D877" t="str">
        <f>IF(Table1[[#This Row],[Column1]]="variable",Table1[[#This Row],[Column2]],"")</f>
        <v/>
      </c>
      <c r="E877" t="str">
        <f t="shared" si="26"/>
        <v/>
      </c>
      <c r="F877" t="str">
        <f t="shared" si="27"/>
        <v/>
      </c>
    </row>
    <row r="878" spans="1:6" x14ac:dyDescent="0.25">
      <c r="A878" t="str">
        <f>IF(LEFT(Table1[[#This Row],[Column1]],2)="//",Table1[[#This Row],[Column1]],A876)</f>
        <v xml:space="preserve">//Population Variables </v>
      </c>
      <c r="B878" t="s">
        <v>18</v>
      </c>
      <c r="C878" t="s">
        <v>19</v>
      </c>
      <c r="D878" t="str">
        <f>IF(Table1[[#This Row],[Column1]]="variable",Table1[[#This Row],[Column2]],"")</f>
        <v/>
      </c>
      <c r="E878" t="str">
        <f t="shared" si="26"/>
        <v/>
      </c>
      <c r="F878" t="str">
        <f t="shared" si="27"/>
        <v/>
      </c>
    </row>
    <row r="879" spans="1:6" x14ac:dyDescent="0.25">
      <c r="A879" t="str">
        <f>IF(LEFT(Table1[[#This Row],[Column1]],2)="//",Table1[[#This Row],[Column1]],A877)</f>
        <v>// Transit means,</v>
      </c>
      <c r="B879" t="s">
        <v>20</v>
      </c>
      <c r="C879" t="s">
        <v>512</v>
      </c>
      <c r="D879" t="str">
        <f>IF(Table1[[#This Row],[Column1]]="variable",Table1[[#This Row],[Column2]],"")</f>
        <v>B08101_041E,</v>
      </c>
      <c r="E879" t="str">
        <f t="shared" si="26"/>
        <v>Means of Transportation to Work (Taxicab, motorcycle, bicycle, or other means),</v>
      </c>
      <c r="F879" t="str">
        <f t="shared" si="27"/>
        <v/>
      </c>
    </row>
    <row r="880" spans="1:6" x14ac:dyDescent="0.25">
      <c r="A880" t="str">
        <f>IF(LEFT(Table1[[#This Row],[Column1]],2)="//",Table1[[#This Row],[Column1]],A878)</f>
        <v xml:space="preserve">//Population Variables </v>
      </c>
      <c r="B880" t="s">
        <v>22</v>
      </c>
      <c r="C880" t="s">
        <v>513</v>
      </c>
      <c r="D880" t="str">
        <f>IF(Table1[[#This Row],[Column1]]="variable",Table1[[#This Row],[Column2]],"")</f>
        <v/>
      </c>
      <c r="E880" t="str">
        <f t="shared" si="26"/>
        <v/>
      </c>
      <c r="F880" t="str">
        <f t="shared" si="27"/>
        <v/>
      </c>
    </row>
    <row r="881" spans="1:6" x14ac:dyDescent="0.25">
      <c r="A881" t="str">
        <f>IF(LEFT(Table1[[#This Row],[Column1]],2)="//",Table1[[#This Row],[Column1]],A879)</f>
        <v>// Transit means,</v>
      </c>
      <c r="B881" t="s">
        <v>465</v>
      </c>
      <c r="C881" t="s">
        <v>466</v>
      </c>
      <c r="D881" t="str">
        <f>IF(Table1[[#This Row],[Column1]]="variable",Table1[[#This Row],[Column2]],"")</f>
        <v/>
      </c>
      <c r="E881" t="str">
        <f t="shared" si="26"/>
        <v/>
      </c>
      <c r="F881" t="str">
        <f t="shared" si="27"/>
        <v/>
      </c>
    </row>
    <row r="882" spans="1:6" x14ac:dyDescent="0.25">
      <c r="A882" t="str">
        <f>IF(LEFT(Table1[[#This Row],[Column1]],2)="//",Table1[[#This Row],[Column1]],A880)</f>
        <v xml:space="preserve">//Population Variables </v>
      </c>
      <c r="B882" t="s">
        <v>412</v>
      </c>
      <c r="C882" t="s">
        <v>497</v>
      </c>
      <c r="D882" t="str">
        <f>IF(Table1[[#This Row],[Column1]]="variable",Table1[[#This Row],[Column2]],"")</f>
        <v/>
      </c>
      <c r="E882" t="str">
        <f t="shared" si="26"/>
        <v/>
      </c>
      <c r="F882" t="str">
        <f t="shared" si="27"/>
        <v>pop</v>
      </c>
    </row>
    <row r="883" spans="1:6" x14ac:dyDescent="0.25">
      <c r="A883" t="str">
        <f>IF(LEFT(Table1[[#This Row],[Column1]],2)="//",Table1[[#This Row],[Column1]],A881)</f>
        <v>// Transit means,</v>
      </c>
      <c r="B883" t="s">
        <v>414</v>
      </c>
      <c r="C883" t="s">
        <v>415</v>
      </c>
      <c r="D883" t="str">
        <f>IF(Table1[[#This Row],[Column1]]="variable",Table1[[#This Row],[Column2]],"")</f>
        <v/>
      </c>
      <c r="E883" t="str">
        <f t="shared" si="26"/>
        <v/>
      </c>
      <c r="F883" t="str">
        <f t="shared" si="27"/>
        <v/>
      </c>
    </row>
    <row r="884" spans="1:6" x14ac:dyDescent="0.25">
      <c r="A884" t="str">
        <f>IF(LEFT(Table1[[#This Row],[Column1]],2)="//",Table1[[#This Row],[Column1]],A882)</f>
        <v xml:space="preserve">//Population Variables </v>
      </c>
      <c r="B884" t="s">
        <v>24</v>
      </c>
      <c r="C884" t="s">
        <v>514</v>
      </c>
      <c r="D884" t="str">
        <f>IF(Table1[[#This Row],[Column1]]="variable",Table1[[#This Row],[Column2]],"")</f>
        <v/>
      </c>
      <c r="E884" t="str">
        <f t="shared" si="26"/>
        <v/>
      </c>
      <c r="F884" t="str">
        <f t="shared" si="27"/>
        <v/>
      </c>
    </row>
    <row r="885" spans="1:6" x14ac:dyDescent="0.25">
      <c r="A885" t="str">
        <f>IF(LEFT(Table1[[#This Row],[Column1]],2)="//",Table1[[#This Row],[Column1]],A883)</f>
        <v>// Transit means,</v>
      </c>
      <c r="B885" t="s">
        <v>26</v>
      </c>
      <c r="C885" t="s">
        <v>36</v>
      </c>
      <c r="D885" t="str">
        <f>IF(Table1[[#This Row],[Column1]]="variable",Table1[[#This Row],[Column2]],"")</f>
        <v/>
      </c>
      <c r="E885" t="str">
        <f t="shared" si="26"/>
        <v/>
      </c>
      <c r="F885" t="str">
        <f t="shared" si="27"/>
        <v/>
      </c>
    </row>
    <row r="886" spans="1:6" x14ac:dyDescent="0.25">
      <c r="A886" t="str">
        <f>IF(LEFT(Table1[[#This Row],[Column1]],2)="//",Table1[[#This Row],[Column1]],A884)</f>
        <v xml:space="preserve">//Population Variables </v>
      </c>
      <c r="B886" t="s">
        <v>1</v>
      </c>
      <c r="D886" t="str">
        <f>IF(Table1[[#This Row],[Column1]]="variable",Table1[[#This Row],[Column2]],"")</f>
        <v/>
      </c>
      <c r="E886" t="str">
        <f t="shared" si="26"/>
        <v/>
      </c>
      <c r="F886" t="str">
        <f t="shared" si="27"/>
        <v/>
      </c>
    </row>
    <row r="887" spans="1:6" x14ac:dyDescent="0.25">
      <c r="A887" t="str">
        <f>IF(LEFT(Table1[[#This Row],[Column1]],2)="//",Table1[[#This Row],[Column1]],A885)</f>
        <v xml:space="preserve">//Education </v>
      </c>
      <c r="B887" t="s">
        <v>12</v>
      </c>
      <c r="D887" t="str">
        <f>IF(Table1[[#This Row],[Column1]]="variable",Table1[[#This Row],[Column2]],"")</f>
        <v/>
      </c>
      <c r="E887" t="str">
        <f t="shared" si="26"/>
        <v/>
      </c>
      <c r="F887" t="str">
        <f t="shared" si="27"/>
        <v/>
      </c>
    </row>
    <row r="888" spans="1:6" x14ac:dyDescent="0.25">
      <c r="A888" t="str">
        <f>IF(LEFT(Table1[[#This Row],[Column1]],2)="//",Table1[[#This Row],[Column1]],A886)</f>
        <v xml:space="preserve">//Population Variables </v>
      </c>
      <c r="B888" t="s">
        <v>515</v>
      </c>
      <c r="C888" t="s">
        <v>17</v>
      </c>
      <c r="D888" t="str">
        <f>IF(Table1[[#This Row],[Column1]]="variable",Table1[[#This Row],[Column2]],"")</f>
        <v/>
      </c>
      <c r="E888" t="str">
        <f t="shared" si="26"/>
        <v/>
      </c>
      <c r="F888" t="str">
        <f t="shared" si="27"/>
        <v/>
      </c>
    </row>
    <row r="889" spans="1:6" x14ac:dyDescent="0.25">
      <c r="A889" t="str">
        <f>IF(LEFT(Table1[[#This Row],[Column1]],2)="//",Table1[[#This Row],[Column1]],A887)</f>
        <v xml:space="preserve">//Education </v>
      </c>
      <c r="B889" t="s">
        <v>18</v>
      </c>
      <c r="C889" t="s">
        <v>19</v>
      </c>
      <c r="D889" t="str">
        <f>IF(Table1[[#This Row],[Column1]]="variable",Table1[[#This Row],[Column2]],"")</f>
        <v/>
      </c>
      <c r="E889" t="str">
        <f t="shared" si="26"/>
        <v/>
      </c>
      <c r="F889" t="str">
        <f t="shared" si="27"/>
        <v/>
      </c>
    </row>
    <row r="890" spans="1:6" x14ac:dyDescent="0.25">
      <c r="A890" t="str">
        <f>IF(LEFT(Table1[[#This Row],[Column1]],2)="//",Table1[[#This Row],[Column1]],A888)</f>
        <v xml:space="preserve">//Population Variables </v>
      </c>
      <c r="B890" t="s">
        <v>20</v>
      </c>
      <c r="C890" t="s">
        <v>516</v>
      </c>
      <c r="D890" t="str">
        <f>IF(Table1[[#This Row],[Column1]]="variable",Table1[[#This Row],[Column2]],"")</f>
        <v>B15003_002E,</v>
      </c>
      <c r="E890" t="str">
        <f t="shared" si="26"/>
        <v>The number of persons age 25 and over who completed no schooling,</v>
      </c>
      <c r="F890" t="str">
        <f t="shared" si="27"/>
        <v>pop</v>
      </c>
    </row>
    <row r="891" spans="1:6" x14ac:dyDescent="0.25">
      <c r="A891" t="str">
        <f>IF(LEFT(Table1[[#This Row],[Column1]],2)="//",Table1[[#This Row],[Column1]],A889)</f>
        <v xml:space="preserve">//Education </v>
      </c>
      <c r="B891" t="s">
        <v>22</v>
      </c>
      <c r="C891" t="s">
        <v>517</v>
      </c>
      <c r="D891" t="str">
        <f>IF(Table1[[#This Row],[Column1]]="variable",Table1[[#This Row],[Column2]],"")</f>
        <v/>
      </c>
      <c r="E891" t="str">
        <f t="shared" si="26"/>
        <v/>
      </c>
      <c r="F891" t="str">
        <f t="shared" si="27"/>
        <v/>
      </c>
    </row>
    <row r="892" spans="1:6" x14ac:dyDescent="0.25">
      <c r="A892" t="str">
        <f>IF(LEFT(Table1[[#This Row],[Column1]],2)="//",Table1[[#This Row],[Column1]],A890)</f>
        <v xml:space="preserve">//Population Variables </v>
      </c>
      <c r="B892" t="s">
        <v>24</v>
      </c>
      <c r="C892" t="s">
        <v>518</v>
      </c>
      <c r="D892" t="str">
        <f>IF(Table1[[#This Row],[Column1]]="variable",Table1[[#This Row],[Column2]],"")</f>
        <v/>
      </c>
      <c r="E892" t="str">
        <f t="shared" si="26"/>
        <v/>
      </c>
      <c r="F892" t="str">
        <f t="shared" si="27"/>
        <v/>
      </c>
    </row>
    <row r="893" spans="1:6" x14ac:dyDescent="0.25">
      <c r="A893" t="str">
        <f>IF(LEFT(Table1[[#This Row],[Column1]],2)="//",Table1[[#This Row],[Column1]],A891)</f>
        <v xml:space="preserve">//Education </v>
      </c>
      <c r="B893" t="s">
        <v>26</v>
      </c>
      <c r="C893" t="s">
        <v>36</v>
      </c>
      <c r="D893" t="str">
        <f>IF(Table1[[#This Row],[Column1]]="variable",Table1[[#This Row],[Column2]],"")</f>
        <v/>
      </c>
      <c r="E893" t="str">
        <f t="shared" si="26"/>
        <v/>
      </c>
      <c r="F893" t="str">
        <f t="shared" si="27"/>
        <v/>
      </c>
    </row>
    <row r="894" spans="1:6" x14ac:dyDescent="0.25">
      <c r="A894" t="str">
        <f>IF(LEFT(Table1[[#This Row],[Column1]],2)="//",Table1[[#This Row],[Column1]],A892)</f>
        <v xml:space="preserve">//Population Variables </v>
      </c>
      <c r="B894" t="s">
        <v>1</v>
      </c>
      <c r="D894" t="str">
        <f>IF(Table1[[#This Row],[Column1]]="variable",Table1[[#This Row],[Column2]],"")</f>
        <v/>
      </c>
      <c r="E894" t="str">
        <f t="shared" si="26"/>
        <v/>
      </c>
      <c r="F894" t="str">
        <f t="shared" si="27"/>
        <v/>
      </c>
    </row>
    <row r="895" spans="1:6" x14ac:dyDescent="0.25">
      <c r="A895" t="str">
        <f>IF(LEFT(Table1[[#This Row],[Column1]],2)="//",Table1[[#This Row],[Column1]],A893)</f>
        <v xml:space="preserve">//Education </v>
      </c>
      <c r="B895" t="s">
        <v>519</v>
      </c>
      <c r="C895" t="s">
        <v>17</v>
      </c>
      <c r="D895" t="str">
        <f>IF(Table1[[#This Row],[Column1]]="variable",Table1[[#This Row],[Column2]],"")</f>
        <v/>
      </c>
      <c r="E895" t="str">
        <f t="shared" si="26"/>
        <v/>
      </c>
      <c r="F895" t="str">
        <f t="shared" si="27"/>
        <v/>
      </c>
    </row>
    <row r="896" spans="1:6" x14ac:dyDescent="0.25">
      <c r="A896" t="str">
        <f>IF(LEFT(Table1[[#This Row],[Column1]],2)="//",Table1[[#This Row],[Column1]],A894)</f>
        <v xml:space="preserve">//Population Variables </v>
      </c>
      <c r="B896" t="s">
        <v>18</v>
      </c>
      <c r="C896" t="s">
        <v>19</v>
      </c>
      <c r="D896" t="str">
        <f>IF(Table1[[#This Row],[Column1]]="variable",Table1[[#This Row],[Column2]],"")</f>
        <v/>
      </c>
      <c r="E896" t="str">
        <f t="shared" si="26"/>
        <v/>
      </c>
      <c r="F896" t="str">
        <f t="shared" si="27"/>
        <v/>
      </c>
    </row>
    <row r="897" spans="1:6" x14ac:dyDescent="0.25">
      <c r="A897" t="str">
        <f>IF(LEFT(Table1[[#This Row],[Column1]],2)="//",Table1[[#This Row],[Column1]],A895)</f>
        <v xml:space="preserve">//Education </v>
      </c>
      <c r="B897" t="s">
        <v>20</v>
      </c>
      <c r="C897" t="s">
        <v>520</v>
      </c>
      <c r="D897" t="str">
        <f>IF(Table1[[#This Row],[Column1]]="variable",Table1[[#This Row],[Column2]],"")</f>
        <v>B15003_017E,</v>
      </c>
      <c r="E897" t="str">
        <f t="shared" si="26"/>
        <v>The number of persons age 25 and over who have a regular high school diploma,</v>
      </c>
      <c r="F897" t="str">
        <f t="shared" si="27"/>
        <v>pop</v>
      </c>
    </row>
    <row r="898" spans="1:6" x14ac:dyDescent="0.25">
      <c r="A898" t="str">
        <f>IF(LEFT(Table1[[#This Row],[Column1]],2)="//",Table1[[#This Row],[Column1]],A896)</f>
        <v xml:space="preserve">//Population Variables </v>
      </c>
      <c r="B898" t="s">
        <v>22</v>
      </c>
      <c r="C898" t="s">
        <v>521</v>
      </c>
      <c r="D898" t="str">
        <f>IF(Table1[[#This Row],[Column1]]="variable",Table1[[#This Row],[Column2]],"")</f>
        <v/>
      </c>
      <c r="E898" t="str">
        <f t="shared" si="26"/>
        <v/>
      </c>
      <c r="F898" t="str">
        <f t="shared" si="27"/>
        <v/>
      </c>
    </row>
    <row r="899" spans="1:6" x14ac:dyDescent="0.25">
      <c r="A899" t="str">
        <f>IF(LEFT(Table1[[#This Row],[Column1]],2)="//",Table1[[#This Row],[Column1]],A897)</f>
        <v xml:space="preserve">//Education </v>
      </c>
      <c r="B899" t="s">
        <v>24</v>
      </c>
      <c r="C899" t="s">
        <v>522</v>
      </c>
      <c r="D899" t="str">
        <f>IF(Table1[[#This Row],[Column1]]="variable",Table1[[#This Row],[Column2]],"")</f>
        <v/>
      </c>
      <c r="E899" t="str">
        <f t="shared" ref="E899:E962" si="28">IF(B900="description",C900,"")</f>
        <v/>
      </c>
      <c r="F899" t="str">
        <f t="shared" ref="F899:F962" si="29">IF(B902="unit",C902,"")</f>
        <v/>
      </c>
    </row>
    <row r="900" spans="1:6" x14ac:dyDescent="0.25">
      <c r="A900" t="str">
        <f>IF(LEFT(Table1[[#This Row],[Column1]],2)="//",Table1[[#This Row],[Column1]],A898)</f>
        <v xml:space="preserve">//Population Variables </v>
      </c>
      <c r="B900" t="s">
        <v>26</v>
      </c>
      <c r="C900" t="s">
        <v>36</v>
      </c>
      <c r="D900" t="str">
        <f>IF(Table1[[#This Row],[Column1]]="variable",Table1[[#This Row],[Column2]],"")</f>
        <v/>
      </c>
      <c r="E900" t="str">
        <f t="shared" si="28"/>
        <v/>
      </c>
      <c r="F900" t="str">
        <f t="shared" si="29"/>
        <v/>
      </c>
    </row>
    <row r="901" spans="1:6" x14ac:dyDescent="0.25">
      <c r="A901" t="str">
        <f>IF(LEFT(Table1[[#This Row],[Column1]],2)="//",Table1[[#This Row],[Column1]],A899)</f>
        <v xml:space="preserve">//Education </v>
      </c>
      <c r="B901" t="s">
        <v>1</v>
      </c>
      <c r="D901" t="str">
        <f>IF(Table1[[#This Row],[Column1]]="variable",Table1[[#This Row],[Column2]],"")</f>
        <v/>
      </c>
      <c r="E901" t="str">
        <f t="shared" si="28"/>
        <v/>
      </c>
      <c r="F901" t="str">
        <f t="shared" si="29"/>
        <v/>
      </c>
    </row>
    <row r="902" spans="1:6" x14ac:dyDescent="0.25">
      <c r="A902" t="str">
        <f>IF(LEFT(Table1[[#This Row],[Column1]],2)="//",Table1[[#This Row],[Column1]],A900)</f>
        <v xml:space="preserve">//Population Variables </v>
      </c>
      <c r="B902" t="s">
        <v>523</v>
      </c>
      <c r="C902" t="s">
        <v>17</v>
      </c>
      <c r="D902" t="str">
        <f>IF(Table1[[#This Row],[Column1]]="variable",Table1[[#This Row],[Column2]],"")</f>
        <v/>
      </c>
      <c r="E902" t="str">
        <f t="shared" si="28"/>
        <v/>
      </c>
      <c r="F902" t="str">
        <f t="shared" si="29"/>
        <v/>
      </c>
    </row>
    <row r="903" spans="1:6" x14ac:dyDescent="0.25">
      <c r="A903" t="str">
        <f>IF(LEFT(Table1[[#This Row],[Column1]],2)="//",Table1[[#This Row],[Column1]],A901)</f>
        <v xml:space="preserve">//Education </v>
      </c>
      <c r="B903" t="s">
        <v>18</v>
      </c>
      <c r="C903" t="s">
        <v>19</v>
      </c>
      <c r="D903" t="str">
        <f>IF(Table1[[#This Row],[Column1]]="variable",Table1[[#This Row],[Column2]],"")</f>
        <v/>
      </c>
      <c r="E903" t="str">
        <f t="shared" si="28"/>
        <v/>
      </c>
      <c r="F903" t="str">
        <f t="shared" si="29"/>
        <v/>
      </c>
    </row>
    <row r="904" spans="1:6" x14ac:dyDescent="0.25">
      <c r="A904" t="str">
        <f>IF(LEFT(Table1[[#This Row],[Column1]],2)="//",Table1[[#This Row],[Column1]],A902)</f>
        <v xml:space="preserve">//Population Variables </v>
      </c>
      <c r="B904" t="s">
        <v>20</v>
      </c>
      <c r="C904" t="s">
        <v>524</v>
      </c>
      <c r="D904" t="str">
        <f>IF(Table1[[#This Row],[Column1]]="variable",Table1[[#This Row],[Column2]],"")</f>
        <v>B15003_018E,</v>
      </c>
      <c r="E904" t="str">
        <f t="shared" si="28"/>
        <v>The number of persons age 25 and over who have a GED or alternative credential,</v>
      </c>
      <c r="F904" t="str">
        <f t="shared" si="29"/>
        <v>pop</v>
      </c>
    </row>
    <row r="905" spans="1:6" x14ac:dyDescent="0.25">
      <c r="A905" t="str">
        <f>IF(LEFT(Table1[[#This Row],[Column1]],2)="//",Table1[[#This Row],[Column1]],A903)</f>
        <v xml:space="preserve">//Education </v>
      </c>
      <c r="B905" t="s">
        <v>22</v>
      </c>
      <c r="C905" t="s">
        <v>525</v>
      </c>
      <c r="D905" t="str">
        <f>IF(Table1[[#This Row],[Column1]]="variable",Table1[[#This Row],[Column2]],"")</f>
        <v/>
      </c>
      <c r="E905" t="str">
        <f t="shared" si="28"/>
        <v/>
      </c>
      <c r="F905" t="str">
        <f t="shared" si="29"/>
        <v/>
      </c>
    </row>
    <row r="906" spans="1:6" x14ac:dyDescent="0.25">
      <c r="A906" t="str">
        <f>IF(LEFT(Table1[[#This Row],[Column1]],2)="//",Table1[[#This Row],[Column1]],A904)</f>
        <v xml:space="preserve">//Population Variables </v>
      </c>
      <c r="B906" t="s">
        <v>24</v>
      </c>
      <c r="C906" t="s">
        <v>526</v>
      </c>
      <c r="D906" t="str">
        <f>IF(Table1[[#This Row],[Column1]]="variable",Table1[[#This Row],[Column2]],"")</f>
        <v/>
      </c>
      <c r="E906" t="str">
        <f t="shared" si="28"/>
        <v/>
      </c>
      <c r="F906" t="str">
        <f t="shared" si="29"/>
        <v/>
      </c>
    </row>
    <row r="907" spans="1:6" x14ac:dyDescent="0.25">
      <c r="A907" t="str">
        <f>IF(LEFT(Table1[[#This Row],[Column1]],2)="//",Table1[[#This Row],[Column1]],A905)</f>
        <v xml:space="preserve">//Education </v>
      </c>
      <c r="B907" t="s">
        <v>26</v>
      </c>
      <c r="C907" t="s">
        <v>36</v>
      </c>
      <c r="D907" t="str">
        <f>IF(Table1[[#This Row],[Column1]]="variable",Table1[[#This Row],[Column2]],"")</f>
        <v/>
      </c>
      <c r="E907" t="str">
        <f t="shared" si="28"/>
        <v/>
      </c>
      <c r="F907" t="str">
        <f t="shared" si="29"/>
        <v/>
      </c>
    </row>
    <row r="908" spans="1:6" x14ac:dyDescent="0.25">
      <c r="A908" t="str">
        <f>IF(LEFT(Table1[[#This Row],[Column1]],2)="//",Table1[[#This Row],[Column1]],A906)</f>
        <v xml:space="preserve">//Population Variables </v>
      </c>
      <c r="B908" t="s">
        <v>1</v>
      </c>
      <c r="D908" t="str">
        <f>IF(Table1[[#This Row],[Column1]]="variable",Table1[[#This Row],[Column2]],"")</f>
        <v/>
      </c>
      <c r="E908" t="str">
        <f t="shared" si="28"/>
        <v/>
      </c>
      <c r="F908" t="str">
        <f t="shared" si="29"/>
        <v/>
      </c>
    </row>
    <row r="909" spans="1:6" x14ac:dyDescent="0.25">
      <c r="A909" t="str">
        <f>IF(LEFT(Table1[[#This Row],[Column1]],2)="//",Table1[[#This Row],[Column1]],A907)</f>
        <v xml:space="preserve">//Education </v>
      </c>
      <c r="B909" t="s">
        <v>527</v>
      </c>
      <c r="C909" t="s">
        <v>17</v>
      </c>
      <c r="D909" t="str">
        <f>IF(Table1[[#This Row],[Column1]]="variable",Table1[[#This Row],[Column2]],"")</f>
        <v/>
      </c>
      <c r="E909" t="str">
        <f t="shared" si="28"/>
        <v/>
      </c>
      <c r="F909" t="str">
        <f t="shared" si="29"/>
        <v/>
      </c>
    </row>
    <row r="910" spans="1:6" x14ac:dyDescent="0.25">
      <c r="A910" t="str">
        <f>IF(LEFT(Table1[[#This Row],[Column1]],2)="//",Table1[[#This Row],[Column1]],A908)</f>
        <v xml:space="preserve">//Population Variables </v>
      </c>
      <c r="B910" t="s">
        <v>18</v>
      </c>
      <c r="C910" t="s">
        <v>19</v>
      </c>
      <c r="D910" t="str">
        <f>IF(Table1[[#This Row],[Column1]]="variable",Table1[[#This Row],[Column2]],"")</f>
        <v/>
      </c>
      <c r="E910" t="str">
        <f t="shared" si="28"/>
        <v/>
      </c>
      <c r="F910" t="str">
        <f t="shared" si="29"/>
        <v/>
      </c>
    </row>
    <row r="911" spans="1:6" x14ac:dyDescent="0.25">
      <c r="A911" t="str">
        <f>IF(LEFT(Table1[[#This Row],[Column1]],2)="//",Table1[[#This Row],[Column1]],A909)</f>
        <v xml:space="preserve">//Education </v>
      </c>
      <c r="B911" t="s">
        <v>20</v>
      </c>
      <c r="C911" t="s">
        <v>528</v>
      </c>
      <c r="D911" t="str">
        <f>IF(Table1[[#This Row],[Column1]]="variable",Table1[[#This Row],[Column2]],"")</f>
        <v>B15003_021E,</v>
      </c>
      <c r="E911" t="str">
        <f t="shared" si="28"/>
        <v>The number of persons age 25 and over who hold an Associate's degree,</v>
      </c>
      <c r="F911" t="str">
        <f t="shared" si="29"/>
        <v>pop</v>
      </c>
    </row>
    <row r="912" spans="1:6" x14ac:dyDescent="0.25">
      <c r="A912" t="str">
        <f>IF(LEFT(Table1[[#This Row],[Column1]],2)="//",Table1[[#This Row],[Column1]],A910)</f>
        <v xml:space="preserve">//Population Variables </v>
      </c>
      <c r="B912" t="s">
        <v>22</v>
      </c>
      <c r="C912" t="s">
        <v>529</v>
      </c>
      <c r="D912" t="str">
        <f>IF(Table1[[#This Row],[Column1]]="variable",Table1[[#This Row],[Column2]],"")</f>
        <v/>
      </c>
      <c r="E912" t="str">
        <f t="shared" si="28"/>
        <v/>
      </c>
      <c r="F912" t="str">
        <f t="shared" si="29"/>
        <v/>
      </c>
    </row>
    <row r="913" spans="1:6" x14ac:dyDescent="0.25">
      <c r="A913" t="str">
        <f>IF(LEFT(Table1[[#This Row],[Column1]],2)="//",Table1[[#This Row],[Column1]],A911)</f>
        <v xml:space="preserve">//Education </v>
      </c>
      <c r="B913" t="s">
        <v>24</v>
      </c>
      <c r="C913" t="s">
        <v>530</v>
      </c>
      <c r="D913" t="str">
        <f>IF(Table1[[#This Row],[Column1]]="variable",Table1[[#This Row],[Column2]],"")</f>
        <v/>
      </c>
      <c r="E913" t="str">
        <f t="shared" si="28"/>
        <v/>
      </c>
      <c r="F913" t="str">
        <f t="shared" si="29"/>
        <v/>
      </c>
    </row>
    <row r="914" spans="1:6" x14ac:dyDescent="0.25">
      <c r="A914" t="str">
        <f>IF(LEFT(Table1[[#This Row],[Column1]],2)="//",Table1[[#This Row],[Column1]],A912)</f>
        <v xml:space="preserve">//Population Variables </v>
      </c>
      <c r="B914" t="s">
        <v>26</v>
      </c>
      <c r="C914" t="s">
        <v>36</v>
      </c>
      <c r="D914" t="str">
        <f>IF(Table1[[#This Row],[Column1]]="variable",Table1[[#This Row],[Column2]],"")</f>
        <v/>
      </c>
      <c r="E914" t="str">
        <f t="shared" si="28"/>
        <v/>
      </c>
      <c r="F914" t="str">
        <f t="shared" si="29"/>
        <v/>
      </c>
    </row>
    <row r="915" spans="1:6" x14ac:dyDescent="0.25">
      <c r="A915" t="str">
        <f>IF(LEFT(Table1[[#This Row],[Column1]],2)="//",Table1[[#This Row],[Column1]],A913)</f>
        <v xml:space="preserve">//Education </v>
      </c>
      <c r="B915" t="s">
        <v>1</v>
      </c>
      <c r="D915" t="str">
        <f>IF(Table1[[#This Row],[Column1]]="variable",Table1[[#This Row],[Column2]],"")</f>
        <v/>
      </c>
      <c r="E915" t="str">
        <f t="shared" si="28"/>
        <v/>
      </c>
      <c r="F915" t="str">
        <f t="shared" si="29"/>
        <v/>
      </c>
    </row>
    <row r="916" spans="1:6" x14ac:dyDescent="0.25">
      <c r="A916" t="str">
        <f>IF(LEFT(Table1[[#This Row],[Column1]],2)="//",Table1[[#This Row],[Column1]],A914)</f>
        <v xml:space="preserve">//Population Variables </v>
      </c>
      <c r="B916" t="s">
        <v>531</v>
      </c>
      <c r="C916" t="s">
        <v>17</v>
      </c>
      <c r="D916" t="str">
        <f>IF(Table1[[#This Row],[Column1]]="variable",Table1[[#This Row],[Column2]],"")</f>
        <v/>
      </c>
      <c r="E916" t="str">
        <f t="shared" si="28"/>
        <v/>
      </c>
      <c r="F916" t="str">
        <f t="shared" si="29"/>
        <v/>
      </c>
    </row>
    <row r="917" spans="1:6" x14ac:dyDescent="0.25">
      <c r="A917" t="str">
        <f>IF(LEFT(Table1[[#This Row],[Column1]],2)="//",Table1[[#This Row],[Column1]],A915)</f>
        <v xml:space="preserve">//Education </v>
      </c>
      <c r="B917" t="s">
        <v>18</v>
      </c>
      <c r="C917" t="s">
        <v>19</v>
      </c>
      <c r="D917" t="str">
        <f>IF(Table1[[#This Row],[Column1]]="variable",Table1[[#This Row],[Column2]],"")</f>
        <v/>
      </c>
      <c r="E917" t="str">
        <f t="shared" si="28"/>
        <v/>
      </c>
      <c r="F917" t="str">
        <f t="shared" si="29"/>
        <v/>
      </c>
    </row>
    <row r="918" spans="1:6" x14ac:dyDescent="0.25">
      <c r="A918" t="str">
        <f>IF(LEFT(Table1[[#This Row],[Column1]],2)="//",Table1[[#This Row],[Column1]],A916)</f>
        <v xml:space="preserve">//Population Variables </v>
      </c>
      <c r="B918" t="s">
        <v>20</v>
      </c>
      <c r="C918" t="s">
        <v>532</v>
      </c>
      <c r="D918" t="str">
        <f>IF(Table1[[#This Row],[Column1]]="variable",Table1[[#This Row],[Column2]],"")</f>
        <v>B15003_022E,</v>
      </c>
      <c r="E918" t="str">
        <f t="shared" si="28"/>
        <v>The number of persons age 25 and over who hold a Bachelor's degree,</v>
      </c>
      <c r="F918" t="str">
        <f t="shared" si="29"/>
        <v>pop</v>
      </c>
    </row>
    <row r="919" spans="1:6" x14ac:dyDescent="0.25">
      <c r="A919" t="str">
        <f>IF(LEFT(Table1[[#This Row],[Column1]],2)="//",Table1[[#This Row],[Column1]],A917)</f>
        <v xml:space="preserve">//Education </v>
      </c>
      <c r="B919" t="s">
        <v>22</v>
      </c>
      <c r="C919" t="s">
        <v>533</v>
      </c>
      <c r="D919" t="str">
        <f>IF(Table1[[#This Row],[Column1]]="variable",Table1[[#This Row],[Column2]],"")</f>
        <v/>
      </c>
      <c r="E919" t="str">
        <f t="shared" si="28"/>
        <v/>
      </c>
      <c r="F919" t="str">
        <f t="shared" si="29"/>
        <v/>
      </c>
    </row>
    <row r="920" spans="1:6" x14ac:dyDescent="0.25">
      <c r="A920" t="str">
        <f>IF(LEFT(Table1[[#This Row],[Column1]],2)="//",Table1[[#This Row],[Column1]],A918)</f>
        <v xml:space="preserve">//Population Variables </v>
      </c>
      <c r="B920" t="s">
        <v>24</v>
      </c>
      <c r="C920" t="s">
        <v>534</v>
      </c>
      <c r="D920" t="str">
        <f>IF(Table1[[#This Row],[Column1]]="variable",Table1[[#This Row],[Column2]],"")</f>
        <v/>
      </c>
      <c r="E920" t="str">
        <f t="shared" si="28"/>
        <v/>
      </c>
      <c r="F920" t="str">
        <f t="shared" si="29"/>
        <v/>
      </c>
    </row>
    <row r="921" spans="1:6" x14ac:dyDescent="0.25">
      <c r="A921" t="str">
        <f>IF(LEFT(Table1[[#This Row],[Column1]],2)="//",Table1[[#This Row],[Column1]],A919)</f>
        <v xml:space="preserve">//Education </v>
      </c>
      <c r="B921" t="s">
        <v>26</v>
      </c>
      <c r="C921" t="s">
        <v>36</v>
      </c>
      <c r="D921" t="str">
        <f>IF(Table1[[#This Row],[Column1]]="variable",Table1[[#This Row],[Column2]],"")</f>
        <v/>
      </c>
      <c r="E921" t="str">
        <f t="shared" si="28"/>
        <v/>
      </c>
      <c r="F921" t="str">
        <f t="shared" si="29"/>
        <v/>
      </c>
    </row>
    <row r="922" spans="1:6" x14ac:dyDescent="0.25">
      <c r="A922" t="str">
        <f>IF(LEFT(Table1[[#This Row],[Column1]],2)="//",Table1[[#This Row],[Column1]],A920)</f>
        <v xml:space="preserve">//Population Variables </v>
      </c>
      <c r="B922" t="s">
        <v>1</v>
      </c>
      <c r="D922" t="str">
        <f>IF(Table1[[#This Row],[Column1]]="variable",Table1[[#This Row],[Column2]],"")</f>
        <v/>
      </c>
      <c r="E922" t="str">
        <f t="shared" si="28"/>
        <v/>
      </c>
      <c r="F922" t="str">
        <f t="shared" si="29"/>
        <v/>
      </c>
    </row>
    <row r="923" spans="1:6" x14ac:dyDescent="0.25">
      <c r="A923" t="str">
        <f>IF(LEFT(Table1[[#This Row],[Column1]],2)="//",Table1[[#This Row],[Column1]],A921)</f>
        <v xml:space="preserve">//Education </v>
      </c>
      <c r="B923" t="s">
        <v>535</v>
      </c>
      <c r="C923" t="s">
        <v>17</v>
      </c>
      <c r="D923" t="str">
        <f>IF(Table1[[#This Row],[Column1]]="variable",Table1[[#This Row],[Column2]],"")</f>
        <v/>
      </c>
      <c r="E923" t="str">
        <f t="shared" si="28"/>
        <v/>
      </c>
      <c r="F923" t="str">
        <f t="shared" si="29"/>
        <v/>
      </c>
    </row>
    <row r="924" spans="1:6" x14ac:dyDescent="0.25">
      <c r="A924" t="str">
        <f>IF(LEFT(Table1[[#This Row],[Column1]],2)="//",Table1[[#This Row],[Column1]],A922)</f>
        <v xml:space="preserve">//Population Variables </v>
      </c>
      <c r="B924" t="s">
        <v>18</v>
      </c>
      <c r="C924" t="s">
        <v>19</v>
      </c>
      <c r="D924" t="str">
        <f>IF(Table1[[#This Row],[Column1]]="variable",Table1[[#This Row],[Column2]],"")</f>
        <v/>
      </c>
      <c r="E924" t="str">
        <f t="shared" si="28"/>
        <v/>
      </c>
      <c r="F924" t="str">
        <f t="shared" si="29"/>
        <v/>
      </c>
    </row>
    <row r="925" spans="1:6" x14ac:dyDescent="0.25">
      <c r="A925" t="str">
        <f>IF(LEFT(Table1[[#This Row],[Column1]],2)="//",Table1[[#This Row],[Column1]],A923)</f>
        <v xml:space="preserve">//Education </v>
      </c>
      <c r="B925" t="s">
        <v>20</v>
      </c>
      <c r="C925" t="s">
        <v>536</v>
      </c>
      <c r="D925" t="str">
        <f>IF(Table1[[#This Row],[Column1]]="variable",Table1[[#This Row],[Column2]],"")</f>
        <v>B15003_023E,</v>
      </c>
      <c r="E925" t="str">
        <f t="shared" si="28"/>
        <v>The number of persons age 25 and over who hold a Master's degree,</v>
      </c>
      <c r="F925" t="str">
        <f t="shared" si="29"/>
        <v>pop</v>
      </c>
    </row>
    <row r="926" spans="1:6" x14ac:dyDescent="0.25">
      <c r="A926" t="str">
        <f>IF(LEFT(Table1[[#This Row],[Column1]],2)="//",Table1[[#This Row],[Column1]],A924)</f>
        <v xml:space="preserve">//Population Variables </v>
      </c>
      <c r="B926" t="s">
        <v>22</v>
      </c>
      <c r="C926" t="s">
        <v>537</v>
      </c>
      <c r="D926" t="str">
        <f>IF(Table1[[#This Row],[Column1]]="variable",Table1[[#This Row],[Column2]],"")</f>
        <v/>
      </c>
      <c r="E926" t="str">
        <f t="shared" si="28"/>
        <v/>
      </c>
      <c r="F926" t="str">
        <f t="shared" si="29"/>
        <v/>
      </c>
    </row>
    <row r="927" spans="1:6" x14ac:dyDescent="0.25">
      <c r="A927" t="str">
        <f>IF(LEFT(Table1[[#This Row],[Column1]],2)="//",Table1[[#This Row],[Column1]],A925)</f>
        <v xml:space="preserve">//Education </v>
      </c>
      <c r="B927" t="s">
        <v>24</v>
      </c>
      <c r="C927" t="s">
        <v>538</v>
      </c>
      <c r="D927" t="str">
        <f>IF(Table1[[#This Row],[Column1]]="variable",Table1[[#This Row],[Column2]],"")</f>
        <v/>
      </c>
      <c r="E927" t="str">
        <f t="shared" si="28"/>
        <v/>
      </c>
      <c r="F927" t="str">
        <f t="shared" si="29"/>
        <v/>
      </c>
    </row>
    <row r="928" spans="1:6" x14ac:dyDescent="0.25">
      <c r="A928" t="str">
        <f>IF(LEFT(Table1[[#This Row],[Column1]],2)="//",Table1[[#This Row],[Column1]],A926)</f>
        <v xml:space="preserve">//Population Variables </v>
      </c>
      <c r="B928" t="s">
        <v>26</v>
      </c>
      <c r="C928" t="s">
        <v>36</v>
      </c>
      <c r="D928" t="str">
        <f>IF(Table1[[#This Row],[Column1]]="variable",Table1[[#This Row],[Column2]],"")</f>
        <v/>
      </c>
      <c r="E928" t="str">
        <f t="shared" si="28"/>
        <v/>
      </c>
      <c r="F928" t="str">
        <f t="shared" si="29"/>
        <v/>
      </c>
    </row>
    <row r="929" spans="1:6" x14ac:dyDescent="0.25">
      <c r="A929" t="str">
        <f>IF(LEFT(Table1[[#This Row],[Column1]],2)="//",Table1[[#This Row],[Column1]],A927)</f>
        <v xml:space="preserve">//Education </v>
      </c>
      <c r="B929" t="s">
        <v>1</v>
      </c>
      <c r="D929" t="str">
        <f>IF(Table1[[#This Row],[Column1]]="variable",Table1[[#This Row],[Column2]],"")</f>
        <v/>
      </c>
      <c r="E929" t="str">
        <f t="shared" si="28"/>
        <v/>
      </c>
      <c r="F929" t="str">
        <f t="shared" si="29"/>
        <v/>
      </c>
    </row>
    <row r="930" spans="1:6" x14ac:dyDescent="0.25">
      <c r="A930" t="str">
        <f>IF(LEFT(Table1[[#This Row],[Column1]],2)="//",Table1[[#This Row],[Column1]],A928)</f>
        <v xml:space="preserve">//Population Variables </v>
      </c>
      <c r="B930" t="s">
        <v>539</v>
      </c>
      <c r="C930" t="s">
        <v>17</v>
      </c>
      <c r="D930" t="str">
        <f>IF(Table1[[#This Row],[Column1]]="variable",Table1[[#This Row],[Column2]],"")</f>
        <v/>
      </c>
      <c r="E930" t="str">
        <f t="shared" si="28"/>
        <v/>
      </c>
      <c r="F930" t="str">
        <f t="shared" si="29"/>
        <v/>
      </c>
    </row>
    <row r="931" spans="1:6" x14ac:dyDescent="0.25">
      <c r="A931" t="str">
        <f>IF(LEFT(Table1[[#This Row],[Column1]],2)="//",Table1[[#This Row],[Column1]],A929)</f>
        <v xml:space="preserve">//Education </v>
      </c>
      <c r="B931" t="s">
        <v>18</v>
      </c>
      <c r="C931" t="s">
        <v>19</v>
      </c>
      <c r="D931" t="str">
        <f>IF(Table1[[#This Row],[Column1]]="variable",Table1[[#This Row],[Column2]],"")</f>
        <v/>
      </c>
      <c r="E931" t="str">
        <f t="shared" si="28"/>
        <v/>
      </c>
      <c r="F931" t="str">
        <f t="shared" si="29"/>
        <v/>
      </c>
    </row>
    <row r="932" spans="1:6" x14ac:dyDescent="0.25">
      <c r="A932" t="str">
        <f>IF(LEFT(Table1[[#This Row],[Column1]],2)="//",Table1[[#This Row],[Column1]],A930)</f>
        <v xml:space="preserve">//Population Variables </v>
      </c>
      <c r="B932" t="s">
        <v>20</v>
      </c>
      <c r="C932" t="s">
        <v>540</v>
      </c>
      <c r="D932" t="str">
        <f>IF(Table1[[#This Row],[Column1]]="variable",Table1[[#This Row],[Column2]],"")</f>
        <v>B15003_024E,</v>
      </c>
      <c r="E932" t="str">
        <f t="shared" si="28"/>
        <v>The number of persons age 25 and over who hold a Professional degree,</v>
      </c>
      <c r="F932" t="str">
        <f t="shared" si="29"/>
        <v>pop</v>
      </c>
    </row>
    <row r="933" spans="1:6" x14ac:dyDescent="0.25">
      <c r="A933" t="str">
        <f>IF(LEFT(Table1[[#This Row],[Column1]],2)="//",Table1[[#This Row],[Column1]],A931)</f>
        <v xml:space="preserve">//Education </v>
      </c>
      <c r="B933" t="s">
        <v>22</v>
      </c>
      <c r="C933" t="s">
        <v>541</v>
      </c>
      <c r="D933" t="str">
        <f>IF(Table1[[#This Row],[Column1]]="variable",Table1[[#This Row],[Column2]],"")</f>
        <v/>
      </c>
      <c r="E933" t="str">
        <f t="shared" si="28"/>
        <v/>
      </c>
      <c r="F933" t="str">
        <f t="shared" si="29"/>
        <v/>
      </c>
    </row>
    <row r="934" spans="1:6" x14ac:dyDescent="0.25">
      <c r="A934" t="str">
        <f>IF(LEFT(Table1[[#This Row],[Column1]],2)="//",Table1[[#This Row],[Column1]],A932)</f>
        <v xml:space="preserve">//Population Variables </v>
      </c>
      <c r="B934" t="s">
        <v>24</v>
      </c>
      <c r="C934" t="s">
        <v>542</v>
      </c>
      <c r="D934" t="str">
        <f>IF(Table1[[#This Row],[Column1]]="variable",Table1[[#This Row],[Column2]],"")</f>
        <v/>
      </c>
      <c r="E934" t="str">
        <f t="shared" si="28"/>
        <v/>
      </c>
      <c r="F934" t="str">
        <f t="shared" si="29"/>
        <v/>
      </c>
    </row>
    <row r="935" spans="1:6" x14ac:dyDescent="0.25">
      <c r="A935" t="str">
        <f>IF(LEFT(Table1[[#This Row],[Column1]],2)="//",Table1[[#This Row],[Column1]],A933)</f>
        <v xml:space="preserve">//Education </v>
      </c>
      <c r="B935" t="s">
        <v>26</v>
      </c>
      <c r="C935" t="s">
        <v>36</v>
      </c>
      <c r="D935" t="str">
        <f>IF(Table1[[#This Row],[Column1]]="variable",Table1[[#This Row],[Column2]],"")</f>
        <v/>
      </c>
      <c r="E935" t="str">
        <f t="shared" si="28"/>
        <v/>
      </c>
      <c r="F935" t="str">
        <f t="shared" si="29"/>
        <v/>
      </c>
    </row>
    <row r="936" spans="1:6" x14ac:dyDescent="0.25">
      <c r="A936" t="str">
        <f>IF(LEFT(Table1[[#This Row],[Column1]],2)="//",Table1[[#This Row],[Column1]],A934)</f>
        <v xml:space="preserve">//Population Variables </v>
      </c>
      <c r="B936" t="s">
        <v>1</v>
      </c>
      <c r="D936" t="str">
        <f>IF(Table1[[#This Row],[Column1]]="variable",Table1[[#This Row],[Column2]],"")</f>
        <v/>
      </c>
      <c r="E936" t="str">
        <f t="shared" si="28"/>
        <v/>
      </c>
      <c r="F936" t="str">
        <f t="shared" si="29"/>
        <v/>
      </c>
    </row>
    <row r="937" spans="1:6" x14ac:dyDescent="0.25">
      <c r="A937" t="str">
        <f>IF(LEFT(Table1[[#This Row],[Column1]],2)="//",Table1[[#This Row],[Column1]],A935)</f>
        <v xml:space="preserve">//Education </v>
      </c>
      <c r="B937" t="s">
        <v>543</v>
      </c>
      <c r="C937" t="s">
        <v>17</v>
      </c>
      <c r="D937" t="str">
        <f>IF(Table1[[#This Row],[Column1]]="variable",Table1[[#This Row],[Column2]],"")</f>
        <v/>
      </c>
      <c r="E937" t="str">
        <f t="shared" si="28"/>
        <v/>
      </c>
      <c r="F937" t="str">
        <f t="shared" si="29"/>
        <v/>
      </c>
    </row>
    <row r="938" spans="1:6" x14ac:dyDescent="0.25">
      <c r="A938" t="str">
        <f>IF(LEFT(Table1[[#This Row],[Column1]],2)="//",Table1[[#This Row],[Column1]],A936)</f>
        <v xml:space="preserve">//Population Variables </v>
      </c>
      <c r="B938" t="s">
        <v>18</v>
      </c>
      <c r="C938" t="s">
        <v>19</v>
      </c>
      <c r="D938" t="str">
        <f>IF(Table1[[#This Row],[Column1]]="variable",Table1[[#This Row],[Column2]],"")</f>
        <v/>
      </c>
      <c r="E938" t="str">
        <f t="shared" si="28"/>
        <v/>
      </c>
      <c r="F938" t="str">
        <f t="shared" si="29"/>
        <v/>
      </c>
    </row>
    <row r="939" spans="1:6" x14ac:dyDescent="0.25">
      <c r="A939" t="str">
        <f>IF(LEFT(Table1[[#This Row],[Column1]],2)="//",Table1[[#This Row],[Column1]],A937)</f>
        <v xml:space="preserve">//Education </v>
      </c>
      <c r="B939" t="s">
        <v>20</v>
      </c>
      <c r="C939" t="s">
        <v>544</v>
      </c>
      <c r="D939" t="str">
        <f>IF(Table1[[#This Row],[Column1]]="variable",Table1[[#This Row],[Column2]],"")</f>
        <v>B15003_025E,</v>
      </c>
      <c r="E939" t="str">
        <f t="shared" si="28"/>
        <v>The number of persons age 25 and over who hold a Doctoral degree,</v>
      </c>
      <c r="F939" t="str">
        <f t="shared" si="29"/>
        <v>pop</v>
      </c>
    </row>
    <row r="940" spans="1:6" x14ac:dyDescent="0.25">
      <c r="A940" t="str">
        <f>IF(LEFT(Table1[[#This Row],[Column1]],2)="//",Table1[[#This Row],[Column1]],A938)</f>
        <v xml:space="preserve">//Population Variables </v>
      </c>
      <c r="B940" t="s">
        <v>22</v>
      </c>
      <c r="C940" t="s">
        <v>545</v>
      </c>
      <c r="D940" t="str">
        <f>IF(Table1[[#This Row],[Column1]]="variable",Table1[[#This Row],[Column2]],"")</f>
        <v/>
      </c>
      <c r="E940" t="str">
        <f t="shared" si="28"/>
        <v/>
      </c>
      <c r="F940" t="str">
        <f t="shared" si="29"/>
        <v/>
      </c>
    </row>
    <row r="941" spans="1:6" x14ac:dyDescent="0.25">
      <c r="A941" t="str">
        <f>IF(LEFT(Table1[[#This Row],[Column1]],2)="//",Table1[[#This Row],[Column1]],A939)</f>
        <v xml:space="preserve">//Education </v>
      </c>
      <c r="B941" t="s">
        <v>24</v>
      </c>
      <c r="C941" t="s">
        <v>546</v>
      </c>
      <c r="D941" t="str">
        <f>IF(Table1[[#This Row],[Column1]]="variable",Table1[[#This Row],[Column2]],"")</f>
        <v/>
      </c>
      <c r="E941" t="str">
        <f t="shared" si="28"/>
        <v/>
      </c>
      <c r="F941" t="str">
        <f t="shared" si="29"/>
        <v/>
      </c>
    </row>
    <row r="942" spans="1:6" x14ac:dyDescent="0.25">
      <c r="A942" t="str">
        <f>IF(LEFT(Table1[[#This Row],[Column1]],2)="//",Table1[[#This Row],[Column1]],A940)</f>
        <v xml:space="preserve">//Population Variables </v>
      </c>
      <c r="B942" t="s">
        <v>26</v>
      </c>
      <c r="C942" t="s">
        <v>36</v>
      </c>
      <c r="D942" t="str">
        <f>IF(Table1[[#This Row],[Column1]]="variable",Table1[[#This Row],[Column2]],"")</f>
        <v/>
      </c>
      <c r="E942" t="str">
        <f t="shared" si="28"/>
        <v/>
      </c>
      <c r="F942" t="str">
        <f t="shared" si="29"/>
        <v/>
      </c>
    </row>
    <row r="943" spans="1:6" x14ac:dyDescent="0.25">
      <c r="A943" t="str">
        <f>IF(LEFT(Table1[[#This Row],[Column1]],2)="//",Table1[[#This Row],[Column1]],A941)</f>
        <v xml:space="preserve">//Education </v>
      </c>
      <c r="B943" t="s">
        <v>1</v>
      </c>
      <c r="D943" t="str">
        <f>IF(Table1[[#This Row],[Column1]]="variable",Table1[[#This Row],[Column2]],"")</f>
        <v/>
      </c>
      <c r="E943" t="str">
        <f t="shared" si="28"/>
        <v/>
      </c>
      <c r="F943" t="str">
        <f t="shared" si="29"/>
        <v/>
      </c>
    </row>
    <row r="944" spans="1:6" x14ac:dyDescent="0.25">
      <c r="A944" t="str">
        <f>IF(LEFT(Table1[[#This Row],[Column1]],2)="//",Table1[[#This Row],[Column1]],A942)</f>
        <v xml:space="preserve">// language variables </v>
      </c>
      <c r="B944" t="s">
        <v>13</v>
      </c>
      <c r="D944" t="str">
        <f>IF(Table1[[#This Row],[Column1]]="variable",Table1[[#This Row],[Column2]],"")</f>
        <v/>
      </c>
      <c r="E944" t="str">
        <f t="shared" si="28"/>
        <v/>
      </c>
      <c r="F944" t="str">
        <f t="shared" si="29"/>
        <v/>
      </c>
    </row>
    <row r="945" spans="1:6" x14ac:dyDescent="0.25">
      <c r="A945" t="str">
        <f>IF(LEFT(Table1[[#This Row],[Column1]],2)="//",Table1[[#This Row],[Column1]],A943)</f>
        <v xml:space="preserve">//Education </v>
      </c>
      <c r="B945" t="s">
        <v>547</v>
      </c>
      <c r="C945" t="s">
        <v>17</v>
      </c>
      <c r="D945" t="str">
        <f>IF(Table1[[#This Row],[Column1]]="variable",Table1[[#This Row],[Column2]],"")</f>
        <v/>
      </c>
      <c r="E945" t="str">
        <f t="shared" si="28"/>
        <v/>
      </c>
      <c r="F945" t="str">
        <f t="shared" si="29"/>
        <v/>
      </c>
    </row>
    <row r="946" spans="1:6" x14ac:dyDescent="0.25">
      <c r="A946" t="str">
        <f>IF(LEFT(Table1[[#This Row],[Column1]],2)="//",Table1[[#This Row],[Column1]],A944)</f>
        <v xml:space="preserve">// language variables </v>
      </c>
      <c r="B946" t="s">
        <v>18</v>
      </c>
      <c r="C946" t="s">
        <v>19</v>
      </c>
      <c r="D946" t="str">
        <f>IF(Table1[[#This Row],[Column1]]="variable",Table1[[#This Row],[Column2]],"")</f>
        <v/>
      </c>
      <c r="E946" t="str">
        <f t="shared" si="28"/>
        <v/>
      </c>
      <c r="F946" t="str">
        <f t="shared" si="29"/>
        <v/>
      </c>
    </row>
    <row r="947" spans="1:6" x14ac:dyDescent="0.25">
      <c r="A947" t="str">
        <f>IF(LEFT(Table1[[#This Row],[Column1]],2)="//",Table1[[#This Row],[Column1]],A945)</f>
        <v xml:space="preserve">//Education </v>
      </c>
      <c r="B947" t="s">
        <v>20</v>
      </c>
      <c r="C947" t="s">
        <v>548</v>
      </c>
      <c r="D947" t="str">
        <f>IF(Table1[[#This Row],[Column1]]="variable",Table1[[#This Row],[Column2]],"")</f>
        <v>B16001_002E,</v>
      </c>
      <c r="E947" t="str">
        <f t="shared" si="28"/>
        <v>Speak_only_English,</v>
      </c>
      <c r="F947" t="str">
        <f t="shared" si="29"/>
        <v/>
      </c>
    </row>
    <row r="948" spans="1:6" x14ac:dyDescent="0.25">
      <c r="A948" t="str">
        <f>IF(LEFT(Table1[[#This Row],[Column1]],2)="//",Table1[[#This Row],[Column1]],A946)</f>
        <v xml:space="preserve">// language variables </v>
      </c>
      <c r="B948" t="s">
        <v>22</v>
      </c>
      <c r="C948" t="s">
        <v>549</v>
      </c>
      <c r="D948" t="str">
        <f>IF(Table1[[#This Row],[Column1]]="variable",Table1[[#This Row],[Column2]],"")</f>
        <v/>
      </c>
      <c r="E948" t="str">
        <f t="shared" si="28"/>
        <v/>
      </c>
      <c r="F948" t="str">
        <f t="shared" si="29"/>
        <v>pop,</v>
      </c>
    </row>
    <row r="949" spans="1:6" x14ac:dyDescent="0.25">
      <c r="A949" t="str">
        <f>IF(LEFT(Table1[[#This Row],[Column1]],2)="//",Table1[[#This Row],[Column1]],A947)</f>
        <v xml:space="preserve">//Education </v>
      </c>
      <c r="B949" t="s">
        <v>24</v>
      </c>
      <c r="C949" t="s">
        <v>550</v>
      </c>
      <c r="D949" t="str">
        <f>IF(Table1[[#This Row],[Column1]]="variable",Table1[[#This Row],[Column2]],"")</f>
        <v/>
      </c>
      <c r="E949" t="str">
        <f t="shared" si="28"/>
        <v/>
      </c>
      <c r="F949" t="str">
        <f t="shared" si="29"/>
        <v/>
      </c>
    </row>
    <row r="950" spans="1:6" x14ac:dyDescent="0.25">
      <c r="A950" t="str">
        <f>IF(LEFT(Table1[[#This Row],[Column1]],2)="//",Table1[[#This Row],[Column1]],A948)</f>
        <v xml:space="preserve">// language variables </v>
      </c>
      <c r="B950" t="s">
        <v>412</v>
      </c>
      <c r="C950" t="s">
        <v>413</v>
      </c>
      <c r="D950" t="str">
        <f>IF(Table1[[#This Row],[Column1]]="variable",Table1[[#This Row],[Column2]],"")</f>
        <v/>
      </c>
      <c r="E950" t="str">
        <f t="shared" si="28"/>
        <v/>
      </c>
      <c r="F950" t="str">
        <f t="shared" si="29"/>
        <v/>
      </c>
    </row>
    <row r="951" spans="1:6" x14ac:dyDescent="0.25">
      <c r="A951" t="str">
        <f>IF(LEFT(Table1[[#This Row],[Column1]],2)="//",Table1[[#This Row],[Column1]],A949)</f>
        <v xml:space="preserve">//Education </v>
      </c>
      <c r="B951" t="s">
        <v>26</v>
      </c>
      <c r="C951" t="s">
        <v>551</v>
      </c>
      <c r="D951" t="str">
        <f>IF(Table1[[#This Row],[Column1]]="variable",Table1[[#This Row],[Column2]],"")</f>
        <v/>
      </c>
      <c r="E951" t="str">
        <f t="shared" si="28"/>
        <v/>
      </c>
      <c r="F951" t="str">
        <f t="shared" si="29"/>
        <v/>
      </c>
    </row>
    <row r="952" spans="1:6" x14ac:dyDescent="0.25">
      <c r="A952" t="str">
        <f>IF(LEFT(Table1[[#This Row],[Column1]],2)="//",Table1[[#This Row],[Column1]],A950)</f>
        <v xml:space="preserve">// language variables </v>
      </c>
      <c r="B952" t="s">
        <v>414</v>
      </c>
      <c r="C952" t="s">
        <v>552</v>
      </c>
      <c r="D952" t="str">
        <f>IF(Table1[[#This Row],[Column1]]="variable",Table1[[#This Row],[Column2]],"")</f>
        <v/>
      </c>
      <c r="E952" t="str">
        <f t="shared" si="28"/>
        <v/>
      </c>
      <c r="F952" t="str">
        <f t="shared" si="29"/>
        <v/>
      </c>
    </row>
    <row r="953" spans="1:6" x14ac:dyDescent="0.25">
      <c r="A953" t="str">
        <f>IF(LEFT(Table1[[#This Row],[Column1]],2)="//",Table1[[#This Row],[Column1]],A951)</f>
        <v xml:space="preserve">//Education </v>
      </c>
      <c r="B953" t="s">
        <v>1</v>
      </c>
      <c r="D953" t="str">
        <f>IF(Table1[[#This Row],[Column1]]="variable",Table1[[#This Row],[Column2]],"")</f>
        <v/>
      </c>
      <c r="E953" t="str">
        <f t="shared" si="28"/>
        <v/>
      </c>
      <c r="F953" t="str">
        <f t="shared" si="29"/>
        <v/>
      </c>
    </row>
    <row r="954" spans="1:6" x14ac:dyDescent="0.25">
      <c r="A954" t="str">
        <f>IF(LEFT(Table1[[#This Row],[Column1]],2)="//",Table1[[#This Row],[Column1]],A952)</f>
        <v xml:space="preserve">// language variables </v>
      </c>
      <c r="B954" t="s">
        <v>553</v>
      </c>
      <c r="C954" t="s">
        <v>17</v>
      </c>
      <c r="D954" t="str">
        <f>IF(Table1[[#This Row],[Column1]]="variable",Table1[[#This Row],[Column2]],"")</f>
        <v/>
      </c>
      <c r="E954" t="str">
        <f t="shared" si="28"/>
        <v/>
      </c>
      <c r="F954" t="str">
        <f t="shared" si="29"/>
        <v/>
      </c>
    </row>
    <row r="955" spans="1:6" x14ac:dyDescent="0.25">
      <c r="A955" t="str">
        <f>IF(LEFT(Table1[[#This Row],[Column1]],2)="//",Table1[[#This Row],[Column1]],A953)</f>
        <v xml:space="preserve">//Education </v>
      </c>
      <c r="B955" t="s">
        <v>18</v>
      </c>
      <c r="C955" t="s">
        <v>19</v>
      </c>
      <c r="D955" t="str">
        <f>IF(Table1[[#This Row],[Column1]]="variable",Table1[[#This Row],[Column2]],"")</f>
        <v/>
      </c>
      <c r="E955" t="str">
        <f t="shared" si="28"/>
        <v/>
      </c>
      <c r="F955" t="str">
        <f t="shared" si="29"/>
        <v/>
      </c>
    </row>
    <row r="956" spans="1:6" x14ac:dyDescent="0.25">
      <c r="A956" t="str">
        <f>IF(LEFT(Table1[[#This Row],[Column1]],2)="//",Table1[[#This Row],[Column1]],A954)</f>
        <v xml:space="preserve">// language variables </v>
      </c>
      <c r="B956" t="s">
        <v>20</v>
      </c>
      <c r="C956" t="s">
        <v>554</v>
      </c>
      <c r="D956" t="str">
        <f>IF(Table1[[#This Row],[Column1]]="variable",Table1[[#This Row],[Column2]],"")</f>
        <v>B16001_003E,</v>
      </c>
      <c r="E956" t="str">
        <f t="shared" si="28"/>
        <v>Spanish_or_Spanish_Creole,</v>
      </c>
      <c r="F956" t="str">
        <f t="shared" si="29"/>
        <v/>
      </c>
    </row>
    <row r="957" spans="1:6" x14ac:dyDescent="0.25">
      <c r="A957" t="str">
        <f>IF(LEFT(Table1[[#This Row],[Column1]],2)="//",Table1[[#This Row],[Column1]],A955)</f>
        <v xml:space="preserve">//Education </v>
      </c>
      <c r="B957" t="s">
        <v>22</v>
      </c>
      <c r="C957" t="s">
        <v>555</v>
      </c>
      <c r="D957" t="str">
        <f>IF(Table1[[#This Row],[Column1]]="variable",Table1[[#This Row],[Column2]],"")</f>
        <v/>
      </c>
      <c r="E957" t="str">
        <f t="shared" si="28"/>
        <v/>
      </c>
      <c r="F957" t="str">
        <f t="shared" si="29"/>
        <v>pop,</v>
      </c>
    </row>
    <row r="958" spans="1:6" x14ac:dyDescent="0.25">
      <c r="A958" t="str">
        <f>IF(LEFT(Table1[[#This Row],[Column1]],2)="//",Table1[[#This Row],[Column1]],A956)</f>
        <v xml:space="preserve">// language variables </v>
      </c>
      <c r="B958" t="s">
        <v>24</v>
      </c>
      <c r="C958" t="s">
        <v>556</v>
      </c>
      <c r="D958" t="str">
        <f>IF(Table1[[#This Row],[Column1]]="variable",Table1[[#This Row],[Column2]],"")</f>
        <v/>
      </c>
      <c r="E958" t="str">
        <f t="shared" si="28"/>
        <v/>
      </c>
      <c r="F958" t="str">
        <f t="shared" si="29"/>
        <v/>
      </c>
    </row>
    <row r="959" spans="1:6" x14ac:dyDescent="0.25">
      <c r="A959" t="str">
        <f>IF(LEFT(Table1[[#This Row],[Column1]],2)="//",Table1[[#This Row],[Column1]],A957)</f>
        <v xml:space="preserve">//Education </v>
      </c>
      <c r="B959" t="s">
        <v>412</v>
      </c>
      <c r="C959" t="s">
        <v>413</v>
      </c>
      <c r="D959" t="str">
        <f>IF(Table1[[#This Row],[Column1]]="variable",Table1[[#This Row],[Column2]],"")</f>
        <v/>
      </c>
      <c r="E959" t="str">
        <f t="shared" si="28"/>
        <v/>
      </c>
      <c r="F959" t="str">
        <f t="shared" si="29"/>
        <v/>
      </c>
    </row>
    <row r="960" spans="1:6" x14ac:dyDescent="0.25">
      <c r="A960" t="str">
        <f>IF(LEFT(Table1[[#This Row],[Column1]],2)="//",Table1[[#This Row],[Column1]],A958)</f>
        <v xml:space="preserve">// language variables </v>
      </c>
      <c r="B960" t="s">
        <v>26</v>
      </c>
      <c r="C960" t="s">
        <v>551</v>
      </c>
      <c r="D960" t="str">
        <f>IF(Table1[[#This Row],[Column1]]="variable",Table1[[#This Row],[Column2]],"")</f>
        <v/>
      </c>
      <c r="E960" t="str">
        <f t="shared" si="28"/>
        <v/>
      </c>
      <c r="F960" t="str">
        <f t="shared" si="29"/>
        <v/>
      </c>
    </row>
    <row r="961" spans="1:6" x14ac:dyDescent="0.25">
      <c r="A961" t="str">
        <f>IF(LEFT(Table1[[#This Row],[Column1]],2)="//",Table1[[#This Row],[Column1]],A959)</f>
        <v xml:space="preserve">//Education </v>
      </c>
      <c r="B961" t="s">
        <v>414</v>
      </c>
      <c r="C961" t="s">
        <v>552</v>
      </c>
      <c r="D961" t="str">
        <f>IF(Table1[[#This Row],[Column1]]="variable",Table1[[#This Row],[Column2]],"")</f>
        <v/>
      </c>
      <c r="E961" t="str">
        <f t="shared" si="28"/>
        <v/>
      </c>
      <c r="F961" t="str">
        <f t="shared" si="29"/>
        <v/>
      </c>
    </row>
    <row r="962" spans="1:6" x14ac:dyDescent="0.25">
      <c r="A962" t="str">
        <f>IF(LEFT(Table1[[#This Row],[Column1]],2)="//",Table1[[#This Row],[Column1]],A960)</f>
        <v xml:space="preserve">// language variables </v>
      </c>
      <c r="B962" t="s">
        <v>1</v>
      </c>
      <c r="D962" t="str">
        <f>IF(Table1[[#This Row],[Column1]]="variable",Table1[[#This Row],[Column2]],"")</f>
        <v/>
      </c>
      <c r="E962" t="str">
        <f t="shared" si="28"/>
        <v/>
      </c>
      <c r="F962" t="str">
        <f t="shared" si="29"/>
        <v/>
      </c>
    </row>
    <row r="963" spans="1:6" x14ac:dyDescent="0.25">
      <c r="A963" t="str">
        <f>IF(LEFT(Table1[[#This Row],[Column1]],2)="//",Table1[[#This Row],[Column1]],A961)</f>
        <v xml:space="preserve">//Education </v>
      </c>
      <c r="B963" t="s">
        <v>557</v>
      </c>
      <c r="C963" t="s">
        <v>17</v>
      </c>
      <c r="D963" t="str">
        <f>IF(Table1[[#This Row],[Column1]]="variable",Table1[[#This Row],[Column2]],"")</f>
        <v/>
      </c>
      <c r="E963" t="str">
        <f t="shared" ref="E963:E1026" si="30">IF(B964="description",C964,"")</f>
        <v/>
      </c>
      <c r="F963" t="str">
        <f t="shared" ref="F963:F1026" si="31">IF(B966="unit",C966,"")</f>
        <v/>
      </c>
    </row>
    <row r="964" spans="1:6" x14ac:dyDescent="0.25">
      <c r="A964" t="str">
        <f>IF(LEFT(Table1[[#This Row],[Column1]],2)="//",Table1[[#This Row],[Column1]],A962)</f>
        <v xml:space="preserve">// language variables </v>
      </c>
      <c r="B964" t="s">
        <v>18</v>
      </c>
      <c r="C964" t="s">
        <v>19</v>
      </c>
      <c r="D964" t="str">
        <f>IF(Table1[[#This Row],[Column1]]="variable",Table1[[#This Row],[Column2]],"")</f>
        <v/>
      </c>
      <c r="E964" t="str">
        <f t="shared" si="30"/>
        <v/>
      </c>
      <c r="F964" t="str">
        <f t="shared" si="31"/>
        <v/>
      </c>
    </row>
    <row r="965" spans="1:6" x14ac:dyDescent="0.25">
      <c r="A965" t="str">
        <f>IF(LEFT(Table1[[#This Row],[Column1]],2)="//",Table1[[#This Row],[Column1]],A963)</f>
        <v xml:space="preserve">//Education </v>
      </c>
      <c r="B965" t="s">
        <v>20</v>
      </c>
      <c r="C965" t="s">
        <v>558</v>
      </c>
      <c r="D965" t="str">
        <f>IF(Table1[[#This Row],[Column1]]="variable",Table1[[#This Row],[Column2]],"")</f>
        <v>B16001_006E,</v>
      </c>
      <c r="E965" t="str">
        <f t="shared" si="30"/>
        <v>French_(incl._Patois,_Cajun),</v>
      </c>
      <c r="F965" t="str">
        <f t="shared" si="31"/>
        <v/>
      </c>
    </row>
    <row r="966" spans="1:6" x14ac:dyDescent="0.25">
      <c r="A966" t="str">
        <f>IF(LEFT(Table1[[#This Row],[Column1]],2)="//",Table1[[#This Row],[Column1]],A964)</f>
        <v xml:space="preserve">// language variables </v>
      </c>
      <c r="B966" t="s">
        <v>22</v>
      </c>
      <c r="C966" t="s">
        <v>559</v>
      </c>
      <c r="D966" t="str">
        <f>IF(Table1[[#This Row],[Column1]]="variable",Table1[[#This Row],[Column2]],"")</f>
        <v/>
      </c>
      <c r="E966" t="str">
        <f t="shared" si="30"/>
        <v/>
      </c>
      <c r="F966" t="str">
        <f t="shared" si="31"/>
        <v>pop,</v>
      </c>
    </row>
    <row r="967" spans="1:6" x14ac:dyDescent="0.25">
      <c r="A967" t="str">
        <f>IF(LEFT(Table1[[#This Row],[Column1]],2)="//",Table1[[#This Row],[Column1]],A965)</f>
        <v xml:space="preserve">//Education </v>
      </c>
      <c r="B967" t="s">
        <v>24</v>
      </c>
      <c r="C967" t="s">
        <v>560</v>
      </c>
      <c r="D967" t="str">
        <f>IF(Table1[[#This Row],[Column1]]="variable",Table1[[#This Row],[Column2]],"")</f>
        <v/>
      </c>
      <c r="E967" t="str">
        <f t="shared" si="30"/>
        <v/>
      </c>
      <c r="F967" t="str">
        <f t="shared" si="31"/>
        <v/>
      </c>
    </row>
    <row r="968" spans="1:6" x14ac:dyDescent="0.25">
      <c r="A968" t="str">
        <f>IF(LEFT(Table1[[#This Row],[Column1]],2)="//",Table1[[#This Row],[Column1]],A966)</f>
        <v xml:space="preserve">// language variables </v>
      </c>
      <c r="B968" t="s">
        <v>412</v>
      </c>
      <c r="C968" t="s">
        <v>413</v>
      </c>
      <c r="D968" t="str">
        <f>IF(Table1[[#This Row],[Column1]]="variable",Table1[[#This Row],[Column2]],"")</f>
        <v/>
      </c>
      <c r="E968" t="str">
        <f t="shared" si="30"/>
        <v/>
      </c>
      <c r="F968" t="str">
        <f t="shared" si="31"/>
        <v/>
      </c>
    </row>
    <row r="969" spans="1:6" x14ac:dyDescent="0.25">
      <c r="A969" t="str">
        <f>IF(LEFT(Table1[[#This Row],[Column1]],2)="//",Table1[[#This Row],[Column1]],A967)</f>
        <v xml:space="preserve">//Education </v>
      </c>
      <c r="B969" t="s">
        <v>26</v>
      </c>
      <c r="C969" t="s">
        <v>551</v>
      </c>
      <c r="D969" t="str">
        <f>IF(Table1[[#This Row],[Column1]]="variable",Table1[[#This Row],[Column2]],"")</f>
        <v/>
      </c>
      <c r="E969" t="str">
        <f t="shared" si="30"/>
        <v/>
      </c>
      <c r="F969" t="str">
        <f t="shared" si="31"/>
        <v/>
      </c>
    </row>
    <row r="970" spans="1:6" x14ac:dyDescent="0.25">
      <c r="A970" t="str">
        <f>IF(LEFT(Table1[[#This Row],[Column1]],2)="//",Table1[[#This Row],[Column1]],A968)</f>
        <v xml:space="preserve">// language variables </v>
      </c>
      <c r="B970" t="s">
        <v>414</v>
      </c>
      <c r="C970" t="s">
        <v>552</v>
      </c>
      <c r="D970" t="str">
        <f>IF(Table1[[#This Row],[Column1]]="variable",Table1[[#This Row],[Column2]],"")</f>
        <v/>
      </c>
      <c r="E970" t="str">
        <f t="shared" si="30"/>
        <v/>
      </c>
      <c r="F970" t="str">
        <f t="shared" si="31"/>
        <v/>
      </c>
    </row>
    <row r="971" spans="1:6" x14ac:dyDescent="0.25">
      <c r="A971" t="str">
        <f>IF(LEFT(Table1[[#This Row],[Column1]],2)="//",Table1[[#This Row],[Column1]],A969)</f>
        <v xml:space="preserve">//Education </v>
      </c>
      <c r="B971" t="s">
        <v>1</v>
      </c>
      <c r="D971" t="str">
        <f>IF(Table1[[#This Row],[Column1]]="variable",Table1[[#This Row],[Column2]],"")</f>
        <v/>
      </c>
      <c r="E971" t="str">
        <f t="shared" si="30"/>
        <v/>
      </c>
      <c r="F971" t="str">
        <f t="shared" si="31"/>
        <v/>
      </c>
    </row>
    <row r="972" spans="1:6" x14ac:dyDescent="0.25">
      <c r="A972" t="str">
        <f>IF(LEFT(Table1[[#This Row],[Column1]],2)="//",Table1[[#This Row],[Column1]],A970)</f>
        <v xml:space="preserve">// language variables </v>
      </c>
      <c r="B972" t="s">
        <v>561</v>
      </c>
      <c r="C972" t="s">
        <v>17</v>
      </c>
      <c r="D972" t="str">
        <f>IF(Table1[[#This Row],[Column1]]="variable",Table1[[#This Row],[Column2]],"")</f>
        <v/>
      </c>
      <c r="E972" t="str">
        <f t="shared" si="30"/>
        <v/>
      </c>
      <c r="F972" t="str">
        <f t="shared" si="31"/>
        <v/>
      </c>
    </row>
    <row r="973" spans="1:6" x14ac:dyDescent="0.25">
      <c r="A973" t="str">
        <f>IF(LEFT(Table1[[#This Row],[Column1]],2)="//",Table1[[#This Row],[Column1]],A971)</f>
        <v xml:space="preserve">//Education </v>
      </c>
      <c r="B973" t="s">
        <v>18</v>
      </c>
      <c r="C973" t="s">
        <v>19</v>
      </c>
      <c r="D973" t="str">
        <f>IF(Table1[[#This Row],[Column1]]="variable",Table1[[#This Row],[Column2]],"")</f>
        <v/>
      </c>
      <c r="E973" t="str">
        <f t="shared" si="30"/>
        <v/>
      </c>
      <c r="F973" t="str">
        <f t="shared" si="31"/>
        <v/>
      </c>
    </row>
    <row r="974" spans="1:6" x14ac:dyDescent="0.25">
      <c r="A974" t="str">
        <f>IF(LEFT(Table1[[#This Row],[Column1]],2)="//",Table1[[#This Row],[Column1]],A972)</f>
        <v xml:space="preserve">// language variables </v>
      </c>
      <c r="B974" t="s">
        <v>20</v>
      </c>
      <c r="C974" t="s">
        <v>562</v>
      </c>
      <c r="D974" t="str">
        <f>IF(Table1[[#This Row],[Column1]]="variable",Table1[[#This Row],[Column2]],"")</f>
        <v>B16001_009E,</v>
      </c>
      <c r="E974" t="str">
        <f t="shared" si="30"/>
        <v>French_Creole,</v>
      </c>
      <c r="F974" t="str">
        <f t="shared" si="31"/>
        <v/>
      </c>
    </row>
    <row r="975" spans="1:6" x14ac:dyDescent="0.25">
      <c r="A975" t="str">
        <f>IF(LEFT(Table1[[#This Row],[Column1]],2)="//",Table1[[#This Row],[Column1]],A973)</f>
        <v xml:space="preserve">//Education </v>
      </c>
      <c r="B975" t="s">
        <v>22</v>
      </c>
      <c r="C975" t="s">
        <v>563</v>
      </c>
      <c r="D975" t="str">
        <f>IF(Table1[[#This Row],[Column1]]="variable",Table1[[#This Row],[Column2]],"")</f>
        <v/>
      </c>
      <c r="E975" t="str">
        <f t="shared" si="30"/>
        <v/>
      </c>
      <c r="F975" t="str">
        <f t="shared" si="31"/>
        <v>pop,</v>
      </c>
    </row>
    <row r="976" spans="1:6" x14ac:dyDescent="0.25">
      <c r="A976" t="str">
        <f>IF(LEFT(Table1[[#This Row],[Column1]],2)="//",Table1[[#This Row],[Column1]],A974)</f>
        <v xml:space="preserve">// language variables </v>
      </c>
      <c r="B976" t="s">
        <v>24</v>
      </c>
      <c r="C976" t="s">
        <v>564</v>
      </c>
      <c r="D976" t="str">
        <f>IF(Table1[[#This Row],[Column1]]="variable",Table1[[#This Row],[Column2]],"")</f>
        <v/>
      </c>
      <c r="E976" t="str">
        <f t="shared" si="30"/>
        <v/>
      </c>
      <c r="F976" t="str">
        <f t="shared" si="31"/>
        <v/>
      </c>
    </row>
    <row r="977" spans="1:6" x14ac:dyDescent="0.25">
      <c r="A977" t="str">
        <f>IF(LEFT(Table1[[#This Row],[Column1]],2)="//",Table1[[#This Row],[Column1]],A975)</f>
        <v xml:space="preserve">//Education </v>
      </c>
      <c r="B977" t="s">
        <v>412</v>
      </c>
      <c r="C977" t="s">
        <v>413</v>
      </c>
      <c r="D977" t="str">
        <f>IF(Table1[[#This Row],[Column1]]="variable",Table1[[#This Row],[Column2]],"")</f>
        <v/>
      </c>
      <c r="E977" t="str">
        <f t="shared" si="30"/>
        <v/>
      </c>
      <c r="F977" t="str">
        <f t="shared" si="31"/>
        <v/>
      </c>
    </row>
    <row r="978" spans="1:6" x14ac:dyDescent="0.25">
      <c r="A978" t="str">
        <f>IF(LEFT(Table1[[#This Row],[Column1]],2)="//",Table1[[#This Row],[Column1]],A976)</f>
        <v xml:space="preserve">// language variables </v>
      </c>
      <c r="B978" t="s">
        <v>26</v>
      </c>
      <c r="C978" t="s">
        <v>551</v>
      </c>
      <c r="D978" t="str">
        <f>IF(Table1[[#This Row],[Column1]]="variable",Table1[[#This Row],[Column2]],"")</f>
        <v/>
      </c>
      <c r="E978" t="str">
        <f t="shared" si="30"/>
        <v/>
      </c>
      <c r="F978" t="str">
        <f t="shared" si="31"/>
        <v/>
      </c>
    </row>
    <row r="979" spans="1:6" x14ac:dyDescent="0.25">
      <c r="A979" t="str">
        <f>IF(LEFT(Table1[[#This Row],[Column1]],2)="//",Table1[[#This Row],[Column1]],A977)</f>
        <v xml:space="preserve">//Education </v>
      </c>
      <c r="B979" t="s">
        <v>414</v>
      </c>
      <c r="C979" t="s">
        <v>552</v>
      </c>
      <c r="D979" t="str">
        <f>IF(Table1[[#This Row],[Column1]]="variable",Table1[[#This Row],[Column2]],"")</f>
        <v/>
      </c>
      <c r="E979" t="str">
        <f t="shared" si="30"/>
        <v/>
      </c>
      <c r="F979" t="str">
        <f t="shared" si="31"/>
        <v/>
      </c>
    </row>
    <row r="980" spans="1:6" x14ac:dyDescent="0.25">
      <c r="A980" t="str">
        <f>IF(LEFT(Table1[[#This Row],[Column1]],2)="//",Table1[[#This Row],[Column1]],A978)</f>
        <v xml:space="preserve">// language variables </v>
      </c>
      <c r="B980" t="s">
        <v>1</v>
      </c>
      <c r="D980" t="str">
        <f>IF(Table1[[#This Row],[Column1]]="variable",Table1[[#This Row],[Column2]],"")</f>
        <v/>
      </c>
      <c r="E980" t="str">
        <f t="shared" si="30"/>
        <v/>
      </c>
      <c r="F980" t="str">
        <f t="shared" si="31"/>
        <v/>
      </c>
    </row>
    <row r="981" spans="1:6" x14ac:dyDescent="0.25">
      <c r="A981" t="str">
        <f>IF(LEFT(Table1[[#This Row],[Column1]],2)="//",Table1[[#This Row],[Column1]],A979)</f>
        <v xml:space="preserve">//Education </v>
      </c>
      <c r="B981" t="s">
        <v>565</v>
      </c>
      <c r="C981" t="s">
        <v>17</v>
      </c>
      <c r="D981" t="str">
        <f>IF(Table1[[#This Row],[Column1]]="variable",Table1[[#This Row],[Column2]],"")</f>
        <v/>
      </c>
      <c r="E981" t="str">
        <f t="shared" si="30"/>
        <v/>
      </c>
      <c r="F981" t="str">
        <f t="shared" si="31"/>
        <v/>
      </c>
    </row>
    <row r="982" spans="1:6" x14ac:dyDescent="0.25">
      <c r="A982" t="str">
        <f>IF(LEFT(Table1[[#This Row],[Column1]],2)="//",Table1[[#This Row],[Column1]],A980)</f>
        <v xml:space="preserve">// language variables </v>
      </c>
      <c r="B982" t="s">
        <v>18</v>
      </c>
      <c r="C982" t="s">
        <v>19</v>
      </c>
      <c r="D982" t="str">
        <f>IF(Table1[[#This Row],[Column1]]="variable",Table1[[#This Row],[Column2]],"")</f>
        <v/>
      </c>
      <c r="E982" t="str">
        <f t="shared" si="30"/>
        <v/>
      </c>
      <c r="F982" t="str">
        <f t="shared" si="31"/>
        <v/>
      </c>
    </row>
    <row r="983" spans="1:6" x14ac:dyDescent="0.25">
      <c r="A983" t="str">
        <f>IF(LEFT(Table1[[#This Row],[Column1]],2)="//",Table1[[#This Row],[Column1]],A981)</f>
        <v xml:space="preserve">//Education </v>
      </c>
      <c r="B983" t="s">
        <v>20</v>
      </c>
      <c r="C983" t="s">
        <v>566</v>
      </c>
      <c r="D983" t="str">
        <f>IF(Table1[[#This Row],[Column1]]="variable",Table1[[#This Row],[Column2]],"")</f>
        <v>B16001_012E,</v>
      </c>
      <c r="E983" t="str">
        <f t="shared" si="30"/>
        <v>Italian,</v>
      </c>
      <c r="F983" t="str">
        <f t="shared" si="31"/>
        <v/>
      </c>
    </row>
    <row r="984" spans="1:6" x14ac:dyDescent="0.25">
      <c r="A984" t="str">
        <f>IF(LEFT(Table1[[#This Row],[Column1]],2)="//",Table1[[#This Row],[Column1]],A982)</f>
        <v xml:space="preserve">// language variables </v>
      </c>
      <c r="B984" t="s">
        <v>22</v>
      </c>
      <c r="C984" t="s">
        <v>567</v>
      </c>
      <c r="D984" t="str">
        <f>IF(Table1[[#This Row],[Column1]]="variable",Table1[[#This Row],[Column2]],"")</f>
        <v/>
      </c>
      <c r="E984" t="str">
        <f t="shared" si="30"/>
        <v/>
      </c>
      <c r="F984" t="str">
        <f t="shared" si="31"/>
        <v>pop,</v>
      </c>
    </row>
    <row r="985" spans="1:6" x14ac:dyDescent="0.25">
      <c r="A985" t="str">
        <f>IF(LEFT(Table1[[#This Row],[Column1]],2)="//",Table1[[#This Row],[Column1]],A983)</f>
        <v xml:space="preserve">//Education </v>
      </c>
      <c r="B985" t="s">
        <v>24</v>
      </c>
      <c r="C985" t="s">
        <v>568</v>
      </c>
      <c r="D985" t="str">
        <f>IF(Table1[[#This Row],[Column1]]="variable",Table1[[#This Row],[Column2]],"")</f>
        <v/>
      </c>
      <c r="E985" t="str">
        <f t="shared" si="30"/>
        <v/>
      </c>
      <c r="F985" t="str">
        <f t="shared" si="31"/>
        <v/>
      </c>
    </row>
    <row r="986" spans="1:6" x14ac:dyDescent="0.25">
      <c r="A986" t="str">
        <f>IF(LEFT(Table1[[#This Row],[Column1]],2)="//",Table1[[#This Row],[Column1]],A984)</f>
        <v xml:space="preserve">// language variables </v>
      </c>
      <c r="B986" t="s">
        <v>412</v>
      </c>
      <c r="C986" t="s">
        <v>413</v>
      </c>
      <c r="D986" t="str">
        <f>IF(Table1[[#This Row],[Column1]]="variable",Table1[[#This Row],[Column2]],"")</f>
        <v/>
      </c>
      <c r="E986" t="str">
        <f t="shared" si="30"/>
        <v/>
      </c>
      <c r="F986" t="str">
        <f t="shared" si="31"/>
        <v/>
      </c>
    </row>
    <row r="987" spans="1:6" x14ac:dyDescent="0.25">
      <c r="A987" t="str">
        <f>IF(LEFT(Table1[[#This Row],[Column1]],2)="//",Table1[[#This Row],[Column1]],A985)</f>
        <v xml:space="preserve">//Education </v>
      </c>
      <c r="B987" t="s">
        <v>26</v>
      </c>
      <c r="C987" t="s">
        <v>551</v>
      </c>
      <c r="D987" t="str">
        <f>IF(Table1[[#This Row],[Column1]]="variable",Table1[[#This Row],[Column2]],"")</f>
        <v/>
      </c>
      <c r="E987" t="str">
        <f t="shared" si="30"/>
        <v/>
      </c>
      <c r="F987" t="str">
        <f t="shared" si="31"/>
        <v/>
      </c>
    </row>
    <row r="988" spans="1:6" x14ac:dyDescent="0.25">
      <c r="A988" t="str">
        <f>IF(LEFT(Table1[[#This Row],[Column1]],2)="//",Table1[[#This Row],[Column1]],A986)</f>
        <v xml:space="preserve">// language variables </v>
      </c>
      <c r="B988" t="s">
        <v>414</v>
      </c>
      <c r="C988" t="s">
        <v>552</v>
      </c>
      <c r="D988" t="str">
        <f>IF(Table1[[#This Row],[Column1]]="variable",Table1[[#This Row],[Column2]],"")</f>
        <v/>
      </c>
      <c r="E988" t="str">
        <f t="shared" si="30"/>
        <v/>
      </c>
      <c r="F988" t="str">
        <f t="shared" si="31"/>
        <v/>
      </c>
    </row>
    <row r="989" spans="1:6" x14ac:dyDescent="0.25">
      <c r="A989" t="str">
        <f>IF(LEFT(Table1[[#This Row],[Column1]],2)="//",Table1[[#This Row],[Column1]],A987)</f>
        <v xml:space="preserve">//Education </v>
      </c>
      <c r="B989" t="s">
        <v>1</v>
      </c>
      <c r="D989" t="str">
        <f>IF(Table1[[#This Row],[Column1]]="variable",Table1[[#This Row],[Column2]],"")</f>
        <v/>
      </c>
      <c r="E989" t="str">
        <f t="shared" si="30"/>
        <v/>
      </c>
      <c r="F989" t="str">
        <f t="shared" si="31"/>
        <v/>
      </c>
    </row>
    <row r="990" spans="1:6" x14ac:dyDescent="0.25">
      <c r="A990" t="str">
        <f>IF(LEFT(Table1[[#This Row],[Column1]],2)="//",Table1[[#This Row],[Column1]],A988)</f>
        <v xml:space="preserve">// language variables </v>
      </c>
      <c r="B990" t="s">
        <v>569</v>
      </c>
      <c r="C990" t="s">
        <v>17</v>
      </c>
      <c r="D990" t="str">
        <f>IF(Table1[[#This Row],[Column1]]="variable",Table1[[#This Row],[Column2]],"")</f>
        <v/>
      </c>
      <c r="E990" t="str">
        <f t="shared" si="30"/>
        <v/>
      </c>
      <c r="F990" t="str">
        <f t="shared" si="31"/>
        <v/>
      </c>
    </row>
    <row r="991" spans="1:6" x14ac:dyDescent="0.25">
      <c r="A991" t="str">
        <f>IF(LEFT(Table1[[#This Row],[Column1]],2)="//",Table1[[#This Row],[Column1]],A989)</f>
        <v xml:space="preserve">//Education </v>
      </c>
      <c r="B991" t="s">
        <v>18</v>
      </c>
      <c r="C991" t="s">
        <v>19</v>
      </c>
      <c r="D991" t="str">
        <f>IF(Table1[[#This Row],[Column1]]="variable",Table1[[#This Row],[Column2]],"")</f>
        <v/>
      </c>
      <c r="E991" t="str">
        <f t="shared" si="30"/>
        <v/>
      </c>
      <c r="F991" t="str">
        <f t="shared" si="31"/>
        <v/>
      </c>
    </row>
    <row r="992" spans="1:6" x14ac:dyDescent="0.25">
      <c r="A992" t="str">
        <f>IF(LEFT(Table1[[#This Row],[Column1]],2)="//",Table1[[#This Row],[Column1]],A990)</f>
        <v xml:space="preserve">// language variables </v>
      </c>
      <c r="B992" t="s">
        <v>20</v>
      </c>
      <c r="C992" t="s">
        <v>570</v>
      </c>
      <c r="D992" t="str">
        <f>IF(Table1[[#This Row],[Column1]]="variable",Table1[[#This Row],[Column2]],"")</f>
        <v>B16001_015E,</v>
      </c>
      <c r="E992" t="str">
        <f t="shared" si="30"/>
        <v>Portuguese_or_Portuguese_Creole,</v>
      </c>
      <c r="F992" t="str">
        <f t="shared" si="31"/>
        <v/>
      </c>
    </row>
    <row r="993" spans="1:6" x14ac:dyDescent="0.25">
      <c r="A993" t="str">
        <f>IF(LEFT(Table1[[#This Row],[Column1]],2)="//",Table1[[#This Row],[Column1]],A991)</f>
        <v xml:space="preserve">//Education </v>
      </c>
      <c r="B993" t="s">
        <v>22</v>
      </c>
      <c r="C993" t="s">
        <v>571</v>
      </c>
      <c r="D993" t="str">
        <f>IF(Table1[[#This Row],[Column1]]="variable",Table1[[#This Row],[Column2]],"")</f>
        <v/>
      </c>
      <c r="E993" t="str">
        <f t="shared" si="30"/>
        <v/>
      </c>
      <c r="F993" t="str">
        <f t="shared" si="31"/>
        <v>pop,</v>
      </c>
    </row>
    <row r="994" spans="1:6" x14ac:dyDescent="0.25">
      <c r="A994" t="str">
        <f>IF(LEFT(Table1[[#This Row],[Column1]],2)="//",Table1[[#This Row],[Column1]],A992)</f>
        <v xml:space="preserve">// language variables </v>
      </c>
      <c r="B994" t="s">
        <v>24</v>
      </c>
      <c r="C994" t="s">
        <v>572</v>
      </c>
      <c r="D994" t="str">
        <f>IF(Table1[[#This Row],[Column1]]="variable",Table1[[#This Row],[Column2]],"")</f>
        <v/>
      </c>
      <c r="E994" t="str">
        <f t="shared" si="30"/>
        <v/>
      </c>
      <c r="F994" t="str">
        <f t="shared" si="31"/>
        <v/>
      </c>
    </row>
    <row r="995" spans="1:6" x14ac:dyDescent="0.25">
      <c r="A995" t="str">
        <f>IF(LEFT(Table1[[#This Row],[Column1]],2)="//",Table1[[#This Row],[Column1]],A993)</f>
        <v xml:space="preserve">//Education </v>
      </c>
      <c r="B995" t="s">
        <v>412</v>
      </c>
      <c r="C995" t="s">
        <v>413</v>
      </c>
      <c r="D995" t="str">
        <f>IF(Table1[[#This Row],[Column1]]="variable",Table1[[#This Row],[Column2]],"")</f>
        <v/>
      </c>
      <c r="E995" t="str">
        <f t="shared" si="30"/>
        <v/>
      </c>
      <c r="F995" t="str">
        <f t="shared" si="31"/>
        <v/>
      </c>
    </row>
    <row r="996" spans="1:6" x14ac:dyDescent="0.25">
      <c r="A996" t="str">
        <f>IF(LEFT(Table1[[#This Row],[Column1]],2)="//",Table1[[#This Row],[Column1]],A994)</f>
        <v xml:space="preserve">// language variables </v>
      </c>
      <c r="B996" t="s">
        <v>26</v>
      </c>
      <c r="C996" t="s">
        <v>551</v>
      </c>
      <c r="D996" t="str">
        <f>IF(Table1[[#This Row],[Column1]]="variable",Table1[[#This Row],[Column2]],"")</f>
        <v/>
      </c>
      <c r="E996" t="str">
        <f t="shared" si="30"/>
        <v/>
      </c>
      <c r="F996" t="str">
        <f t="shared" si="31"/>
        <v/>
      </c>
    </row>
    <row r="997" spans="1:6" x14ac:dyDescent="0.25">
      <c r="A997" t="str">
        <f>IF(LEFT(Table1[[#This Row],[Column1]],2)="//",Table1[[#This Row],[Column1]],A995)</f>
        <v xml:space="preserve">//Education </v>
      </c>
      <c r="B997" t="s">
        <v>414</v>
      </c>
      <c r="C997" t="s">
        <v>552</v>
      </c>
      <c r="D997" t="str">
        <f>IF(Table1[[#This Row],[Column1]]="variable",Table1[[#This Row],[Column2]],"")</f>
        <v/>
      </c>
      <c r="E997" t="str">
        <f t="shared" si="30"/>
        <v/>
      </c>
      <c r="F997" t="str">
        <f t="shared" si="31"/>
        <v/>
      </c>
    </row>
    <row r="998" spans="1:6" x14ac:dyDescent="0.25">
      <c r="A998" t="str">
        <f>IF(LEFT(Table1[[#This Row],[Column1]],2)="//",Table1[[#This Row],[Column1]],A996)</f>
        <v xml:space="preserve">// language variables </v>
      </c>
      <c r="B998" t="s">
        <v>1</v>
      </c>
      <c r="D998" t="str">
        <f>IF(Table1[[#This Row],[Column1]]="variable",Table1[[#This Row],[Column2]],"")</f>
        <v/>
      </c>
      <c r="E998" t="str">
        <f t="shared" si="30"/>
        <v/>
      </c>
      <c r="F998" t="str">
        <f t="shared" si="31"/>
        <v/>
      </c>
    </row>
    <row r="999" spans="1:6" x14ac:dyDescent="0.25">
      <c r="A999" t="str">
        <f>IF(LEFT(Table1[[#This Row],[Column1]],2)="//",Table1[[#This Row],[Column1]],A997)</f>
        <v xml:space="preserve">//Education </v>
      </c>
      <c r="B999" t="s">
        <v>573</v>
      </c>
      <c r="C999" t="s">
        <v>17</v>
      </c>
      <c r="D999" t="str">
        <f>IF(Table1[[#This Row],[Column1]]="variable",Table1[[#This Row],[Column2]],"")</f>
        <v/>
      </c>
      <c r="E999" t="str">
        <f t="shared" si="30"/>
        <v/>
      </c>
      <c r="F999" t="str">
        <f t="shared" si="31"/>
        <v/>
      </c>
    </row>
    <row r="1000" spans="1:6" x14ac:dyDescent="0.25">
      <c r="A1000" t="str">
        <f>IF(LEFT(Table1[[#This Row],[Column1]],2)="//",Table1[[#This Row],[Column1]],A998)</f>
        <v xml:space="preserve">// language variables </v>
      </c>
      <c r="B1000" t="s">
        <v>18</v>
      </c>
      <c r="C1000" t="s">
        <v>19</v>
      </c>
      <c r="D1000" t="str">
        <f>IF(Table1[[#This Row],[Column1]]="variable",Table1[[#This Row],[Column2]],"")</f>
        <v/>
      </c>
      <c r="E1000" t="str">
        <f t="shared" si="30"/>
        <v/>
      </c>
      <c r="F1000" t="str">
        <f t="shared" si="31"/>
        <v/>
      </c>
    </row>
    <row r="1001" spans="1:6" x14ac:dyDescent="0.25">
      <c r="A1001" t="str">
        <f>IF(LEFT(Table1[[#This Row],[Column1]],2)="//",Table1[[#This Row],[Column1]],A999)</f>
        <v xml:space="preserve">//Education </v>
      </c>
      <c r="B1001" t="s">
        <v>20</v>
      </c>
      <c r="C1001" t="s">
        <v>574</v>
      </c>
      <c r="D1001" t="str">
        <f>IF(Table1[[#This Row],[Column1]]="variable",Table1[[#This Row],[Column2]],"")</f>
        <v>B16001_018E,</v>
      </c>
      <c r="E1001" t="str">
        <f t="shared" si="30"/>
        <v>German,</v>
      </c>
      <c r="F1001" t="str">
        <f t="shared" si="31"/>
        <v/>
      </c>
    </row>
    <row r="1002" spans="1:6" x14ac:dyDescent="0.25">
      <c r="A1002" t="str">
        <f>IF(LEFT(Table1[[#This Row],[Column1]],2)="//",Table1[[#This Row],[Column1]],A1000)</f>
        <v xml:space="preserve">// language variables </v>
      </c>
      <c r="B1002" t="s">
        <v>22</v>
      </c>
      <c r="C1002" t="s">
        <v>575</v>
      </c>
      <c r="D1002" t="str">
        <f>IF(Table1[[#This Row],[Column1]]="variable",Table1[[#This Row],[Column2]],"")</f>
        <v/>
      </c>
      <c r="E1002" t="str">
        <f t="shared" si="30"/>
        <v/>
      </c>
      <c r="F1002" t="str">
        <f t="shared" si="31"/>
        <v>pop,</v>
      </c>
    </row>
    <row r="1003" spans="1:6" x14ac:dyDescent="0.25">
      <c r="A1003" t="str">
        <f>IF(LEFT(Table1[[#This Row],[Column1]],2)="//",Table1[[#This Row],[Column1]],A1001)</f>
        <v xml:space="preserve">//Education </v>
      </c>
      <c r="B1003" t="s">
        <v>24</v>
      </c>
      <c r="C1003" t="s">
        <v>576</v>
      </c>
      <c r="D1003" t="str">
        <f>IF(Table1[[#This Row],[Column1]]="variable",Table1[[#This Row],[Column2]],"")</f>
        <v/>
      </c>
      <c r="E1003" t="str">
        <f t="shared" si="30"/>
        <v/>
      </c>
      <c r="F1003" t="str">
        <f t="shared" si="31"/>
        <v/>
      </c>
    </row>
    <row r="1004" spans="1:6" x14ac:dyDescent="0.25">
      <c r="A1004" t="str">
        <f>IF(LEFT(Table1[[#This Row],[Column1]],2)="//",Table1[[#This Row],[Column1]],A1002)</f>
        <v xml:space="preserve">// language variables </v>
      </c>
      <c r="B1004" t="s">
        <v>412</v>
      </c>
      <c r="C1004" t="s">
        <v>413</v>
      </c>
      <c r="D1004" t="str">
        <f>IF(Table1[[#This Row],[Column1]]="variable",Table1[[#This Row],[Column2]],"")</f>
        <v/>
      </c>
      <c r="E1004" t="str">
        <f t="shared" si="30"/>
        <v/>
      </c>
      <c r="F1004" t="str">
        <f t="shared" si="31"/>
        <v/>
      </c>
    </row>
    <row r="1005" spans="1:6" x14ac:dyDescent="0.25">
      <c r="A1005" t="str">
        <f>IF(LEFT(Table1[[#This Row],[Column1]],2)="//",Table1[[#This Row],[Column1]],A1003)</f>
        <v xml:space="preserve">//Education </v>
      </c>
      <c r="B1005" t="s">
        <v>26</v>
      </c>
      <c r="C1005" t="s">
        <v>551</v>
      </c>
      <c r="D1005" t="str">
        <f>IF(Table1[[#This Row],[Column1]]="variable",Table1[[#This Row],[Column2]],"")</f>
        <v/>
      </c>
      <c r="E1005" t="str">
        <f t="shared" si="30"/>
        <v/>
      </c>
      <c r="F1005" t="str">
        <f t="shared" si="31"/>
        <v/>
      </c>
    </row>
    <row r="1006" spans="1:6" x14ac:dyDescent="0.25">
      <c r="A1006" t="str">
        <f>IF(LEFT(Table1[[#This Row],[Column1]],2)="//",Table1[[#This Row],[Column1]],A1004)</f>
        <v xml:space="preserve">// language variables </v>
      </c>
      <c r="B1006" t="s">
        <v>414</v>
      </c>
      <c r="C1006" t="s">
        <v>552</v>
      </c>
      <c r="D1006" t="str">
        <f>IF(Table1[[#This Row],[Column1]]="variable",Table1[[#This Row],[Column2]],"")</f>
        <v/>
      </c>
      <c r="E1006" t="str">
        <f t="shared" si="30"/>
        <v/>
      </c>
      <c r="F1006" t="str">
        <f t="shared" si="31"/>
        <v/>
      </c>
    </row>
    <row r="1007" spans="1:6" x14ac:dyDescent="0.25">
      <c r="A1007" t="str">
        <f>IF(LEFT(Table1[[#This Row],[Column1]],2)="//",Table1[[#This Row],[Column1]],A1005)</f>
        <v xml:space="preserve">//Education </v>
      </c>
      <c r="B1007" t="s">
        <v>1</v>
      </c>
      <c r="D1007" t="str">
        <f>IF(Table1[[#This Row],[Column1]]="variable",Table1[[#This Row],[Column2]],"")</f>
        <v/>
      </c>
      <c r="E1007" t="str">
        <f t="shared" si="30"/>
        <v/>
      </c>
      <c r="F1007" t="str">
        <f t="shared" si="31"/>
        <v/>
      </c>
    </row>
    <row r="1008" spans="1:6" x14ac:dyDescent="0.25">
      <c r="A1008" t="str">
        <f>IF(LEFT(Table1[[#This Row],[Column1]],2)="//",Table1[[#This Row],[Column1]],A1006)</f>
        <v xml:space="preserve">// language variables </v>
      </c>
      <c r="B1008" t="s">
        <v>577</v>
      </c>
      <c r="C1008" t="s">
        <v>17</v>
      </c>
      <c r="D1008" t="str">
        <f>IF(Table1[[#This Row],[Column1]]="variable",Table1[[#This Row],[Column2]],"")</f>
        <v/>
      </c>
      <c r="E1008" t="str">
        <f t="shared" si="30"/>
        <v/>
      </c>
      <c r="F1008" t="str">
        <f t="shared" si="31"/>
        <v/>
      </c>
    </row>
    <row r="1009" spans="1:6" x14ac:dyDescent="0.25">
      <c r="A1009" t="str">
        <f>IF(LEFT(Table1[[#This Row],[Column1]],2)="//",Table1[[#This Row],[Column1]],A1007)</f>
        <v xml:space="preserve">//Education </v>
      </c>
      <c r="B1009" t="s">
        <v>18</v>
      </c>
      <c r="C1009" t="s">
        <v>19</v>
      </c>
      <c r="D1009" t="str">
        <f>IF(Table1[[#This Row],[Column1]]="variable",Table1[[#This Row],[Column2]],"")</f>
        <v/>
      </c>
      <c r="E1009" t="str">
        <f t="shared" si="30"/>
        <v/>
      </c>
      <c r="F1009" t="str">
        <f t="shared" si="31"/>
        <v/>
      </c>
    </row>
    <row r="1010" spans="1:6" x14ac:dyDescent="0.25">
      <c r="A1010" t="str">
        <f>IF(LEFT(Table1[[#This Row],[Column1]],2)="//",Table1[[#This Row],[Column1]],A1008)</f>
        <v xml:space="preserve">// language variables </v>
      </c>
      <c r="B1010" t="s">
        <v>20</v>
      </c>
      <c r="C1010" t="s">
        <v>578</v>
      </c>
      <c r="D1010" t="str">
        <f>IF(Table1[[#This Row],[Column1]]="variable",Table1[[#This Row],[Column2]],"")</f>
        <v>B16001_021E,</v>
      </c>
      <c r="E1010" t="str">
        <f t="shared" si="30"/>
        <v>Yiddish,</v>
      </c>
      <c r="F1010" t="str">
        <f t="shared" si="31"/>
        <v/>
      </c>
    </row>
    <row r="1011" spans="1:6" x14ac:dyDescent="0.25">
      <c r="A1011" t="str">
        <f>IF(LEFT(Table1[[#This Row],[Column1]],2)="//",Table1[[#This Row],[Column1]],A1009)</f>
        <v xml:space="preserve">//Education </v>
      </c>
      <c r="B1011" t="s">
        <v>22</v>
      </c>
      <c r="C1011" t="s">
        <v>579</v>
      </c>
      <c r="D1011" t="str">
        <f>IF(Table1[[#This Row],[Column1]]="variable",Table1[[#This Row],[Column2]],"")</f>
        <v/>
      </c>
      <c r="E1011" t="str">
        <f t="shared" si="30"/>
        <v/>
      </c>
      <c r="F1011" t="str">
        <f t="shared" si="31"/>
        <v>pop,</v>
      </c>
    </row>
    <row r="1012" spans="1:6" x14ac:dyDescent="0.25">
      <c r="A1012" t="str">
        <f>IF(LEFT(Table1[[#This Row],[Column1]],2)="//",Table1[[#This Row],[Column1]],A1010)</f>
        <v xml:space="preserve">// language variables </v>
      </c>
      <c r="B1012" t="s">
        <v>24</v>
      </c>
      <c r="C1012" t="s">
        <v>580</v>
      </c>
      <c r="D1012" t="str">
        <f>IF(Table1[[#This Row],[Column1]]="variable",Table1[[#This Row],[Column2]],"")</f>
        <v/>
      </c>
      <c r="E1012" t="str">
        <f t="shared" si="30"/>
        <v/>
      </c>
      <c r="F1012" t="str">
        <f t="shared" si="31"/>
        <v/>
      </c>
    </row>
    <row r="1013" spans="1:6" x14ac:dyDescent="0.25">
      <c r="A1013" t="str">
        <f>IF(LEFT(Table1[[#This Row],[Column1]],2)="//",Table1[[#This Row],[Column1]],A1011)</f>
        <v xml:space="preserve">//Education </v>
      </c>
      <c r="B1013" t="s">
        <v>412</v>
      </c>
      <c r="C1013" t="s">
        <v>413</v>
      </c>
      <c r="D1013" t="str">
        <f>IF(Table1[[#This Row],[Column1]]="variable",Table1[[#This Row],[Column2]],"")</f>
        <v/>
      </c>
      <c r="E1013" t="str">
        <f t="shared" si="30"/>
        <v/>
      </c>
      <c r="F1013" t="str">
        <f t="shared" si="31"/>
        <v/>
      </c>
    </row>
    <row r="1014" spans="1:6" x14ac:dyDescent="0.25">
      <c r="A1014" t="str">
        <f>IF(LEFT(Table1[[#This Row],[Column1]],2)="//",Table1[[#This Row],[Column1]],A1012)</f>
        <v xml:space="preserve">// language variables </v>
      </c>
      <c r="B1014" t="s">
        <v>26</v>
      </c>
      <c r="C1014" t="s">
        <v>551</v>
      </c>
      <c r="D1014" t="str">
        <f>IF(Table1[[#This Row],[Column1]]="variable",Table1[[#This Row],[Column2]],"")</f>
        <v/>
      </c>
      <c r="E1014" t="str">
        <f t="shared" si="30"/>
        <v/>
      </c>
      <c r="F1014" t="str">
        <f t="shared" si="31"/>
        <v/>
      </c>
    </row>
    <row r="1015" spans="1:6" x14ac:dyDescent="0.25">
      <c r="A1015" t="str">
        <f>IF(LEFT(Table1[[#This Row],[Column1]],2)="//",Table1[[#This Row],[Column1]],A1013)</f>
        <v xml:space="preserve">//Education </v>
      </c>
      <c r="B1015" t="s">
        <v>414</v>
      </c>
      <c r="C1015" t="s">
        <v>552</v>
      </c>
      <c r="D1015" t="str">
        <f>IF(Table1[[#This Row],[Column1]]="variable",Table1[[#This Row],[Column2]],"")</f>
        <v/>
      </c>
      <c r="E1015" t="str">
        <f t="shared" si="30"/>
        <v/>
      </c>
      <c r="F1015" t="str">
        <f t="shared" si="31"/>
        <v/>
      </c>
    </row>
    <row r="1016" spans="1:6" x14ac:dyDescent="0.25">
      <c r="A1016" t="str">
        <f>IF(LEFT(Table1[[#This Row],[Column1]],2)="//",Table1[[#This Row],[Column1]],A1014)</f>
        <v xml:space="preserve">// language variables </v>
      </c>
      <c r="B1016" t="s">
        <v>1</v>
      </c>
      <c r="D1016" t="str">
        <f>IF(Table1[[#This Row],[Column1]]="variable",Table1[[#This Row],[Column2]],"")</f>
        <v/>
      </c>
      <c r="E1016" t="str">
        <f t="shared" si="30"/>
        <v/>
      </c>
      <c r="F1016" t="str">
        <f t="shared" si="31"/>
        <v/>
      </c>
    </row>
    <row r="1017" spans="1:6" x14ac:dyDescent="0.25">
      <c r="A1017" t="str">
        <f>IF(LEFT(Table1[[#This Row],[Column1]],2)="//",Table1[[#This Row],[Column1]],A1015)</f>
        <v xml:space="preserve">//Education </v>
      </c>
      <c r="B1017" t="s">
        <v>581</v>
      </c>
      <c r="C1017" t="s">
        <v>17</v>
      </c>
      <c r="D1017" t="str">
        <f>IF(Table1[[#This Row],[Column1]]="variable",Table1[[#This Row],[Column2]],"")</f>
        <v/>
      </c>
      <c r="E1017" t="str">
        <f t="shared" si="30"/>
        <v/>
      </c>
      <c r="F1017" t="str">
        <f t="shared" si="31"/>
        <v/>
      </c>
    </row>
    <row r="1018" spans="1:6" x14ac:dyDescent="0.25">
      <c r="A1018" t="str">
        <f>IF(LEFT(Table1[[#This Row],[Column1]],2)="//",Table1[[#This Row],[Column1]],A1016)</f>
        <v xml:space="preserve">// language variables </v>
      </c>
      <c r="B1018" t="s">
        <v>18</v>
      </c>
      <c r="C1018" t="s">
        <v>19</v>
      </c>
      <c r="D1018" t="str">
        <f>IF(Table1[[#This Row],[Column1]]="variable",Table1[[#This Row],[Column2]],"")</f>
        <v/>
      </c>
      <c r="E1018" t="str">
        <f t="shared" si="30"/>
        <v/>
      </c>
      <c r="F1018" t="str">
        <f t="shared" si="31"/>
        <v/>
      </c>
    </row>
    <row r="1019" spans="1:6" x14ac:dyDescent="0.25">
      <c r="A1019" t="str">
        <f>IF(LEFT(Table1[[#This Row],[Column1]],2)="//",Table1[[#This Row],[Column1]],A1017)</f>
        <v xml:space="preserve">//Education </v>
      </c>
      <c r="B1019" t="s">
        <v>20</v>
      </c>
      <c r="C1019" t="s">
        <v>582</v>
      </c>
      <c r="D1019" t="str">
        <f>IF(Table1[[#This Row],[Column1]]="variable",Table1[[#This Row],[Column2]],"")</f>
        <v>B16001_030E,</v>
      </c>
      <c r="E1019" t="str">
        <f t="shared" si="30"/>
        <v>Greek,</v>
      </c>
      <c r="F1019" t="str">
        <f t="shared" si="31"/>
        <v/>
      </c>
    </row>
    <row r="1020" spans="1:6" x14ac:dyDescent="0.25">
      <c r="A1020" t="str">
        <f>IF(LEFT(Table1[[#This Row],[Column1]],2)="//",Table1[[#This Row],[Column1]],A1018)</f>
        <v xml:space="preserve">// language variables </v>
      </c>
      <c r="B1020" t="s">
        <v>22</v>
      </c>
      <c r="C1020" t="s">
        <v>583</v>
      </c>
      <c r="D1020" t="str">
        <f>IF(Table1[[#This Row],[Column1]]="variable",Table1[[#This Row],[Column2]],"")</f>
        <v/>
      </c>
      <c r="E1020" t="str">
        <f t="shared" si="30"/>
        <v/>
      </c>
      <c r="F1020" t="str">
        <f t="shared" si="31"/>
        <v>pop,</v>
      </c>
    </row>
    <row r="1021" spans="1:6" x14ac:dyDescent="0.25">
      <c r="A1021" t="str">
        <f>IF(LEFT(Table1[[#This Row],[Column1]],2)="//",Table1[[#This Row],[Column1]],A1019)</f>
        <v xml:space="preserve">//Education </v>
      </c>
      <c r="B1021" t="s">
        <v>24</v>
      </c>
      <c r="C1021" t="s">
        <v>584</v>
      </c>
      <c r="D1021" t="str">
        <f>IF(Table1[[#This Row],[Column1]]="variable",Table1[[#This Row],[Column2]],"")</f>
        <v/>
      </c>
      <c r="E1021" t="str">
        <f t="shared" si="30"/>
        <v/>
      </c>
      <c r="F1021" t="str">
        <f t="shared" si="31"/>
        <v/>
      </c>
    </row>
    <row r="1022" spans="1:6" x14ac:dyDescent="0.25">
      <c r="A1022" t="str">
        <f>IF(LEFT(Table1[[#This Row],[Column1]],2)="//",Table1[[#This Row],[Column1]],A1020)</f>
        <v xml:space="preserve">// language variables </v>
      </c>
      <c r="B1022" t="s">
        <v>412</v>
      </c>
      <c r="C1022" t="s">
        <v>413</v>
      </c>
      <c r="D1022" t="str">
        <f>IF(Table1[[#This Row],[Column1]]="variable",Table1[[#This Row],[Column2]],"")</f>
        <v/>
      </c>
      <c r="E1022" t="str">
        <f t="shared" si="30"/>
        <v/>
      </c>
      <c r="F1022" t="str">
        <f t="shared" si="31"/>
        <v/>
      </c>
    </row>
    <row r="1023" spans="1:6" x14ac:dyDescent="0.25">
      <c r="A1023" t="str">
        <f>IF(LEFT(Table1[[#This Row],[Column1]],2)="//",Table1[[#This Row],[Column1]],A1021)</f>
        <v xml:space="preserve">//Education </v>
      </c>
      <c r="B1023" t="s">
        <v>26</v>
      </c>
      <c r="C1023" t="s">
        <v>551</v>
      </c>
      <c r="D1023" t="str">
        <f>IF(Table1[[#This Row],[Column1]]="variable",Table1[[#This Row],[Column2]],"")</f>
        <v/>
      </c>
      <c r="E1023" t="str">
        <f t="shared" si="30"/>
        <v/>
      </c>
      <c r="F1023" t="str">
        <f t="shared" si="31"/>
        <v/>
      </c>
    </row>
    <row r="1024" spans="1:6" x14ac:dyDescent="0.25">
      <c r="A1024" t="str">
        <f>IF(LEFT(Table1[[#This Row],[Column1]],2)="//",Table1[[#This Row],[Column1]],A1022)</f>
        <v xml:space="preserve">// language variables </v>
      </c>
      <c r="B1024" t="s">
        <v>414</v>
      </c>
      <c r="C1024" t="s">
        <v>552</v>
      </c>
      <c r="D1024" t="str">
        <f>IF(Table1[[#This Row],[Column1]]="variable",Table1[[#This Row],[Column2]],"")</f>
        <v/>
      </c>
      <c r="E1024" t="str">
        <f t="shared" si="30"/>
        <v/>
      </c>
      <c r="F1024" t="str">
        <f t="shared" si="31"/>
        <v/>
      </c>
    </row>
    <row r="1025" spans="1:6" x14ac:dyDescent="0.25">
      <c r="A1025" t="str">
        <f>IF(LEFT(Table1[[#This Row],[Column1]],2)="//",Table1[[#This Row],[Column1]],A1023)</f>
        <v xml:space="preserve">//Education </v>
      </c>
      <c r="B1025" t="s">
        <v>1</v>
      </c>
      <c r="D1025" t="str">
        <f>IF(Table1[[#This Row],[Column1]]="variable",Table1[[#This Row],[Column2]],"")</f>
        <v/>
      </c>
      <c r="E1025" t="str">
        <f t="shared" si="30"/>
        <v/>
      </c>
      <c r="F1025" t="str">
        <f t="shared" si="31"/>
        <v/>
      </c>
    </row>
    <row r="1026" spans="1:6" x14ac:dyDescent="0.25">
      <c r="A1026" t="str">
        <f>IF(LEFT(Table1[[#This Row],[Column1]],2)="//",Table1[[#This Row],[Column1]],A1024)</f>
        <v xml:space="preserve">// language variables </v>
      </c>
      <c r="B1026" t="s">
        <v>585</v>
      </c>
      <c r="C1026" t="s">
        <v>17</v>
      </c>
      <c r="D1026" t="str">
        <f>IF(Table1[[#This Row],[Column1]]="variable",Table1[[#This Row],[Column2]],"")</f>
        <v/>
      </c>
      <c r="E1026" t="str">
        <f t="shared" si="30"/>
        <v/>
      </c>
      <c r="F1026" t="str">
        <f t="shared" si="31"/>
        <v/>
      </c>
    </row>
    <row r="1027" spans="1:6" x14ac:dyDescent="0.25">
      <c r="A1027" t="str">
        <f>IF(LEFT(Table1[[#This Row],[Column1]],2)="//",Table1[[#This Row],[Column1]],A1025)</f>
        <v xml:space="preserve">//Education </v>
      </c>
      <c r="B1027" t="s">
        <v>18</v>
      </c>
      <c r="C1027" t="s">
        <v>19</v>
      </c>
      <c r="D1027" t="str">
        <f>IF(Table1[[#This Row],[Column1]]="variable",Table1[[#This Row],[Column2]],"")</f>
        <v/>
      </c>
      <c r="E1027" t="str">
        <f t="shared" ref="E1027:E1090" si="32">IF(B1028="description",C1028,"")</f>
        <v/>
      </c>
      <c r="F1027" t="str">
        <f t="shared" ref="F1027:F1090" si="33">IF(B1030="unit",C1030,"")</f>
        <v/>
      </c>
    </row>
    <row r="1028" spans="1:6" x14ac:dyDescent="0.25">
      <c r="A1028" t="str">
        <f>IF(LEFT(Table1[[#This Row],[Column1]],2)="//",Table1[[#This Row],[Column1]],A1026)</f>
        <v xml:space="preserve">// language variables </v>
      </c>
      <c r="B1028" t="s">
        <v>20</v>
      </c>
      <c r="C1028" t="s">
        <v>586</v>
      </c>
      <c r="D1028" t="str">
        <f>IF(Table1[[#This Row],[Column1]]="variable",Table1[[#This Row],[Column2]],"")</f>
        <v>B16001_033E,</v>
      </c>
      <c r="E1028" t="str">
        <f t="shared" si="32"/>
        <v>Russian,</v>
      </c>
      <c r="F1028" t="str">
        <f t="shared" si="33"/>
        <v/>
      </c>
    </row>
    <row r="1029" spans="1:6" x14ac:dyDescent="0.25">
      <c r="A1029" t="str">
        <f>IF(LEFT(Table1[[#This Row],[Column1]],2)="//",Table1[[#This Row],[Column1]],A1027)</f>
        <v xml:space="preserve">//Education </v>
      </c>
      <c r="B1029" t="s">
        <v>22</v>
      </c>
      <c r="C1029" t="s">
        <v>587</v>
      </c>
      <c r="D1029" t="str">
        <f>IF(Table1[[#This Row],[Column1]]="variable",Table1[[#This Row],[Column2]],"")</f>
        <v/>
      </c>
      <c r="E1029" t="str">
        <f t="shared" si="32"/>
        <v/>
      </c>
      <c r="F1029" t="str">
        <f t="shared" si="33"/>
        <v>pop,</v>
      </c>
    </row>
    <row r="1030" spans="1:6" x14ac:dyDescent="0.25">
      <c r="A1030" t="str">
        <f>IF(LEFT(Table1[[#This Row],[Column1]],2)="//",Table1[[#This Row],[Column1]],A1028)</f>
        <v xml:space="preserve">// language variables </v>
      </c>
      <c r="B1030" t="s">
        <v>24</v>
      </c>
      <c r="C1030" t="s">
        <v>588</v>
      </c>
      <c r="D1030" t="str">
        <f>IF(Table1[[#This Row],[Column1]]="variable",Table1[[#This Row],[Column2]],"")</f>
        <v/>
      </c>
      <c r="E1030" t="str">
        <f t="shared" si="32"/>
        <v/>
      </c>
      <c r="F1030" t="str">
        <f t="shared" si="33"/>
        <v/>
      </c>
    </row>
    <row r="1031" spans="1:6" x14ac:dyDescent="0.25">
      <c r="A1031" t="str">
        <f>IF(LEFT(Table1[[#This Row],[Column1]],2)="//",Table1[[#This Row],[Column1]],A1029)</f>
        <v xml:space="preserve">//Education </v>
      </c>
      <c r="B1031" t="s">
        <v>412</v>
      </c>
      <c r="C1031" t="s">
        <v>413</v>
      </c>
      <c r="D1031" t="str">
        <f>IF(Table1[[#This Row],[Column1]]="variable",Table1[[#This Row],[Column2]],"")</f>
        <v/>
      </c>
      <c r="E1031" t="str">
        <f t="shared" si="32"/>
        <v/>
      </c>
      <c r="F1031" t="str">
        <f t="shared" si="33"/>
        <v/>
      </c>
    </row>
    <row r="1032" spans="1:6" x14ac:dyDescent="0.25">
      <c r="A1032" t="str">
        <f>IF(LEFT(Table1[[#This Row],[Column1]],2)="//",Table1[[#This Row],[Column1]],A1030)</f>
        <v xml:space="preserve">// language variables </v>
      </c>
      <c r="B1032" t="s">
        <v>26</v>
      </c>
      <c r="C1032" t="s">
        <v>551</v>
      </c>
      <c r="D1032" t="str">
        <f>IF(Table1[[#This Row],[Column1]]="variable",Table1[[#This Row],[Column2]],"")</f>
        <v/>
      </c>
      <c r="E1032" t="str">
        <f t="shared" si="32"/>
        <v/>
      </c>
      <c r="F1032" t="str">
        <f t="shared" si="33"/>
        <v/>
      </c>
    </row>
    <row r="1033" spans="1:6" x14ac:dyDescent="0.25">
      <c r="A1033" t="str">
        <f>IF(LEFT(Table1[[#This Row],[Column1]],2)="//",Table1[[#This Row],[Column1]],A1031)</f>
        <v xml:space="preserve">//Education </v>
      </c>
      <c r="B1033" t="s">
        <v>414</v>
      </c>
      <c r="C1033" t="s">
        <v>552</v>
      </c>
      <c r="D1033" t="str">
        <f>IF(Table1[[#This Row],[Column1]]="variable",Table1[[#This Row],[Column2]],"")</f>
        <v/>
      </c>
      <c r="E1033" t="str">
        <f t="shared" si="32"/>
        <v/>
      </c>
      <c r="F1033" t="str">
        <f t="shared" si="33"/>
        <v/>
      </c>
    </row>
    <row r="1034" spans="1:6" x14ac:dyDescent="0.25">
      <c r="A1034" t="str">
        <f>IF(LEFT(Table1[[#This Row],[Column1]],2)="//",Table1[[#This Row],[Column1]],A1032)</f>
        <v xml:space="preserve">// language variables </v>
      </c>
      <c r="B1034" t="s">
        <v>1</v>
      </c>
      <c r="D1034" t="str">
        <f>IF(Table1[[#This Row],[Column1]]="variable",Table1[[#This Row],[Column2]],"")</f>
        <v/>
      </c>
      <c r="E1034" t="str">
        <f t="shared" si="32"/>
        <v/>
      </c>
      <c r="F1034" t="str">
        <f t="shared" si="33"/>
        <v/>
      </c>
    </row>
    <row r="1035" spans="1:6" x14ac:dyDescent="0.25">
      <c r="A1035" t="str">
        <f>IF(LEFT(Table1[[#This Row],[Column1]],2)="//",Table1[[#This Row],[Column1]],A1033)</f>
        <v xml:space="preserve">//Education </v>
      </c>
      <c r="B1035" t="s">
        <v>589</v>
      </c>
      <c r="C1035" t="s">
        <v>17</v>
      </c>
      <c r="D1035" t="str">
        <f>IF(Table1[[#This Row],[Column1]]="variable",Table1[[#This Row],[Column2]],"")</f>
        <v/>
      </c>
      <c r="E1035" t="str">
        <f t="shared" si="32"/>
        <v/>
      </c>
      <c r="F1035" t="str">
        <f t="shared" si="33"/>
        <v/>
      </c>
    </row>
    <row r="1036" spans="1:6" x14ac:dyDescent="0.25">
      <c r="A1036" t="str">
        <f>IF(LEFT(Table1[[#This Row],[Column1]],2)="//",Table1[[#This Row],[Column1]],A1034)</f>
        <v xml:space="preserve">// language variables </v>
      </c>
      <c r="B1036" t="s">
        <v>18</v>
      </c>
      <c r="C1036" t="s">
        <v>19</v>
      </c>
      <c r="D1036" t="str">
        <f>IF(Table1[[#This Row],[Column1]]="variable",Table1[[#This Row],[Column2]],"")</f>
        <v/>
      </c>
      <c r="E1036" t="str">
        <f t="shared" si="32"/>
        <v/>
      </c>
      <c r="F1036" t="str">
        <f t="shared" si="33"/>
        <v/>
      </c>
    </row>
    <row r="1037" spans="1:6" x14ac:dyDescent="0.25">
      <c r="A1037" t="str">
        <f>IF(LEFT(Table1[[#This Row],[Column1]],2)="//",Table1[[#This Row],[Column1]],A1035)</f>
        <v xml:space="preserve">//Education </v>
      </c>
      <c r="B1037" t="s">
        <v>20</v>
      </c>
      <c r="C1037" t="s">
        <v>590</v>
      </c>
      <c r="D1037" t="str">
        <f>IF(Table1[[#This Row],[Column1]]="variable",Table1[[#This Row],[Column2]],"")</f>
        <v>B16001_036E,</v>
      </c>
      <c r="E1037" t="str">
        <f t="shared" si="32"/>
        <v>Polish,</v>
      </c>
      <c r="F1037" t="str">
        <f t="shared" si="33"/>
        <v/>
      </c>
    </row>
    <row r="1038" spans="1:6" x14ac:dyDescent="0.25">
      <c r="A1038" t="str">
        <f>IF(LEFT(Table1[[#This Row],[Column1]],2)="//",Table1[[#This Row],[Column1]],A1036)</f>
        <v xml:space="preserve">// language variables </v>
      </c>
      <c r="B1038" t="s">
        <v>22</v>
      </c>
      <c r="C1038" t="s">
        <v>591</v>
      </c>
      <c r="D1038" t="str">
        <f>IF(Table1[[#This Row],[Column1]]="variable",Table1[[#This Row],[Column2]],"")</f>
        <v/>
      </c>
      <c r="E1038" t="str">
        <f t="shared" si="32"/>
        <v/>
      </c>
      <c r="F1038" t="str">
        <f t="shared" si="33"/>
        <v>pop,</v>
      </c>
    </row>
    <row r="1039" spans="1:6" x14ac:dyDescent="0.25">
      <c r="A1039" t="str">
        <f>IF(LEFT(Table1[[#This Row],[Column1]],2)="//",Table1[[#This Row],[Column1]],A1037)</f>
        <v xml:space="preserve">//Education </v>
      </c>
      <c r="B1039" t="s">
        <v>24</v>
      </c>
      <c r="C1039" t="s">
        <v>592</v>
      </c>
      <c r="D1039" t="str">
        <f>IF(Table1[[#This Row],[Column1]]="variable",Table1[[#This Row],[Column2]],"")</f>
        <v/>
      </c>
      <c r="E1039" t="str">
        <f t="shared" si="32"/>
        <v/>
      </c>
      <c r="F1039" t="str">
        <f t="shared" si="33"/>
        <v/>
      </c>
    </row>
    <row r="1040" spans="1:6" x14ac:dyDescent="0.25">
      <c r="A1040" t="str">
        <f>IF(LEFT(Table1[[#This Row],[Column1]],2)="//",Table1[[#This Row],[Column1]],A1038)</f>
        <v xml:space="preserve">// language variables </v>
      </c>
      <c r="B1040" t="s">
        <v>412</v>
      </c>
      <c r="C1040" t="s">
        <v>413</v>
      </c>
      <c r="D1040" t="str">
        <f>IF(Table1[[#This Row],[Column1]]="variable",Table1[[#This Row],[Column2]],"")</f>
        <v/>
      </c>
      <c r="E1040" t="str">
        <f t="shared" si="32"/>
        <v/>
      </c>
      <c r="F1040" t="str">
        <f t="shared" si="33"/>
        <v/>
      </c>
    </row>
    <row r="1041" spans="1:6" x14ac:dyDescent="0.25">
      <c r="A1041" t="str">
        <f>IF(LEFT(Table1[[#This Row],[Column1]],2)="//",Table1[[#This Row],[Column1]],A1039)</f>
        <v xml:space="preserve">//Education </v>
      </c>
      <c r="B1041" t="s">
        <v>26</v>
      </c>
      <c r="C1041" t="s">
        <v>551</v>
      </c>
      <c r="D1041" t="str">
        <f>IF(Table1[[#This Row],[Column1]]="variable",Table1[[#This Row],[Column2]],"")</f>
        <v/>
      </c>
      <c r="E1041" t="str">
        <f t="shared" si="32"/>
        <v/>
      </c>
      <c r="F1041" t="str">
        <f t="shared" si="33"/>
        <v/>
      </c>
    </row>
    <row r="1042" spans="1:6" x14ac:dyDescent="0.25">
      <c r="A1042" t="str">
        <f>IF(LEFT(Table1[[#This Row],[Column1]],2)="//",Table1[[#This Row],[Column1]],A1040)</f>
        <v xml:space="preserve">// language variables </v>
      </c>
      <c r="B1042" t="s">
        <v>414</v>
      </c>
      <c r="C1042" t="s">
        <v>552</v>
      </c>
      <c r="D1042" t="str">
        <f>IF(Table1[[#This Row],[Column1]]="variable",Table1[[#This Row],[Column2]],"")</f>
        <v/>
      </c>
      <c r="E1042" t="str">
        <f t="shared" si="32"/>
        <v/>
      </c>
      <c r="F1042" t="str">
        <f t="shared" si="33"/>
        <v/>
      </c>
    </row>
    <row r="1043" spans="1:6" x14ac:dyDescent="0.25">
      <c r="A1043" t="str">
        <f>IF(LEFT(Table1[[#This Row],[Column1]],2)="//",Table1[[#This Row],[Column1]],A1041)</f>
        <v xml:space="preserve">//Education </v>
      </c>
      <c r="B1043" t="s">
        <v>1</v>
      </c>
      <c r="D1043" t="str">
        <f>IF(Table1[[#This Row],[Column1]]="variable",Table1[[#This Row],[Column2]],"")</f>
        <v/>
      </c>
      <c r="E1043" t="str">
        <f t="shared" si="32"/>
        <v/>
      </c>
      <c r="F1043" t="str">
        <f t="shared" si="33"/>
        <v/>
      </c>
    </row>
    <row r="1044" spans="1:6" x14ac:dyDescent="0.25">
      <c r="A1044" t="str">
        <f>IF(LEFT(Table1[[#This Row],[Column1]],2)="//",Table1[[#This Row],[Column1]],A1042)</f>
        <v xml:space="preserve">// language variables </v>
      </c>
      <c r="B1044" t="s">
        <v>593</v>
      </c>
      <c r="C1044" t="s">
        <v>17</v>
      </c>
      <c r="D1044" t="str">
        <f>IF(Table1[[#This Row],[Column1]]="variable",Table1[[#This Row],[Column2]],"")</f>
        <v/>
      </c>
      <c r="E1044" t="str">
        <f t="shared" si="32"/>
        <v/>
      </c>
      <c r="F1044" t="str">
        <f t="shared" si="33"/>
        <v/>
      </c>
    </row>
    <row r="1045" spans="1:6" x14ac:dyDescent="0.25">
      <c r="A1045" t="str">
        <f>IF(LEFT(Table1[[#This Row],[Column1]],2)="//",Table1[[#This Row],[Column1]],A1043)</f>
        <v xml:space="preserve">//Education </v>
      </c>
      <c r="B1045" t="s">
        <v>18</v>
      </c>
      <c r="C1045" t="s">
        <v>19</v>
      </c>
      <c r="D1045" t="str">
        <f>IF(Table1[[#This Row],[Column1]]="variable",Table1[[#This Row],[Column2]],"")</f>
        <v/>
      </c>
      <c r="E1045" t="str">
        <f t="shared" si="32"/>
        <v/>
      </c>
      <c r="F1045" t="str">
        <f t="shared" si="33"/>
        <v/>
      </c>
    </row>
    <row r="1046" spans="1:6" x14ac:dyDescent="0.25">
      <c r="A1046" t="str">
        <f>IF(LEFT(Table1[[#This Row],[Column1]],2)="//",Table1[[#This Row],[Column1]],A1044)</f>
        <v xml:space="preserve">// language variables </v>
      </c>
      <c r="B1046" t="s">
        <v>20</v>
      </c>
      <c r="C1046" t="s">
        <v>594</v>
      </c>
      <c r="D1046" t="str">
        <f>IF(Table1[[#This Row],[Column1]]="variable",Table1[[#This Row],[Column2]],"")</f>
        <v>B16001_039E,</v>
      </c>
      <c r="E1046" t="str">
        <f t="shared" si="32"/>
        <v>Serbo-Croatian,</v>
      </c>
      <c r="F1046" t="str">
        <f t="shared" si="33"/>
        <v/>
      </c>
    </row>
    <row r="1047" spans="1:6" x14ac:dyDescent="0.25">
      <c r="A1047" t="str">
        <f>IF(LEFT(Table1[[#This Row],[Column1]],2)="//",Table1[[#This Row],[Column1]],A1045)</f>
        <v xml:space="preserve">//Education </v>
      </c>
      <c r="B1047" t="s">
        <v>22</v>
      </c>
      <c r="C1047" t="s">
        <v>595</v>
      </c>
      <c r="D1047" t="str">
        <f>IF(Table1[[#This Row],[Column1]]="variable",Table1[[#This Row],[Column2]],"")</f>
        <v/>
      </c>
      <c r="E1047" t="str">
        <f t="shared" si="32"/>
        <v/>
      </c>
      <c r="F1047" t="str">
        <f t="shared" si="33"/>
        <v>pop,</v>
      </c>
    </row>
    <row r="1048" spans="1:6" x14ac:dyDescent="0.25">
      <c r="A1048" t="str">
        <f>IF(LEFT(Table1[[#This Row],[Column1]],2)="//",Table1[[#This Row],[Column1]],A1046)</f>
        <v xml:space="preserve">// language variables </v>
      </c>
      <c r="B1048" t="s">
        <v>24</v>
      </c>
      <c r="C1048" t="s">
        <v>596</v>
      </c>
      <c r="D1048" t="str">
        <f>IF(Table1[[#This Row],[Column1]]="variable",Table1[[#This Row],[Column2]],"")</f>
        <v/>
      </c>
      <c r="E1048" t="str">
        <f t="shared" si="32"/>
        <v/>
      </c>
      <c r="F1048" t="str">
        <f t="shared" si="33"/>
        <v/>
      </c>
    </row>
    <row r="1049" spans="1:6" x14ac:dyDescent="0.25">
      <c r="A1049" t="str">
        <f>IF(LEFT(Table1[[#This Row],[Column1]],2)="//",Table1[[#This Row],[Column1]],A1047)</f>
        <v xml:space="preserve">//Education </v>
      </c>
      <c r="B1049" t="s">
        <v>412</v>
      </c>
      <c r="C1049" t="s">
        <v>413</v>
      </c>
      <c r="D1049" t="str">
        <f>IF(Table1[[#This Row],[Column1]]="variable",Table1[[#This Row],[Column2]],"")</f>
        <v/>
      </c>
      <c r="E1049" t="str">
        <f t="shared" si="32"/>
        <v/>
      </c>
      <c r="F1049" t="str">
        <f t="shared" si="33"/>
        <v/>
      </c>
    </row>
    <row r="1050" spans="1:6" x14ac:dyDescent="0.25">
      <c r="A1050" t="str">
        <f>IF(LEFT(Table1[[#This Row],[Column1]],2)="//",Table1[[#This Row],[Column1]],A1048)</f>
        <v xml:space="preserve">// language variables </v>
      </c>
      <c r="B1050" t="s">
        <v>26</v>
      </c>
      <c r="C1050" t="s">
        <v>551</v>
      </c>
      <c r="D1050" t="str">
        <f>IF(Table1[[#This Row],[Column1]]="variable",Table1[[#This Row],[Column2]],"")</f>
        <v/>
      </c>
      <c r="E1050" t="str">
        <f t="shared" si="32"/>
        <v/>
      </c>
      <c r="F1050" t="str">
        <f t="shared" si="33"/>
        <v/>
      </c>
    </row>
    <row r="1051" spans="1:6" x14ac:dyDescent="0.25">
      <c r="A1051" t="str">
        <f>IF(LEFT(Table1[[#This Row],[Column1]],2)="//",Table1[[#This Row],[Column1]],A1049)</f>
        <v xml:space="preserve">//Education </v>
      </c>
      <c r="B1051" t="s">
        <v>414</v>
      </c>
      <c r="C1051" t="s">
        <v>552</v>
      </c>
      <c r="D1051" t="str">
        <f>IF(Table1[[#This Row],[Column1]]="variable",Table1[[#This Row],[Column2]],"")</f>
        <v/>
      </c>
      <c r="E1051" t="str">
        <f t="shared" si="32"/>
        <v/>
      </c>
      <c r="F1051" t="str">
        <f t="shared" si="33"/>
        <v/>
      </c>
    </row>
    <row r="1052" spans="1:6" x14ac:dyDescent="0.25">
      <c r="A1052" t="str">
        <f>IF(LEFT(Table1[[#This Row],[Column1]],2)="//",Table1[[#This Row],[Column1]],A1050)</f>
        <v xml:space="preserve">// language variables </v>
      </c>
      <c r="B1052" t="s">
        <v>1</v>
      </c>
      <c r="D1052" t="str">
        <f>IF(Table1[[#This Row],[Column1]]="variable",Table1[[#This Row],[Column2]],"")</f>
        <v/>
      </c>
      <c r="E1052" t="str">
        <f t="shared" si="32"/>
        <v/>
      </c>
      <c r="F1052" t="str">
        <f t="shared" si="33"/>
        <v/>
      </c>
    </row>
    <row r="1053" spans="1:6" x14ac:dyDescent="0.25">
      <c r="A1053" t="str">
        <f>IF(LEFT(Table1[[#This Row],[Column1]],2)="//",Table1[[#This Row],[Column1]],A1051)</f>
        <v xml:space="preserve">//Education </v>
      </c>
      <c r="B1053" t="s">
        <v>597</v>
      </c>
      <c r="C1053" t="s">
        <v>17</v>
      </c>
      <c r="D1053" t="str">
        <f>IF(Table1[[#This Row],[Column1]]="variable",Table1[[#This Row],[Column2]],"")</f>
        <v/>
      </c>
      <c r="E1053" t="str">
        <f t="shared" si="32"/>
        <v/>
      </c>
      <c r="F1053" t="str">
        <f t="shared" si="33"/>
        <v/>
      </c>
    </row>
    <row r="1054" spans="1:6" x14ac:dyDescent="0.25">
      <c r="A1054" t="str">
        <f>IF(LEFT(Table1[[#This Row],[Column1]],2)="//",Table1[[#This Row],[Column1]],A1052)</f>
        <v xml:space="preserve">// language variables </v>
      </c>
      <c r="B1054" t="s">
        <v>18</v>
      </c>
      <c r="C1054" t="s">
        <v>19</v>
      </c>
      <c r="D1054" t="str">
        <f>IF(Table1[[#This Row],[Column1]]="variable",Table1[[#This Row],[Column2]],"")</f>
        <v/>
      </c>
      <c r="E1054" t="str">
        <f t="shared" si="32"/>
        <v/>
      </c>
      <c r="F1054" t="str">
        <f t="shared" si="33"/>
        <v/>
      </c>
    </row>
    <row r="1055" spans="1:6" x14ac:dyDescent="0.25">
      <c r="A1055" t="str">
        <f>IF(LEFT(Table1[[#This Row],[Column1]],2)="//",Table1[[#This Row],[Column1]],A1053)</f>
        <v xml:space="preserve">//Education </v>
      </c>
      <c r="B1055" t="s">
        <v>20</v>
      </c>
      <c r="C1055" t="s">
        <v>598</v>
      </c>
      <c r="D1055" t="str">
        <f>IF(Table1[[#This Row],[Column1]]="variable",Table1[[#This Row],[Column2]],"")</f>
        <v>B16001_045E,</v>
      </c>
      <c r="E1055" t="str">
        <f t="shared" si="32"/>
        <v>Armenian,</v>
      </c>
      <c r="F1055" t="str">
        <f t="shared" si="33"/>
        <v/>
      </c>
    </row>
    <row r="1056" spans="1:6" x14ac:dyDescent="0.25">
      <c r="A1056" t="str">
        <f>IF(LEFT(Table1[[#This Row],[Column1]],2)="//",Table1[[#This Row],[Column1]],A1054)</f>
        <v xml:space="preserve">// language variables </v>
      </c>
      <c r="B1056" t="s">
        <v>22</v>
      </c>
      <c r="C1056" t="s">
        <v>599</v>
      </c>
      <c r="D1056" t="str">
        <f>IF(Table1[[#This Row],[Column1]]="variable",Table1[[#This Row],[Column2]],"")</f>
        <v/>
      </c>
      <c r="E1056" t="str">
        <f t="shared" si="32"/>
        <v/>
      </c>
      <c r="F1056" t="str">
        <f t="shared" si="33"/>
        <v>pop,</v>
      </c>
    </row>
    <row r="1057" spans="1:6" x14ac:dyDescent="0.25">
      <c r="A1057" t="str">
        <f>IF(LEFT(Table1[[#This Row],[Column1]],2)="//",Table1[[#This Row],[Column1]],A1055)</f>
        <v xml:space="preserve">//Education </v>
      </c>
      <c r="B1057" t="s">
        <v>24</v>
      </c>
      <c r="C1057" t="s">
        <v>600</v>
      </c>
      <c r="D1057" t="str">
        <f>IF(Table1[[#This Row],[Column1]]="variable",Table1[[#This Row],[Column2]],"")</f>
        <v/>
      </c>
      <c r="E1057" t="str">
        <f t="shared" si="32"/>
        <v/>
      </c>
      <c r="F1057" t="str">
        <f t="shared" si="33"/>
        <v/>
      </c>
    </row>
    <row r="1058" spans="1:6" x14ac:dyDescent="0.25">
      <c r="A1058" t="str">
        <f>IF(LEFT(Table1[[#This Row],[Column1]],2)="//",Table1[[#This Row],[Column1]],A1056)</f>
        <v xml:space="preserve">// language variables </v>
      </c>
      <c r="B1058" t="s">
        <v>412</v>
      </c>
      <c r="C1058" t="s">
        <v>413</v>
      </c>
      <c r="D1058" t="str">
        <f>IF(Table1[[#This Row],[Column1]]="variable",Table1[[#This Row],[Column2]],"")</f>
        <v/>
      </c>
      <c r="E1058" t="str">
        <f t="shared" si="32"/>
        <v/>
      </c>
      <c r="F1058" t="str">
        <f t="shared" si="33"/>
        <v/>
      </c>
    </row>
    <row r="1059" spans="1:6" x14ac:dyDescent="0.25">
      <c r="A1059" t="str">
        <f>IF(LEFT(Table1[[#This Row],[Column1]],2)="//",Table1[[#This Row],[Column1]],A1057)</f>
        <v xml:space="preserve">//Education </v>
      </c>
      <c r="B1059" t="s">
        <v>26</v>
      </c>
      <c r="C1059" t="s">
        <v>551</v>
      </c>
      <c r="D1059" t="str">
        <f>IF(Table1[[#This Row],[Column1]]="variable",Table1[[#This Row],[Column2]],"")</f>
        <v/>
      </c>
      <c r="E1059" t="str">
        <f t="shared" si="32"/>
        <v/>
      </c>
      <c r="F1059" t="str">
        <f t="shared" si="33"/>
        <v/>
      </c>
    </row>
    <row r="1060" spans="1:6" x14ac:dyDescent="0.25">
      <c r="A1060" t="str">
        <f>IF(LEFT(Table1[[#This Row],[Column1]],2)="//",Table1[[#This Row],[Column1]],A1058)</f>
        <v xml:space="preserve">// language variables </v>
      </c>
      <c r="B1060" t="s">
        <v>414</v>
      </c>
      <c r="C1060" t="s">
        <v>552</v>
      </c>
      <c r="D1060" t="str">
        <f>IF(Table1[[#This Row],[Column1]]="variable",Table1[[#This Row],[Column2]],"")</f>
        <v/>
      </c>
      <c r="E1060" t="str">
        <f t="shared" si="32"/>
        <v/>
      </c>
      <c r="F1060" t="str">
        <f t="shared" si="33"/>
        <v/>
      </c>
    </row>
    <row r="1061" spans="1:6" x14ac:dyDescent="0.25">
      <c r="A1061" t="str">
        <f>IF(LEFT(Table1[[#This Row],[Column1]],2)="//",Table1[[#This Row],[Column1]],A1059)</f>
        <v xml:space="preserve">//Education </v>
      </c>
      <c r="B1061" t="s">
        <v>1</v>
      </c>
      <c r="D1061" t="str">
        <f>IF(Table1[[#This Row],[Column1]]="variable",Table1[[#This Row],[Column2]],"")</f>
        <v/>
      </c>
      <c r="E1061" t="str">
        <f t="shared" si="32"/>
        <v/>
      </c>
      <c r="F1061" t="str">
        <f t="shared" si="33"/>
        <v/>
      </c>
    </row>
    <row r="1062" spans="1:6" x14ac:dyDescent="0.25">
      <c r="A1062" t="str">
        <f>IF(LEFT(Table1[[#This Row],[Column1]],2)="//",Table1[[#This Row],[Column1]],A1060)</f>
        <v xml:space="preserve">// language variables </v>
      </c>
      <c r="B1062" t="s">
        <v>601</v>
      </c>
      <c r="C1062" t="s">
        <v>17</v>
      </c>
      <c r="D1062" t="str">
        <f>IF(Table1[[#This Row],[Column1]]="variable",Table1[[#This Row],[Column2]],"")</f>
        <v/>
      </c>
      <c r="E1062" t="str">
        <f t="shared" si="32"/>
        <v/>
      </c>
      <c r="F1062" t="str">
        <f t="shared" si="33"/>
        <v/>
      </c>
    </row>
    <row r="1063" spans="1:6" x14ac:dyDescent="0.25">
      <c r="A1063" t="str">
        <f>IF(LEFT(Table1[[#This Row],[Column1]],2)="//",Table1[[#This Row],[Column1]],A1061)</f>
        <v xml:space="preserve">//Education </v>
      </c>
      <c r="B1063" t="s">
        <v>18</v>
      </c>
      <c r="C1063" t="s">
        <v>19</v>
      </c>
      <c r="D1063" t="str">
        <f>IF(Table1[[#This Row],[Column1]]="variable",Table1[[#This Row],[Column2]],"")</f>
        <v/>
      </c>
      <c r="E1063" t="str">
        <f t="shared" si="32"/>
        <v/>
      </c>
      <c r="F1063" t="str">
        <f t="shared" si="33"/>
        <v/>
      </c>
    </row>
    <row r="1064" spans="1:6" x14ac:dyDescent="0.25">
      <c r="A1064" t="str">
        <f>IF(LEFT(Table1[[#This Row],[Column1]],2)="//",Table1[[#This Row],[Column1]],A1062)</f>
        <v xml:space="preserve">// language variables </v>
      </c>
      <c r="B1064" t="s">
        <v>20</v>
      </c>
      <c r="C1064" t="s">
        <v>602</v>
      </c>
      <c r="D1064" t="str">
        <f>IF(Table1[[#This Row],[Column1]]="variable",Table1[[#This Row],[Column2]],"")</f>
        <v>B16001_048E,</v>
      </c>
      <c r="E1064" t="str">
        <f t="shared" si="32"/>
        <v>Persian,</v>
      </c>
      <c r="F1064" t="str">
        <f t="shared" si="33"/>
        <v/>
      </c>
    </row>
    <row r="1065" spans="1:6" x14ac:dyDescent="0.25">
      <c r="A1065" t="str">
        <f>IF(LEFT(Table1[[#This Row],[Column1]],2)="//",Table1[[#This Row],[Column1]],A1063)</f>
        <v xml:space="preserve">//Education </v>
      </c>
      <c r="B1065" t="s">
        <v>22</v>
      </c>
      <c r="C1065" t="s">
        <v>603</v>
      </c>
      <c r="D1065" t="str">
        <f>IF(Table1[[#This Row],[Column1]]="variable",Table1[[#This Row],[Column2]],"")</f>
        <v/>
      </c>
      <c r="E1065" t="str">
        <f t="shared" si="32"/>
        <v/>
      </c>
      <c r="F1065" t="str">
        <f t="shared" si="33"/>
        <v>pop,</v>
      </c>
    </row>
    <row r="1066" spans="1:6" x14ac:dyDescent="0.25">
      <c r="A1066" t="str">
        <f>IF(LEFT(Table1[[#This Row],[Column1]],2)="//",Table1[[#This Row],[Column1]],A1064)</f>
        <v xml:space="preserve">// language variables </v>
      </c>
      <c r="B1066" t="s">
        <v>24</v>
      </c>
      <c r="C1066" t="s">
        <v>604</v>
      </c>
      <c r="D1066" t="str">
        <f>IF(Table1[[#This Row],[Column1]]="variable",Table1[[#This Row],[Column2]],"")</f>
        <v/>
      </c>
      <c r="E1066" t="str">
        <f t="shared" si="32"/>
        <v/>
      </c>
      <c r="F1066" t="str">
        <f t="shared" si="33"/>
        <v/>
      </c>
    </row>
    <row r="1067" spans="1:6" x14ac:dyDescent="0.25">
      <c r="A1067" t="str">
        <f>IF(LEFT(Table1[[#This Row],[Column1]],2)="//",Table1[[#This Row],[Column1]],A1065)</f>
        <v xml:space="preserve">//Education </v>
      </c>
      <c r="B1067" t="s">
        <v>412</v>
      </c>
      <c r="C1067" t="s">
        <v>413</v>
      </c>
      <c r="D1067" t="str">
        <f>IF(Table1[[#This Row],[Column1]]="variable",Table1[[#This Row],[Column2]],"")</f>
        <v/>
      </c>
      <c r="E1067" t="str">
        <f t="shared" si="32"/>
        <v/>
      </c>
      <c r="F1067" t="str">
        <f t="shared" si="33"/>
        <v/>
      </c>
    </row>
    <row r="1068" spans="1:6" x14ac:dyDescent="0.25">
      <c r="A1068" t="str">
        <f>IF(LEFT(Table1[[#This Row],[Column1]],2)="//",Table1[[#This Row],[Column1]],A1066)</f>
        <v xml:space="preserve">// language variables </v>
      </c>
      <c r="B1068" t="s">
        <v>26</v>
      </c>
      <c r="C1068" t="s">
        <v>551</v>
      </c>
      <c r="D1068" t="str">
        <f>IF(Table1[[#This Row],[Column1]]="variable",Table1[[#This Row],[Column2]],"")</f>
        <v/>
      </c>
      <c r="E1068" t="str">
        <f t="shared" si="32"/>
        <v/>
      </c>
      <c r="F1068" t="str">
        <f t="shared" si="33"/>
        <v/>
      </c>
    </row>
    <row r="1069" spans="1:6" x14ac:dyDescent="0.25">
      <c r="A1069" t="str">
        <f>IF(LEFT(Table1[[#This Row],[Column1]],2)="//",Table1[[#This Row],[Column1]],A1067)</f>
        <v xml:space="preserve">//Education </v>
      </c>
      <c r="B1069" t="s">
        <v>414</v>
      </c>
      <c r="C1069" t="s">
        <v>552</v>
      </c>
      <c r="D1069" t="str">
        <f>IF(Table1[[#This Row],[Column1]]="variable",Table1[[#This Row],[Column2]],"")</f>
        <v/>
      </c>
      <c r="E1069" t="str">
        <f t="shared" si="32"/>
        <v/>
      </c>
      <c r="F1069" t="str">
        <f t="shared" si="33"/>
        <v/>
      </c>
    </row>
    <row r="1070" spans="1:6" x14ac:dyDescent="0.25">
      <c r="A1070" t="str">
        <f>IF(LEFT(Table1[[#This Row],[Column1]],2)="//",Table1[[#This Row],[Column1]],A1068)</f>
        <v xml:space="preserve">// language variables </v>
      </c>
      <c r="B1070" t="s">
        <v>1</v>
      </c>
      <c r="D1070" t="str">
        <f>IF(Table1[[#This Row],[Column1]]="variable",Table1[[#This Row],[Column2]],"")</f>
        <v/>
      </c>
      <c r="E1070" t="str">
        <f t="shared" si="32"/>
        <v/>
      </c>
      <c r="F1070" t="str">
        <f t="shared" si="33"/>
        <v/>
      </c>
    </row>
    <row r="1071" spans="1:6" x14ac:dyDescent="0.25">
      <c r="A1071" t="str">
        <f>IF(LEFT(Table1[[#This Row],[Column1]],2)="//",Table1[[#This Row],[Column1]],A1069)</f>
        <v xml:space="preserve">//Education </v>
      </c>
      <c r="B1071" t="s">
        <v>605</v>
      </c>
      <c r="C1071" t="s">
        <v>17</v>
      </c>
      <c r="D1071" t="str">
        <f>IF(Table1[[#This Row],[Column1]]="variable",Table1[[#This Row],[Column2]],"")</f>
        <v/>
      </c>
      <c r="E1071" t="str">
        <f t="shared" si="32"/>
        <v/>
      </c>
      <c r="F1071" t="str">
        <f t="shared" si="33"/>
        <v/>
      </c>
    </row>
    <row r="1072" spans="1:6" x14ac:dyDescent="0.25">
      <c r="A1072" t="str">
        <f>IF(LEFT(Table1[[#This Row],[Column1]],2)="//",Table1[[#This Row],[Column1]],A1070)</f>
        <v xml:space="preserve">// language variables </v>
      </c>
      <c r="B1072" t="s">
        <v>18</v>
      </c>
      <c r="C1072" t="s">
        <v>19</v>
      </c>
      <c r="D1072" t="str">
        <f>IF(Table1[[#This Row],[Column1]]="variable",Table1[[#This Row],[Column2]],"")</f>
        <v/>
      </c>
      <c r="E1072" t="str">
        <f t="shared" si="32"/>
        <v/>
      </c>
      <c r="F1072" t="str">
        <f t="shared" si="33"/>
        <v/>
      </c>
    </row>
    <row r="1073" spans="1:6" x14ac:dyDescent="0.25">
      <c r="A1073" t="str">
        <f>IF(LEFT(Table1[[#This Row],[Column1]],2)="//",Table1[[#This Row],[Column1]],A1071)</f>
        <v xml:space="preserve">//Education </v>
      </c>
      <c r="B1073" t="s">
        <v>20</v>
      </c>
      <c r="C1073" t="s">
        <v>606</v>
      </c>
      <c r="D1073" t="str">
        <f>IF(Table1[[#This Row],[Column1]]="variable",Table1[[#This Row],[Column2]],"")</f>
        <v>B16001_051E,</v>
      </c>
      <c r="E1073" t="str">
        <f t="shared" si="32"/>
        <v>Gujarati,</v>
      </c>
      <c r="F1073" t="str">
        <f t="shared" si="33"/>
        <v/>
      </c>
    </row>
    <row r="1074" spans="1:6" x14ac:dyDescent="0.25">
      <c r="A1074" t="str">
        <f>IF(LEFT(Table1[[#This Row],[Column1]],2)="//",Table1[[#This Row],[Column1]],A1072)</f>
        <v xml:space="preserve">// language variables </v>
      </c>
      <c r="B1074" t="s">
        <v>22</v>
      </c>
      <c r="C1074" t="s">
        <v>607</v>
      </c>
      <c r="D1074" t="str">
        <f>IF(Table1[[#This Row],[Column1]]="variable",Table1[[#This Row],[Column2]],"")</f>
        <v/>
      </c>
      <c r="E1074" t="str">
        <f t="shared" si="32"/>
        <v/>
      </c>
      <c r="F1074" t="str">
        <f t="shared" si="33"/>
        <v>pop,</v>
      </c>
    </row>
    <row r="1075" spans="1:6" x14ac:dyDescent="0.25">
      <c r="A1075" t="str">
        <f>IF(LEFT(Table1[[#This Row],[Column1]],2)="//",Table1[[#This Row],[Column1]],A1073)</f>
        <v xml:space="preserve">//Education </v>
      </c>
      <c r="B1075" t="s">
        <v>24</v>
      </c>
      <c r="C1075" t="s">
        <v>608</v>
      </c>
      <c r="D1075" t="str">
        <f>IF(Table1[[#This Row],[Column1]]="variable",Table1[[#This Row],[Column2]],"")</f>
        <v/>
      </c>
      <c r="E1075" t="str">
        <f t="shared" si="32"/>
        <v/>
      </c>
      <c r="F1075" t="str">
        <f t="shared" si="33"/>
        <v/>
      </c>
    </row>
    <row r="1076" spans="1:6" x14ac:dyDescent="0.25">
      <c r="A1076" t="str">
        <f>IF(LEFT(Table1[[#This Row],[Column1]],2)="//",Table1[[#This Row],[Column1]],A1074)</f>
        <v xml:space="preserve">// language variables </v>
      </c>
      <c r="B1076" t="s">
        <v>412</v>
      </c>
      <c r="C1076" t="s">
        <v>413</v>
      </c>
      <c r="D1076" t="str">
        <f>IF(Table1[[#This Row],[Column1]]="variable",Table1[[#This Row],[Column2]],"")</f>
        <v/>
      </c>
      <c r="E1076" t="str">
        <f t="shared" si="32"/>
        <v/>
      </c>
      <c r="F1076" t="str">
        <f t="shared" si="33"/>
        <v/>
      </c>
    </row>
    <row r="1077" spans="1:6" x14ac:dyDescent="0.25">
      <c r="A1077" t="str">
        <f>IF(LEFT(Table1[[#This Row],[Column1]],2)="//",Table1[[#This Row],[Column1]],A1075)</f>
        <v xml:space="preserve">//Education </v>
      </c>
      <c r="B1077" t="s">
        <v>26</v>
      </c>
      <c r="C1077" t="s">
        <v>551</v>
      </c>
      <c r="D1077" t="str">
        <f>IF(Table1[[#This Row],[Column1]]="variable",Table1[[#This Row],[Column2]],"")</f>
        <v/>
      </c>
      <c r="E1077" t="str">
        <f t="shared" si="32"/>
        <v/>
      </c>
      <c r="F1077" t="str">
        <f t="shared" si="33"/>
        <v/>
      </c>
    </row>
    <row r="1078" spans="1:6" x14ac:dyDescent="0.25">
      <c r="A1078" t="str">
        <f>IF(LEFT(Table1[[#This Row],[Column1]],2)="//",Table1[[#This Row],[Column1]],A1076)</f>
        <v xml:space="preserve">// language variables </v>
      </c>
      <c r="B1078" t="s">
        <v>414</v>
      </c>
      <c r="C1078" t="s">
        <v>552</v>
      </c>
      <c r="D1078" t="str">
        <f>IF(Table1[[#This Row],[Column1]]="variable",Table1[[#This Row],[Column2]],"")</f>
        <v/>
      </c>
      <c r="E1078" t="str">
        <f t="shared" si="32"/>
        <v/>
      </c>
      <c r="F1078" t="str">
        <f t="shared" si="33"/>
        <v/>
      </c>
    </row>
    <row r="1079" spans="1:6" x14ac:dyDescent="0.25">
      <c r="A1079" t="str">
        <f>IF(LEFT(Table1[[#This Row],[Column1]],2)="//",Table1[[#This Row],[Column1]],A1077)</f>
        <v xml:space="preserve">//Education </v>
      </c>
      <c r="B1079" t="s">
        <v>1</v>
      </c>
      <c r="D1079" t="str">
        <f>IF(Table1[[#This Row],[Column1]]="variable",Table1[[#This Row],[Column2]],"")</f>
        <v/>
      </c>
      <c r="E1079" t="str">
        <f t="shared" si="32"/>
        <v/>
      </c>
      <c r="F1079" t="str">
        <f t="shared" si="33"/>
        <v/>
      </c>
    </row>
    <row r="1080" spans="1:6" x14ac:dyDescent="0.25">
      <c r="A1080" t="str">
        <f>IF(LEFT(Table1[[#This Row],[Column1]],2)="//",Table1[[#This Row],[Column1]],A1078)</f>
        <v xml:space="preserve">// language variables </v>
      </c>
      <c r="B1080" t="s">
        <v>609</v>
      </c>
      <c r="C1080" t="s">
        <v>17</v>
      </c>
      <c r="D1080" t="str">
        <f>IF(Table1[[#This Row],[Column1]]="variable",Table1[[#This Row],[Column2]],"")</f>
        <v/>
      </c>
      <c r="E1080" t="str">
        <f t="shared" si="32"/>
        <v/>
      </c>
      <c r="F1080" t="str">
        <f t="shared" si="33"/>
        <v/>
      </c>
    </row>
    <row r="1081" spans="1:6" x14ac:dyDescent="0.25">
      <c r="A1081" t="str">
        <f>IF(LEFT(Table1[[#This Row],[Column1]],2)="//",Table1[[#This Row],[Column1]],A1079)</f>
        <v xml:space="preserve">//Education </v>
      </c>
      <c r="B1081" t="s">
        <v>18</v>
      </c>
      <c r="C1081" t="s">
        <v>19</v>
      </c>
      <c r="D1081" t="str">
        <f>IF(Table1[[#This Row],[Column1]]="variable",Table1[[#This Row],[Column2]],"")</f>
        <v/>
      </c>
      <c r="E1081" t="str">
        <f t="shared" si="32"/>
        <v/>
      </c>
      <c r="F1081" t="str">
        <f t="shared" si="33"/>
        <v/>
      </c>
    </row>
    <row r="1082" spans="1:6" x14ac:dyDescent="0.25">
      <c r="A1082" t="str">
        <f>IF(LEFT(Table1[[#This Row],[Column1]],2)="//",Table1[[#This Row],[Column1]],A1080)</f>
        <v xml:space="preserve">// language variables </v>
      </c>
      <c r="B1082" t="s">
        <v>20</v>
      </c>
      <c r="C1082" t="s">
        <v>610</v>
      </c>
      <c r="D1082" t="str">
        <f>IF(Table1[[#This Row],[Column1]]="variable",Table1[[#This Row],[Column2]],"")</f>
        <v>B16001_054E,</v>
      </c>
      <c r="E1082" t="str">
        <f t="shared" si="32"/>
        <v>Hindi,</v>
      </c>
      <c r="F1082" t="str">
        <f t="shared" si="33"/>
        <v/>
      </c>
    </row>
    <row r="1083" spans="1:6" x14ac:dyDescent="0.25">
      <c r="A1083" t="str">
        <f>IF(LEFT(Table1[[#This Row],[Column1]],2)="//",Table1[[#This Row],[Column1]],A1081)</f>
        <v xml:space="preserve">//Education </v>
      </c>
      <c r="B1083" t="s">
        <v>22</v>
      </c>
      <c r="C1083" t="s">
        <v>611</v>
      </c>
      <c r="D1083" t="str">
        <f>IF(Table1[[#This Row],[Column1]]="variable",Table1[[#This Row],[Column2]],"")</f>
        <v/>
      </c>
      <c r="E1083" t="str">
        <f t="shared" si="32"/>
        <v/>
      </c>
      <c r="F1083" t="str">
        <f t="shared" si="33"/>
        <v>pop,</v>
      </c>
    </row>
    <row r="1084" spans="1:6" x14ac:dyDescent="0.25">
      <c r="A1084" t="str">
        <f>IF(LEFT(Table1[[#This Row],[Column1]],2)="//",Table1[[#This Row],[Column1]],A1082)</f>
        <v xml:space="preserve">// language variables </v>
      </c>
      <c r="B1084" t="s">
        <v>24</v>
      </c>
      <c r="C1084" t="s">
        <v>612</v>
      </c>
      <c r="D1084" t="str">
        <f>IF(Table1[[#This Row],[Column1]]="variable",Table1[[#This Row],[Column2]],"")</f>
        <v/>
      </c>
      <c r="E1084" t="str">
        <f t="shared" si="32"/>
        <v/>
      </c>
      <c r="F1084" t="str">
        <f t="shared" si="33"/>
        <v/>
      </c>
    </row>
    <row r="1085" spans="1:6" x14ac:dyDescent="0.25">
      <c r="A1085" t="str">
        <f>IF(LEFT(Table1[[#This Row],[Column1]],2)="//",Table1[[#This Row],[Column1]],A1083)</f>
        <v xml:space="preserve">//Education </v>
      </c>
      <c r="B1085" t="s">
        <v>412</v>
      </c>
      <c r="C1085" t="s">
        <v>413</v>
      </c>
      <c r="D1085" t="str">
        <f>IF(Table1[[#This Row],[Column1]]="variable",Table1[[#This Row],[Column2]],"")</f>
        <v/>
      </c>
      <c r="E1085" t="str">
        <f t="shared" si="32"/>
        <v/>
      </c>
      <c r="F1085" t="str">
        <f t="shared" si="33"/>
        <v/>
      </c>
    </row>
    <row r="1086" spans="1:6" x14ac:dyDescent="0.25">
      <c r="A1086" t="str">
        <f>IF(LEFT(Table1[[#This Row],[Column1]],2)="//",Table1[[#This Row],[Column1]],A1084)</f>
        <v xml:space="preserve">// language variables </v>
      </c>
      <c r="B1086" t="s">
        <v>26</v>
      </c>
      <c r="C1086" t="s">
        <v>551</v>
      </c>
      <c r="D1086" t="str">
        <f>IF(Table1[[#This Row],[Column1]]="variable",Table1[[#This Row],[Column2]],"")</f>
        <v/>
      </c>
      <c r="E1086" t="str">
        <f t="shared" si="32"/>
        <v/>
      </c>
      <c r="F1086" t="str">
        <f t="shared" si="33"/>
        <v/>
      </c>
    </row>
    <row r="1087" spans="1:6" x14ac:dyDescent="0.25">
      <c r="A1087" t="str">
        <f>IF(LEFT(Table1[[#This Row],[Column1]],2)="//",Table1[[#This Row],[Column1]],A1085)</f>
        <v xml:space="preserve">//Education </v>
      </c>
      <c r="B1087" t="s">
        <v>414</v>
      </c>
      <c r="C1087" t="s">
        <v>552</v>
      </c>
      <c r="D1087" t="str">
        <f>IF(Table1[[#This Row],[Column1]]="variable",Table1[[#This Row],[Column2]],"")</f>
        <v/>
      </c>
      <c r="E1087" t="str">
        <f t="shared" si="32"/>
        <v/>
      </c>
      <c r="F1087" t="str">
        <f t="shared" si="33"/>
        <v/>
      </c>
    </row>
    <row r="1088" spans="1:6" x14ac:dyDescent="0.25">
      <c r="A1088" t="str">
        <f>IF(LEFT(Table1[[#This Row],[Column1]],2)="//",Table1[[#This Row],[Column1]],A1086)</f>
        <v xml:space="preserve">// language variables </v>
      </c>
      <c r="B1088" t="s">
        <v>1</v>
      </c>
      <c r="D1088" t="str">
        <f>IF(Table1[[#This Row],[Column1]]="variable",Table1[[#This Row],[Column2]],"")</f>
        <v/>
      </c>
      <c r="E1088" t="str">
        <f t="shared" si="32"/>
        <v/>
      </c>
      <c r="F1088" t="str">
        <f t="shared" si="33"/>
        <v/>
      </c>
    </row>
    <row r="1089" spans="1:6" x14ac:dyDescent="0.25">
      <c r="A1089" t="str">
        <f>IF(LEFT(Table1[[#This Row],[Column1]],2)="//",Table1[[#This Row],[Column1]],A1087)</f>
        <v xml:space="preserve">//Education </v>
      </c>
      <c r="B1089" t="s">
        <v>613</v>
      </c>
      <c r="C1089" t="s">
        <v>17</v>
      </c>
      <c r="D1089" t="str">
        <f>IF(Table1[[#This Row],[Column1]]="variable",Table1[[#This Row],[Column2]],"")</f>
        <v/>
      </c>
      <c r="E1089" t="str">
        <f t="shared" si="32"/>
        <v/>
      </c>
      <c r="F1089" t="str">
        <f t="shared" si="33"/>
        <v/>
      </c>
    </row>
    <row r="1090" spans="1:6" x14ac:dyDescent="0.25">
      <c r="A1090" t="str">
        <f>IF(LEFT(Table1[[#This Row],[Column1]],2)="//",Table1[[#This Row],[Column1]],A1088)</f>
        <v xml:space="preserve">// language variables </v>
      </c>
      <c r="B1090" t="s">
        <v>18</v>
      </c>
      <c r="C1090" t="s">
        <v>19</v>
      </c>
      <c r="D1090" t="str">
        <f>IF(Table1[[#This Row],[Column1]]="variable",Table1[[#This Row],[Column2]],"")</f>
        <v/>
      </c>
      <c r="E1090" t="str">
        <f t="shared" si="32"/>
        <v/>
      </c>
      <c r="F1090" t="str">
        <f t="shared" si="33"/>
        <v/>
      </c>
    </row>
    <row r="1091" spans="1:6" x14ac:dyDescent="0.25">
      <c r="A1091" t="str">
        <f>IF(LEFT(Table1[[#This Row],[Column1]],2)="//",Table1[[#This Row],[Column1]],A1089)</f>
        <v xml:space="preserve">//Education </v>
      </c>
      <c r="B1091" t="s">
        <v>20</v>
      </c>
      <c r="C1091" t="s">
        <v>614</v>
      </c>
      <c r="D1091" t="str">
        <f>IF(Table1[[#This Row],[Column1]]="variable",Table1[[#This Row],[Column2]],"")</f>
        <v>B16001_057E,</v>
      </c>
      <c r="E1091" t="str">
        <f t="shared" ref="E1091:E1154" si="34">IF(B1092="description",C1092,"")</f>
        <v>Urdu,</v>
      </c>
      <c r="F1091" t="str">
        <f t="shared" ref="F1091:F1154" si="35">IF(B1094="unit",C1094,"")</f>
        <v/>
      </c>
    </row>
    <row r="1092" spans="1:6" x14ac:dyDescent="0.25">
      <c r="A1092" t="str">
        <f>IF(LEFT(Table1[[#This Row],[Column1]],2)="//",Table1[[#This Row],[Column1]],A1090)</f>
        <v xml:space="preserve">// language variables </v>
      </c>
      <c r="B1092" t="s">
        <v>22</v>
      </c>
      <c r="C1092" t="s">
        <v>615</v>
      </c>
      <c r="D1092" t="str">
        <f>IF(Table1[[#This Row],[Column1]]="variable",Table1[[#This Row],[Column2]],"")</f>
        <v/>
      </c>
      <c r="E1092" t="str">
        <f t="shared" si="34"/>
        <v/>
      </c>
      <c r="F1092" t="str">
        <f t="shared" si="35"/>
        <v>pop,</v>
      </c>
    </row>
    <row r="1093" spans="1:6" x14ac:dyDescent="0.25">
      <c r="A1093" t="str">
        <f>IF(LEFT(Table1[[#This Row],[Column1]],2)="//",Table1[[#This Row],[Column1]],A1091)</f>
        <v xml:space="preserve">//Education </v>
      </c>
      <c r="B1093" t="s">
        <v>24</v>
      </c>
      <c r="C1093" t="s">
        <v>616</v>
      </c>
      <c r="D1093" t="str">
        <f>IF(Table1[[#This Row],[Column1]]="variable",Table1[[#This Row],[Column2]],"")</f>
        <v/>
      </c>
      <c r="E1093" t="str">
        <f t="shared" si="34"/>
        <v/>
      </c>
      <c r="F1093" t="str">
        <f t="shared" si="35"/>
        <v/>
      </c>
    </row>
    <row r="1094" spans="1:6" x14ac:dyDescent="0.25">
      <c r="A1094" t="str">
        <f>IF(LEFT(Table1[[#This Row],[Column1]],2)="//",Table1[[#This Row],[Column1]],A1092)</f>
        <v xml:space="preserve">// language variables </v>
      </c>
      <c r="B1094" t="s">
        <v>412</v>
      </c>
      <c r="C1094" t="s">
        <v>413</v>
      </c>
      <c r="D1094" t="str">
        <f>IF(Table1[[#This Row],[Column1]]="variable",Table1[[#This Row],[Column2]],"")</f>
        <v/>
      </c>
      <c r="E1094" t="str">
        <f t="shared" si="34"/>
        <v/>
      </c>
      <c r="F1094" t="str">
        <f t="shared" si="35"/>
        <v/>
      </c>
    </row>
    <row r="1095" spans="1:6" x14ac:dyDescent="0.25">
      <c r="A1095" t="str">
        <f>IF(LEFT(Table1[[#This Row],[Column1]],2)="//",Table1[[#This Row],[Column1]],A1093)</f>
        <v xml:space="preserve">//Education </v>
      </c>
      <c r="B1095" t="s">
        <v>26</v>
      </c>
      <c r="C1095" t="s">
        <v>551</v>
      </c>
      <c r="D1095" t="str">
        <f>IF(Table1[[#This Row],[Column1]]="variable",Table1[[#This Row],[Column2]],"")</f>
        <v/>
      </c>
      <c r="E1095" t="str">
        <f t="shared" si="34"/>
        <v/>
      </c>
      <c r="F1095" t="str">
        <f t="shared" si="35"/>
        <v/>
      </c>
    </row>
    <row r="1096" spans="1:6" x14ac:dyDescent="0.25">
      <c r="A1096" t="str">
        <f>IF(LEFT(Table1[[#This Row],[Column1]],2)="//",Table1[[#This Row],[Column1]],A1094)</f>
        <v xml:space="preserve">// language variables </v>
      </c>
      <c r="B1096" t="s">
        <v>414</v>
      </c>
      <c r="C1096" t="s">
        <v>552</v>
      </c>
      <c r="D1096" t="str">
        <f>IF(Table1[[#This Row],[Column1]]="variable",Table1[[#This Row],[Column2]],"")</f>
        <v/>
      </c>
      <c r="E1096" t="str">
        <f t="shared" si="34"/>
        <v/>
      </c>
      <c r="F1096" t="str">
        <f t="shared" si="35"/>
        <v/>
      </c>
    </row>
    <row r="1097" spans="1:6" x14ac:dyDescent="0.25">
      <c r="A1097" t="str">
        <f>IF(LEFT(Table1[[#This Row],[Column1]],2)="//",Table1[[#This Row],[Column1]],A1095)</f>
        <v xml:space="preserve">//Education </v>
      </c>
      <c r="B1097" t="s">
        <v>1</v>
      </c>
      <c r="D1097" t="str">
        <f>IF(Table1[[#This Row],[Column1]]="variable",Table1[[#This Row],[Column2]],"")</f>
        <v/>
      </c>
      <c r="E1097" t="str">
        <f t="shared" si="34"/>
        <v/>
      </c>
      <c r="F1097" t="str">
        <f t="shared" si="35"/>
        <v/>
      </c>
    </row>
    <row r="1098" spans="1:6" x14ac:dyDescent="0.25">
      <c r="A1098" t="str">
        <f>IF(LEFT(Table1[[#This Row],[Column1]],2)="//",Table1[[#This Row],[Column1]],A1096)</f>
        <v xml:space="preserve">// language variables </v>
      </c>
      <c r="B1098" t="s">
        <v>617</v>
      </c>
      <c r="C1098" t="s">
        <v>17</v>
      </c>
      <c r="D1098" t="str">
        <f>IF(Table1[[#This Row],[Column1]]="variable",Table1[[#This Row],[Column2]],"")</f>
        <v/>
      </c>
      <c r="E1098" t="str">
        <f t="shared" si="34"/>
        <v/>
      </c>
      <c r="F1098" t="str">
        <f t="shared" si="35"/>
        <v/>
      </c>
    </row>
    <row r="1099" spans="1:6" x14ac:dyDescent="0.25">
      <c r="A1099" t="str">
        <f>IF(LEFT(Table1[[#This Row],[Column1]],2)="//",Table1[[#This Row],[Column1]],A1097)</f>
        <v xml:space="preserve">//Education </v>
      </c>
      <c r="B1099" t="s">
        <v>18</v>
      </c>
      <c r="C1099" t="s">
        <v>19</v>
      </c>
      <c r="D1099" t="str">
        <f>IF(Table1[[#This Row],[Column1]]="variable",Table1[[#This Row],[Column2]],"")</f>
        <v/>
      </c>
      <c r="E1099" t="str">
        <f t="shared" si="34"/>
        <v/>
      </c>
      <c r="F1099" t="str">
        <f t="shared" si="35"/>
        <v/>
      </c>
    </row>
    <row r="1100" spans="1:6" x14ac:dyDescent="0.25">
      <c r="A1100" t="str">
        <f>IF(LEFT(Table1[[#This Row],[Column1]],2)="//",Table1[[#This Row],[Column1]],A1098)</f>
        <v xml:space="preserve">// language variables </v>
      </c>
      <c r="B1100" t="s">
        <v>20</v>
      </c>
      <c r="C1100" t="s">
        <v>618</v>
      </c>
      <c r="D1100" t="str">
        <f>IF(Table1[[#This Row],[Column1]]="variable",Table1[[#This Row],[Column2]],"")</f>
        <v>B16001_066E,</v>
      </c>
      <c r="E1100" t="str">
        <f t="shared" si="34"/>
        <v>Chinese,</v>
      </c>
      <c r="F1100" t="str">
        <f t="shared" si="35"/>
        <v/>
      </c>
    </row>
    <row r="1101" spans="1:6" x14ac:dyDescent="0.25">
      <c r="A1101" t="str">
        <f>IF(LEFT(Table1[[#This Row],[Column1]],2)="//",Table1[[#This Row],[Column1]],A1099)</f>
        <v xml:space="preserve">//Education </v>
      </c>
      <c r="B1101" t="s">
        <v>22</v>
      </c>
      <c r="C1101" t="s">
        <v>619</v>
      </c>
      <c r="D1101" t="str">
        <f>IF(Table1[[#This Row],[Column1]]="variable",Table1[[#This Row],[Column2]],"")</f>
        <v/>
      </c>
      <c r="E1101" t="str">
        <f t="shared" si="34"/>
        <v/>
      </c>
      <c r="F1101" t="str">
        <f t="shared" si="35"/>
        <v>pop,</v>
      </c>
    </row>
    <row r="1102" spans="1:6" x14ac:dyDescent="0.25">
      <c r="A1102" t="str">
        <f>IF(LEFT(Table1[[#This Row],[Column1]],2)="//",Table1[[#This Row],[Column1]],A1100)</f>
        <v xml:space="preserve">// language variables </v>
      </c>
      <c r="B1102" t="s">
        <v>24</v>
      </c>
      <c r="C1102" t="s">
        <v>620</v>
      </c>
      <c r="D1102" t="str">
        <f>IF(Table1[[#This Row],[Column1]]="variable",Table1[[#This Row],[Column2]],"")</f>
        <v/>
      </c>
      <c r="E1102" t="str">
        <f t="shared" si="34"/>
        <v/>
      </c>
      <c r="F1102" t="str">
        <f t="shared" si="35"/>
        <v/>
      </c>
    </row>
    <row r="1103" spans="1:6" x14ac:dyDescent="0.25">
      <c r="A1103" t="str">
        <f>IF(LEFT(Table1[[#This Row],[Column1]],2)="//",Table1[[#This Row],[Column1]],A1101)</f>
        <v xml:space="preserve">//Education </v>
      </c>
      <c r="B1103" t="s">
        <v>412</v>
      </c>
      <c r="C1103" t="s">
        <v>413</v>
      </c>
      <c r="D1103" t="str">
        <f>IF(Table1[[#This Row],[Column1]]="variable",Table1[[#This Row],[Column2]],"")</f>
        <v/>
      </c>
      <c r="E1103" t="str">
        <f t="shared" si="34"/>
        <v/>
      </c>
      <c r="F1103" t="str">
        <f t="shared" si="35"/>
        <v/>
      </c>
    </row>
    <row r="1104" spans="1:6" x14ac:dyDescent="0.25">
      <c r="A1104" t="str">
        <f>IF(LEFT(Table1[[#This Row],[Column1]],2)="//",Table1[[#This Row],[Column1]],A1102)</f>
        <v xml:space="preserve">// language variables </v>
      </c>
      <c r="B1104" t="s">
        <v>26</v>
      </c>
      <c r="C1104" t="s">
        <v>551</v>
      </c>
      <c r="D1104" t="str">
        <f>IF(Table1[[#This Row],[Column1]]="variable",Table1[[#This Row],[Column2]],"")</f>
        <v/>
      </c>
      <c r="E1104" t="str">
        <f t="shared" si="34"/>
        <v/>
      </c>
      <c r="F1104" t="str">
        <f t="shared" si="35"/>
        <v/>
      </c>
    </row>
    <row r="1105" spans="1:6" x14ac:dyDescent="0.25">
      <c r="A1105" t="str">
        <f>IF(LEFT(Table1[[#This Row],[Column1]],2)="//",Table1[[#This Row],[Column1]],A1103)</f>
        <v xml:space="preserve">//Education </v>
      </c>
      <c r="B1105" t="s">
        <v>414</v>
      </c>
      <c r="C1105" t="s">
        <v>552</v>
      </c>
      <c r="D1105" t="str">
        <f>IF(Table1[[#This Row],[Column1]]="variable",Table1[[#This Row],[Column2]],"")</f>
        <v/>
      </c>
      <c r="E1105" t="str">
        <f t="shared" si="34"/>
        <v/>
      </c>
      <c r="F1105" t="str">
        <f t="shared" si="35"/>
        <v/>
      </c>
    </row>
    <row r="1106" spans="1:6" x14ac:dyDescent="0.25">
      <c r="A1106" t="str">
        <f>IF(LEFT(Table1[[#This Row],[Column1]],2)="//",Table1[[#This Row],[Column1]],A1104)</f>
        <v xml:space="preserve">// language variables </v>
      </c>
      <c r="B1106" t="s">
        <v>1</v>
      </c>
      <c r="D1106" t="str">
        <f>IF(Table1[[#This Row],[Column1]]="variable",Table1[[#This Row],[Column2]],"")</f>
        <v/>
      </c>
      <c r="E1106" t="str">
        <f t="shared" si="34"/>
        <v/>
      </c>
      <c r="F1106" t="str">
        <f t="shared" si="35"/>
        <v/>
      </c>
    </row>
    <row r="1107" spans="1:6" x14ac:dyDescent="0.25">
      <c r="A1107" t="str">
        <f>IF(LEFT(Table1[[#This Row],[Column1]],2)="//",Table1[[#This Row],[Column1]],A1105)</f>
        <v xml:space="preserve">//Education </v>
      </c>
      <c r="B1107" t="s">
        <v>621</v>
      </c>
      <c r="C1107" t="s">
        <v>17</v>
      </c>
      <c r="D1107" t="str">
        <f>IF(Table1[[#This Row],[Column1]]="variable",Table1[[#This Row],[Column2]],"")</f>
        <v/>
      </c>
      <c r="E1107" t="str">
        <f t="shared" si="34"/>
        <v/>
      </c>
      <c r="F1107" t="str">
        <f t="shared" si="35"/>
        <v/>
      </c>
    </row>
    <row r="1108" spans="1:6" x14ac:dyDescent="0.25">
      <c r="A1108" t="str">
        <f>IF(LEFT(Table1[[#This Row],[Column1]],2)="//",Table1[[#This Row],[Column1]],A1106)</f>
        <v xml:space="preserve">// language variables </v>
      </c>
      <c r="B1108" t="s">
        <v>18</v>
      </c>
      <c r="C1108" t="s">
        <v>19</v>
      </c>
      <c r="D1108" t="str">
        <f>IF(Table1[[#This Row],[Column1]]="variable",Table1[[#This Row],[Column2]],"")</f>
        <v/>
      </c>
      <c r="E1108" t="str">
        <f t="shared" si="34"/>
        <v/>
      </c>
      <c r="F1108" t="str">
        <f t="shared" si="35"/>
        <v/>
      </c>
    </row>
    <row r="1109" spans="1:6" x14ac:dyDescent="0.25">
      <c r="A1109" t="str">
        <f>IF(LEFT(Table1[[#This Row],[Column1]],2)="//",Table1[[#This Row],[Column1]],A1107)</f>
        <v xml:space="preserve">//Education </v>
      </c>
      <c r="B1109" t="s">
        <v>20</v>
      </c>
      <c r="C1109" t="s">
        <v>622</v>
      </c>
      <c r="D1109" t="str">
        <f>IF(Table1[[#This Row],[Column1]]="variable",Table1[[#This Row],[Column2]],"")</f>
        <v>B16001_069E,</v>
      </c>
      <c r="E1109" t="str">
        <f t="shared" si="34"/>
        <v>Japanese,</v>
      </c>
      <c r="F1109" t="str">
        <f t="shared" si="35"/>
        <v/>
      </c>
    </row>
    <row r="1110" spans="1:6" x14ac:dyDescent="0.25">
      <c r="A1110" t="str">
        <f>IF(LEFT(Table1[[#This Row],[Column1]],2)="//",Table1[[#This Row],[Column1]],A1108)</f>
        <v xml:space="preserve">// language variables </v>
      </c>
      <c r="B1110" t="s">
        <v>22</v>
      </c>
      <c r="C1110" t="s">
        <v>623</v>
      </c>
      <c r="D1110" t="str">
        <f>IF(Table1[[#This Row],[Column1]]="variable",Table1[[#This Row],[Column2]],"")</f>
        <v/>
      </c>
      <c r="E1110" t="str">
        <f t="shared" si="34"/>
        <v/>
      </c>
      <c r="F1110" t="str">
        <f t="shared" si="35"/>
        <v>pop,</v>
      </c>
    </row>
    <row r="1111" spans="1:6" x14ac:dyDescent="0.25">
      <c r="A1111" t="str">
        <f>IF(LEFT(Table1[[#This Row],[Column1]],2)="//",Table1[[#This Row],[Column1]],A1109)</f>
        <v xml:space="preserve">//Education </v>
      </c>
      <c r="B1111" t="s">
        <v>24</v>
      </c>
      <c r="C1111" t="s">
        <v>624</v>
      </c>
      <c r="D1111" t="str">
        <f>IF(Table1[[#This Row],[Column1]]="variable",Table1[[#This Row],[Column2]],"")</f>
        <v/>
      </c>
      <c r="E1111" t="str">
        <f t="shared" si="34"/>
        <v/>
      </c>
      <c r="F1111" t="str">
        <f t="shared" si="35"/>
        <v/>
      </c>
    </row>
    <row r="1112" spans="1:6" x14ac:dyDescent="0.25">
      <c r="A1112" t="str">
        <f>IF(LEFT(Table1[[#This Row],[Column1]],2)="//",Table1[[#This Row],[Column1]],A1110)</f>
        <v xml:space="preserve">// language variables </v>
      </c>
      <c r="B1112" t="s">
        <v>412</v>
      </c>
      <c r="C1112" t="s">
        <v>413</v>
      </c>
      <c r="D1112" t="str">
        <f>IF(Table1[[#This Row],[Column1]]="variable",Table1[[#This Row],[Column2]],"")</f>
        <v/>
      </c>
      <c r="E1112" t="str">
        <f t="shared" si="34"/>
        <v/>
      </c>
      <c r="F1112" t="str">
        <f t="shared" si="35"/>
        <v/>
      </c>
    </row>
    <row r="1113" spans="1:6" x14ac:dyDescent="0.25">
      <c r="A1113" t="str">
        <f>IF(LEFT(Table1[[#This Row],[Column1]],2)="//",Table1[[#This Row],[Column1]],A1111)</f>
        <v xml:space="preserve">//Education </v>
      </c>
      <c r="B1113" t="s">
        <v>26</v>
      </c>
      <c r="C1113" t="s">
        <v>551</v>
      </c>
      <c r="D1113" t="str">
        <f>IF(Table1[[#This Row],[Column1]]="variable",Table1[[#This Row],[Column2]],"")</f>
        <v/>
      </c>
      <c r="E1113" t="str">
        <f t="shared" si="34"/>
        <v/>
      </c>
      <c r="F1113" t="str">
        <f t="shared" si="35"/>
        <v/>
      </c>
    </row>
    <row r="1114" spans="1:6" x14ac:dyDescent="0.25">
      <c r="A1114" t="str">
        <f>IF(LEFT(Table1[[#This Row],[Column1]],2)="//",Table1[[#This Row],[Column1]],A1112)</f>
        <v xml:space="preserve">// language variables </v>
      </c>
      <c r="B1114" t="s">
        <v>414</v>
      </c>
      <c r="C1114" t="s">
        <v>552</v>
      </c>
      <c r="D1114" t="str">
        <f>IF(Table1[[#This Row],[Column1]]="variable",Table1[[#This Row],[Column2]],"")</f>
        <v/>
      </c>
      <c r="E1114" t="str">
        <f t="shared" si="34"/>
        <v/>
      </c>
      <c r="F1114" t="str">
        <f t="shared" si="35"/>
        <v/>
      </c>
    </row>
    <row r="1115" spans="1:6" x14ac:dyDescent="0.25">
      <c r="A1115" t="str">
        <f>IF(LEFT(Table1[[#This Row],[Column1]],2)="//",Table1[[#This Row],[Column1]],A1113)</f>
        <v xml:space="preserve">//Education </v>
      </c>
      <c r="B1115" t="s">
        <v>1</v>
      </c>
      <c r="D1115" t="str">
        <f>IF(Table1[[#This Row],[Column1]]="variable",Table1[[#This Row],[Column2]],"")</f>
        <v/>
      </c>
      <c r="E1115" t="str">
        <f t="shared" si="34"/>
        <v/>
      </c>
      <c r="F1115" t="str">
        <f t="shared" si="35"/>
        <v/>
      </c>
    </row>
    <row r="1116" spans="1:6" x14ac:dyDescent="0.25">
      <c r="A1116" t="str">
        <f>IF(LEFT(Table1[[#This Row],[Column1]],2)="//",Table1[[#This Row],[Column1]],A1114)</f>
        <v xml:space="preserve">// language variables </v>
      </c>
      <c r="B1116" t="s">
        <v>625</v>
      </c>
      <c r="C1116" t="s">
        <v>17</v>
      </c>
      <c r="D1116" t="str">
        <f>IF(Table1[[#This Row],[Column1]]="variable",Table1[[#This Row],[Column2]],"")</f>
        <v/>
      </c>
      <c r="E1116" t="str">
        <f t="shared" si="34"/>
        <v/>
      </c>
      <c r="F1116" t="str">
        <f t="shared" si="35"/>
        <v/>
      </c>
    </row>
    <row r="1117" spans="1:6" x14ac:dyDescent="0.25">
      <c r="A1117" t="str">
        <f>IF(LEFT(Table1[[#This Row],[Column1]],2)="//",Table1[[#This Row],[Column1]],A1115)</f>
        <v xml:space="preserve">//Education </v>
      </c>
      <c r="B1117" t="s">
        <v>18</v>
      </c>
      <c r="C1117" t="s">
        <v>19</v>
      </c>
      <c r="D1117" t="str">
        <f>IF(Table1[[#This Row],[Column1]]="variable",Table1[[#This Row],[Column2]],"")</f>
        <v/>
      </c>
      <c r="E1117" t="str">
        <f t="shared" si="34"/>
        <v/>
      </c>
      <c r="F1117" t="str">
        <f t="shared" si="35"/>
        <v/>
      </c>
    </row>
    <row r="1118" spans="1:6" x14ac:dyDescent="0.25">
      <c r="A1118" t="str">
        <f>IF(LEFT(Table1[[#This Row],[Column1]],2)="//",Table1[[#This Row],[Column1]],A1116)</f>
        <v xml:space="preserve">// language variables </v>
      </c>
      <c r="B1118" t="s">
        <v>20</v>
      </c>
      <c r="C1118" t="s">
        <v>626</v>
      </c>
      <c r="D1118" t="str">
        <f>IF(Table1[[#This Row],[Column1]]="variable",Table1[[#This Row],[Column2]],"")</f>
        <v>B16001_072E,</v>
      </c>
      <c r="E1118" t="str">
        <f t="shared" si="34"/>
        <v>Korean,</v>
      </c>
      <c r="F1118" t="str">
        <f t="shared" si="35"/>
        <v/>
      </c>
    </row>
    <row r="1119" spans="1:6" x14ac:dyDescent="0.25">
      <c r="A1119" t="str">
        <f>IF(LEFT(Table1[[#This Row],[Column1]],2)="//",Table1[[#This Row],[Column1]],A1117)</f>
        <v xml:space="preserve">//Education </v>
      </c>
      <c r="B1119" t="s">
        <v>22</v>
      </c>
      <c r="C1119" t="s">
        <v>627</v>
      </c>
      <c r="D1119" t="str">
        <f>IF(Table1[[#This Row],[Column1]]="variable",Table1[[#This Row],[Column2]],"")</f>
        <v/>
      </c>
      <c r="E1119" t="str">
        <f t="shared" si="34"/>
        <v/>
      </c>
      <c r="F1119" t="str">
        <f t="shared" si="35"/>
        <v>pop,</v>
      </c>
    </row>
    <row r="1120" spans="1:6" x14ac:dyDescent="0.25">
      <c r="A1120" t="str">
        <f>IF(LEFT(Table1[[#This Row],[Column1]],2)="//",Table1[[#This Row],[Column1]],A1118)</f>
        <v xml:space="preserve">// language variables </v>
      </c>
      <c r="B1120" t="s">
        <v>24</v>
      </c>
      <c r="C1120" t="s">
        <v>628</v>
      </c>
      <c r="D1120" t="str">
        <f>IF(Table1[[#This Row],[Column1]]="variable",Table1[[#This Row],[Column2]],"")</f>
        <v/>
      </c>
      <c r="E1120" t="str">
        <f t="shared" si="34"/>
        <v/>
      </c>
      <c r="F1120" t="str">
        <f t="shared" si="35"/>
        <v/>
      </c>
    </row>
    <row r="1121" spans="1:6" x14ac:dyDescent="0.25">
      <c r="A1121" t="str">
        <f>IF(LEFT(Table1[[#This Row],[Column1]],2)="//",Table1[[#This Row],[Column1]],A1119)</f>
        <v xml:space="preserve">//Education </v>
      </c>
      <c r="B1121" t="s">
        <v>412</v>
      </c>
      <c r="C1121" t="s">
        <v>413</v>
      </c>
      <c r="D1121" t="str">
        <f>IF(Table1[[#This Row],[Column1]]="variable",Table1[[#This Row],[Column2]],"")</f>
        <v/>
      </c>
      <c r="E1121" t="str">
        <f t="shared" si="34"/>
        <v/>
      </c>
      <c r="F1121" t="str">
        <f t="shared" si="35"/>
        <v/>
      </c>
    </row>
    <row r="1122" spans="1:6" x14ac:dyDescent="0.25">
      <c r="A1122" t="str">
        <f>IF(LEFT(Table1[[#This Row],[Column1]],2)="//",Table1[[#This Row],[Column1]],A1120)</f>
        <v xml:space="preserve">// language variables </v>
      </c>
      <c r="B1122" t="s">
        <v>26</v>
      </c>
      <c r="C1122" t="s">
        <v>551</v>
      </c>
      <c r="D1122" t="str">
        <f>IF(Table1[[#This Row],[Column1]]="variable",Table1[[#This Row],[Column2]],"")</f>
        <v/>
      </c>
      <c r="E1122" t="str">
        <f t="shared" si="34"/>
        <v/>
      </c>
      <c r="F1122" t="str">
        <f t="shared" si="35"/>
        <v/>
      </c>
    </row>
    <row r="1123" spans="1:6" x14ac:dyDescent="0.25">
      <c r="A1123" t="str">
        <f>IF(LEFT(Table1[[#This Row],[Column1]],2)="//",Table1[[#This Row],[Column1]],A1121)</f>
        <v xml:space="preserve">//Education </v>
      </c>
      <c r="B1123" t="s">
        <v>414</v>
      </c>
      <c r="C1123" t="s">
        <v>552</v>
      </c>
      <c r="D1123" t="str">
        <f>IF(Table1[[#This Row],[Column1]]="variable",Table1[[#This Row],[Column2]],"")</f>
        <v/>
      </c>
      <c r="E1123" t="str">
        <f t="shared" si="34"/>
        <v/>
      </c>
      <c r="F1123" t="str">
        <f t="shared" si="35"/>
        <v/>
      </c>
    </row>
    <row r="1124" spans="1:6" x14ac:dyDescent="0.25">
      <c r="A1124" t="str">
        <f>IF(LEFT(Table1[[#This Row],[Column1]],2)="//",Table1[[#This Row],[Column1]],A1122)</f>
        <v xml:space="preserve">// language variables </v>
      </c>
      <c r="B1124" t="s">
        <v>1</v>
      </c>
      <c r="D1124" t="str">
        <f>IF(Table1[[#This Row],[Column1]]="variable",Table1[[#This Row],[Column2]],"")</f>
        <v/>
      </c>
      <c r="E1124" t="str">
        <f t="shared" si="34"/>
        <v/>
      </c>
      <c r="F1124" t="str">
        <f t="shared" si="35"/>
        <v/>
      </c>
    </row>
    <row r="1125" spans="1:6" x14ac:dyDescent="0.25">
      <c r="A1125" t="str">
        <f>IF(LEFT(Table1[[#This Row],[Column1]],2)="//",Table1[[#This Row],[Column1]],A1123)</f>
        <v xml:space="preserve">//Education </v>
      </c>
      <c r="B1125" t="s">
        <v>629</v>
      </c>
      <c r="C1125" t="s">
        <v>17</v>
      </c>
      <c r="D1125" t="str">
        <f>IF(Table1[[#This Row],[Column1]]="variable",Table1[[#This Row],[Column2]],"")</f>
        <v/>
      </c>
      <c r="E1125" t="str">
        <f t="shared" si="34"/>
        <v/>
      </c>
      <c r="F1125" t="str">
        <f t="shared" si="35"/>
        <v/>
      </c>
    </row>
    <row r="1126" spans="1:6" x14ac:dyDescent="0.25">
      <c r="A1126" t="str">
        <f>IF(LEFT(Table1[[#This Row],[Column1]],2)="//",Table1[[#This Row],[Column1]],A1124)</f>
        <v xml:space="preserve">// language variables </v>
      </c>
      <c r="B1126" t="s">
        <v>18</v>
      </c>
      <c r="C1126" t="s">
        <v>19</v>
      </c>
      <c r="D1126" t="str">
        <f>IF(Table1[[#This Row],[Column1]]="variable",Table1[[#This Row],[Column2]],"")</f>
        <v/>
      </c>
      <c r="E1126" t="str">
        <f t="shared" si="34"/>
        <v/>
      </c>
      <c r="F1126" t="str">
        <f t="shared" si="35"/>
        <v/>
      </c>
    </row>
    <row r="1127" spans="1:6" x14ac:dyDescent="0.25">
      <c r="A1127" t="str">
        <f>IF(LEFT(Table1[[#This Row],[Column1]],2)="//",Table1[[#This Row],[Column1]],A1125)</f>
        <v xml:space="preserve">//Education </v>
      </c>
      <c r="B1127" t="s">
        <v>20</v>
      </c>
      <c r="C1127" t="s">
        <v>630</v>
      </c>
      <c r="D1127" t="str">
        <f>IF(Table1[[#This Row],[Column1]]="variable",Table1[[#This Row],[Column2]],"")</f>
        <v>B16001_075E,</v>
      </c>
      <c r="E1127" t="str">
        <f t="shared" si="34"/>
        <v>Mon-Khmer,_Cambodian,</v>
      </c>
      <c r="F1127" t="str">
        <f t="shared" si="35"/>
        <v/>
      </c>
    </row>
    <row r="1128" spans="1:6" x14ac:dyDescent="0.25">
      <c r="A1128" t="str">
        <f>IF(LEFT(Table1[[#This Row],[Column1]],2)="//",Table1[[#This Row],[Column1]],A1126)</f>
        <v xml:space="preserve">// language variables </v>
      </c>
      <c r="B1128" t="s">
        <v>22</v>
      </c>
      <c r="C1128" t="s">
        <v>631</v>
      </c>
      <c r="D1128" t="str">
        <f>IF(Table1[[#This Row],[Column1]]="variable",Table1[[#This Row],[Column2]],"")</f>
        <v/>
      </c>
      <c r="E1128" t="str">
        <f t="shared" si="34"/>
        <v/>
      </c>
      <c r="F1128" t="str">
        <f t="shared" si="35"/>
        <v>pop,</v>
      </c>
    </row>
    <row r="1129" spans="1:6" x14ac:dyDescent="0.25">
      <c r="A1129" t="str">
        <f>IF(LEFT(Table1[[#This Row],[Column1]],2)="//",Table1[[#This Row],[Column1]],A1127)</f>
        <v xml:space="preserve">//Education </v>
      </c>
      <c r="B1129" t="s">
        <v>24</v>
      </c>
      <c r="C1129" t="s">
        <v>632</v>
      </c>
      <c r="D1129" t="str">
        <f>IF(Table1[[#This Row],[Column1]]="variable",Table1[[#This Row],[Column2]],"")</f>
        <v/>
      </c>
      <c r="E1129" t="str">
        <f t="shared" si="34"/>
        <v/>
      </c>
      <c r="F1129" t="str">
        <f t="shared" si="35"/>
        <v/>
      </c>
    </row>
    <row r="1130" spans="1:6" x14ac:dyDescent="0.25">
      <c r="A1130" t="str">
        <f>IF(LEFT(Table1[[#This Row],[Column1]],2)="//",Table1[[#This Row],[Column1]],A1128)</f>
        <v xml:space="preserve">// language variables </v>
      </c>
      <c r="B1130" t="s">
        <v>412</v>
      </c>
      <c r="C1130" t="s">
        <v>413</v>
      </c>
      <c r="D1130" t="str">
        <f>IF(Table1[[#This Row],[Column1]]="variable",Table1[[#This Row],[Column2]],"")</f>
        <v/>
      </c>
      <c r="E1130" t="str">
        <f t="shared" si="34"/>
        <v/>
      </c>
      <c r="F1130" t="str">
        <f t="shared" si="35"/>
        <v/>
      </c>
    </row>
    <row r="1131" spans="1:6" x14ac:dyDescent="0.25">
      <c r="A1131" t="str">
        <f>IF(LEFT(Table1[[#This Row],[Column1]],2)="//",Table1[[#This Row],[Column1]],A1129)</f>
        <v xml:space="preserve">//Education </v>
      </c>
      <c r="B1131" t="s">
        <v>26</v>
      </c>
      <c r="C1131" t="s">
        <v>551</v>
      </c>
      <c r="D1131" t="str">
        <f>IF(Table1[[#This Row],[Column1]]="variable",Table1[[#This Row],[Column2]],"")</f>
        <v/>
      </c>
      <c r="E1131" t="str">
        <f t="shared" si="34"/>
        <v/>
      </c>
      <c r="F1131" t="str">
        <f t="shared" si="35"/>
        <v/>
      </c>
    </row>
    <row r="1132" spans="1:6" x14ac:dyDescent="0.25">
      <c r="A1132" t="str">
        <f>IF(LEFT(Table1[[#This Row],[Column1]],2)="//",Table1[[#This Row],[Column1]],A1130)</f>
        <v xml:space="preserve">// language variables </v>
      </c>
      <c r="B1132" t="s">
        <v>414</v>
      </c>
      <c r="C1132" t="s">
        <v>552</v>
      </c>
      <c r="D1132" t="str">
        <f>IF(Table1[[#This Row],[Column1]]="variable",Table1[[#This Row],[Column2]],"")</f>
        <v/>
      </c>
      <c r="E1132" t="str">
        <f t="shared" si="34"/>
        <v/>
      </c>
      <c r="F1132" t="str">
        <f t="shared" si="35"/>
        <v/>
      </c>
    </row>
    <row r="1133" spans="1:6" x14ac:dyDescent="0.25">
      <c r="A1133" t="str">
        <f>IF(LEFT(Table1[[#This Row],[Column1]],2)="//",Table1[[#This Row],[Column1]],A1131)</f>
        <v xml:space="preserve">//Education </v>
      </c>
      <c r="B1133" t="s">
        <v>1</v>
      </c>
      <c r="D1133" t="str">
        <f>IF(Table1[[#This Row],[Column1]]="variable",Table1[[#This Row],[Column2]],"")</f>
        <v/>
      </c>
      <c r="E1133" t="str">
        <f t="shared" si="34"/>
        <v/>
      </c>
      <c r="F1133" t="str">
        <f t="shared" si="35"/>
        <v/>
      </c>
    </row>
    <row r="1134" spans="1:6" x14ac:dyDescent="0.25">
      <c r="A1134" t="str">
        <f>IF(LEFT(Table1[[#This Row],[Column1]],2)="//",Table1[[#This Row],[Column1]],A1132)</f>
        <v xml:space="preserve">// language variables </v>
      </c>
      <c r="B1134" t="s">
        <v>633</v>
      </c>
      <c r="C1134" t="s">
        <v>17</v>
      </c>
      <c r="D1134" t="str">
        <f>IF(Table1[[#This Row],[Column1]]="variable",Table1[[#This Row],[Column2]],"")</f>
        <v/>
      </c>
      <c r="E1134" t="str">
        <f t="shared" si="34"/>
        <v/>
      </c>
      <c r="F1134" t="str">
        <f t="shared" si="35"/>
        <v/>
      </c>
    </row>
    <row r="1135" spans="1:6" x14ac:dyDescent="0.25">
      <c r="A1135" t="str">
        <f>IF(LEFT(Table1[[#This Row],[Column1]],2)="//",Table1[[#This Row],[Column1]],A1133)</f>
        <v xml:space="preserve">//Education </v>
      </c>
      <c r="B1135" t="s">
        <v>18</v>
      </c>
      <c r="C1135" t="s">
        <v>19</v>
      </c>
      <c r="D1135" t="str">
        <f>IF(Table1[[#This Row],[Column1]]="variable",Table1[[#This Row],[Column2]],"")</f>
        <v/>
      </c>
      <c r="E1135" t="str">
        <f t="shared" si="34"/>
        <v/>
      </c>
      <c r="F1135" t="str">
        <f t="shared" si="35"/>
        <v/>
      </c>
    </row>
    <row r="1136" spans="1:6" x14ac:dyDescent="0.25">
      <c r="A1136" t="str">
        <f>IF(LEFT(Table1[[#This Row],[Column1]],2)="//",Table1[[#This Row],[Column1]],A1134)</f>
        <v xml:space="preserve">// language variables </v>
      </c>
      <c r="B1136" t="s">
        <v>20</v>
      </c>
      <c r="C1136" t="s">
        <v>634</v>
      </c>
      <c r="D1136" t="str">
        <f>IF(Table1[[#This Row],[Column1]]="variable",Table1[[#This Row],[Column2]],"")</f>
        <v>B16001_078E,</v>
      </c>
      <c r="E1136" t="str">
        <f t="shared" si="34"/>
        <v>Hmong,</v>
      </c>
      <c r="F1136" t="str">
        <f t="shared" si="35"/>
        <v/>
      </c>
    </row>
    <row r="1137" spans="1:6" x14ac:dyDescent="0.25">
      <c r="A1137" t="str">
        <f>IF(LEFT(Table1[[#This Row],[Column1]],2)="//",Table1[[#This Row],[Column1]],A1135)</f>
        <v xml:space="preserve">//Education </v>
      </c>
      <c r="B1137" t="s">
        <v>22</v>
      </c>
      <c r="C1137" t="s">
        <v>635</v>
      </c>
      <c r="D1137" t="str">
        <f>IF(Table1[[#This Row],[Column1]]="variable",Table1[[#This Row],[Column2]],"")</f>
        <v/>
      </c>
      <c r="E1137" t="str">
        <f t="shared" si="34"/>
        <v/>
      </c>
      <c r="F1137" t="str">
        <f t="shared" si="35"/>
        <v>pop,</v>
      </c>
    </row>
    <row r="1138" spans="1:6" x14ac:dyDescent="0.25">
      <c r="A1138" t="str">
        <f>IF(LEFT(Table1[[#This Row],[Column1]],2)="//",Table1[[#This Row],[Column1]],A1136)</f>
        <v xml:space="preserve">// language variables </v>
      </c>
      <c r="B1138" t="s">
        <v>24</v>
      </c>
      <c r="C1138" t="s">
        <v>636</v>
      </c>
      <c r="D1138" t="str">
        <f>IF(Table1[[#This Row],[Column1]]="variable",Table1[[#This Row],[Column2]],"")</f>
        <v/>
      </c>
      <c r="E1138" t="str">
        <f t="shared" si="34"/>
        <v/>
      </c>
      <c r="F1138" t="str">
        <f t="shared" si="35"/>
        <v/>
      </c>
    </row>
    <row r="1139" spans="1:6" x14ac:dyDescent="0.25">
      <c r="A1139" t="str">
        <f>IF(LEFT(Table1[[#This Row],[Column1]],2)="//",Table1[[#This Row],[Column1]],A1137)</f>
        <v xml:space="preserve">//Education </v>
      </c>
      <c r="B1139" t="s">
        <v>412</v>
      </c>
      <c r="C1139" t="s">
        <v>413</v>
      </c>
      <c r="D1139" t="str">
        <f>IF(Table1[[#This Row],[Column1]]="variable",Table1[[#This Row],[Column2]],"")</f>
        <v/>
      </c>
      <c r="E1139" t="str">
        <f t="shared" si="34"/>
        <v/>
      </c>
      <c r="F1139" t="str">
        <f t="shared" si="35"/>
        <v/>
      </c>
    </row>
    <row r="1140" spans="1:6" x14ac:dyDescent="0.25">
      <c r="A1140" t="str">
        <f>IF(LEFT(Table1[[#This Row],[Column1]],2)="//",Table1[[#This Row],[Column1]],A1138)</f>
        <v xml:space="preserve">// language variables </v>
      </c>
      <c r="B1140" t="s">
        <v>26</v>
      </c>
      <c r="C1140" t="s">
        <v>551</v>
      </c>
      <c r="D1140" t="str">
        <f>IF(Table1[[#This Row],[Column1]]="variable",Table1[[#This Row],[Column2]],"")</f>
        <v/>
      </c>
      <c r="E1140" t="str">
        <f t="shared" si="34"/>
        <v/>
      </c>
      <c r="F1140" t="str">
        <f t="shared" si="35"/>
        <v/>
      </c>
    </row>
    <row r="1141" spans="1:6" x14ac:dyDescent="0.25">
      <c r="A1141" t="str">
        <f>IF(LEFT(Table1[[#This Row],[Column1]],2)="//",Table1[[#This Row],[Column1]],A1139)</f>
        <v xml:space="preserve">//Education </v>
      </c>
      <c r="B1141" t="s">
        <v>414</v>
      </c>
      <c r="C1141" t="s">
        <v>552</v>
      </c>
      <c r="D1141" t="str">
        <f>IF(Table1[[#This Row],[Column1]]="variable",Table1[[#This Row],[Column2]],"")</f>
        <v/>
      </c>
      <c r="E1141" t="str">
        <f t="shared" si="34"/>
        <v/>
      </c>
      <c r="F1141" t="str">
        <f t="shared" si="35"/>
        <v/>
      </c>
    </row>
    <row r="1142" spans="1:6" x14ac:dyDescent="0.25">
      <c r="A1142" t="str">
        <f>IF(LEFT(Table1[[#This Row],[Column1]],2)="//",Table1[[#This Row],[Column1]],A1140)</f>
        <v xml:space="preserve">// language variables </v>
      </c>
      <c r="B1142" t="s">
        <v>1</v>
      </c>
      <c r="D1142" t="str">
        <f>IF(Table1[[#This Row],[Column1]]="variable",Table1[[#This Row],[Column2]],"")</f>
        <v/>
      </c>
      <c r="E1142" t="str">
        <f t="shared" si="34"/>
        <v/>
      </c>
      <c r="F1142" t="str">
        <f t="shared" si="35"/>
        <v/>
      </c>
    </row>
    <row r="1143" spans="1:6" x14ac:dyDescent="0.25">
      <c r="A1143" t="str">
        <f>IF(LEFT(Table1[[#This Row],[Column1]],2)="//",Table1[[#This Row],[Column1]],A1141)</f>
        <v xml:space="preserve">//Education </v>
      </c>
      <c r="B1143" t="s">
        <v>637</v>
      </c>
      <c r="C1143" t="s">
        <v>17</v>
      </c>
      <c r="D1143" t="str">
        <f>IF(Table1[[#This Row],[Column1]]="variable",Table1[[#This Row],[Column2]],"")</f>
        <v/>
      </c>
      <c r="E1143" t="str">
        <f t="shared" si="34"/>
        <v/>
      </c>
      <c r="F1143" t="str">
        <f t="shared" si="35"/>
        <v/>
      </c>
    </row>
    <row r="1144" spans="1:6" x14ac:dyDescent="0.25">
      <c r="A1144" t="str">
        <f>IF(LEFT(Table1[[#This Row],[Column1]],2)="//",Table1[[#This Row],[Column1]],A1142)</f>
        <v xml:space="preserve">// language variables </v>
      </c>
      <c r="B1144" t="s">
        <v>18</v>
      </c>
      <c r="C1144" t="s">
        <v>19</v>
      </c>
      <c r="D1144" t="str">
        <f>IF(Table1[[#This Row],[Column1]]="variable",Table1[[#This Row],[Column2]],"")</f>
        <v/>
      </c>
      <c r="E1144" t="str">
        <f t="shared" si="34"/>
        <v/>
      </c>
      <c r="F1144" t="str">
        <f t="shared" si="35"/>
        <v/>
      </c>
    </row>
    <row r="1145" spans="1:6" x14ac:dyDescent="0.25">
      <c r="A1145" t="str">
        <f>IF(LEFT(Table1[[#This Row],[Column1]],2)="//",Table1[[#This Row],[Column1]],A1143)</f>
        <v xml:space="preserve">//Education </v>
      </c>
      <c r="B1145" t="s">
        <v>20</v>
      </c>
      <c r="C1145" t="s">
        <v>638</v>
      </c>
      <c r="D1145" t="str">
        <f>IF(Table1[[#This Row],[Column1]]="variable",Table1[[#This Row],[Column2]],"")</f>
        <v>B16001_081E,</v>
      </c>
      <c r="E1145" t="str">
        <f t="shared" si="34"/>
        <v>Thai,</v>
      </c>
      <c r="F1145" t="str">
        <f t="shared" si="35"/>
        <v/>
      </c>
    </row>
    <row r="1146" spans="1:6" x14ac:dyDescent="0.25">
      <c r="A1146" t="str">
        <f>IF(LEFT(Table1[[#This Row],[Column1]],2)="//",Table1[[#This Row],[Column1]],A1144)</f>
        <v xml:space="preserve">// language variables </v>
      </c>
      <c r="B1146" t="s">
        <v>22</v>
      </c>
      <c r="C1146" t="s">
        <v>639</v>
      </c>
      <c r="D1146" t="str">
        <f>IF(Table1[[#This Row],[Column1]]="variable",Table1[[#This Row],[Column2]],"")</f>
        <v/>
      </c>
      <c r="E1146" t="str">
        <f t="shared" si="34"/>
        <v/>
      </c>
      <c r="F1146" t="str">
        <f t="shared" si="35"/>
        <v>pop,</v>
      </c>
    </row>
    <row r="1147" spans="1:6" x14ac:dyDescent="0.25">
      <c r="A1147" t="str">
        <f>IF(LEFT(Table1[[#This Row],[Column1]],2)="//",Table1[[#This Row],[Column1]],A1145)</f>
        <v xml:space="preserve">//Education </v>
      </c>
      <c r="B1147" t="s">
        <v>24</v>
      </c>
      <c r="C1147" t="s">
        <v>640</v>
      </c>
      <c r="D1147" t="str">
        <f>IF(Table1[[#This Row],[Column1]]="variable",Table1[[#This Row],[Column2]],"")</f>
        <v/>
      </c>
      <c r="E1147" t="str">
        <f t="shared" si="34"/>
        <v/>
      </c>
      <c r="F1147" t="str">
        <f t="shared" si="35"/>
        <v/>
      </c>
    </row>
    <row r="1148" spans="1:6" x14ac:dyDescent="0.25">
      <c r="A1148" t="str">
        <f>IF(LEFT(Table1[[#This Row],[Column1]],2)="//",Table1[[#This Row],[Column1]],A1146)</f>
        <v xml:space="preserve">// language variables </v>
      </c>
      <c r="B1148" t="s">
        <v>412</v>
      </c>
      <c r="C1148" t="s">
        <v>413</v>
      </c>
      <c r="D1148" t="str">
        <f>IF(Table1[[#This Row],[Column1]]="variable",Table1[[#This Row],[Column2]],"")</f>
        <v/>
      </c>
      <c r="E1148" t="str">
        <f t="shared" si="34"/>
        <v/>
      </c>
      <c r="F1148" t="str">
        <f t="shared" si="35"/>
        <v/>
      </c>
    </row>
    <row r="1149" spans="1:6" x14ac:dyDescent="0.25">
      <c r="A1149" t="str">
        <f>IF(LEFT(Table1[[#This Row],[Column1]],2)="//",Table1[[#This Row],[Column1]],A1147)</f>
        <v xml:space="preserve">//Education </v>
      </c>
      <c r="B1149" t="s">
        <v>26</v>
      </c>
      <c r="C1149" t="s">
        <v>551</v>
      </c>
      <c r="D1149" t="str">
        <f>IF(Table1[[#This Row],[Column1]]="variable",Table1[[#This Row],[Column2]],"")</f>
        <v/>
      </c>
      <c r="E1149" t="str">
        <f t="shared" si="34"/>
        <v/>
      </c>
      <c r="F1149" t="str">
        <f t="shared" si="35"/>
        <v/>
      </c>
    </row>
    <row r="1150" spans="1:6" x14ac:dyDescent="0.25">
      <c r="A1150" t="str">
        <f>IF(LEFT(Table1[[#This Row],[Column1]],2)="//",Table1[[#This Row],[Column1]],A1148)</f>
        <v xml:space="preserve">// language variables </v>
      </c>
      <c r="B1150" t="s">
        <v>414</v>
      </c>
      <c r="C1150" t="s">
        <v>552</v>
      </c>
      <c r="D1150" t="str">
        <f>IF(Table1[[#This Row],[Column1]]="variable",Table1[[#This Row],[Column2]],"")</f>
        <v/>
      </c>
      <c r="E1150" t="str">
        <f t="shared" si="34"/>
        <v/>
      </c>
      <c r="F1150" t="str">
        <f t="shared" si="35"/>
        <v/>
      </c>
    </row>
    <row r="1151" spans="1:6" x14ac:dyDescent="0.25">
      <c r="A1151" t="str">
        <f>IF(LEFT(Table1[[#This Row],[Column1]],2)="//",Table1[[#This Row],[Column1]],A1149)</f>
        <v xml:space="preserve">//Education </v>
      </c>
      <c r="B1151" t="s">
        <v>1</v>
      </c>
      <c r="D1151" t="str">
        <f>IF(Table1[[#This Row],[Column1]]="variable",Table1[[#This Row],[Column2]],"")</f>
        <v/>
      </c>
      <c r="E1151" t="str">
        <f t="shared" si="34"/>
        <v/>
      </c>
      <c r="F1151" t="str">
        <f t="shared" si="35"/>
        <v/>
      </c>
    </row>
    <row r="1152" spans="1:6" x14ac:dyDescent="0.25">
      <c r="A1152" t="str">
        <f>IF(LEFT(Table1[[#This Row],[Column1]],2)="//",Table1[[#This Row],[Column1]],A1150)</f>
        <v xml:space="preserve">// language variables </v>
      </c>
      <c r="B1152" t="s">
        <v>641</v>
      </c>
      <c r="C1152" t="s">
        <v>17</v>
      </c>
      <c r="D1152" t="str">
        <f>IF(Table1[[#This Row],[Column1]]="variable",Table1[[#This Row],[Column2]],"")</f>
        <v/>
      </c>
      <c r="E1152" t="str">
        <f t="shared" si="34"/>
        <v/>
      </c>
      <c r="F1152" t="str">
        <f t="shared" si="35"/>
        <v/>
      </c>
    </row>
    <row r="1153" spans="1:6" x14ac:dyDescent="0.25">
      <c r="A1153" t="str">
        <f>IF(LEFT(Table1[[#This Row],[Column1]],2)="//",Table1[[#This Row],[Column1]],A1151)</f>
        <v xml:space="preserve">//Education </v>
      </c>
      <c r="B1153" t="s">
        <v>18</v>
      </c>
      <c r="C1153" t="s">
        <v>19</v>
      </c>
      <c r="D1153" t="str">
        <f>IF(Table1[[#This Row],[Column1]]="variable",Table1[[#This Row],[Column2]],"")</f>
        <v/>
      </c>
      <c r="E1153" t="str">
        <f t="shared" si="34"/>
        <v/>
      </c>
      <c r="F1153" t="str">
        <f t="shared" si="35"/>
        <v/>
      </c>
    </row>
    <row r="1154" spans="1:6" x14ac:dyDescent="0.25">
      <c r="A1154" t="str">
        <f>IF(LEFT(Table1[[#This Row],[Column1]],2)="//",Table1[[#This Row],[Column1]],A1152)</f>
        <v xml:space="preserve">// language variables </v>
      </c>
      <c r="B1154" t="s">
        <v>20</v>
      </c>
      <c r="C1154" t="s">
        <v>642</v>
      </c>
      <c r="D1154" t="str">
        <f>IF(Table1[[#This Row],[Column1]]="variable",Table1[[#This Row],[Column2]],"")</f>
        <v>B16001_084E,</v>
      </c>
      <c r="E1154" t="str">
        <f t="shared" si="34"/>
        <v>Laotian,</v>
      </c>
      <c r="F1154" t="str">
        <f t="shared" si="35"/>
        <v/>
      </c>
    </row>
    <row r="1155" spans="1:6" x14ac:dyDescent="0.25">
      <c r="A1155" t="str">
        <f>IF(LEFT(Table1[[#This Row],[Column1]],2)="//",Table1[[#This Row],[Column1]],A1153)</f>
        <v xml:space="preserve">//Education </v>
      </c>
      <c r="B1155" t="s">
        <v>22</v>
      </c>
      <c r="C1155" t="s">
        <v>643</v>
      </c>
      <c r="D1155" t="str">
        <f>IF(Table1[[#This Row],[Column1]]="variable",Table1[[#This Row],[Column2]],"")</f>
        <v/>
      </c>
      <c r="E1155" t="str">
        <f t="shared" ref="E1155:E1215" si="36">IF(B1156="description",C1156,"")</f>
        <v/>
      </c>
      <c r="F1155" t="str">
        <f t="shared" ref="F1155:F1218" si="37">IF(B1158="unit",C1158,"")</f>
        <v>pop,</v>
      </c>
    </row>
    <row r="1156" spans="1:6" x14ac:dyDescent="0.25">
      <c r="A1156" t="str">
        <f>IF(LEFT(Table1[[#This Row],[Column1]],2)="//",Table1[[#This Row],[Column1]],A1154)</f>
        <v xml:space="preserve">// language variables </v>
      </c>
      <c r="B1156" t="s">
        <v>24</v>
      </c>
      <c r="C1156" t="s">
        <v>644</v>
      </c>
      <c r="D1156" t="str">
        <f>IF(Table1[[#This Row],[Column1]]="variable",Table1[[#This Row],[Column2]],"")</f>
        <v/>
      </c>
      <c r="E1156" t="str">
        <f t="shared" si="36"/>
        <v/>
      </c>
      <c r="F1156" t="str">
        <f t="shared" si="37"/>
        <v/>
      </c>
    </row>
    <row r="1157" spans="1:6" x14ac:dyDescent="0.25">
      <c r="A1157" t="str">
        <f>IF(LEFT(Table1[[#This Row],[Column1]],2)="//",Table1[[#This Row],[Column1]],A1155)</f>
        <v xml:space="preserve">//Education </v>
      </c>
      <c r="B1157" t="s">
        <v>412</v>
      </c>
      <c r="C1157" t="s">
        <v>413</v>
      </c>
      <c r="D1157" t="str">
        <f>IF(Table1[[#This Row],[Column1]]="variable",Table1[[#This Row],[Column2]],"")</f>
        <v/>
      </c>
      <c r="E1157" t="str">
        <f t="shared" si="36"/>
        <v/>
      </c>
      <c r="F1157" t="str">
        <f t="shared" si="37"/>
        <v/>
      </c>
    </row>
    <row r="1158" spans="1:6" x14ac:dyDescent="0.25">
      <c r="A1158" t="str">
        <f>IF(LEFT(Table1[[#This Row],[Column1]],2)="//",Table1[[#This Row],[Column1]],A1156)</f>
        <v xml:space="preserve">// language variables </v>
      </c>
      <c r="B1158" t="s">
        <v>26</v>
      </c>
      <c r="C1158" t="s">
        <v>551</v>
      </c>
      <c r="D1158" t="str">
        <f>IF(Table1[[#This Row],[Column1]]="variable",Table1[[#This Row],[Column2]],"")</f>
        <v/>
      </c>
      <c r="E1158" t="str">
        <f t="shared" si="36"/>
        <v/>
      </c>
      <c r="F1158" t="str">
        <f t="shared" si="37"/>
        <v/>
      </c>
    </row>
    <row r="1159" spans="1:6" x14ac:dyDescent="0.25">
      <c r="A1159" t="str">
        <f>IF(LEFT(Table1[[#This Row],[Column1]],2)="//",Table1[[#This Row],[Column1]],A1157)</f>
        <v xml:space="preserve">//Education </v>
      </c>
      <c r="B1159" t="s">
        <v>414</v>
      </c>
      <c r="C1159" t="s">
        <v>552</v>
      </c>
      <c r="D1159" t="str">
        <f>IF(Table1[[#This Row],[Column1]]="variable",Table1[[#This Row],[Column2]],"")</f>
        <v/>
      </c>
      <c r="E1159" t="str">
        <f t="shared" si="36"/>
        <v/>
      </c>
      <c r="F1159" t="str">
        <f t="shared" si="37"/>
        <v/>
      </c>
    </row>
    <row r="1160" spans="1:6" x14ac:dyDescent="0.25">
      <c r="A1160" t="str">
        <f>IF(LEFT(Table1[[#This Row],[Column1]],2)="//",Table1[[#This Row],[Column1]],A1158)</f>
        <v xml:space="preserve">// language variables </v>
      </c>
      <c r="B1160" t="s">
        <v>1</v>
      </c>
      <c r="D1160" t="str">
        <f>IF(Table1[[#This Row],[Column1]]="variable",Table1[[#This Row],[Column2]],"")</f>
        <v/>
      </c>
      <c r="E1160" t="str">
        <f t="shared" si="36"/>
        <v/>
      </c>
      <c r="F1160" t="str">
        <f t="shared" si="37"/>
        <v/>
      </c>
    </row>
    <row r="1161" spans="1:6" x14ac:dyDescent="0.25">
      <c r="A1161" t="str">
        <f>IF(LEFT(Table1[[#This Row],[Column1]],2)="//",Table1[[#This Row],[Column1]],A1159)</f>
        <v xml:space="preserve">//Education </v>
      </c>
      <c r="B1161" t="s">
        <v>645</v>
      </c>
      <c r="C1161" t="s">
        <v>17</v>
      </c>
      <c r="D1161" t="str">
        <f>IF(Table1[[#This Row],[Column1]]="variable",Table1[[#This Row],[Column2]],"")</f>
        <v/>
      </c>
      <c r="E1161" t="str">
        <f t="shared" si="36"/>
        <v/>
      </c>
      <c r="F1161" t="str">
        <f t="shared" si="37"/>
        <v/>
      </c>
    </row>
    <row r="1162" spans="1:6" x14ac:dyDescent="0.25">
      <c r="A1162" t="str">
        <f>IF(LEFT(Table1[[#This Row],[Column1]],2)="//",Table1[[#This Row],[Column1]],A1160)</f>
        <v xml:space="preserve">// language variables </v>
      </c>
      <c r="B1162" t="s">
        <v>18</v>
      </c>
      <c r="C1162" t="s">
        <v>19</v>
      </c>
      <c r="D1162" t="str">
        <f>IF(Table1[[#This Row],[Column1]]="variable",Table1[[#This Row],[Column2]],"")</f>
        <v/>
      </c>
      <c r="E1162" t="str">
        <f t="shared" si="36"/>
        <v/>
      </c>
      <c r="F1162" t="str">
        <f t="shared" si="37"/>
        <v/>
      </c>
    </row>
    <row r="1163" spans="1:6" x14ac:dyDescent="0.25">
      <c r="A1163" t="str">
        <f>IF(LEFT(Table1[[#This Row],[Column1]],2)="//",Table1[[#This Row],[Column1]],A1161)</f>
        <v xml:space="preserve">//Education </v>
      </c>
      <c r="B1163" t="s">
        <v>20</v>
      </c>
      <c r="C1163" t="s">
        <v>646</v>
      </c>
      <c r="D1163" t="str">
        <f>IF(Table1[[#This Row],[Column1]]="variable",Table1[[#This Row],[Column2]],"")</f>
        <v>B16001_087E,</v>
      </c>
      <c r="E1163" t="str">
        <f t="shared" si="36"/>
        <v>Vietnamese,</v>
      </c>
      <c r="F1163" t="str">
        <f t="shared" si="37"/>
        <v/>
      </c>
    </row>
    <row r="1164" spans="1:6" x14ac:dyDescent="0.25">
      <c r="A1164" t="str">
        <f>IF(LEFT(Table1[[#This Row],[Column1]],2)="//",Table1[[#This Row],[Column1]],A1162)</f>
        <v xml:space="preserve">// language variables </v>
      </c>
      <c r="B1164" t="s">
        <v>22</v>
      </c>
      <c r="C1164" t="s">
        <v>647</v>
      </c>
      <c r="D1164" t="str">
        <f>IF(Table1[[#This Row],[Column1]]="variable",Table1[[#This Row],[Column2]],"")</f>
        <v/>
      </c>
      <c r="E1164" t="str">
        <f t="shared" si="36"/>
        <v/>
      </c>
      <c r="F1164" t="str">
        <f t="shared" si="37"/>
        <v>pop,</v>
      </c>
    </row>
    <row r="1165" spans="1:6" x14ac:dyDescent="0.25">
      <c r="A1165" t="str">
        <f>IF(LEFT(Table1[[#This Row],[Column1]],2)="//",Table1[[#This Row],[Column1]],A1163)</f>
        <v xml:space="preserve">//Education </v>
      </c>
      <c r="B1165" t="s">
        <v>24</v>
      </c>
      <c r="C1165" t="s">
        <v>648</v>
      </c>
      <c r="D1165" t="str">
        <f>IF(Table1[[#This Row],[Column1]]="variable",Table1[[#This Row],[Column2]],"")</f>
        <v/>
      </c>
      <c r="E1165" t="str">
        <f t="shared" si="36"/>
        <v/>
      </c>
      <c r="F1165" t="str">
        <f t="shared" si="37"/>
        <v/>
      </c>
    </row>
    <row r="1166" spans="1:6" x14ac:dyDescent="0.25">
      <c r="A1166" t="str">
        <f>IF(LEFT(Table1[[#This Row],[Column1]],2)="//",Table1[[#This Row],[Column1]],A1164)</f>
        <v xml:space="preserve">// language variables </v>
      </c>
      <c r="B1166" t="s">
        <v>412</v>
      </c>
      <c r="C1166" t="s">
        <v>413</v>
      </c>
      <c r="D1166" t="str">
        <f>IF(Table1[[#This Row],[Column1]]="variable",Table1[[#This Row],[Column2]],"")</f>
        <v/>
      </c>
      <c r="E1166" t="str">
        <f t="shared" si="36"/>
        <v/>
      </c>
      <c r="F1166" t="str">
        <f t="shared" si="37"/>
        <v/>
      </c>
    </row>
    <row r="1167" spans="1:6" x14ac:dyDescent="0.25">
      <c r="A1167" t="str">
        <f>IF(LEFT(Table1[[#This Row],[Column1]],2)="//",Table1[[#This Row],[Column1]],A1165)</f>
        <v xml:space="preserve">//Education </v>
      </c>
      <c r="B1167" t="s">
        <v>26</v>
      </c>
      <c r="C1167" t="s">
        <v>551</v>
      </c>
      <c r="D1167" t="str">
        <f>IF(Table1[[#This Row],[Column1]]="variable",Table1[[#This Row],[Column2]],"")</f>
        <v/>
      </c>
      <c r="E1167" t="str">
        <f t="shared" si="36"/>
        <v/>
      </c>
      <c r="F1167" t="str">
        <f t="shared" si="37"/>
        <v/>
      </c>
    </row>
    <row r="1168" spans="1:6" x14ac:dyDescent="0.25">
      <c r="A1168" t="str">
        <f>IF(LEFT(Table1[[#This Row],[Column1]],2)="//",Table1[[#This Row],[Column1]],A1166)</f>
        <v xml:space="preserve">// language variables </v>
      </c>
      <c r="B1168" t="s">
        <v>414</v>
      </c>
      <c r="C1168" t="s">
        <v>552</v>
      </c>
      <c r="D1168" t="str">
        <f>IF(Table1[[#This Row],[Column1]]="variable",Table1[[#This Row],[Column2]],"")</f>
        <v/>
      </c>
      <c r="E1168" t="str">
        <f t="shared" si="36"/>
        <v/>
      </c>
      <c r="F1168" t="str">
        <f t="shared" si="37"/>
        <v/>
      </c>
    </row>
    <row r="1169" spans="1:6" x14ac:dyDescent="0.25">
      <c r="A1169" t="str">
        <f>IF(LEFT(Table1[[#This Row],[Column1]],2)="//",Table1[[#This Row],[Column1]],A1167)</f>
        <v xml:space="preserve">//Education </v>
      </c>
      <c r="B1169" t="s">
        <v>1</v>
      </c>
      <c r="D1169" t="str">
        <f>IF(Table1[[#This Row],[Column1]]="variable",Table1[[#This Row],[Column2]],"")</f>
        <v/>
      </c>
      <c r="E1169" t="str">
        <f t="shared" si="36"/>
        <v/>
      </c>
      <c r="F1169" t="str">
        <f t="shared" si="37"/>
        <v/>
      </c>
    </row>
    <row r="1170" spans="1:6" x14ac:dyDescent="0.25">
      <c r="A1170" t="str">
        <f>IF(LEFT(Table1[[#This Row],[Column1]],2)="//",Table1[[#This Row],[Column1]],A1168)</f>
        <v xml:space="preserve">// language variables </v>
      </c>
      <c r="B1170" t="s">
        <v>649</v>
      </c>
      <c r="C1170" t="s">
        <v>17</v>
      </c>
      <c r="D1170" t="str">
        <f>IF(Table1[[#This Row],[Column1]]="variable",Table1[[#This Row],[Column2]],"")</f>
        <v/>
      </c>
      <c r="E1170" t="str">
        <f t="shared" si="36"/>
        <v/>
      </c>
      <c r="F1170" t="str">
        <f t="shared" si="37"/>
        <v/>
      </c>
    </row>
    <row r="1171" spans="1:6" x14ac:dyDescent="0.25">
      <c r="A1171" t="str">
        <f>IF(LEFT(Table1[[#This Row],[Column1]],2)="//",Table1[[#This Row],[Column1]],A1169)</f>
        <v xml:space="preserve">//Education </v>
      </c>
      <c r="B1171" t="s">
        <v>18</v>
      </c>
      <c r="C1171" t="s">
        <v>19</v>
      </c>
      <c r="D1171" t="str">
        <f>IF(Table1[[#This Row],[Column1]]="variable",Table1[[#This Row],[Column2]],"")</f>
        <v/>
      </c>
      <c r="E1171" t="str">
        <f t="shared" si="36"/>
        <v/>
      </c>
      <c r="F1171" t="str">
        <f t="shared" si="37"/>
        <v/>
      </c>
    </row>
    <row r="1172" spans="1:6" x14ac:dyDescent="0.25">
      <c r="A1172" t="str">
        <f>IF(LEFT(Table1[[#This Row],[Column1]],2)="//",Table1[[#This Row],[Column1]],A1170)</f>
        <v xml:space="preserve">// language variables </v>
      </c>
      <c r="B1172" t="s">
        <v>20</v>
      </c>
      <c r="C1172" t="s">
        <v>650</v>
      </c>
      <c r="D1172" t="str">
        <f>IF(Table1[[#This Row],[Column1]]="variable",Table1[[#This Row],[Column2]],"")</f>
        <v>B16001_093E,</v>
      </c>
      <c r="E1172" t="str">
        <f t="shared" si="36"/>
        <v>Tagalog,</v>
      </c>
      <c r="F1172" t="str">
        <f t="shared" si="37"/>
        <v/>
      </c>
    </row>
    <row r="1173" spans="1:6" x14ac:dyDescent="0.25">
      <c r="A1173" t="str">
        <f>IF(LEFT(Table1[[#This Row],[Column1]],2)="//",Table1[[#This Row],[Column1]],A1171)</f>
        <v xml:space="preserve">//Education </v>
      </c>
      <c r="B1173" t="s">
        <v>22</v>
      </c>
      <c r="C1173" t="s">
        <v>651</v>
      </c>
      <c r="D1173" t="str">
        <f>IF(Table1[[#This Row],[Column1]]="variable",Table1[[#This Row],[Column2]],"")</f>
        <v/>
      </c>
      <c r="E1173" t="str">
        <f t="shared" si="36"/>
        <v/>
      </c>
      <c r="F1173" t="str">
        <f t="shared" si="37"/>
        <v>pop,</v>
      </c>
    </row>
    <row r="1174" spans="1:6" x14ac:dyDescent="0.25">
      <c r="A1174" t="str">
        <f>IF(LEFT(Table1[[#This Row],[Column1]],2)="//",Table1[[#This Row],[Column1]],A1172)</f>
        <v xml:space="preserve">// language variables </v>
      </c>
      <c r="B1174" t="s">
        <v>24</v>
      </c>
      <c r="C1174" t="s">
        <v>652</v>
      </c>
      <c r="D1174" t="str">
        <f>IF(Table1[[#This Row],[Column1]]="variable",Table1[[#This Row],[Column2]],"")</f>
        <v/>
      </c>
      <c r="E1174" t="str">
        <f t="shared" si="36"/>
        <v/>
      </c>
      <c r="F1174" t="str">
        <f t="shared" si="37"/>
        <v/>
      </c>
    </row>
    <row r="1175" spans="1:6" x14ac:dyDescent="0.25">
      <c r="A1175" t="str">
        <f>IF(LEFT(Table1[[#This Row],[Column1]],2)="//",Table1[[#This Row],[Column1]],A1173)</f>
        <v xml:space="preserve">//Education </v>
      </c>
      <c r="B1175" t="s">
        <v>412</v>
      </c>
      <c r="C1175" t="s">
        <v>413</v>
      </c>
      <c r="D1175" t="str">
        <f>IF(Table1[[#This Row],[Column1]]="variable",Table1[[#This Row],[Column2]],"")</f>
        <v/>
      </c>
      <c r="E1175" t="str">
        <f t="shared" si="36"/>
        <v/>
      </c>
      <c r="F1175" t="str">
        <f t="shared" si="37"/>
        <v/>
      </c>
    </row>
    <row r="1176" spans="1:6" x14ac:dyDescent="0.25">
      <c r="A1176" t="str">
        <f>IF(LEFT(Table1[[#This Row],[Column1]],2)="//",Table1[[#This Row],[Column1]],A1174)</f>
        <v xml:space="preserve">// language variables </v>
      </c>
      <c r="B1176" t="s">
        <v>26</v>
      </c>
      <c r="C1176" t="s">
        <v>551</v>
      </c>
      <c r="D1176" t="str">
        <f>IF(Table1[[#This Row],[Column1]]="variable",Table1[[#This Row],[Column2]],"")</f>
        <v/>
      </c>
      <c r="E1176" t="str">
        <f t="shared" si="36"/>
        <v/>
      </c>
      <c r="F1176" t="str">
        <f t="shared" si="37"/>
        <v/>
      </c>
    </row>
    <row r="1177" spans="1:6" x14ac:dyDescent="0.25">
      <c r="A1177" t="str">
        <f>IF(LEFT(Table1[[#This Row],[Column1]],2)="//",Table1[[#This Row],[Column1]],A1175)</f>
        <v xml:space="preserve">//Education </v>
      </c>
      <c r="B1177" t="s">
        <v>414</v>
      </c>
      <c r="C1177" t="s">
        <v>552</v>
      </c>
      <c r="D1177" t="str">
        <f>IF(Table1[[#This Row],[Column1]]="variable",Table1[[#This Row],[Column2]],"")</f>
        <v/>
      </c>
      <c r="E1177" t="str">
        <f t="shared" si="36"/>
        <v/>
      </c>
      <c r="F1177" t="str">
        <f t="shared" si="37"/>
        <v/>
      </c>
    </row>
    <row r="1178" spans="1:6" x14ac:dyDescent="0.25">
      <c r="A1178" t="str">
        <f>IF(LEFT(Table1[[#This Row],[Column1]],2)="//",Table1[[#This Row],[Column1]],A1176)</f>
        <v xml:space="preserve">// language variables </v>
      </c>
      <c r="B1178" t="s">
        <v>1</v>
      </c>
      <c r="D1178" t="str">
        <f>IF(Table1[[#This Row],[Column1]]="variable",Table1[[#This Row],[Column2]],"")</f>
        <v/>
      </c>
      <c r="E1178" t="str">
        <f t="shared" si="36"/>
        <v/>
      </c>
      <c r="F1178" t="str">
        <f t="shared" si="37"/>
        <v/>
      </c>
    </row>
    <row r="1179" spans="1:6" x14ac:dyDescent="0.25">
      <c r="A1179" t="str">
        <f>IF(LEFT(Table1[[#This Row],[Column1]],2)="//",Table1[[#This Row],[Column1]],A1177)</f>
        <v xml:space="preserve">//Education </v>
      </c>
      <c r="B1179" t="s">
        <v>653</v>
      </c>
      <c r="C1179" t="s">
        <v>17</v>
      </c>
      <c r="D1179" t="str">
        <f>IF(Table1[[#This Row],[Column1]]="variable",Table1[[#This Row],[Column2]],"")</f>
        <v/>
      </c>
      <c r="E1179" t="str">
        <f t="shared" si="36"/>
        <v/>
      </c>
      <c r="F1179" t="str">
        <f t="shared" si="37"/>
        <v/>
      </c>
    </row>
    <row r="1180" spans="1:6" x14ac:dyDescent="0.25">
      <c r="A1180" t="str">
        <f>IF(LEFT(Table1[[#This Row],[Column1]],2)="//",Table1[[#This Row],[Column1]],A1178)</f>
        <v xml:space="preserve">// language variables </v>
      </c>
      <c r="B1180" t="s">
        <v>18</v>
      </c>
      <c r="C1180" t="s">
        <v>19</v>
      </c>
      <c r="D1180" t="str">
        <f>IF(Table1[[#This Row],[Column1]]="variable",Table1[[#This Row],[Column2]],"")</f>
        <v/>
      </c>
      <c r="E1180" t="str">
        <f t="shared" si="36"/>
        <v/>
      </c>
      <c r="F1180" t="str">
        <f t="shared" si="37"/>
        <v/>
      </c>
    </row>
    <row r="1181" spans="1:6" x14ac:dyDescent="0.25">
      <c r="A1181" t="str">
        <f>IF(LEFT(Table1[[#This Row],[Column1]],2)="//",Table1[[#This Row],[Column1]],A1179)</f>
        <v xml:space="preserve">//Education </v>
      </c>
      <c r="B1181" t="s">
        <v>20</v>
      </c>
      <c r="C1181" t="s">
        <v>654</v>
      </c>
      <c r="D1181" t="str">
        <f>IF(Table1[[#This Row],[Column1]]="variable",Table1[[#This Row],[Column2]],"")</f>
        <v>B16001_099E,</v>
      </c>
      <c r="E1181" t="str">
        <f t="shared" si="36"/>
        <v>Navajo,</v>
      </c>
      <c r="F1181" t="str">
        <f t="shared" si="37"/>
        <v/>
      </c>
    </row>
    <row r="1182" spans="1:6" x14ac:dyDescent="0.25">
      <c r="A1182" t="str">
        <f>IF(LEFT(Table1[[#This Row],[Column1]],2)="//",Table1[[#This Row],[Column1]],A1180)</f>
        <v xml:space="preserve">// language variables </v>
      </c>
      <c r="B1182" t="s">
        <v>22</v>
      </c>
      <c r="C1182" t="s">
        <v>655</v>
      </c>
      <c r="D1182" t="str">
        <f>IF(Table1[[#This Row],[Column1]]="variable",Table1[[#This Row],[Column2]],"")</f>
        <v/>
      </c>
      <c r="E1182" t="str">
        <f t="shared" si="36"/>
        <v/>
      </c>
      <c r="F1182" t="str">
        <f t="shared" si="37"/>
        <v>pop,</v>
      </c>
    </row>
    <row r="1183" spans="1:6" x14ac:dyDescent="0.25">
      <c r="A1183" t="str">
        <f>IF(LEFT(Table1[[#This Row],[Column1]],2)="//",Table1[[#This Row],[Column1]],A1181)</f>
        <v xml:space="preserve">//Education </v>
      </c>
      <c r="B1183" t="s">
        <v>24</v>
      </c>
      <c r="C1183" t="s">
        <v>656</v>
      </c>
      <c r="D1183" t="str">
        <f>IF(Table1[[#This Row],[Column1]]="variable",Table1[[#This Row],[Column2]],"")</f>
        <v/>
      </c>
      <c r="E1183" t="str">
        <f t="shared" si="36"/>
        <v/>
      </c>
      <c r="F1183" t="str">
        <f t="shared" si="37"/>
        <v/>
      </c>
    </row>
    <row r="1184" spans="1:6" x14ac:dyDescent="0.25">
      <c r="A1184" t="str">
        <f>IF(LEFT(Table1[[#This Row],[Column1]],2)="//",Table1[[#This Row],[Column1]],A1182)</f>
        <v xml:space="preserve">// language variables </v>
      </c>
      <c r="B1184" t="s">
        <v>412</v>
      </c>
      <c r="C1184" t="s">
        <v>413</v>
      </c>
      <c r="D1184" t="str">
        <f>IF(Table1[[#This Row],[Column1]]="variable",Table1[[#This Row],[Column2]],"")</f>
        <v/>
      </c>
      <c r="E1184" t="str">
        <f t="shared" si="36"/>
        <v/>
      </c>
      <c r="F1184" t="str">
        <f t="shared" si="37"/>
        <v/>
      </c>
    </row>
    <row r="1185" spans="1:6" x14ac:dyDescent="0.25">
      <c r="A1185" t="str">
        <f>IF(LEFT(Table1[[#This Row],[Column1]],2)="//",Table1[[#This Row],[Column1]],A1183)</f>
        <v xml:space="preserve">//Education </v>
      </c>
      <c r="B1185" t="s">
        <v>26</v>
      </c>
      <c r="C1185" t="s">
        <v>551</v>
      </c>
      <c r="D1185" t="str">
        <f>IF(Table1[[#This Row],[Column1]]="variable",Table1[[#This Row],[Column2]],"")</f>
        <v/>
      </c>
      <c r="E1185" t="str">
        <f t="shared" si="36"/>
        <v/>
      </c>
      <c r="F1185" t="str">
        <f t="shared" si="37"/>
        <v/>
      </c>
    </row>
    <row r="1186" spans="1:6" x14ac:dyDescent="0.25">
      <c r="A1186" t="str">
        <f>IF(LEFT(Table1[[#This Row],[Column1]],2)="//",Table1[[#This Row],[Column1]],A1184)</f>
        <v xml:space="preserve">// language variables </v>
      </c>
      <c r="B1186" t="s">
        <v>414</v>
      </c>
      <c r="C1186" t="s">
        <v>552</v>
      </c>
      <c r="D1186" t="str">
        <f>IF(Table1[[#This Row],[Column1]]="variable",Table1[[#This Row],[Column2]],"")</f>
        <v/>
      </c>
      <c r="E1186" t="str">
        <f t="shared" si="36"/>
        <v/>
      </c>
      <c r="F1186" t="str">
        <f t="shared" si="37"/>
        <v/>
      </c>
    </row>
    <row r="1187" spans="1:6" x14ac:dyDescent="0.25">
      <c r="A1187" t="str">
        <f>IF(LEFT(Table1[[#This Row],[Column1]],2)="//",Table1[[#This Row],[Column1]],A1185)</f>
        <v xml:space="preserve">//Education </v>
      </c>
      <c r="B1187" t="s">
        <v>1</v>
      </c>
      <c r="D1187" t="str">
        <f>IF(Table1[[#This Row],[Column1]]="variable",Table1[[#This Row],[Column2]],"")</f>
        <v/>
      </c>
      <c r="E1187" t="str">
        <f t="shared" si="36"/>
        <v/>
      </c>
      <c r="F1187" t="str">
        <f t="shared" si="37"/>
        <v/>
      </c>
    </row>
    <row r="1188" spans="1:6" x14ac:dyDescent="0.25">
      <c r="A1188" t="str">
        <f>IF(LEFT(Table1[[#This Row],[Column1]],2)="//",Table1[[#This Row],[Column1]],A1186)</f>
        <v xml:space="preserve">// language variables </v>
      </c>
      <c r="B1188" t="s">
        <v>657</v>
      </c>
      <c r="C1188" t="s">
        <v>17</v>
      </c>
      <c r="D1188" t="str">
        <f>IF(Table1[[#This Row],[Column1]]="variable",Table1[[#This Row],[Column2]],"")</f>
        <v/>
      </c>
      <c r="E1188" t="str">
        <f t="shared" si="36"/>
        <v/>
      </c>
      <c r="F1188" t="str">
        <f t="shared" si="37"/>
        <v/>
      </c>
    </row>
    <row r="1189" spans="1:6" x14ac:dyDescent="0.25">
      <c r="A1189" t="str">
        <f>IF(LEFT(Table1[[#This Row],[Column1]],2)="//",Table1[[#This Row],[Column1]],A1187)</f>
        <v xml:space="preserve">//Education </v>
      </c>
      <c r="B1189" t="s">
        <v>18</v>
      </c>
      <c r="C1189" t="s">
        <v>19</v>
      </c>
      <c r="D1189" t="str">
        <f>IF(Table1[[#This Row],[Column1]]="variable",Table1[[#This Row],[Column2]],"")</f>
        <v/>
      </c>
      <c r="E1189" t="str">
        <f t="shared" si="36"/>
        <v/>
      </c>
      <c r="F1189" t="str">
        <f t="shared" si="37"/>
        <v/>
      </c>
    </row>
    <row r="1190" spans="1:6" x14ac:dyDescent="0.25">
      <c r="A1190" t="str">
        <f>IF(LEFT(Table1[[#This Row],[Column1]],2)="//",Table1[[#This Row],[Column1]],A1188)</f>
        <v xml:space="preserve">// language variables </v>
      </c>
      <c r="B1190" t="s">
        <v>20</v>
      </c>
      <c r="C1190" t="s">
        <v>658</v>
      </c>
      <c r="D1190" t="str">
        <f>IF(Table1[[#This Row],[Column1]]="variable",Table1[[#This Row],[Column2]],"")</f>
        <v>B16001_105E,</v>
      </c>
      <c r="E1190" t="str">
        <f t="shared" si="36"/>
        <v>Hungarian,</v>
      </c>
      <c r="F1190" t="str">
        <f t="shared" si="37"/>
        <v/>
      </c>
    </row>
    <row r="1191" spans="1:6" x14ac:dyDescent="0.25">
      <c r="A1191" t="str">
        <f>IF(LEFT(Table1[[#This Row],[Column1]],2)="//",Table1[[#This Row],[Column1]],A1189)</f>
        <v xml:space="preserve">//Education </v>
      </c>
      <c r="B1191" t="s">
        <v>22</v>
      </c>
      <c r="C1191" t="s">
        <v>659</v>
      </c>
      <c r="D1191" t="str">
        <f>IF(Table1[[#This Row],[Column1]]="variable",Table1[[#This Row],[Column2]],"")</f>
        <v/>
      </c>
      <c r="E1191" t="str">
        <f t="shared" si="36"/>
        <v/>
      </c>
      <c r="F1191" t="str">
        <f t="shared" si="37"/>
        <v>pop,</v>
      </c>
    </row>
    <row r="1192" spans="1:6" x14ac:dyDescent="0.25">
      <c r="A1192" t="str">
        <f>IF(LEFT(Table1[[#This Row],[Column1]],2)="//",Table1[[#This Row],[Column1]],A1190)</f>
        <v xml:space="preserve">// language variables </v>
      </c>
      <c r="B1192" t="s">
        <v>24</v>
      </c>
      <c r="C1192" t="s">
        <v>660</v>
      </c>
      <c r="D1192" t="str">
        <f>IF(Table1[[#This Row],[Column1]]="variable",Table1[[#This Row],[Column2]],"")</f>
        <v/>
      </c>
      <c r="E1192" t="str">
        <f t="shared" si="36"/>
        <v/>
      </c>
      <c r="F1192" t="str">
        <f t="shared" si="37"/>
        <v/>
      </c>
    </row>
    <row r="1193" spans="1:6" x14ac:dyDescent="0.25">
      <c r="A1193" t="str">
        <f>IF(LEFT(Table1[[#This Row],[Column1]],2)="//",Table1[[#This Row],[Column1]],A1191)</f>
        <v xml:space="preserve">//Education </v>
      </c>
      <c r="B1193" t="s">
        <v>412</v>
      </c>
      <c r="C1193" t="s">
        <v>413</v>
      </c>
      <c r="D1193" t="str">
        <f>IF(Table1[[#This Row],[Column1]]="variable",Table1[[#This Row],[Column2]],"")</f>
        <v/>
      </c>
      <c r="E1193" t="str">
        <f t="shared" si="36"/>
        <v/>
      </c>
      <c r="F1193" t="str">
        <f t="shared" si="37"/>
        <v/>
      </c>
    </row>
    <row r="1194" spans="1:6" x14ac:dyDescent="0.25">
      <c r="A1194" t="str">
        <f>IF(LEFT(Table1[[#This Row],[Column1]],2)="//",Table1[[#This Row],[Column1]],A1192)</f>
        <v xml:space="preserve">// language variables </v>
      </c>
      <c r="B1194" t="s">
        <v>26</v>
      </c>
      <c r="C1194" t="s">
        <v>551</v>
      </c>
      <c r="D1194" t="str">
        <f>IF(Table1[[#This Row],[Column1]]="variable",Table1[[#This Row],[Column2]],"")</f>
        <v/>
      </c>
      <c r="E1194" t="str">
        <f t="shared" si="36"/>
        <v/>
      </c>
      <c r="F1194" t="str">
        <f t="shared" si="37"/>
        <v/>
      </c>
    </row>
    <row r="1195" spans="1:6" x14ac:dyDescent="0.25">
      <c r="A1195" t="str">
        <f>IF(LEFT(Table1[[#This Row],[Column1]],2)="//",Table1[[#This Row],[Column1]],A1193)</f>
        <v xml:space="preserve">//Education </v>
      </c>
      <c r="B1195" t="s">
        <v>414</v>
      </c>
      <c r="C1195" t="s">
        <v>552</v>
      </c>
      <c r="D1195" t="str">
        <f>IF(Table1[[#This Row],[Column1]]="variable",Table1[[#This Row],[Column2]],"")</f>
        <v/>
      </c>
      <c r="E1195" t="str">
        <f t="shared" si="36"/>
        <v/>
      </c>
      <c r="F1195" t="str">
        <f t="shared" si="37"/>
        <v/>
      </c>
    </row>
    <row r="1196" spans="1:6" x14ac:dyDescent="0.25">
      <c r="A1196" t="str">
        <f>IF(LEFT(Table1[[#This Row],[Column1]],2)="//",Table1[[#This Row],[Column1]],A1194)</f>
        <v xml:space="preserve">// language variables </v>
      </c>
      <c r="B1196" t="s">
        <v>1</v>
      </c>
      <c r="D1196" t="str">
        <f>IF(Table1[[#This Row],[Column1]]="variable",Table1[[#This Row],[Column2]],"")</f>
        <v/>
      </c>
      <c r="E1196" t="str">
        <f t="shared" si="36"/>
        <v/>
      </c>
      <c r="F1196" t="str">
        <f t="shared" si="37"/>
        <v/>
      </c>
    </row>
    <row r="1197" spans="1:6" x14ac:dyDescent="0.25">
      <c r="A1197" t="str">
        <f>IF(LEFT(Table1[[#This Row],[Column1]],2)="//",Table1[[#This Row],[Column1]],A1195)</f>
        <v xml:space="preserve">//Education </v>
      </c>
      <c r="B1197" t="s">
        <v>661</v>
      </c>
      <c r="C1197" t="s">
        <v>17</v>
      </c>
      <c r="D1197" t="str">
        <f>IF(Table1[[#This Row],[Column1]]="variable",Table1[[#This Row],[Column2]],"")</f>
        <v/>
      </c>
      <c r="E1197" t="str">
        <f t="shared" si="36"/>
        <v/>
      </c>
      <c r="F1197" t="str">
        <f t="shared" si="37"/>
        <v/>
      </c>
    </row>
    <row r="1198" spans="1:6" x14ac:dyDescent="0.25">
      <c r="A1198" t="str">
        <f>IF(LEFT(Table1[[#This Row],[Column1]],2)="//",Table1[[#This Row],[Column1]],A1196)</f>
        <v xml:space="preserve">// language variables </v>
      </c>
      <c r="B1198" t="s">
        <v>18</v>
      </c>
      <c r="C1198" t="s">
        <v>19</v>
      </c>
      <c r="D1198" t="str">
        <f>IF(Table1[[#This Row],[Column1]]="variable",Table1[[#This Row],[Column2]],"")</f>
        <v/>
      </c>
      <c r="E1198" t="str">
        <f t="shared" si="36"/>
        <v/>
      </c>
      <c r="F1198" t="str">
        <f t="shared" si="37"/>
        <v/>
      </c>
    </row>
    <row r="1199" spans="1:6" x14ac:dyDescent="0.25">
      <c r="A1199" t="str">
        <f>IF(LEFT(Table1[[#This Row],[Column1]],2)="//",Table1[[#This Row],[Column1]],A1197)</f>
        <v xml:space="preserve">//Education </v>
      </c>
      <c r="B1199" t="s">
        <v>20</v>
      </c>
      <c r="C1199" t="s">
        <v>662</v>
      </c>
      <c r="D1199" t="str">
        <f>IF(Table1[[#This Row],[Column1]]="variable",Table1[[#This Row],[Column2]],"")</f>
        <v>B16001_108E,</v>
      </c>
      <c r="E1199" t="str">
        <f t="shared" si="36"/>
        <v>Arabic,</v>
      </c>
      <c r="F1199" t="str">
        <f t="shared" si="37"/>
        <v/>
      </c>
    </row>
    <row r="1200" spans="1:6" x14ac:dyDescent="0.25">
      <c r="A1200" t="str">
        <f>IF(LEFT(Table1[[#This Row],[Column1]],2)="//",Table1[[#This Row],[Column1]],A1198)</f>
        <v xml:space="preserve">// language variables </v>
      </c>
      <c r="B1200" t="s">
        <v>22</v>
      </c>
      <c r="C1200" t="s">
        <v>663</v>
      </c>
      <c r="D1200" t="str">
        <f>IF(Table1[[#This Row],[Column1]]="variable",Table1[[#This Row],[Column2]],"")</f>
        <v/>
      </c>
      <c r="E1200" t="str">
        <f t="shared" si="36"/>
        <v/>
      </c>
      <c r="F1200" t="str">
        <f t="shared" si="37"/>
        <v>pop,</v>
      </c>
    </row>
    <row r="1201" spans="1:6" x14ac:dyDescent="0.25">
      <c r="A1201" t="str">
        <f>IF(LEFT(Table1[[#This Row],[Column1]],2)="//",Table1[[#This Row],[Column1]],A1199)</f>
        <v xml:space="preserve">//Education </v>
      </c>
      <c r="B1201" t="s">
        <v>24</v>
      </c>
      <c r="C1201" t="s">
        <v>664</v>
      </c>
      <c r="D1201" t="str">
        <f>IF(Table1[[#This Row],[Column1]]="variable",Table1[[#This Row],[Column2]],"")</f>
        <v/>
      </c>
      <c r="E1201" t="str">
        <f t="shared" si="36"/>
        <v/>
      </c>
      <c r="F1201" t="str">
        <f t="shared" si="37"/>
        <v/>
      </c>
    </row>
    <row r="1202" spans="1:6" x14ac:dyDescent="0.25">
      <c r="A1202" t="str">
        <f>IF(LEFT(Table1[[#This Row],[Column1]],2)="//",Table1[[#This Row],[Column1]],A1200)</f>
        <v xml:space="preserve">// language variables </v>
      </c>
      <c r="B1202" t="s">
        <v>412</v>
      </c>
      <c r="C1202" t="s">
        <v>413</v>
      </c>
      <c r="D1202" t="str">
        <f>IF(Table1[[#This Row],[Column1]]="variable",Table1[[#This Row],[Column2]],"")</f>
        <v/>
      </c>
      <c r="E1202" t="str">
        <f t="shared" si="36"/>
        <v/>
      </c>
      <c r="F1202" t="str">
        <f t="shared" si="37"/>
        <v/>
      </c>
    </row>
    <row r="1203" spans="1:6" x14ac:dyDescent="0.25">
      <c r="A1203" t="str">
        <f>IF(LEFT(Table1[[#This Row],[Column1]],2)="//",Table1[[#This Row],[Column1]],A1201)</f>
        <v xml:space="preserve">//Education </v>
      </c>
      <c r="B1203" t="s">
        <v>26</v>
      </c>
      <c r="C1203" t="s">
        <v>551</v>
      </c>
      <c r="D1203" t="str">
        <f>IF(Table1[[#This Row],[Column1]]="variable",Table1[[#This Row],[Column2]],"")</f>
        <v/>
      </c>
      <c r="E1203" t="str">
        <f t="shared" si="36"/>
        <v/>
      </c>
      <c r="F1203" t="str">
        <f t="shared" si="37"/>
        <v/>
      </c>
    </row>
    <row r="1204" spans="1:6" x14ac:dyDescent="0.25">
      <c r="A1204" t="str">
        <f>IF(LEFT(Table1[[#This Row],[Column1]],2)="//",Table1[[#This Row],[Column1]],A1202)</f>
        <v xml:space="preserve">// language variables </v>
      </c>
      <c r="B1204" t="s">
        <v>414</v>
      </c>
      <c r="C1204" t="s">
        <v>552</v>
      </c>
      <c r="D1204" t="str">
        <f>IF(Table1[[#This Row],[Column1]]="variable",Table1[[#This Row],[Column2]],"")</f>
        <v/>
      </c>
      <c r="E1204" t="str">
        <f t="shared" si="36"/>
        <v/>
      </c>
      <c r="F1204" t="str">
        <f t="shared" si="37"/>
        <v/>
      </c>
    </row>
    <row r="1205" spans="1:6" x14ac:dyDescent="0.25">
      <c r="A1205" t="str">
        <f>IF(LEFT(Table1[[#This Row],[Column1]],2)="//",Table1[[#This Row],[Column1]],A1203)</f>
        <v xml:space="preserve">//Education </v>
      </c>
      <c r="B1205" t="s">
        <v>1</v>
      </c>
      <c r="D1205" t="str">
        <f>IF(Table1[[#This Row],[Column1]]="variable",Table1[[#This Row],[Column2]],"")</f>
        <v/>
      </c>
      <c r="E1205" t="str">
        <f t="shared" si="36"/>
        <v/>
      </c>
      <c r="F1205" t="str">
        <f t="shared" si="37"/>
        <v/>
      </c>
    </row>
    <row r="1206" spans="1:6" x14ac:dyDescent="0.25">
      <c r="A1206" t="str">
        <f>IF(LEFT(Table1[[#This Row],[Column1]],2)="//",Table1[[#This Row],[Column1]],A1204)</f>
        <v xml:space="preserve">// language variables </v>
      </c>
      <c r="B1206" t="s">
        <v>665</v>
      </c>
      <c r="C1206" t="s">
        <v>17</v>
      </c>
      <c r="D1206" t="str">
        <f>IF(Table1[[#This Row],[Column1]]="variable",Table1[[#This Row],[Column2]],"")</f>
        <v/>
      </c>
      <c r="E1206" t="str">
        <f t="shared" si="36"/>
        <v/>
      </c>
      <c r="F1206" t="str">
        <f t="shared" si="37"/>
        <v/>
      </c>
    </row>
    <row r="1207" spans="1:6" x14ac:dyDescent="0.25">
      <c r="A1207" t="str">
        <f>IF(LEFT(Table1[[#This Row],[Column1]],2)="//",Table1[[#This Row],[Column1]],A1205)</f>
        <v xml:space="preserve">//Education </v>
      </c>
      <c r="B1207" t="s">
        <v>18</v>
      </c>
      <c r="C1207" t="s">
        <v>19</v>
      </c>
      <c r="D1207" t="str">
        <f>IF(Table1[[#This Row],[Column1]]="variable",Table1[[#This Row],[Column2]],"")</f>
        <v/>
      </c>
      <c r="E1207" t="str">
        <f t="shared" si="36"/>
        <v/>
      </c>
      <c r="F1207" t="str">
        <f t="shared" si="37"/>
        <v/>
      </c>
    </row>
    <row r="1208" spans="1:6" x14ac:dyDescent="0.25">
      <c r="A1208" t="str">
        <f>IF(LEFT(Table1[[#This Row],[Column1]],2)="//",Table1[[#This Row],[Column1]],A1206)</f>
        <v xml:space="preserve">// language variables </v>
      </c>
      <c r="B1208" t="s">
        <v>20</v>
      </c>
      <c r="C1208" t="s">
        <v>666</v>
      </c>
      <c r="D1208" t="str">
        <f>IF(Table1[[#This Row],[Column1]]="variable",Table1[[#This Row],[Column2]],"")</f>
        <v>B16001_111E,</v>
      </c>
      <c r="E1208" t="str">
        <f t="shared" si="36"/>
        <v>Hebrew,</v>
      </c>
      <c r="F1208" t="str">
        <f t="shared" si="37"/>
        <v/>
      </c>
    </row>
    <row r="1209" spans="1:6" x14ac:dyDescent="0.25">
      <c r="A1209" t="str">
        <f>IF(LEFT(Table1[[#This Row],[Column1]],2)="//",Table1[[#This Row],[Column1]],A1207)</f>
        <v xml:space="preserve">//Education </v>
      </c>
      <c r="B1209" t="s">
        <v>22</v>
      </c>
      <c r="C1209" t="s">
        <v>667</v>
      </c>
      <c r="D1209" t="str">
        <f>IF(Table1[[#This Row],[Column1]]="variable",Table1[[#This Row],[Column2]],"")</f>
        <v/>
      </c>
      <c r="E1209" t="str">
        <f t="shared" si="36"/>
        <v/>
      </c>
      <c r="F1209" t="str">
        <f t="shared" si="37"/>
        <v>pop,</v>
      </c>
    </row>
    <row r="1210" spans="1:6" x14ac:dyDescent="0.25">
      <c r="A1210" t="str">
        <f>IF(LEFT(Table1[[#This Row],[Column1]],2)="//",Table1[[#This Row],[Column1]],A1208)</f>
        <v xml:space="preserve">// language variables </v>
      </c>
      <c r="B1210" t="s">
        <v>24</v>
      </c>
      <c r="C1210" t="s">
        <v>668</v>
      </c>
      <c r="D1210" t="str">
        <f>IF(Table1[[#This Row],[Column1]]="variable",Table1[[#This Row],[Column2]],"")</f>
        <v/>
      </c>
      <c r="E1210" t="str">
        <f t="shared" si="36"/>
        <v/>
      </c>
      <c r="F1210" t="str">
        <f t="shared" si="37"/>
        <v/>
      </c>
    </row>
    <row r="1211" spans="1:6" x14ac:dyDescent="0.25">
      <c r="A1211" t="str">
        <f>IF(LEFT(Table1[[#This Row],[Column1]],2)="//",Table1[[#This Row],[Column1]],A1209)</f>
        <v xml:space="preserve">//Education </v>
      </c>
      <c r="B1211" t="s">
        <v>412</v>
      </c>
      <c r="C1211" t="s">
        <v>413</v>
      </c>
      <c r="D1211" t="str">
        <f>IF(Table1[[#This Row],[Column1]]="variable",Table1[[#This Row],[Column2]],"")</f>
        <v/>
      </c>
      <c r="E1211" t="str">
        <f t="shared" si="36"/>
        <v/>
      </c>
      <c r="F1211" t="str">
        <f t="shared" si="37"/>
        <v/>
      </c>
    </row>
    <row r="1212" spans="1:6" x14ac:dyDescent="0.25">
      <c r="A1212" t="str">
        <f>IF(LEFT(Table1[[#This Row],[Column1]],2)="//",Table1[[#This Row],[Column1]],A1210)</f>
        <v xml:space="preserve">// language variables </v>
      </c>
      <c r="B1212" t="s">
        <v>26</v>
      </c>
      <c r="C1212" t="s">
        <v>551</v>
      </c>
      <c r="D1212" t="str">
        <f>IF(Table1[[#This Row],[Column1]]="variable",Table1[[#This Row],[Column2]],"")</f>
        <v/>
      </c>
      <c r="E1212" t="str">
        <f t="shared" si="36"/>
        <v/>
      </c>
      <c r="F1212" t="str">
        <f t="shared" si="37"/>
        <v/>
      </c>
    </row>
    <row r="1213" spans="1:6" x14ac:dyDescent="0.25">
      <c r="A1213" t="str">
        <f>IF(LEFT(Table1[[#This Row],[Column1]],2)="//",Table1[[#This Row],[Column1]],A1211)</f>
        <v xml:space="preserve">//Education </v>
      </c>
      <c r="B1213" t="s">
        <v>414</v>
      </c>
      <c r="C1213" t="s">
        <v>552</v>
      </c>
      <c r="D1213" t="str">
        <f>IF(Table1[[#This Row],[Column1]]="variable",Table1[[#This Row],[Column2]],"")</f>
        <v/>
      </c>
      <c r="E1213" t="str">
        <f t="shared" si="36"/>
        <v/>
      </c>
      <c r="F1213" t="str">
        <f t="shared" si="37"/>
        <v/>
      </c>
    </row>
    <row r="1214" spans="1:6" x14ac:dyDescent="0.25">
      <c r="A1214" t="str">
        <f>IF(LEFT(Table1[[#This Row],[Column1]],2)="//",Table1[[#This Row],[Column1]],A1212)</f>
        <v xml:space="preserve">// language variables </v>
      </c>
      <c r="B1214" t="s">
        <v>14</v>
      </c>
      <c r="D1214" t="str">
        <f>IF(Table1[[#This Row],[Column1]]="variable",Table1[[#This Row],[Column2]],"")</f>
        <v/>
      </c>
      <c r="E1214" t="str">
        <f t="shared" si="36"/>
        <v/>
      </c>
      <c r="F1214" t="str">
        <f t="shared" si="37"/>
        <v/>
      </c>
    </row>
    <row r="1215" spans="1:6" x14ac:dyDescent="0.25">
      <c r="A1215" t="str">
        <f>IF(LEFT(Table1[[#This Row],[Column1]],2)="//",Table1[[#This Row],[Column1]],A1213)</f>
        <v xml:space="preserve">//Education </v>
      </c>
      <c r="B1215" t="s">
        <v>15</v>
      </c>
      <c r="D1215" t="str">
        <f>IF(Table1[[#This Row],[Column1]]="variable",Table1[[#This Row],[Column2]],"")</f>
        <v/>
      </c>
      <c r="E1215" t="str">
        <f t="shared" si="36"/>
        <v/>
      </c>
      <c r="F1215" t="str">
        <f t="shared" si="37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8E97-A855-4317-9413-78894EF235B9}">
  <dimension ref="A1:E158"/>
  <sheetViews>
    <sheetView tabSelected="1" topLeftCell="A52" workbookViewId="0">
      <selection activeCell="B67" sqref="B67"/>
    </sheetView>
  </sheetViews>
  <sheetFormatPr defaultRowHeight="15" x14ac:dyDescent="0.25"/>
  <cols>
    <col min="1" max="1" width="20.7109375" bestFit="1" customWidth="1"/>
    <col min="2" max="2" width="68.85546875" bestFit="1" customWidth="1"/>
    <col min="3" max="3" width="15.85546875" bestFit="1" customWidth="1"/>
    <col min="4" max="4" width="146.5703125" bestFit="1" customWidth="1"/>
    <col min="5" max="5" width="8.28515625" bestFit="1" customWidth="1"/>
  </cols>
  <sheetData>
    <row r="1" spans="1:5" x14ac:dyDescent="0.25">
      <c r="A1" t="s">
        <v>671</v>
      </c>
      <c r="B1" t="s">
        <v>674</v>
      </c>
      <c r="C1" t="s">
        <v>687</v>
      </c>
      <c r="D1" t="s">
        <v>672</v>
      </c>
      <c r="E1" t="s">
        <v>673</v>
      </c>
    </row>
    <row r="2" spans="1:5" x14ac:dyDescent="0.25">
      <c r="A2" t="s">
        <v>676</v>
      </c>
      <c r="B2" t="s">
        <v>25</v>
      </c>
      <c r="C2" t="s">
        <v>21</v>
      </c>
      <c r="D2" t="s">
        <v>23</v>
      </c>
      <c r="E2" t="s">
        <v>27</v>
      </c>
    </row>
    <row r="3" spans="1:5" x14ac:dyDescent="0.25">
      <c r="A3" t="s">
        <v>676</v>
      </c>
      <c r="B3" t="s">
        <v>31</v>
      </c>
      <c r="C3" t="s">
        <v>29</v>
      </c>
      <c r="D3" t="s">
        <v>30</v>
      </c>
      <c r="E3" t="s">
        <v>27</v>
      </c>
    </row>
    <row r="4" spans="1:5" x14ac:dyDescent="0.25">
      <c r="A4" t="s">
        <v>676</v>
      </c>
      <c r="B4" t="s">
        <v>35</v>
      </c>
      <c r="C4" t="s">
        <v>33</v>
      </c>
      <c r="D4" t="s">
        <v>34</v>
      </c>
      <c r="E4" t="s">
        <v>36</v>
      </c>
    </row>
    <row r="5" spans="1:5" x14ac:dyDescent="0.25">
      <c r="A5" t="s">
        <v>677</v>
      </c>
      <c r="B5" t="s">
        <v>40</v>
      </c>
      <c r="C5" t="s">
        <v>38</v>
      </c>
      <c r="D5" t="s">
        <v>39</v>
      </c>
      <c r="E5" t="s">
        <v>36</v>
      </c>
    </row>
    <row r="6" spans="1:5" x14ac:dyDescent="0.25">
      <c r="A6" t="s">
        <v>676</v>
      </c>
      <c r="B6" t="s">
        <v>44</v>
      </c>
      <c r="C6" t="s">
        <v>42</v>
      </c>
      <c r="D6" t="s">
        <v>43</v>
      </c>
      <c r="E6" t="s">
        <v>36</v>
      </c>
    </row>
    <row r="7" spans="1:5" x14ac:dyDescent="0.25">
      <c r="A7" t="s">
        <v>677</v>
      </c>
      <c r="B7" t="s">
        <v>48</v>
      </c>
      <c r="C7" t="s">
        <v>46</v>
      </c>
      <c r="D7" t="s">
        <v>47</v>
      </c>
      <c r="E7" t="s">
        <v>36</v>
      </c>
    </row>
    <row r="8" spans="1:5" x14ac:dyDescent="0.25">
      <c r="A8" t="s">
        <v>676</v>
      </c>
      <c r="B8" t="s">
        <v>52</v>
      </c>
      <c r="C8" t="s">
        <v>50</v>
      </c>
      <c r="D8" t="s">
        <v>51</v>
      </c>
      <c r="E8" t="s">
        <v>36</v>
      </c>
    </row>
    <row r="9" spans="1:5" x14ac:dyDescent="0.25">
      <c r="A9" t="s">
        <v>677</v>
      </c>
      <c r="B9" t="s">
        <v>56</v>
      </c>
      <c r="C9" t="s">
        <v>54</v>
      </c>
      <c r="D9" t="s">
        <v>55</v>
      </c>
      <c r="E9" t="s">
        <v>36</v>
      </c>
    </row>
    <row r="10" spans="1:5" x14ac:dyDescent="0.25">
      <c r="A10" t="s">
        <v>676</v>
      </c>
      <c r="B10" t="s">
        <v>60</v>
      </c>
      <c r="C10" t="s">
        <v>58</v>
      </c>
      <c r="D10" t="s">
        <v>59</v>
      </c>
      <c r="E10" t="s">
        <v>36</v>
      </c>
    </row>
    <row r="11" spans="1:5" x14ac:dyDescent="0.25">
      <c r="A11" t="s">
        <v>677</v>
      </c>
      <c r="B11" t="s">
        <v>64</v>
      </c>
      <c r="C11" t="s">
        <v>62</v>
      </c>
      <c r="D11" t="s">
        <v>63</v>
      </c>
      <c r="E11" t="s">
        <v>36</v>
      </c>
    </row>
    <row r="12" spans="1:5" x14ac:dyDescent="0.25">
      <c r="A12" t="s">
        <v>676</v>
      </c>
      <c r="B12" t="s">
        <v>68</v>
      </c>
      <c r="C12" t="s">
        <v>66</v>
      </c>
      <c r="D12" t="s">
        <v>67</v>
      </c>
      <c r="E12" t="s">
        <v>36</v>
      </c>
    </row>
    <row r="13" spans="1:5" x14ac:dyDescent="0.25">
      <c r="A13" t="s">
        <v>677</v>
      </c>
      <c r="B13" t="s">
        <v>72</v>
      </c>
      <c r="C13" t="s">
        <v>70</v>
      </c>
      <c r="D13" t="s">
        <v>71</v>
      </c>
      <c r="E13" t="s">
        <v>36</v>
      </c>
    </row>
    <row r="14" spans="1:5" x14ac:dyDescent="0.25">
      <c r="A14" t="s">
        <v>676</v>
      </c>
      <c r="B14" t="s">
        <v>76</v>
      </c>
      <c r="C14" t="s">
        <v>74</v>
      </c>
      <c r="D14" t="s">
        <v>75</v>
      </c>
      <c r="E14" t="s">
        <v>36</v>
      </c>
    </row>
    <row r="15" spans="1:5" x14ac:dyDescent="0.25">
      <c r="A15" t="s">
        <v>677</v>
      </c>
      <c r="B15" t="s">
        <v>80</v>
      </c>
      <c r="C15" t="s">
        <v>78</v>
      </c>
      <c r="D15" t="s">
        <v>79</v>
      </c>
      <c r="E15" t="s">
        <v>36</v>
      </c>
    </row>
    <row r="16" spans="1:5" x14ac:dyDescent="0.25">
      <c r="A16" t="s">
        <v>676</v>
      </c>
      <c r="B16" t="s">
        <v>84</v>
      </c>
      <c r="C16" t="s">
        <v>82</v>
      </c>
      <c r="D16" t="s">
        <v>83</v>
      </c>
      <c r="E16" t="s">
        <v>36</v>
      </c>
    </row>
    <row r="17" spans="1:5" x14ac:dyDescent="0.25">
      <c r="A17" t="s">
        <v>677</v>
      </c>
      <c r="B17" t="s">
        <v>88</v>
      </c>
      <c r="C17" t="s">
        <v>86</v>
      </c>
      <c r="D17" t="s">
        <v>87</v>
      </c>
      <c r="E17" t="s">
        <v>36</v>
      </c>
    </row>
    <row r="18" spans="1:5" x14ac:dyDescent="0.25">
      <c r="A18" t="s">
        <v>676</v>
      </c>
      <c r="B18" t="s">
        <v>92</v>
      </c>
      <c r="C18" t="s">
        <v>90</v>
      </c>
      <c r="D18" t="s">
        <v>91</v>
      </c>
      <c r="E18" t="s">
        <v>36</v>
      </c>
    </row>
    <row r="19" spans="1:5" x14ac:dyDescent="0.25">
      <c r="A19" t="s">
        <v>677</v>
      </c>
      <c r="B19" t="s">
        <v>96</v>
      </c>
      <c r="C19" t="s">
        <v>94</v>
      </c>
      <c r="D19" t="s">
        <v>95</v>
      </c>
      <c r="E19" t="s">
        <v>36</v>
      </c>
    </row>
    <row r="20" spans="1:5" x14ac:dyDescent="0.25">
      <c r="A20" t="s">
        <v>676</v>
      </c>
      <c r="B20" t="s">
        <v>100</v>
      </c>
      <c r="C20" t="s">
        <v>98</v>
      </c>
      <c r="D20" t="s">
        <v>99</v>
      </c>
      <c r="E20" t="s">
        <v>36</v>
      </c>
    </row>
    <row r="21" spans="1:5" x14ac:dyDescent="0.25">
      <c r="A21" t="s">
        <v>677</v>
      </c>
      <c r="B21" t="s">
        <v>104</v>
      </c>
      <c r="C21" t="s">
        <v>102</v>
      </c>
      <c r="D21" t="s">
        <v>103</v>
      </c>
      <c r="E21" t="s">
        <v>36</v>
      </c>
    </row>
    <row r="22" spans="1:5" x14ac:dyDescent="0.25">
      <c r="A22" t="s">
        <v>676</v>
      </c>
      <c r="B22" t="s">
        <v>108</v>
      </c>
      <c r="C22" t="s">
        <v>106</v>
      </c>
      <c r="D22" t="s">
        <v>107</v>
      </c>
      <c r="E22" t="s">
        <v>36</v>
      </c>
    </row>
    <row r="23" spans="1:5" x14ac:dyDescent="0.25">
      <c r="A23" t="s">
        <v>677</v>
      </c>
      <c r="B23" t="s">
        <v>112</v>
      </c>
      <c r="C23" t="s">
        <v>110</v>
      </c>
      <c r="D23" t="s">
        <v>111</v>
      </c>
      <c r="E23" t="s">
        <v>36</v>
      </c>
    </row>
    <row r="24" spans="1:5" x14ac:dyDescent="0.25">
      <c r="A24" t="s">
        <v>676</v>
      </c>
      <c r="B24" t="s">
        <v>116</v>
      </c>
      <c r="C24" t="s">
        <v>114</v>
      </c>
      <c r="D24" t="s">
        <v>115</v>
      </c>
      <c r="E24" t="s">
        <v>36</v>
      </c>
    </row>
    <row r="25" spans="1:5" x14ac:dyDescent="0.25">
      <c r="A25" t="s">
        <v>677</v>
      </c>
      <c r="B25" t="s">
        <v>120</v>
      </c>
      <c r="C25" t="s">
        <v>118</v>
      </c>
      <c r="D25" t="s">
        <v>119</v>
      </c>
      <c r="E25" t="s">
        <v>36</v>
      </c>
    </row>
    <row r="26" spans="1:5" x14ac:dyDescent="0.25">
      <c r="A26" t="s">
        <v>676</v>
      </c>
      <c r="B26" t="s">
        <v>124</v>
      </c>
      <c r="C26" t="s">
        <v>122</v>
      </c>
      <c r="D26" t="s">
        <v>123</v>
      </c>
      <c r="E26" t="s">
        <v>36</v>
      </c>
    </row>
    <row r="27" spans="1:5" x14ac:dyDescent="0.25">
      <c r="A27" t="s">
        <v>677</v>
      </c>
      <c r="B27" t="s">
        <v>128</v>
      </c>
      <c r="C27" t="s">
        <v>126</v>
      </c>
      <c r="D27" t="s">
        <v>127</v>
      </c>
      <c r="E27" t="s">
        <v>36</v>
      </c>
    </row>
    <row r="28" spans="1:5" x14ac:dyDescent="0.25">
      <c r="A28" t="s">
        <v>676</v>
      </c>
      <c r="B28" t="s">
        <v>132</v>
      </c>
      <c r="C28" t="s">
        <v>130</v>
      </c>
      <c r="D28" t="s">
        <v>131</v>
      </c>
      <c r="E28" t="s">
        <v>36</v>
      </c>
    </row>
    <row r="29" spans="1:5" x14ac:dyDescent="0.25">
      <c r="A29" t="s">
        <v>677</v>
      </c>
      <c r="B29" t="s">
        <v>136</v>
      </c>
      <c r="C29" t="s">
        <v>134</v>
      </c>
      <c r="D29" t="s">
        <v>135</v>
      </c>
      <c r="E29" t="s">
        <v>36</v>
      </c>
    </row>
    <row r="30" spans="1:5" x14ac:dyDescent="0.25">
      <c r="A30" t="s">
        <v>676</v>
      </c>
      <c r="B30" t="s">
        <v>140</v>
      </c>
      <c r="C30" t="s">
        <v>138</v>
      </c>
      <c r="D30" t="s">
        <v>139</v>
      </c>
      <c r="E30" t="s">
        <v>36</v>
      </c>
    </row>
    <row r="31" spans="1:5" x14ac:dyDescent="0.25">
      <c r="A31" t="s">
        <v>677</v>
      </c>
      <c r="B31" t="s">
        <v>144</v>
      </c>
      <c r="C31" t="s">
        <v>142</v>
      </c>
      <c r="D31" t="s">
        <v>143</v>
      </c>
      <c r="E31" t="s">
        <v>36</v>
      </c>
    </row>
    <row r="32" spans="1:5" x14ac:dyDescent="0.25">
      <c r="A32" t="s">
        <v>676</v>
      </c>
      <c r="B32" t="s">
        <v>148</v>
      </c>
      <c r="C32" t="s">
        <v>146</v>
      </c>
      <c r="D32" t="s">
        <v>147</v>
      </c>
      <c r="E32" t="s">
        <v>36</v>
      </c>
    </row>
    <row r="33" spans="1:5" x14ac:dyDescent="0.25">
      <c r="A33" t="s">
        <v>677</v>
      </c>
      <c r="B33" t="s">
        <v>152</v>
      </c>
      <c r="C33" t="s">
        <v>150</v>
      </c>
      <c r="D33" t="s">
        <v>151</v>
      </c>
      <c r="E33" t="s">
        <v>36</v>
      </c>
    </row>
    <row r="34" spans="1:5" x14ac:dyDescent="0.25">
      <c r="A34" t="s">
        <v>676</v>
      </c>
      <c r="B34" t="s">
        <v>156</v>
      </c>
      <c r="C34" t="s">
        <v>154</v>
      </c>
      <c r="D34" t="s">
        <v>155</v>
      </c>
      <c r="E34" t="s">
        <v>36</v>
      </c>
    </row>
    <row r="35" spans="1:5" x14ac:dyDescent="0.25">
      <c r="A35" t="s">
        <v>677</v>
      </c>
      <c r="B35" t="s">
        <v>160</v>
      </c>
      <c r="C35" t="s">
        <v>158</v>
      </c>
      <c r="D35" t="s">
        <v>159</v>
      </c>
      <c r="E35" t="s">
        <v>36</v>
      </c>
    </row>
    <row r="36" spans="1:5" x14ac:dyDescent="0.25">
      <c r="A36" t="s">
        <v>676</v>
      </c>
      <c r="B36" t="s">
        <v>164</v>
      </c>
      <c r="C36" t="s">
        <v>162</v>
      </c>
      <c r="D36" t="s">
        <v>163</v>
      </c>
      <c r="E36" t="s">
        <v>36</v>
      </c>
    </row>
    <row r="37" spans="1:5" x14ac:dyDescent="0.25">
      <c r="A37" t="s">
        <v>677</v>
      </c>
      <c r="B37" t="s">
        <v>168</v>
      </c>
      <c r="C37" t="s">
        <v>166</v>
      </c>
      <c r="D37" t="s">
        <v>167</v>
      </c>
      <c r="E37" t="s">
        <v>36</v>
      </c>
    </row>
    <row r="38" spans="1:5" x14ac:dyDescent="0.25">
      <c r="A38" t="s">
        <v>676</v>
      </c>
      <c r="B38" t="s">
        <v>172</v>
      </c>
      <c r="C38" t="s">
        <v>170</v>
      </c>
      <c r="D38" t="s">
        <v>171</v>
      </c>
      <c r="E38" t="s">
        <v>36</v>
      </c>
    </row>
    <row r="39" spans="1:5" x14ac:dyDescent="0.25">
      <c r="A39" t="s">
        <v>677</v>
      </c>
      <c r="B39" t="s">
        <v>176</v>
      </c>
      <c r="C39" t="s">
        <v>174</v>
      </c>
      <c r="D39" t="s">
        <v>175</v>
      </c>
      <c r="E39" t="s">
        <v>36</v>
      </c>
    </row>
    <row r="40" spans="1:5" x14ac:dyDescent="0.25">
      <c r="A40" t="s">
        <v>676</v>
      </c>
      <c r="B40" t="s">
        <v>180</v>
      </c>
      <c r="C40" t="s">
        <v>178</v>
      </c>
      <c r="D40" t="s">
        <v>179</v>
      </c>
      <c r="E40" t="s">
        <v>36</v>
      </c>
    </row>
    <row r="41" spans="1:5" x14ac:dyDescent="0.25">
      <c r="A41" t="s">
        <v>677</v>
      </c>
      <c r="B41" t="s">
        <v>184</v>
      </c>
      <c r="C41" t="s">
        <v>182</v>
      </c>
      <c r="D41" t="s">
        <v>183</v>
      </c>
      <c r="E41" t="s">
        <v>36</v>
      </c>
    </row>
    <row r="42" spans="1:5" x14ac:dyDescent="0.25">
      <c r="A42" t="s">
        <v>676</v>
      </c>
      <c r="B42" t="s">
        <v>188</v>
      </c>
      <c r="C42" t="s">
        <v>186</v>
      </c>
      <c r="D42" t="s">
        <v>187</v>
      </c>
      <c r="E42" t="s">
        <v>36</v>
      </c>
    </row>
    <row r="43" spans="1:5" x14ac:dyDescent="0.25">
      <c r="A43" t="s">
        <v>677</v>
      </c>
      <c r="B43" t="s">
        <v>192</v>
      </c>
      <c r="C43" t="s">
        <v>190</v>
      </c>
      <c r="D43" t="s">
        <v>191</v>
      </c>
      <c r="E43" t="s">
        <v>36</v>
      </c>
    </row>
    <row r="44" spans="1:5" x14ac:dyDescent="0.25">
      <c r="A44" t="s">
        <v>676</v>
      </c>
      <c r="B44" t="s">
        <v>196</v>
      </c>
      <c r="C44" t="s">
        <v>194</v>
      </c>
      <c r="D44" t="s">
        <v>195</v>
      </c>
      <c r="E44" t="s">
        <v>36</v>
      </c>
    </row>
    <row r="45" spans="1:5" x14ac:dyDescent="0.25">
      <c r="A45" t="s">
        <v>677</v>
      </c>
      <c r="B45" t="s">
        <v>200</v>
      </c>
      <c r="C45" t="s">
        <v>198</v>
      </c>
      <c r="D45" t="s">
        <v>199</v>
      </c>
      <c r="E45" t="s">
        <v>36</v>
      </c>
    </row>
    <row r="46" spans="1:5" x14ac:dyDescent="0.25">
      <c r="A46" t="s">
        <v>676</v>
      </c>
      <c r="B46" t="s">
        <v>204</v>
      </c>
      <c r="C46" t="s">
        <v>202</v>
      </c>
      <c r="D46" t="s">
        <v>203</v>
      </c>
      <c r="E46" t="s">
        <v>36</v>
      </c>
    </row>
    <row r="47" spans="1:5" x14ac:dyDescent="0.25">
      <c r="A47" t="s">
        <v>677</v>
      </c>
      <c r="B47" t="s">
        <v>208</v>
      </c>
      <c r="C47" t="s">
        <v>206</v>
      </c>
      <c r="D47" t="s">
        <v>207</v>
      </c>
      <c r="E47" t="s">
        <v>36</v>
      </c>
    </row>
    <row r="48" spans="1:5" x14ac:dyDescent="0.25">
      <c r="A48" t="s">
        <v>676</v>
      </c>
      <c r="B48" t="s">
        <v>212</v>
      </c>
      <c r="C48" t="s">
        <v>210</v>
      </c>
      <c r="D48" t="s">
        <v>211</v>
      </c>
      <c r="E48" t="s">
        <v>36</v>
      </c>
    </row>
    <row r="49" spans="1:5" x14ac:dyDescent="0.25">
      <c r="A49" t="s">
        <v>677</v>
      </c>
      <c r="B49" t="s">
        <v>216</v>
      </c>
      <c r="C49" t="s">
        <v>214</v>
      </c>
      <c r="D49" t="s">
        <v>215</v>
      </c>
      <c r="E49" t="s">
        <v>36</v>
      </c>
    </row>
    <row r="50" spans="1:5" x14ac:dyDescent="0.25">
      <c r="A50" t="s">
        <v>676</v>
      </c>
      <c r="B50" t="s">
        <v>220</v>
      </c>
      <c r="C50" t="s">
        <v>218</v>
      </c>
      <c r="D50" t="s">
        <v>219</v>
      </c>
      <c r="E50" t="s">
        <v>36</v>
      </c>
    </row>
    <row r="51" spans="1:5" x14ac:dyDescent="0.25">
      <c r="A51" t="s">
        <v>677</v>
      </c>
      <c r="B51" t="s">
        <v>224</v>
      </c>
      <c r="C51" t="s">
        <v>222</v>
      </c>
      <c r="D51" t="s">
        <v>223</v>
      </c>
      <c r="E51" t="s">
        <v>36</v>
      </c>
    </row>
    <row r="52" spans="1:5" x14ac:dyDescent="0.25">
      <c r="A52" t="s">
        <v>676</v>
      </c>
      <c r="B52" t="s">
        <v>228</v>
      </c>
      <c r="C52" t="s">
        <v>226</v>
      </c>
      <c r="D52" t="s">
        <v>227</v>
      </c>
      <c r="E52" t="s">
        <v>36</v>
      </c>
    </row>
    <row r="53" spans="1:5" x14ac:dyDescent="0.25">
      <c r="A53" t="s">
        <v>677</v>
      </c>
      <c r="B53" t="s">
        <v>232</v>
      </c>
      <c r="C53" t="s">
        <v>230</v>
      </c>
      <c r="D53" t="s">
        <v>231</v>
      </c>
      <c r="E53" t="s">
        <v>36</v>
      </c>
    </row>
    <row r="54" spans="1:5" x14ac:dyDescent="0.25">
      <c r="A54" t="s">
        <v>676</v>
      </c>
      <c r="B54" t="s">
        <v>236</v>
      </c>
      <c r="C54" t="s">
        <v>234</v>
      </c>
      <c r="D54" t="s">
        <v>235</v>
      </c>
      <c r="E54" t="s">
        <v>36</v>
      </c>
    </row>
    <row r="55" spans="1:5" x14ac:dyDescent="0.25">
      <c r="A55" t="s">
        <v>677</v>
      </c>
      <c r="B55" t="s">
        <v>240</v>
      </c>
      <c r="C55" t="s">
        <v>238</v>
      </c>
      <c r="D55" t="s">
        <v>239</v>
      </c>
      <c r="E55" t="s">
        <v>36</v>
      </c>
    </row>
    <row r="56" spans="1:5" x14ac:dyDescent="0.25">
      <c r="A56" t="s">
        <v>676</v>
      </c>
      <c r="B56" t="s">
        <v>244</v>
      </c>
      <c r="C56" t="s">
        <v>242</v>
      </c>
      <c r="D56" t="s">
        <v>243</v>
      </c>
      <c r="E56" t="s">
        <v>36</v>
      </c>
    </row>
    <row r="57" spans="1:5" x14ac:dyDescent="0.25">
      <c r="A57" t="s">
        <v>677</v>
      </c>
      <c r="B57" t="s">
        <v>248</v>
      </c>
      <c r="C57" t="s">
        <v>246</v>
      </c>
      <c r="D57" t="s">
        <v>247</v>
      </c>
      <c r="E57" t="s">
        <v>36</v>
      </c>
    </row>
    <row r="58" spans="1:5" x14ac:dyDescent="0.25">
      <c r="A58" t="s">
        <v>676</v>
      </c>
      <c r="B58" t="s">
        <v>252</v>
      </c>
      <c r="C58" t="s">
        <v>250</v>
      </c>
      <c r="D58" t="s">
        <v>251</v>
      </c>
      <c r="E58" t="s">
        <v>36</v>
      </c>
    </row>
    <row r="59" spans="1:5" x14ac:dyDescent="0.25">
      <c r="A59" t="s">
        <v>677</v>
      </c>
      <c r="B59" t="s">
        <v>256</v>
      </c>
      <c r="C59" t="s">
        <v>254</v>
      </c>
      <c r="D59" t="s">
        <v>255</v>
      </c>
      <c r="E59" t="s">
        <v>36</v>
      </c>
    </row>
    <row r="60" spans="1:5" x14ac:dyDescent="0.25">
      <c r="A60" t="s">
        <v>676</v>
      </c>
      <c r="B60" t="s">
        <v>260</v>
      </c>
      <c r="C60" t="s">
        <v>258</v>
      </c>
      <c r="D60" t="s">
        <v>259</v>
      </c>
      <c r="E60" t="s">
        <v>36</v>
      </c>
    </row>
    <row r="61" spans="1:5" x14ac:dyDescent="0.25">
      <c r="A61" t="s">
        <v>677</v>
      </c>
      <c r="B61" t="s">
        <v>264</v>
      </c>
      <c r="C61" t="s">
        <v>262</v>
      </c>
      <c r="D61" t="s">
        <v>263</v>
      </c>
      <c r="E61" t="s">
        <v>36</v>
      </c>
    </row>
    <row r="62" spans="1:5" x14ac:dyDescent="0.25">
      <c r="A62" t="s">
        <v>676</v>
      </c>
      <c r="B62" t="s">
        <v>268</v>
      </c>
      <c r="C62" t="s">
        <v>266</v>
      </c>
      <c r="D62" t="s">
        <v>267</v>
      </c>
      <c r="E62" t="s">
        <v>36</v>
      </c>
    </row>
    <row r="63" spans="1:5" x14ac:dyDescent="0.25">
      <c r="A63" t="s">
        <v>677</v>
      </c>
      <c r="B63" t="s">
        <v>272</v>
      </c>
      <c r="C63" t="s">
        <v>270</v>
      </c>
      <c r="D63" t="s">
        <v>271</v>
      </c>
      <c r="E63" t="s">
        <v>36</v>
      </c>
    </row>
    <row r="64" spans="1:5" x14ac:dyDescent="0.25">
      <c r="A64" t="s">
        <v>676</v>
      </c>
      <c r="B64" t="s">
        <v>276</v>
      </c>
      <c r="C64" t="s">
        <v>274</v>
      </c>
      <c r="D64" t="s">
        <v>275</v>
      </c>
      <c r="E64" t="s">
        <v>36</v>
      </c>
    </row>
    <row r="65" spans="1:5" x14ac:dyDescent="0.25">
      <c r="A65" t="s">
        <v>677</v>
      </c>
      <c r="B65" t="s">
        <v>280</v>
      </c>
      <c r="C65" t="s">
        <v>278</v>
      </c>
      <c r="D65" t="s">
        <v>279</v>
      </c>
      <c r="E65" t="s">
        <v>36</v>
      </c>
    </row>
    <row r="66" spans="1:5" x14ac:dyDescent="0.25">
      <c r="A66" t="s">
        <v>676</v>
      </c>
      <c r="B66" t="s">
        <v>284</v>
      </c>
      <c r="C66" t="s">
        <v>282</v>
      </c>
      <c r="D66" t="s">
        <v>283</v>
      </c>
      <c r="E66" t="s">
        <v>36</v>
      </c>
    </row>
    <row r="67" spans="1:5" x14ac:dyDescent="0.25">
      <c r="A67" t="s">
        <v>677</v>
      </c>
      <c r="B67" t="s">
        <v>288</v>
      </c>
      <c r="C67" t="s">
        <v>286</v>
      </c>
      <c r="D67" t="s">
        <v>287</v>
      </c>
      <c r="E67" t="s">
        <v>36</v>
      </c>
    </row>
    <row r="68" spans="1:5" x14ac:dyDescent="0.25">
      <c r="A68" t="s">
        <v>676</v>
      </c>
      <c r="B68" t="s">
        <v>292</v>
      </c>
      <c r="C68" t="s">
        <v>290</v>
      </c>
      <c r="D68" t="s">
        <v>291</v>
      </c>
      <c r="E68" t="s">
        <v>36</v>
      </c>
    </row>
    <row r="69" spans="1:5" x14ac:dyDescent="0.25">
      <c r="A69" t="s">
        <v>677</v>
      </c>
      <c r="B69" t="s">
        <v>296</v>
      </c>
      <c r="C69" t="s">
        <v>294</v>
      </c>
      <c r="D69" t="s">
        <v>295</v>
      </c>
      <c r="E69" t="s">
        <v>36</v>
      </c>
    </row>
    <row r="70" spans="1:5" x14ac:dyDescent="0.25">
      <c r="A70" t="s">
        <v>676</v>
      </c>
      <c r="B70" t="s">
        <v>300</v>
      </c>
      <c r="C70" t="s">
        <v>298</v>
      </c>
      <c r="D70" t="s">
        <v>299</v>
      </c>
      <c r="E70" t="s">
        <v>36</v>
      </c>
    </row>
    <row r="71" spans="1:5" x14ac:dyDescent="0.25">
      <c r="A71" t="s">
        <v>677</v>
      </c>
      <c r="B71" t="s">
        <v>304</v>
      </c>
      <c r="C71" t="s">
        <v>302</v>
      </c>
      <c r="D71" t="s">
        <v>303</v>
      </c>
      <c r="E71" t="s">
        <v>36</v>
      </c>
    </row>
    <row r="72" spans="1:5" x14ac:dyDescent="0.25">
      <c r="A72" t="s">
        <v>676</v>
      </c>
      <c r="B72" t="s">
        <v>308</v>
      </c>
      <c r="C72" t="s">
        <v>306</v>
      </c>
      <c r="D72" t="s">
        <v>307</v>
      </c>
      <c r="E72" t="s">
        <v>36</v>
      </c>
    </row>
    <row r="73" spans="1:5" x14ac:dyDescent="0.25">
      <c r="A73" t="s">
        <v>677</v>
      </c>
      <c r="B73" t="s">
        <v>312</v>
      </c>
      <c r="C73" t="s">
        <v>310</v>
      </c>
      <c r="D73" t="s">
        <v>311</v>
      </c>
      <c r="E73" t="s">
        <v>36</v>
      </c>
    </row>
    <row r="74" spans="1:5" x14ac:dyDescent="0.25">
      <c r="A74" t="s">
        <v>676</v>
      </c>
      <c r="B74" t="s">
        <v>316</v>
      </c>
      <c r="C74" t="s">
        <v>314</v>
      </c>
      <c r="D74" t="s">
        <v>315</v>
      </c>
      <c r="E74" t="s">
        <v>36</v>
      </c>
    </row>
    <row r="75" spans="1:5" x14ac:dyDescent="0.25">
      <c r="A75" t="s">
        <v>677</v>
      </c>
      <c r="B75" t="s">
        <v>320</v>
      </c>
      <c r="C75" t="s">
        <v>318</v>
      </c>
      <c r="D75" t="s">
        <v>319</v>
      </c>
      <c r="E75" t="s">
        <v>36</v>
      </c>
    </row>
    <row r="76" spans="1:5" x14ac:dyDescent="0.25">
      <c r="A76" t="s">
        <v>676</v>
      </c>
      <c r="B76" t="s">
        <v>324</v>
      </c>
      <c r="C76" t="s">
        <v>322</v>
      </c>
      <c r="D76" t="s">
        <v>323</v>
      </c>
      <c r="E76" t="s">
        <v>36</v>
      </c>
    </row>
    <row r="77" spans="1:5" x14ac:dyDescent="0.25">
      <c r="A77" t="s">
        <v>677</v>
      </c>
      <c r="B77" t="s">
        <v>328</v>
      </c>
      <c r="C77" t="s">
        <v>326</v>
      </c>
      <c r="D77" t="s">
        <v>327</v>
      </c>
      <c r="E77" t="s">
        <v>36</v>
      </c>
    </row>
    <row r="78" spans="1:5" x14ac:dyDescent="0.25">
      <c r="A78" t="s">
        <v>676</v>
      </c>
      <c r="B78" t="s">
        <v>332</v>
      </c>
      <c r="C78" t="s">
        <v>330</v>
      </c>
      <c r="D78" t="s">
        <v>331</v>
      </c>
      <c r="E78" t="s">
        <v>36</v>
      </c>
    </row>
    <row r="79" spans="1:5" x14ac:dyDescent="0.25">
      <c r="A79" t="s">
        <v>677</v>
      </c>
      <c r="B79" t="s">
        <v>336</v>
      </c>
      <c r="C79" t="s">
        <v>334</v>
      </c>
      <c r="D79" t="s">
        <v>335</v>
      </c>
      <c r="E79" t="s">
        <v>36</v>
      </c>
    </row>
    <row r="80" spans="1:5" x14ac:dyDescent="0.25">
      <c r="A80" t="s">
        <v>677</v>
      </c>
      <c r="B80" t="s">
        <v>340</v>
      </c>
      <c r="C80" t="s">
        <v>338</v>
      </c>
      <c r="D80" t="s">
        <v>339</v>
      </c>
      <c r="E80" t="s">
        <v>36</v>
      </c>
    </row>
    <row r="81" spans="1:5" x14ac:dyDescent="0.25">
      <c r="A81" t="s">
        <v>678</v>
      </c>
      <c r="B81" t="s">
        <v>344</v>
      </c>
      <c r="C81" t="s">
        <v>342</v>
      </c>
      <c r="D81" t="s">
        <v>343</v>
      </c>
      <c r="E81" t="s">
        <v>36</v>
      </c>
    </row>
    <row r="82" spans="1:5" x14ac:dyDescent="0.25">
      <c r="A82" t="s">
        <v>677</v>
      </c>
      <c r="B82" t="s">
        <v>348</v>
      </c>
      <c r="C82" t="s">
        <v>346</v>
      </c>
      <c r="D82" t="s">
        <v>347</v>
      </c>
      <c r="E82" t="s">
        <v>36</v>
      </c>
    </row>
    <row r="83" spans="1:5" x14ac:dyDescent="0.25">
      <c r="A83" t="s">
        <v>677</v>
      </c>
      <c r="B83" t="s">
        <v>352</v>
      </c>
      <c r="C83" t="s">
        <v>350</v>
      </c>
      <c r="D83" t="s">
        <v>351</v>
      </c>
      <c r="E83" t="s">
        <v>36</v>
      </c>
    </row>
    <row r="84" spans="1:5" x14ac:dyDescent="0.25">
      <c r="A84" t="s">
        <v>679</v>
      </c>
      <c r="B84" t="s">
        <v>356</v>
      </c>
      <c r="C84" t="s">
        <v>354</v>
      </c>
      <c r="D84" t="s">
        <v>355</v>
      </c>
      <c r="E84" t="s">
        <v>36</v>
      </c>
    </row>
    <row r="85" spans="1:5" x14ac:dyDescent="0.25">
      <c r="A85" t="s">
        <v>677</v>
      </c>
      <c r="B85" t="s">
        <v>360</v>
      </c>
      <c r="C85" t="s">
        <v>358</v>
      </c>
      <c r="D85" t="s">
        <v>359</v>
      </c>
      <c r="E85" t="s">
        <v>36</v>
      </c>
    </row>
    <row r="86" spans="1:5" x14ac:dyDescent="0.25">
      <c r="A86" t="s">
        <v>679</v>
      </c>
      <c r="B86" t="s">
        <v>364</v>
      </c>
      <c r="C86" t="s">
        <v>362</v>
      </c>
      <c r="D86" t="s">
        <v>363</v>
      </c>
      <c r="E86" t="s">
        <v>36</v>
      </c>
    </row>
    <row r="87" spans="1:5" x14ac:dyDescent="0.25">
      <c r="A87" t="s">
        <v>677</v>
      </c>
      <c r="B87" t="s">
        <v>368</v>
      </c>
      <c r="C87" t="s">
        <v>366</v>
      </c>
      <c r="D87" t="s">
        <v>367</v>
      </c>
      <c r="E87" t="s">
        <v>36</v>
      </c>
    </row>
    <row r="88" spans="1:5" x14ac:dyDescent="0.25">
      <c r="A88" t="s">
        <v>679</v>
      </c>
      <c r="B88" t="s">
        <v>372</v>
      </c>
      <c r="C88" t="s">
        <v>370</v>
      </c>
      <c r="D88" t="s">
        <v>371</v>
      </c>
      <c r="E88" t="s">
        <v>36</v>
      </c>
    </row>
    <row r="89" spans="1:5" x14ac:dyDescent="0.25">
      <c r="A89" t="s">
        <v>677</v>
      </c>
      <c r="B89" t="s">
        <v>376</v>
      </c>
      <c r="C89" t="s">
        <v>374</v>
      </c>
      <c r="D89" t="s">
        <v>375</v>
      </c>
      <c r="E89" t="s">
        <v>36</v>
      </c>
    </row>
    <row r="90" spans="1:5" x14ac:dyDescent="0.25">
      <c r="A90" t="s">
        <v>677</v>
      </c>
      <c r="B90" t="s">
        <v>380</v>
      </c>
      <c r="C90" t="s">
        <v>378</v>
      </c>
      <c r="D90" t="s">
        <v>379</v>
      </c>
      <c r="E90" t="s">
        <v>36</v>
      </c>
    </row>
    <row r="91" spans="1:5" x14ac:dyDescent="0.25">
      <c r="A91" t="s">
        <v>680</v>
      </c>
      <c r="B91" t="s">
        <v>384</v>
      </c>
      <c r="C91" t="s">
        <v>382</v>
      </c>
      <c r="D91" t="s">
        <v>383</v>
      </c>
      <c r="E91" t="s">
        <v>36</v>
      </c>
    </row>
    <row r="92" spans="1:5" x14ac:dyDescent="0.25">
      <c r="A92" t="s">
        <v>677</v>
      </c>
      <c r="B92" t="s">
        <v>388</v>
      </c>
      <c r="C92" t="s">
        <v>386</v>
      </c>
      <c r="D92" t="s">
        <v>387</v>
      </c>
      <c r="E92" t="s">
        <v>36</v>
      </c>
    </row>
    <row r="93" spans="1:5" x14ac:dyDescent="0.25">
      <c r="A93" t="s">
        <v>680</v>
      </c>
      <c r="B93" t="s">
        <v>392</v>
      </c>
      <c r="C93" t="s">
        <v>390</v>
      </c>
      <c r="D93" t="s">
        <v>391</v>
      </c>
      <c r="E93" t="s">
        <v>36</v>
      </c>
    </row>
    <row r="94" spans="1:5" x14ac:dyDescent="0.25">
      <c r="A94" t="s">
        <v>680</v>
      </c>
      <c r="B94" t="s">
        <v>396</v>
      </c>
      <c r="C94" t="s">
        <v>394</v>
      </c>
      <c r="D94" t="s">
        <v>395</v>
      </c>
      <c r="E94" t="s">
        <v>393</v>
      </c>
    </row>
    <row r="95" spans="1:5" x14ac:dyDescent="0.25">
      <c r="A95" t="s">
        <v>681</v>
      </c>
      <c r="B95" t="s">
        <v>400</v>
      </c>
      <c r="C95" t="s">
        <v>398</v>
      </c>
      <c r="D95" t="s">
        <v>399</v>
      </c>
      <c r="E95" t="s">
        <v>393</v>
      </c>
    </row>
    <row r="96" spans="1:5" x14ac:dyDescent="0.25">
      <c r="A96" t="s">
        <v>680</v>
      </c>
      <c r="B96" t="s">
        <v>404</v>
      </c>
      <c r="C96" t="s">
        <v>402</v>
      </c>
      <c r="D96" t="s">
        <v>403</v>
      </c>
      <c r="E96" t="s">
        <v>393</v>
      </c>
    </row>
    <row r="97" spans="1:5" x14ac:dyDescent="0.25">
      <c r="A97" t="s">
        <v>680</v>
      </c>
      <c r="B97" t="s">
        <v>408</v>
      </c>
      <c r="C97" t="s">
        <v>406</v>
      </c>
      <c r="D97" t="s">
        <v>407</v>
      </c>
      <c r="E97" t="s">
        <v>36</v>
      </c>
    </row>
    <row r="98" spans="1:5" x14ac:dyDescent="0.25">
      <c r="A98" t="s">
        <v>682</v>
      </c>
      <c r="B98" t="s">
        <v>416</v>
      </c>
      <c r="C98" t="s">
        <v>675</v>
      </c>
      <c r="D98" t="s">
        <v>675</v>
      </c>
      <c r="E98" t="s">
        <v>417</v>
      </c>
    </row>
    <row r="99" spans="1:5" x14ac:dyDescent="0.25">
      <c r="A99" t="s">
        <v>680</v>
      </c>
      <c r="B99" t="s">
        <v>421</v>
      </c>
      <c r="C99" t="s">
        <v>675</v>
      </c>
      <c r="D99" t="s">
        <v>675</v>
      </c>
      <c r="E99" t="s">
        <v>417</v>
      </c>
    </row>
    <row r="100" spans="1:5" x14ac:dyDescent="0.25">
      <c r="A100" t="s">
        <v>682</v>
      </c>
      <c r="B100" t="s">
        <v>424</v>
      </c>
      <c r="C100" t="s">
        <v>675</v>
      </c>
      <c r="D100" t="s">
        <v>675</v>
      </c>
      <c r="E100" t="s">
        <v>417</v>
      </c>
    </row>
    <row r="101" spans="1:5" x14ac:dyDescent="0.25">
      <c r="A101" t="s">
        <v>680</v>
      </c>
      <c r="B101" t="s">
        <v>428</v>
      </c>
      <c r="C101" t="s">
        <v>675</v>
      </c>
      <c r="D101" t="s">
        <v>675</v>
      </c>
      <c r="E101" t="s">
        <v>417</v>
      </c>
    </row>
    <row r="102" spans="1:5" x14ac:dyDescent="0.25">
      <c r="A102" t="s">
        <v>682</v>
      </c>
      <c r="B102" t="s">
        <v>432</v>
      </c>
      <c r="C102" t="s">
        <v>675</v>
      </c>
      <c r="D102" t="s">
        <v>675</v>
      </c>
      <c r="E102" t="s">
        <v>417</v>
      </c>
    </row>
    <row r="103" spans="1:5" x14ac:dyDescent="0.25">
      <c r="A103" t="s">
        <v>680</v>
      </c>
      <c r="B103" t="s">
        <v>436</v>
      </c>
      <c r="C103" t="s">
        <v>675</v>
      </c>
      <c r="D103" t="s">
        <v>675</v>
      </c>
      <c r="E103" t="s">
        <v>417</v>
      </c>
    </row>
    <row r="104" spans="1:5" x14ac:dyDescent="0.25">
      <c r="A104" t="s">
        <v>682</v>
      </c>
      <c r="B104" t="s">
        <v>440</v>
      </c>
      <c r="C104" t="s">
        <v>675</v>
      </c>
      <c r="D104" t="s">
        <v>675</v>
      </c>
      <c r="E104" t="s">
        <v>417</v>
      </c>
    </row>
    <row r="105" spans="1:5" x14ac:dyDescent="0.25">
      <c r="A105" t="s">
        <v>682</v>
      </c>
      <c r="B105" t="s">
        <v>444</v>
      </c>
      <c r="C105" t="s">
        <v>442</v>
      </c>
      <c r="D105" t="s">
        <v>443</v>
      </c>
      <c r="E105" t="s">
        <v>445</v>
      </c>
    </row>
    <row r="106" spans="1:5" x14ac:dyDescent="0.25">
      <c r="A106" t="s">
        <v>683</v>
      </c>
      <c r="B106" t="s">
        <v>449</v>
      </c>
      <c r="C106" t="s">
        <v>447</v>
      </c>
      <c r="D106" t="s">
        <v>448</v>
      </c>
      <c r="E106" t="s">
        <v>27</v>
      </c>
    </row>
    <row r="107" spans="1:5" x14ac:dyDescent="0.25">
      <c r="A107" t="s">
        <v>682</v>
      </c>
      <c r="B107" t="s">
        <v>453</v>
      </c>
      <c r="C107" t="s">
        <v>451</v>
      </c>
      <c r="D107" t="s">
        <v>452</v>
      </c>
      <c r="E107" t="s">
        <v>27</v>
      </c>
    </row>
    <row r="108" spans="1:5" x14ac:dyDescent="0.25">
      <c r="A108" t="s">
        <v>683</v>
      </c>
      <c r="B108" t="s">
        <v>457</v>
      </c>
      <c r="C108" t="s">
        <v>455</v>
      </c>
      <c r="D108" t="s">
        <v>456</v>
      </c>
      <c r="E108" t="s">
        <v>27</v>
      </c>
    </row>
    <row r="109" spans="1:5" x14ac:dyDescent="0.25">
      <c r="A109" t="s">
        <v>682</v>
      </c>
      <c r="B109" t="s">
        <v>461</v>
      </c>
      <c r="C109" t="s">
        <v>459</v>
      </c>
      <c r="D109" t="s">
        <v>460</v>
      </c>
      <c r="E109" t="s">
        <v>27</v>
      </c>
    </row>
    <row r="110" spans="1:5" x14ac:dyDescent="0.25">
      <c r="A110" t="s">
        <v>682</v>
      </c>
      <c r="B110" t="s">
        <v>468</v>
      </c>
      <c r="C110" t="s">
        <v>675</v>
      </c>
      <c r="D110" t="s">
        <v>675</v>
      </c>
      <c r="E110" t="s">
        <v>469</v>
      </c>
    </row>
    <row r="111" spans="1:5" x14ac:dyDescent="0.25">
      <c r="A111" t="s">
        <v>684</v>
      </c>
      <c r="B111" t="s">
        <v>474</v>
      </c>
      <c r="C111" t="s">
        <v>675</v>
      </c>
      <c r="D111" t="s">
        <v>675</v>
      </c>
      <c r="E111" t="s">
        <v>469</v>
      </c>
    </row>
    <row r="112" spans="1:5" x14ac:dyDescent="0.25">
      <c r="A112" t="s">
        <v>682</v>
      </c>
      <c r="B112" t="s">
        <v>479</v>
      </c>
      <c r="C112" t="s">
        <v>675</v>
      </c>
      <c r="D112" t="s">
        <v>675</v>
      </c>
      <c r="E112" t="s">
        <v>469</v>
      </c>
    </row>
    <row r="113" spans="1:5" x14ac:dyDescent="0.25">
      <c r="A113" t="s">
        <v>684</v>
      </c>
      <c r="B113" t="s">
        <v>484</v>
      </c>
      <c r="C113" t="s">
        <v>675</v>
      </c>
      <c r="D113" t="s">
        <v>675</v>
      </c>
      <c r="E113" t="s">
        <v>469</v>
      </c>
    </row>
    <row r="114" spans="1:5" x14ac:dyDescent="0.25">
      <c r="A114" t="s">
        <v>682</v>
      </c>
      <c r="B114" t="s">
        <v>489</v>
      </c>
      <c r="C114" t="s">
        <v>675</v>
      </c>
      <c r="D114" t="s">
        <v>675</v>
      </c>
      <c r="E114" t="s">
        <v>469</v>
      </c>
    </row>
    <row r="115" spans="1:5" x14ac:dyDescent="0.25">
      <c r="A115" t="s">
        <v>682</v>
      </c>
      <c r="B115" t="s">
        <v>493</v>
      </c>
      <c r="C115" t="s">
        <v>675</v>
      </c>
      <c r="D115" t="s">
        <v>675</v>
      </c>
      <c r="E115" t="s">
        <v>36</v>
      </c>
    </row>
    <row r="116" spans="1:5" x14ac:dyDescent="0.25">
      <c r="A116" t="s">
        <v>682</v>
      </c>
      <c r="B116" t="s">
        <v>498</v>
      </c>
      <c r="C116" t="s">
        <v>675</v>
      </c>
      <c r="D116" t="s">
        <v>675</v>
      </c>
      <c r="E116" t="s">
        <v>36</v>
      </c>
    </row>
    <row r="117" spans="1:5" x14ac:dyDescent="0.25">
      <c r="A117" t="s">
        <v>682</v>
      </c>
      <c r="B117" t="s">
        <v>502</v>
      </c>
      <c r="C117" t="s">
        <v>675</v>
      </c>
      <c r="D117" t="s">
        <v>675</v>
      </c>
      <c r="E117" t="s">
        <v>36</v>
      </c>
    </row>
    <row r="118" spans="1:5" x14ac:dyDescent="0.25">
      <c r="A118" t="s">
        <v>682</v>
      </c>
      <c r="B118" t="s">
        <v>506</v>
      </c>
      <c r="C118" t="s">
        <v>675</v>
      </c>
      <c r="D118" t="s">
        <v>675</v>
      </c>
      <c r="E118" t="s">
        <v>36</v>
      </c>
    </row>
    <row r="119" spans="1:5" x14ac:dyDescent="0.25">
      <c r="A119" t="s">
        <v>682</v>
      </c>
      <c r="B119" t="s">
        <v>510</v>
      </c>
      <c r="C119" t="s">
        <v>675</v>
      </c>
      <c r="D119" t="s">
        <v>675</v>
      </c>
      <c r="E119" t="s">
        <v>36</v>
      </c>
    </row>
    <row r="120" spans="1:5" x14ac:dyDescent="0.25">
      <c r="A120" t="s">
        <v>682</v>
      </c>
      <c r="B120" t="s">
        <v>514</v>
      </c>
      <c r="C120" t="s">
        <v>675</v>
      </c>
      <c r="D120" t="s">
        <v>675</v>
      </c>
      <c r="E120" t="s">
        <v>36</v>
      </c>
    </row>
    <row r="121" spans="1:5" x14ac:dyDescent="0.25">
      <c r="A121" t="s">
        <v>682</v>
      </c>
      <c r="B121" t="s">
        <v>518</v>
      </c>
      <c r="C121" t="s">
        <v>516</v>
      </c>
      <c r="D121" t="s">
        <v>517</v>
      </c>
      <c r="E121" t="s">
        <v>36</v>
      </c>
    </row>
    <row r="122" spans="1:5" x14ac:dyDescent="0.25">
      <c r="A122" t="s">
        <v>685</v>
      </c>
      <c r="B122" t="s">
        <v>522</v>
      </c>
      <c r="C122" t="s">
        <v>520</v>
      </c>
      <c r="D122" t="s">
        <v>521</v>
      </c>
      <c r="E122" t="s">
        <v>36</v>
      </c>
    </row>
    <row r="123" spans="1:5" x14ac:dyDescent="0.25">
      <c r="A123" t="s">
        <v>682</v>
      </c>
      <c r="B123" t="s">
        <v>526</v>
      </c>
      <c r="C123" t="s">
        <v>524</v>
      </c>
      <c r="D123" t="s">
        <v>525</v>
      </c>
      <c r="E123" t="s">
        <v>36</v>
      </c>
    </row>
    <row r="124" spans="1:5" x14ac:dyDescent="0.25">
      <c r="A124" t="s">
        <v>685</v>
      </c>
      <c r="B124" t="s">
        <v>530</v>
      </c>
      <c r="C124" t="s">
        <v>528</v>
      </c>
      <c r="D124" t="s">
        <v>529</v>
      </c>
      <c r="E124" t="s">
        <v>36</v>
      </c>
    </row>
    <row r="125" spans="1:5" x14ac:dyDescent="0.25">
      <c r="A125" t="s">
        <v>682</v>
      </c>
      <c r="B125" t="s">
        <v>534</v>
      </c>
      <c r="C125" t="s">
        <v>532</v>
      </c>
      <c r="D125" t="s">
        <v>533</v>
      </c>
      <c r="E125" t="s">
        <v>36</v>
      </c>
    </row>
    <row r="126" spans="1:5" x14ac:dyDescent="0.25">
      <c r="A126" t="s">
        <v>685</v>
      </c>
      <c r="B126" t="s">
        <v>538</v>
      </c>
      <c r="C126" t="s">
        <v>536</v>
      </c>
      <c r="D126" t="s">
        <v>537</v>
      </c>
      <c r="E126" t="s">
        <v>36</v>
      </c>
    </row>
    <row r="127" spans="1:5" x14ac:dyDescent="0.25">
      <c r="A127" t="s">
        <v>682</v>
      </c>
      <c r="B127" t="s">
        <v>542</v>
      </c>
      <c r="C127" t="s">
        <v>540</v>
      </c>
      <c r="D127" t="s">
        <v>541</v>
      </c>
      <c r="E127" t="s">
        <v>36</v>
      </c>
    </row>
    <row r="128" spans="1:5" x14ac:dyDescent="0.25">
      <c r="A128" t="s">
        <v>685</v>
      </c>
      <c r="B128" t="s">
        <v>546</v>
      </c>
      <c r="C128" t="s">
        <v>544</v>
      </c>
      <c r="D128" t="s">
        <v>545</v>
      </c>
      <c r="E128" t="s">
        <v>36</v>
      </c>
    </row>
    <row r="129" spans="1:5" x14ac:dyDescent="0.25">
      <c r="A129" t="s">
        <v>685</v>
      </c>
      <c r="B129" t="s">
        <v>550</v>
      </c>
      <c r="C129" t="s">
        <v>548</v>
      </c>
      <c r="D129" t="s">
        <v>549</v>
      </c>
      <c r="E129" t="s">
        <v>675</v>
      </c>
    </row>
    <row r="130" spans="1:5" x14ac:dyDescent="0.25">
      <c r="A130" t="s">
        <v>686</v>
      </c>
      <c r="B130" t="s">
        <v>556</v>
      </c>
      <c r="C130" t="s">
        <v>554</v>
      </c>
      <c r="D130" t="s">
        <v>555</v>
      </c>
      <c r="E130" t="s">
        <v>675</v>
      </c>
    </row>
    <row r="131" spans="1:5" x14ac:dyDescent="0.25">
      <c r="A131" t="s">
        <v>685</v>
      </c>
      <c r="B131" t="s">
        <v>560</v>
      </c>
      <c r="C131" t="s">
        <v>558</v>
      </c>
      <c r="D131" t="s">
        <v>559</v>
      </c>
      <c r="E131" t="s">
        <v>675</v>
      </c>
    </row>
    <row r="132" spans="1:5" x14ac:dyDescent="0.25">
      <c r="A132" t="s">
        <v>686</v>
      </c>
      <c r="B132" t="s">
        <v>564</v>
      </c>
      <c r="C132" t="s">
        <v>562</v>
      </c>
      <c r="D132" t="s">
        <v>563</v>
      </c>
      <c r="E132" t="s">
        <v>675</v>
      </c>
    </row>
    <row r="133" spans="1:5" x14ac:dyDescent="0.25">
      <c r="A133" t="s">
        <v>685</v>
      </c>
      <c r="B133" t="s">
        <v>568</v>
      </c>
      <c r="C133" t="s">
        <v>566</v>
      </c>
      <c r="D133" t="s">
        <v>567</v>
      </c>
      <c r="E133" t="s">
        <v>675</v>
      </c>
    </row>
    <row r="134" spans="1:5" x14ac:dyDescent="0.25">
      <c r="A134" t="s">
        <v>686</v>
      </c>
      <c r="B134" t="s">
        <v>572</v>
      </c>
      <c r="C134" t="s">
        <v>570</v>
      </c>
      <c r="D134" t="s">
        <v>571</v>
      </c>
      <c r="E134" t="s">
        <v>675</v>
      </c>
    </row>
    <row r="135" spans="1:5" x14ac:dyDescent="0.25">
      <c r="A135" t="s">
        <v>685</v>
      </c>
      <c r="B135" t="s">
        <v>576</v>
      </c>
      <c r="C135" t="s">
        <v>574</v>
      </c>
      <c r="D135" t="s">
        <v>575</v>
      </c>
      <c r="E135" t="s">
        <v>675</v>
      </c>
    </row>
    <row r="136" spans="1:5" x14ac:dyDescent="0.25">
      <c r="A136" t="s">
        <v>686</v>
      </c>
      <c r="B136" t="s">
        <v>580</v>
      </c>
      <c r="C136" t="s">
        <v>578</v>
      </c>
      <c r="D136" t="s">
        <v>579</v>
      </c>
      <c r="E136" t="s">
        <v>675</v>
      </c>
    </row>
    <row r="137" spans="1:5" x14ac:dyDescent="0.25">
      <c r="A137" t="s">
        <v>685</v>
      </c>
      <c r="B137" t="s">
        <v>584</v>
      </c>
      <c r="C137" t="s">
        <v>582</v>
      </c>
      <c r="D137" t="s">
        <v>583</v>
      </c>
      <c r="E137" t="s">
        <v>675</v>
      </c>
    </row>
    <row r="138" spans="1:5" x14ac:dyDescent="0.25">
      <c r="A138" t="s">
        <v>686</v>
      </c>
      <c r="B138" t="s">
        <v>588</v>
      </c>
      <c r="C138" t="s">
        <v>586</v>
      </c>
      <c r="D138" t="s">
        <v>587</v>
      </c>
      <c r="E138" t="s">
        <v>675</v>
      </c>
    </row>
    <row r="139" spans="1:5" x14ac:dyDescent="0.25">
      <c r="A139" t="s">
        <v>685</v>
      </c>
      <c r="B139" t="s">
        <v>592</v>
      </c>
      <c r="C139" t="s">
        <v>590</v>
      </c>
      <c r="D139" t="s">
        <v>591</v>
      </c>
      <c r="E139" t="s">
        <v>675</v>
      </c>
    </row>
    <row r="140" spans="1:5" x14ac:dyDescent="0.25">
      <c r="A140" t="s">
        <v>686</v>
      </c>
      <c r="B140" t="s">
        <v>596</v>
      </c>
      <c r="C140" t="s">
        <v>594</v>
      </c>
      <c r="D140" t="s">
        <v>595</v>
      </c>
      <c r="E140" t="s">
        <v>675</v>
      </c>
    </row>
    <row r="141" spans="1:5" x14ac:dyDescent="0.25">
      <c r="A141" t="s">
        <v>685</v>
      </c>
      <c r="B141" t="s">
        <v>600</v>
      </c>
      <c r="C141" t="s">
        <v>598</v>
      </c>
      <c r="D141" t="s">
        <v>599</v>
      </c>
      <c r="E141" t="s">
        <v>675</v>
      </c>
    </row>
    <row r="142" spans="1:5" x14ac:dyDescent="0.25">
      <c r="A142" t="s">
        <v>686</v>
      </c>
      <c r="B142" t="s">
        <v>604</v>
      </c>
      <c r="C142" t="s">
        <v>602</v>
      </c>
      <c r="D142" t="s">
        <v>603</v>
      </c>
      <c r="E142" t="s">
        <v>675</v>
      </c>
    </row>
    <row r="143" spans="1:5" x14ac:dyDescent="0.25">
      <c r="A143" t="s">
        <v>685</v>
      </c>
      <c r="B143" t="s">
        <v>608</v>
      </c>
      <c r="C143" t="s">
        <v>606</v>
      </c>
      <c r="D143" t="s">
        <v>607</v>
      </c>
      <c r="E143" t="s">
        <v>675</v>
      </c>
    </row>
    <row r="144" spans="1:5" x14ac:dyDescent="0.25">
      <c r="A144" t="s">
        <v>686</v>
      </c>
      <c r="B144" t="s">
        <v>612</v>
      </c>
      <c r="C144" t="s">
        <v>610</v>
      </c>
      <c r="D144" t="s">
        <v>611</v>
      </c>
      <c r="E144" t="s">
        <v>675</v>
      </c>
    </row>
    <row r="145" spans="1:5" x14ac:dyDescent="0.25">
      <c r="A145" t="s">
        <v>685</v>
      </c>
      <c r="B145" t="s">
        <v>616</v>
      </c>
      <c r="C145" t="s">
        <v>614</v>
      </c>
      <c r="D145" t="s">
        <v>615</v>
      </c>
      <c r="E145" t="s">
        <v>675</v>
      </c>
    </row>
    <row r="146" spans="1:5" x14ac:dyDescent="0.25">
      <c r="A146" t="s">
        <v>686</v>
      </c>
      <c r="B146" t="s">
        <v>620</v>
      </c>
      <c r="C146" t="s">
        <v>618</v>
      </c>
      <c r="D146" t="s">
        <v>619</v>
      </c>
      <c r="E146" t="s">
        <v>675</v>
      </c>
    </row>
    <row r="147" spans="1:5" x14ac:dyDescent="0.25">
      <c r="A147" t="s">
        <v>685</v>
      </c>
      <c r="B147" t="s">
        <v>624</v>
      </c>
      <c r="C147" t="s">
        <v>622</v>
      </c>
      <c r="D147" t="s">
        <v>623</v>
      </c>
      <c r="E147" t="s">
        <v>675</v>
      </c>
    </row>
    <row r="148" spans="1:5" x14ac:dyDescent="0.25">
      <c r="A148" t="s">
        <v>686</v>
      </c>
      <c r="B148" t="s">
        <v>628</v>
      </c>
      <c r="C148" t="s">
        <v>626</v>
      </c>
      <c r="D148" t="s">
        <v>627</v>
      </c>
      <c r="E148" t="s">
        <v>675</v>
      </c>
    </row>
    <row r="149" spans="1:5" x14ac:dyDescent="0.25">
      <c r="A149" t="s">
        <v>685</v>
      </c>
      <c r="B149" t="s">
        <v>632</v>
      </c>
      <c r="C149" t="s">
        <v>630</v>
      </c>
      <c r="D149" t="s">
        <v>631</v>
      </c>
      <c r="E149" t="s">
        <v>675</v>
      </c>
    </row>
    <row r="150" spans="1:5" x14ac:dyDescent="0.25">
      <c r="A150" t="s">
        <v>686</v>
      </c>
      <c r="B150" t="s">
        <v>636</v>
      </c>
      <c r="C150" t="s">
        <v>634</v>
      </c>
      <c r="D150" t="s">
        <v>635</v>
      </c>
      <c r="E150" t="s">
        <v>675</v>
      </c>
    </row>
    <row r="151" spans="1:5" x14ac:dyDescent="0.25">
      <c r="A151" t="s">
        <v>685</v>
      </c>
      <c r="B151" t="s">
        <v>640</v>
      </c>
      <c r="C151" t="s">
        <v>638</v>
      </c>
      <c r="D151" t="s">
        <v>639</v>
      </c>
      <c r="E151" t="s">
        <v>675</v>
      </c>
    </row>
    <row r="152" spans="1:5" x14ac:dyDescent="0.25">
      <c r="A152" t="s">
        <v>686</v>
      </c>
      <c r="B152" t="s">
        <v>644</v>
      </c>
      <c r="C152" t="s">
        <v>642</v>
      </c>
      <c r="D152" t="s">
        <v>643</v>
      </c>
      <c r="E152" t="s">
        <v>675</v>
      </c>
    </row>
    <row r="153" spans="1:5" x14ac:dyDescent="0.25">
      <c r="A153" t="s">
        <v>685</v>
      </c>
      <c r="B153" t="s">
        <v>648</v>
      </c>
      <c r="C153" t="s">
        <v>646</v>
      </c>
      <c r="D153" t="s">
        <v>647</v>
      </c>
      <c r="E153" t="s">
        <v>675</v>
      </c>
    </row>
    <row r="154" spans="1:5" x14ac:dyDescent="0.25">
      <c r="A154" t="s">
        <v>686</v>
      </c>
      <c r="B154" t="s">
        <v>652</v>
      </c>
      <c r="C154" t="s">
        <v>650</v>
      </c>
      <c r="D154" t="s">
        <v>651</v>
      </c>
      <c r="E154" t="s">
        <v>675</v>
      </c>
    </row>
    <row r="155" spans="1:5" x14ac:dyDescent="0.25">
      <c r="A155" t="s">
        <v>685</v>
      </c>
      <c r="B155" t="s">
        <v>656</v>
      </c>
      <c r="C155" t="s">
        <v>654</v>
      </c>
      <c r="D155" t="s">
        <v>655</v>
      </c>
      <c r="E155" t="s">
        <v>675</v>
      </c>
    </row>
    <row r="156" spans="1:5" x14ac:dyDescent="0.25">
      <c r="A156" t="s">
        <v>686</v>
      </c>
      <c r="B156" t="s">
        <v>660</v>
      </c>
      <c r="C156" t="s">
        <v>658</v>
      </c>
      <c r="D156" t="s">
        <v>659</v>
      </c>
      <c r="E156" t="s">
        <v>675</v>
      </c>
    </row>
    <row r="157" spans="1:5" x14ac:dyDescent="0.25">
      <c r="A157" t="s">
        <v>685</v>
      </c>
      <c r="B157" t="s">
        <v>664</v>
      </c>
      <c r="C157" t="s">
        <v>662</v>
      </c>
      <c r="D157" t="s">
        <v>663</v>
      </c>
      <c r="E157" t="s">
        <v>675</v>
      </c>
    </row>
    <row r="158" spans="1:5" x14ac:dyDescent="0.25">
      <c r="A158" t="s">
        <v>686</v>
      </c>
      <c r="B158" t="s">
        <v>668</v>
      </c>
      <c r="C158" t="s">
        <v>666</v>
      </c>
      <c r="D158" t="s">
        <v>667</v>
      </c>
      <c r="E158" t="s">
        <v>675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octavia isom</dc:creator>
  <cp:lastModifiedBy>octavia isom</cp:lastModifiedBy>
  <dcterms:created xsi:type="dcterms:W3CDTF">2020-01-28T21:36:32Z</dcterms:created>
  <dcterms:modified xsi:type="dcterms:W3CDTF">2020-01-28T21:47:59Z</dcterms:modified>
</cp:coreProperties>
</file>