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620"/>
  </bookViews>
  <sheets>
    <sheet name="顾客购买表" sheetId="1" r:id="rId1"/>
    <sheet name="商品汇总表" sheetId="2" r:id="rId2"/>
    <sheet name="服务小区商品汇总表" sheetId="3" r:id="rId3"/>
    <sheet name="说明" sheetId="4" r:id="rId4"/>
  </sheets>
  <calcPr calcId="144525"/>
</workbook>
</file>

<file path=xl/sharedStrings.xml><?xml version="1.0" encoding="utf-8"?>
<sst xmlns="http://schemas.openxmlformats.org/spreadsheetml/2006/main" count="1935" uniqueCount="427">
  <si>
    <t>下单人</t>
  </si>
  <si>
    <t>团员备注</t>
  </si>
  <si>
    <t>备注</t>
  </si>
  <si>
    <t>跟团号</t>
  </si>
  <si>
    <t>商品</t>
  </si>
  <si>
    <t>规格</t>
  </si>
  <si>
    <t>数量</t>
  </si>
  <si>
    <t>商品金额</t>
  </si>
  <si>
    <t>运费</t>
  </si>
  <si>
    <t>优惠</t>
  </si>
  <si>
    <t>订单金额</t>
  </si>
  <si>
    <t>退款金额</t>
  </si>
  <si>
    <t>物流方式</t>
  </si>
  <si>
    <t>服务小区</t>
  </si>
  <si>
    <t>服务小区联系人</t>
  </si>
  <si>
    <t>服务小区电话</t>
  </si>
  <si>
    <t>服务小区地址</t>
  </si>
  <si>
    <t>收货人</t>
  </si>
  <si>
    <t>联系电话</t>
  </si>
  <si>
    <t>详细地址</t>
  </si>
  <si>
    <t>团长</t>
  </si>
  <si>
    <t>房号（如606）</t>
  </si>
  <si>
    <t>楼号（如10）</t>
  </si>
  <si>
    <t>弄号（如168）</t>
  </si>
  <si>
    <t>郭山彤</t>
  </si>
  <si>
    <t/>
  </si>
  <si>
    <t>1</t>
  </si>
  <si>
    <t>冰淇淋黄心西瓜(一箱四个约14斤)</t>
  </si>
  <si>
    <t>一箱四个约14斤</t>
  </si>
  <si>
    <t>顾客自提</t>
  </si>
  <si>
    <t>嘉怡水岸·睿府</t>
  </si>
  <si>
    <t>上海市闵行区紫龙路500弄</t>
  </si>
  <si>
    <t>上海市闵行区紫龙路五百弄嘉怡水岸56栋602</t>
  </si>
  <si>
    <t>浮生若梦</t>
  </si>
  <si>
    <t>602</t>
  </si>
  <si>
    <t>56</t>
  </si>
  <si>
    <t>500</t>
  </si>
  <si>
    <t>梁敦厦</t>
  </si>
  <si>
    <t>2</t>
  </si>
  <si>
    <t>新奇士橙(1份十个)</t>
  </si>
  <si>
    <t>1份十个</t>
  </si>
  <si>
    <t>上海市闵行区紫龙路500弄58号902室</t>
  </si>
  <si>
    <t>902</t>
  </si>
  <si>
    <t>58</t>
  </si>
  <si>
    <t>荔枝(每箱四斤)</t>
  </si>
  <si>
    <t>每箱四斤</t>
  </si>
  <si>
    <t>13917175603</t>
  </si>
  <si>
    <t>梦涵</t>
  </si>
  <si>
    <t>虞信品</t>
  </si>
  <si>
    <t>4</t>
  </si>
  <si>
    <t>上海市闵行区吴泾镇紫龙路500弄 嘉怡水岸·睿府63号101室</t>
  </si>
  <si>
    <t>101</t>
  </si>
  <si>
    <t>63</t>
  </si>
  <si>
    <t>马仁毅</t>
  </si>
  <si>
    <t>3</t>
  </si>
  <si>
    <t>上海市闵行区紫龙路500弄 嘉怡水岸·睿府86号701</t>
  </si>
  <si>
    <t>701</t>
  </si>
  <si>
    <t>86</t>
  </si>
  <si>
    <t>冯州龙</t>
  </si>
  <si>
    <t>5</t>
  </si>
  <si>
    <t>上海市闵行区闵行区紫龙路500弄52号702室</t>
  </si>
  <si>
    <t>702</t>
  </si>
  <si>
    <t>52</t>
  </si>
  <si>
    <t>紫龙路500弄嘉怡水岸</t>
  </si>
  <si>
    <t>雪蜜王(一箱七斤)</t>
  </si>
  <si>
    <t>一箱七斤</t>
  </si>
  <si>
    <t>黎丙赣</t>
  </si>
  <si>
    <t>6</t>
  </si>
  <si>
    <t>上海市闵行区紫龙路500弄86号1005室</t>
  </si>
  <si>
    <t>1005</t>
  </si>
  <si>
    <t>西柚(十个一份)</t>
  </si>
  <si>
    <t>十个一份</t>
  </si>
  <si>
    <t xml:space="preserve">赵单羽 </t>
  </si>
  <si>
    <t>7</t>
  </si>
  <si>
    <t>怡颗梅蓝莓(半箱六盒)</t>
  </si>
  <si>
    <t>半箱六盒</t>
  </si>
  <si>
    <t>上海市闵行区吴泾镇紫龙路500弄89-1205</t>
  </si>
  <si>
    <t>1205</t>
  </si>
  <si>
    <t>89</t>
  </si>
  <si>
    <t>龚开梦</t>
  </si>
  <si>
    <t>8</t>
  </si>
  <si>
    <t>上海市闵行区吴泾镇紫龙路500弄86号1101</t>
  </si>
  <si>
    <t>1101</t>
  </si>
  <si>
    <t>86号</t>
  </si>
  <si>
    <t>紫龙路500弄</t>
  </si>
  <si>
    <t>黄蓝风</t>
  </si>
  <si>
    <t>9</t>
  </si>
  <si>
    <t>上海市闵行区吴泾镇紫龙路500弄嘉怡水岸1号301室</t>
  </si>
  <si>
    <t>301</t>
  </si>
  <si>
    <t>易堃登</t>
  </si>
  <si>
    <t>10</t>
  </si>
  <si>
    <t>上海市闵行区紫龙路500弄38号1602室</t>
  </si>
  <si>
    <t>1602</t>
  </si>
  <si>
    <t>38</t>
  </si>
  <si>
    <t>高洪泉</t>
  </si>
  <si>
    <t>11</t>
  </si>
  <si>
    <t>上海市闵行区紫龙路500弄” 91号1502室</t>
  </si>
  <si>
    <t>1502</t>
  </si>
  <si>
    <t>91</t>
  </si>
  <si>
    <t>巫家昱</t>
  </si>
  <si>
    <t>12</t>
  </si>
  <si>
    <t>上海市闵行区紫龙路500弄29号</t>
  </si>
  <si>
    <t>别墅</t>
  </si>
  <si>
    <t>29号</t>
  </si>
  <si>
    <t>赵道霄</t>
  </si>
  <si>
    <t>13</t>
  </si>
  <si>
    <t>上海市闵行区紫龙路500弄47号501</t>
  </si>
  <si>
    <t>501</t>
  </si>
  <si>
    <t>47号</t>
  </si>
  <si>
    <t>500弄</t>
  </si>
  <si>
    <t xml:space="preserve">乐武亮 </t>
  </si>
  <si>
    <t>14</t>
  </si>
  <si>
    <t>菲律宾进口香蕉(每箱约28斤)</t>
  </si>
  <si>
    <t>每箱约28斤</t>
  </si>
  <si>
    <t>上海市闵行区紫龙路。500弄。86号。503</t>
  </si>
  <si>
    <t>503</t>
  </si>
  <si>
    <t>费宜鸿</t>
  </si>
  <si>
    <t>15</t>
  </si>
  <si>
    <t>上海市闵行区紫龙路500弄嘉怡水岸59-601</t>
  </si>
  <si>
    <t>601</t>
  </si>
  <si>
    <t>59</t>
  </si>
  <si>
    <t>张津广</t>
  </si>
  <si>
    <t>16</t>
  </si>
  <si>
    <t>上海市闵行区吴泾镇紫龙路500弄 52-801嘉怡水岸</t>
  </si>
  <si>
    <t>801</t>
  </si>
  <si>
    <t>吕聪</t>
  </si>
  <si>
    <t>17</t>
  </si>
  <si>
    <t>上海市闵行区紫龙路500弄96号202室</t>
  </si>
  <si>
    <t>202</t>
  </si>
  <si>
    <t>96</t>
  </si>
  <si>
    <t>蒋进如</t>
  </si>
  <si>
    <t>18</t>
  </si>
  <si>
    <t>水仙芒果(12个/箱约九斤)</t>
  </si>
  <si>
    <t>12个/箱约九斤</t>
  </si>
  <si>
    <t>上海市闵行区紫龙路500弄78号1102室</t>
  </si>
  <si>
    <t>1102</t>
  </si>
  <si>
    <t>78</t>
  </si>
  <si>
    <t>林豪谱</t>
  </si>
  <si>
    <t>19</t>
  </si>
  <si>
    <t>上海市闵行区吴泾镇紫龙路500弄 嘉怡水岸·睿府5号801</t>
  </si>
  <si>
    <t>魏成贯</t>
  </si>
  <si>
    <t>20</t>
  </si>
  <si>
    <t>上海市闵行区吴泾镇紫龙路500弄嘉怡水岸95号802</t>
  </si>
  <si>
    <t>802</t>
  </si>
  <si>
    <t>95</t>
  </si>
  <si>
    <t xml:space="preserve">谢协湃 </t>
  </si>
  <si>
    <t>21</t>
  </si>
  <si>
    <t>上海市闵行区吴泾镇紫龙路500弄3号601</t>
  </si>
  <si>
    <t>岑刚飘</t>
  </si>
  <si>
    <t>22:帮忙送到87-105</t>
  </si>
  <si>
    <t>22</t>
  </si>
  <si>
    <t>上海市闵行区吴泾镇紫龙路500弄</t>
  </si>
  <si>
    <t>302</t>
  </si>
  <si>
    <t>48</t>
  </si>
  <si>
    <t>吴资龙</t>
  </si>
  <si>
    <t>23:1-801</t>
  </si>
  <si>
    <t>23</t>
  </si>
  <si>
    <t>上海市闵行区紫龙路500弄嘉怡水岸1号801</t>
  </si>
  <si>
    <t>陈仓翼</t>
  </si>
  <si>
    <t>24</t>
  </si>
  <si>
    <t>上海市闵行区吴泾镇紫龙路500弄73号801室</t>
  </si>
  <si>
    <t>73</t>
  </si>
  <si>
    <t>刘枝迟</t>
  </si>
  <si>
    <t>25</t>
  </si>
  <si>
    <t>上海市闵行区紫龙路500弄97号702室</t>
  </si>
  <si>
    <t>702室</t>
  </si>
  <si>
    <t>97号</t>
  </si>
  <si>
    <t>孙彩武</t>
  </si>
  <si>
    <t>26</t>
  </si>
  <si>
    <t>新鲜蓝莓(约一斤每箱)</t>
  </si>
  <si>
    <t>约一斤每箱</t>
  </si>
  <si>
    <t>上海市闵行区紫龙路500弄嘉怡水岸99号1201室</t>
  </si>
  <si>
    <t>1201</t>
  </si>
  <si>
    <t>99</t>
  </si>
  <si>
    <t>邬肖任</t>
  </si>
  <si>
    <t>27</t>
  </si>
  <si>
    <t>上海市闵行区闵行区紫龙路500弄3号1701室</t>
  </si>
  <si>
    <t>1701</t>
  </si>
  <si>
    <t>欧有皆</t>
  </si>
  <si>
    <t>28</t>
  </si>
  <si>
    <t>上海市闵行区紫龙路500弄58号601室</t>
  </si>
  <si>
    <t>601室</t>
  </si>
  <si>
    <t>58号</t>
  </si>
  <si>
    <t>孙奎汝</t>
  </si>
  <si>
    <t>29</t>
  </si>
  <si>
    <t>上海市闵行区紫龙路500弄49号701室</t>
  </si>
  <si>
    <t>49号</t>
  </si>
  <si>
    <t>龚韶釜</t>
  </si>
  <si>
    <t>30</t>
  </si>
  <si>
    <t>上海市闵行区紫龙路500弄88号1001室</t>
  </si>
  <si>
    <t>1001室</t>
  </si>
  <si>
    <t>88号</t>
  </si>
  <si>
    <t>费汐家</t>
  </si>
  <si>
    <t>31</t>
  </si>
  <si>
    <t>上海市闵行区紫龙路500弄92号703室</t>
  </si>
  <si>
    <t>703</t>
  </si>
  <si>
    <t>92</t>
  </si>
  <si>
    <t>傅利</t>
  </si>
  <si>
    <t>158</t>
  </si>
  <si>
    <t>上海市闵行区吴泾镇紫龙路500弄37-1002</t>
  </si>
  <si>
    <t>1002</t>
  </si>
  <si>
    <t>37</t>
  </si>
  <si>
    <t>32</t>
  </si>
  <si>
    <t>庄蒙少</t>
  </si>
  <si>
    <t>33</t>
  </si>
  <si>
    <t>上海市闵行区吴泾镇紫龙路500弄89号302室</t>
  </si>
  <si>
    <t>302室</t>
  </si>
  <si>
    <t>89号</t>
  </si>
  <si>
    <t>陈茗卓</t>
  </si>
  <si>
    <t>34</t>
  </si>
  <si>
    <t>上海市闵行区紫龙路500弄66号602</t>
  </si>
  <si>
    <t>66</t>
  </si>
  <si>
    <t>梁兴力</t>
  </si>
  <si>
    <t>35</t>
  </si>
  <si>
    <t>上海市闵行区紫龙路500弄98号202</t>
  </si>
  <si>
    <t>98</t>
  </si>
  <si>
    <t>欧谱班</t>
  </si>
  <si>
    <t>36</t>
  </si>
  <si>
    <t>上海市闵行区上海市闵行区紫龙路5OO弄69号2O1室。</t>
  </si>
  <si>
    <t>201室</t>
  </si>
  <si>
    <t>69号</t>
  </si>
  <si>
    <t>紫龙路500弄69号201室</t>
  </si>
  <si>
    <t>柳庭沛</t>
  </si>
  <si>
    <t>上海市闵行区吴泾镇紫龙路嘉怡水岸56号楼1202</t>
  </si>
  <si>
    <t>1202</t>
  </si>
  <si>
    <t>宁儒熙</t>
  </si>
  <si>
    <t>上海市闵行区紫龙路500弄39号1202室</t>
  </si>
  <si>
    <t>39</t>
  </si>
  <si>
    <t>吴越潇</t>
  </si>
  <si>
    <t>上海市闵行区紫龙路500弄87号105</t>
  </si>
  <si>
    <t>105</t>
  </si>
  <si>
    <t>87</t>
  </si>
  <si>
    <t>刘中舟</t>
  </si>
  <si>
    <t>曹讯波</t>
  </si>
  <si>
    <t>40</t>
  </si>
  <si>
    <t>上海市闵行区吴泾紫龙路500弄71号802室</t>
  </si>
  <si>
    <t>71</t>
  </si>
  <si>
    <t>石和革</t>
  </si>
  <si>
    <t>41</t>
  </si>
  <si>
    <t>上海市闵行区紫龙路500弄57号602室</t>
  </si>
  <si>
    <t>57</t>
  </si>
  <si>
    <t>任康焕</t>
  </si>
  <si>
    <t>42</t>
  </si>
  <si>
    <t>上海市闵行区紫龙路500弄53号1102室</t>
  </si>
  <si>
    <t>53号</t>
  </si>
  <si>
    <t>危眺沃</t>
  </si>
  <si>
    <t>43</t>
  </si>
  <si>
    <t>上海市闵行区紫龙路500弄72号802室</t>
  </si>
  <si>
    <t>72</t>
  </si>
  <si>
    <t>车杜炯</t>
  </si>
  <si>
    <t>44</t>
  </si>
  <si>
    <t>上海市闵行区闵行区吴泾镇紫龙路500弄嘉怡水岸小区52－502</t>
  </si>
  <si>
    <t>502号。</t>
  </si>
  <si>
    <t>52－502室。</t>
  </si>
  <si>
    <t>黎宇澄</t>
  </si>
  <si>
    <t>45</t>
  </si>
  <si>
    <t>上海市闵行区紫龙路500弄88号102室</t>
  </si>
  <si>
    <t>102</t>
  </si>
  <si>
    <t>符彬政</t>
  </si>
  <si>
    <t>46</t>
  </si>
  <si>
    <t>上海市闵行区紫龙路500弄93号203室</t>
  </si>
  <si>
    <t>203</t>
  </si>
  <si>
    <t>93</t>
  </si>
  <si>
    <t>刘尉</t>
  </si>
  <si>
    <t>47</t>
  </si>
  <si>
    <t>上海市闵行区吴径紫龙路500弄88–705（嘉怡水岸）</t>
  </si>
  <si>
    <t>705</t>
  </si>
  <si>
    <t>88</t>
  </si>
  <si>
    <t>500弄紫龙路</t>
  </si>
  <si>
    <t>简邦余</t>
  </si>
  <si>
    <t>上海市闵行区闵行区紫龙路500弄58号1001室</t>
  </si>
  <si>
    <t>1001</t>
  </si>
  <si>
    <t>云悠洋</t>
  </si>
  <si>
    <t>49</t>
  </si>
  <si>
    <t>上海市闵行区吴泾镇紫龙路500弄56号201</t>
  </si>
  <si>
    <t>201</t>
  </si>
  <si>
    <t>56号</t>
  </si>
  <si>
    <t>500 弄</t>
  </si>
  <si>
    <t>穆影焱</t>
  </si>
  <si>
    <t>50</t>
  </si>
  <si>
    <t>上海市闵行区紫龙路500弄93-1002</t>
  </si>
  <si>
    <t>胡睿</t>
  </si>
  <si>
    <t>51</t>
  </si>
  <si>
    <t>上海市闵行区上海市闵行区吴泾镇紫龙路500弄嘉怡水岸89号1201室（请送到家）</t>
  </si>
  <si>
    <t>1201室</t>
  </si>
  <si>
    <t>岳叔华</t>
  </si>
  <si>
    <t>上海市闵行区紫龙路500号嘉抬水岸57号701室</t>
  </si>
  <si>
    <t>701室</t>
  </si>
  <si>
    <t>57号</t>
  </si>
  <si>
    <t>500号</t>
  </si>
  <si>
    <t>路留时</t>
  </si>
  <si>
    <t>53</t>
  </si>
  <si>
    <t>上海市闵行区紫龙路500弄48号501室</t>
  </si>
  <si>
    <t>501室</t>
  </si>
  <si>
    <t>48号</t>
  </si>
  <si>
    <t xml:space="preserve">尤介辉 </t>
  </si>
  <si>
    <t>54</t>
  </si>
  <si>
    <t>上海市闵行区紫龙路500弄71号801室</t>
  </si>
  <si>
    <t>801室</t>
  </si>
  <si>
    <t>71号</t>
  </si>
  <si>
    <t>周谷佟</t>
  </si>
  <si>
    <t>55</t>
  </si>
  <si>
    <t>上海市闵行区紫龙路500弄89号705</t>
  </si>
  <si>
    <t>林文冲</t>
  </si>
  <si>
    <t>上海市闵行区紫龙路500弄59号302</t>
  </si>
  <si>
    <t>丁倍卫</t>
  </si>
  <si>
    <t>上海市闵行区吴泾镇紫龙路500弄 嘉怡水岸·睿府</t>
  </si>
  <si>
    <t>秦树琪</t>
  </si>
  <si>
    <t>上海市闵行区紫龙路500弄86801</t>
  </si>
  <si>
    <t>卢邦楠</t>
  </si>
  <si>
    <t>上海市闵行区紫龙路500弄嘉怡水岸55号701室</t>
  </si>
  <si>
    <t>张枫震</t>
  </si>
  <si>
    <t>60</t>
  </si>
  <si>
    <t>上海市闵行区紫龙路500弄70-501</t>
  </si>
  <si>
    <t>70</t>
  </si>
  <si>
    <t>赵勋吟</t>
  </si>
  <si>
    <t>61</t>
  </si>
  <si>
    <t>上海市闵行区嘉怡水岸57号201</t>
  </si>
  <si>
    <t>姬霏</t>
  </si>
  <si>
    <t>62</t>
  </si>
  <si>
    <t>上海市闵行区紫龙路500弄46-501</t>
  </si>
  <si>
    <t>梁汐季</t>
  </si>
  <si>
    <t>上海市闵行区吴泾镇紫龙路500弄5号602室</t>
  </si>
  <si>
    <t xml:space="preserve">张广房 </t>
  </si>
  <si>
    <t>64</t>
  </si>
  <si>
    <t>上海市闵行区紫龙路500弄46号701室</t>
  </si>
  <si>
    <t>岑誉胜</t>
  </si>
  <si>
    <t>65</t>
  </si>
  <si>
    <t>上海市闵行区紫龙路500弄50号301</t>
  </si>
  <si>
    <t>111</t>
  </si>
  <si>
    <t>王悟营</t>
  </si>
  <si>
    <t>上海市闵行区紫龙路500弄66号501</t>
  </si>
  <si>
    <t>韦鲁郎</t>
  </si>
  <si>
    <t>蔡粮鲜</t>
  </si>
  <si>
    <t>67</t>
  </si>
  <si>
    <t>上海市闵行区紫龙路500号嘉怡水岸45-101</t>
  </si>
  <si>
    <t>谭满铿</t>
  </si>
  <si>
    <t>68</t>
  </si>
  <si>
    <t>上海市闵行区紫龙路500弄85号201</t>
  </si>
  <si>
    <t>85号</t>
  </si>
  <si>
    <t xml:space="preserve">穆漂徽 </t>
  </si>
  <si>
    <t>69</t>
  </si>
  <si>
    <t>上海市闵行区紫龙路500弄88号1505室</t>
  </si>
  <si>
    <t>1505</t>
  </si>
  <si>
    <t>夏落兴</t>
  </si>
  <si>
    <t>上海市闵行区吴泾镇紫龙路500弄88号1005室</t>
  </si>
  <si>
    <t>谭灶声</t>
  </si>
  <si>
    <t>71:地址是嘉怡水岸500弄47号102</t>
  </si>
  <si>
    <t>上海市闵行区吴泾镇紫龙路500弄69号902</t>
  </si>
  <si>
    <t>许欣英</t>
  </si>
  <si>
    <t>上海市闵行区吴泾镇紫龙路500弄 嘉怡水岸·睿府39号701</t>
  </si>
  <si>
    <t>39号</t>
  </si>
  <si>
    <t>武邦致</t>
  </si>
  <si>
    <t>上海市闵行区紫龙路500弄3号1502室</t>
  </si>
  <si>
    <t>谢雄民</t>
  </si>
  <si>
    <t>74</t>
  </si>
  <si>
    <t>上海市闵行区紫龙路500号88#1701</t>
  </si>
  <si>
    <t>钱锦宏</t>
  </si>
  <si>
    <t>75</t>
  </si>
  <si>
    <t>上海市闵行区紫龙路500弄嘉怡水岸37号1602室</t>
  </si>
  <si>
    <t>1602室</t>
  </si>
  <si>
    <t>37号</t>
  </si>
  <si>
    <t>团购标题</t>
  </si>
  <si>
    <t>所属团长</t>
  </si>
  <si>
    <t>商品ID</t>
  </si>
  <si>
    <t>商品编码</t>
  </si>
  <si>
    <t>分类</t>
  </si>
  <si>
    <t>总库存</t>
  </si>
  <si>
    <t>当前库存（总库存-销售数量）</t>
  </si>
  <si>
    <t>销售数量</t>
  </si>
  <si>
    <t>团当前单价</t>
  </si>
  <si>
    <t>商品总金额</t>
  </si>
  <si>
    <t>商品成本价</t>
  </si>
  <si>
    <t>商品利润粗估</t>
  </si>
  <si>
    <t>大仓购惠民水果100箱起送
已报备资料</t>
  </si>
  <si>
    <t>冰淇淋黄心西瓜</t>
  </si>
  <si>
    <t>1175938274760</t>
  </si>
  <si>
    <t>更多好货</t>
  </si>
  <si>
    <t>不限</t>
  </si>
  <si>
    <t>80.00</t>
  </si>
  <si>
    <t>-</t>
  </si>
  <si>
    <t>水仙芒果</t>
  </si>
  <si>
    <t>1175938363485</t>
  </si>
  <si>
    <t>95.00</t>
  </si>
  <si>
    <t>菲律宾进口香蕉</t>
  </si>
  <si>
    <t>1175938314912</t>
  </si>
  <si>
    <t>138.00</t>
  </si>
  <si>
    <t>新鲜蓝莓</t>
  </si>
  <si>
    <t>1175938245884</t>
  </si>
  <si>
    <t>70.00</t>
  </si>
  <si>
    <t>怡颗梅蓝莓</t>
  </si>
  <si>
    <t>1175947793917</t>
  </si>
  <si>
    <t>92.00</t>
  </si>
  <si>
    <t>1175938273624</t>
  </si>
  <si>
    <t>一箱12盒</t>
  </si>
  <si>
    <t>180.00</t>
  </si>
  <si>
    <t>枝冠蓝莓</t>
  </si>
  <si>
    <t>1175938301963</t>
  </si>
  <si>
    <t>两斤四盒</t>
  </si>
  <si>
    <t>188.00</t>
  </si>
  <si>
    <t>新奇士橙</t>
  </si>
  <si>
    <t>1175938310702</t>
  </si>
  <si>
    <t>55.00</t>
  </si>
  <si>
    <t>荔枝</t>
  </si>
  <si>
    <t>1175938325635</t>
  </si>
  <si>
    <t>59.90</t>
  </si>
  <si>
    <t>雪蜜王</t>
  </si>
  <si>
    <t>1175943710459</t>
  </si>
  <si>
    <t>90.00</t>
  </si>
  <si>
    <t>西柚</t>
  </si>
  <si>
    <t>1175948478887</t>
  </si>
  <si>
    <t>36.00</t>
  </si>
  <si>
    <t>服务小区所属团长</t>
  </si>
  <si>
    <t>订单总数</t>
  </si>
  <si>
    <t>优惠总金额</t>
  </si>
  <si>
    <t>订单总金额</t>
  </si>
  <si>
    <t>订单退款总金额</t>
  </si>
  <si>
    <t>商品总数</t>
  </si>
  <si>
    <t>怡颗梅蓝莓(一箱12盒)</t>
  </si>
  <si>
    <t>枝冠蓝莓(两斤四盒)</t>
  </si>
  <si>
    <t>说明</t>
  </si>
  <si>
    <t>顾客购买表：将下单人和收货信息相同的订单合并，不包含已取消的订单和商品</t>
  </si>
  <si>
    <t>商品汇总表：商品汇总售卖件数，不包含已取消的订单和商品</t>
  </si>
  <si>
    <t>服务小区商品汇总表：按自提点汇总商品售卖件数，不包含已取消的订单和商品</t>
  </si>
  <si>
    <t>筛选条件：全部</t>
  </si>
  <si>
    <t>筛选范围：2022-02-25 15:31:58-2022-05-26 15:31:58</t>
  </si>
  <si>
    <t>下单时间：2022-05-23 10:40:59至2022-05-24 20:57:56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</si>
</sst>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2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8" fillId="24" borderId="1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1"/>
  <sheetViews>
    <sheetView tabSelected="1" workbookViewId="0">
      <selection activeCell="E2" sqref="E2"/>
    </sheetView>
  </sheetViews>
  <sheetFormatPr defaultColWidth="9" defaultRowHeight="14.4"/>
  <cols>
    <col min="5" max="5" width="20.2222222222222" customWidth="1"/>
    <col min="19" max="19" width="12.8888888888889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s="1" t="s">
        <v>24</v>
      </c>
      <c r="B2" s="1" t="s">
        <v>25</v>
      </c>
      <c r="C2" s="1" t="s">
        <v>25</v>
      </c>
      <c r="D2" s="1" t="s">
        <v>26</v>
      </c>
      <c r="E2" s="1" t="s">
        <v>27</v>
      </c>
      <c r="F2" s="1" t="s">
        <v>28</v>
      </c>
      <c r="G2" s="1">
        <v>1</v>
      </c>
      <c r="H2" s="1">
        <v>80</v>
      </c>
      <c r="I2" s="1">
        <v>0</v>
      </c>
      <c r="J2" s="1">
        <v>0</v>
      </c>
      <c r="K2" s="1">
        <v>80</v>
      </c>
      <c r="L2" s="1">
        <v>0</v>
      </c>
      <c r="M2" s="1" t="s">
        <v>29</v>
      </c>
      <c r="N2" s="1" t="s">
        <v>30</v>
      </c>
      <c r="O2" s="1" t="s">
        <v>25</v>
      </c>
      <c r="P2" s="1" t="s">
        <v>25</v>
      </c>
      <c r="Q2" s="1" t="s">
        <v>31</v>
      </c>
      <c r="R2" s="1" t="str">
        <f>A2</f>
        <v>郭山彤</v>
      </c>
      <c r="S2" s="1">
        <v>13812345678</v>
      </c>
      <c r="T2" s="1" t="s">
        <v>32</v>
      </c>
      <c r="U2" s="1" t="s">
        <v>33</v>
      </c>
      <c r="V2" s="1" t="s">
        <v>34</v>
      </c>
      <c r="W2" s="1" t="s">
        <v>35</v>
      </c>
      <c r="X2" s="1" t="s">
        <v>36</v>
      </c>
    </row>
    <row r="3" spans="1:24">
      <c r="A3" s="1" t="s">
        <v>37</v>
      </c>
      <c r="B3" s="1" t="s">
        <v>25</v>
      </c>
      <c r="C3" s="1" t="s">
        <v>25</v>
      </c>
      <c r="D3" s="1" t="s">
        <v>38</v>
      </c>
      <c r="E3" s="1" t="s">
        <v>39</v>
      </c>
      <c r="F3" s="1" t="s">
        <v>40</v>
      </c>
      <c r="G3" s="1">
        <v>1</v>
      </c>
      <c r="H3" s="1">
        <v>480</v>
      </c>
      <c r="I3" s="1">
        <v>0</v>
      </c>
      <c r="J3" s="1">
        <v>0</v>
      </c>
      <c r="K3" s="1">
        <v>539.9</v>
      </c>
      <c r="L3" s="1">
        <v>0</v>
      </c>
      <c r="M3" s="1" t="s">
        <v>29</v>
      </c>
      <c r="N3" s="1" t="s">
        <v>30</v>
      </c>
      <c r="O3" s="1" t="s">
        <v>25</v>
      </c>
      <c r="P3" s="1" t="s">
        <v>25</v>
      </c>
      <c r="Q3" s="1" t="s">
        <v>31</v>
      </c>
      <c r="R3" s="1" t="str">
        <f>A3</f>
        <v>梁敦厦</v>
      </c>
      <c r="S3" s="1">
        <f t="shared" ref="S3:S7" si="0">S2+1</f>
        <v>13812345679</v>
      </c>
      <c r="T3" s="1" t="s">
        <v>41</v>
      </c>
      <c r="U3" s="1" t="s">
        <v>33</v>
      </c>
      <c r="V3" s="1" t="s">
        <v>42</v>
      </c>
      <c r="W3" s="1" t="s">
        <v>43</v>
      </c>
      <c r="X3" s="1" t="s">
        <v>36</v>
      </c>
    </row>
    <row r="4" spans="1:24">
      <c r="A4" s="1" t="str">
        <f>A3</f>
        <v>梁敦厦</v>
      </c>
      <c r="B4" s="1" t="s">
        <v>25</v>
      </c>
      <c r="C4" s="1" t="s">
        <v>25</v>
      </c>
      <c r="D4" s="1" t="s">
        <v>38</v>
      </c>
      <c r="E4" s="1" t="s">
        <v>44</v>
      </c>
      <c r="F4" s="1" t="s">
        <v>45</v>
      </c>
      <c r="G4" s="1">
        <v>1</v>
      </c>
      <c r="H4" s="1">
        <v>59.9</v>
      </c>
      <c r="I4" s="1">
        <v>0</v>
      </c>
      <c r="J4" s="1">
        <v>0</v>
      </c>
      <c r="K4" s="1">
        <v>0</v>
      </c>
      <c r="L4" s="1">
        <v>0</v>
      </c>
      <c r="M4" s="1" t="s">
        <v>29</v>
      </c>
      <c r="N4" s="1" t="s">
        <v>30</v>
      </c>
      <c r="O4" s="1" t="s">
        <v>25</v>
      </c>
      <c r="P4" s="1" t="s">
        <v>25</v>
      </c>
      <c r="Q4" s="1" t="s">
        <v>31</v>
      </c>
      <c r="R4" s="1" t="str">
        <f t="shared" ref="R4:R35" si="1">A4</f>
        <v>梁敦厦</v>
      </c>
      <c r="S4" s="1" t="s">
        <v>46</v>
      </c>
      <c r="T4" s="1" t="s">
        <v>41</v>
      </c>
      <c r="U4" s="1" t="s">
        <v>47</v>
      </c>
      <c r="V4" s="1" t="s">
        <v>42</v>
      </c>
      <c r="W4" s="1" t="s">
        <v>43</v>
      </c>
      <c r="X4" s="1" t="s">
        <v>36</v>
      </c>
    </row>
    <row r="5" spans="1:24">
      <c r="A5" s="1" t="s">
        <v>48</v>
      </c>
      <c r="B5" s="1" t="s">
        <v>25</v>
      </c>
      <c r="C5" s="1" t="s">
        <v>25</v>
      </c>
      <c r="D5" s="1" t="s">
        <v>49</v>
      </c>
      <c r="E5" s="1" t="s">
        <v>44</v>
      </c>
      <c r="F5" s="1" t="s">
        <v>45</v>
      </c>
      <c r="G5" s="1">
        <v>1</v>
      </c>
      <c r="H5" s="1">
        <v>59.9</v>
      </c>
      <c r="I5" s="1">
        <v>0</v>
      </c>
      <c r="J5" s="1">
        <v>0</v>
      </c>
      <c r="K5" s="1">
        <v>59.9</v>
      </c>
      <c r="L5" s="1">
        <v>0</v>
      </c>
      <c r="M5" s="1" t="s">
        <v>29</v>
      </c>
      <c r="N5" s="1" t="s">
        <v>30</v>
      </c>
      <c r="O5" s="1" t="s">
        <v>25</v>
      </c>
      <c r="P5" s="1" t="s">
        <v>25</v>
      </c>
      <c r="Q5" s="1" t="s">
        <v>31</v>
      </c>
      <c r="R5" s="1" t="str">
        <f t="shared" si="1"/>
        <v>虞信品</v>
      </c>
      <c r="S5" s="1">
        <f>S3+1</f>
        <v>13812345680</v>
      </c>
      <c r="T5" s="1" t="s">
        <v>50</v>
      </c>
      <c r="U5" s="1" t="s">
        <v>33</v>
      </c>
      <c r="V5" s="1" t="s">
        <v>51</v>
      </c>
      <c r="W5" s="1" t="s">
        <v>52</v>
      </c>
      <c r="X5" s="1" t="s">
        <v>36</v>
      </c>
    </row>
    <row r="6" spans="1:24">
      <c r="A6" s="1" t="s">
        <v>53</v>
      </c>
      <c r="B6" s="1" t="s">
        <v>25</v>
      </c>
      <c r="C6" s="1" t="s">
        <v>25</v>
      </c>
      <c r="D6" s="1" t="s">
        <v>54</v>
      </c>
      <c r="E6" s="1" t="s">
        <v>27</v>
      </c>
      <c r="F6" s="1" t="s">
        <v>28</v>
      </c>
      <c r="G6" s="1">
        <v>1</v>
      </c>
      <c r="H6" s="1">
        <v>80</v>
      </c>
      <c r="I6" s="1">
        <v>0</v>
      </c>
      <c r="J6" s="1">
        <v>0</v>
      </c>
      <c r="K6" s="1">
        <v>80</v>
      </c>
      <c r="L6" s="1">
        <v>0</v>
      </c>
      <c r="M6" s="1" t="s">
        <v>29</v>
      </c>
      <c r="N6" s="1" t="s">
        <v>30</v>
      </c>
      <c r="O6" s="1" t="s">
        <v>25</v>
      </c>
      <c r="P6" s="1" t="s">
        <v>25</v>
      </c>
      <c r="Q6" s="1" t="s">
        <v>31</v>
      </c>
      <c r="R6" s="1" t="str">
        <f t="shared" si="1"/>
        <v>马仁毅</v>
      </c>
      <c r="S6" s="1">
        <f t="shared" si="0"/>
        <v>13812345681</v>
      </c>
      <c r="T6" s="1" t="s">
        <v>55</v>
      </c>
      <c r="U6" s="1" t="s">
        <v>33</v>
      </c>
      <c r="V6" s="1" t="s">
        <v>56</v>
      </c>
      <c r="W6" s="1" t="s">
        <v>57</v>
      </c>
      <c r="X6" s="1" t="s">
        <v>36</v>
      </c>
    </row>
    <row r="7" spans="1:24">
      <c r="A7" s="1" t="s">
        <v>58</v>
      </c>
      <c r="B7" s="1" t="s">
        <v>25</v>
      </c>
      <c r="C7" s="1" t="s">
        <v>25</v>
      </c>
      <c r="D7" s="1" t="s">
        <v>59</v>
      </c>
      <c r="E7" s="1" t="s">
        <v>27</v>
      </c>
      <c r="F7" s="1" t="s">
        <v>28</v>
      </c>
      <c r="G7" s="1">
        <v>1</v>
      </c>
      <c r="H7" s="1">
        <v>80</v>
      </c>
      <c r="I7" s="1">
        <v>0</v>
      </c>
      <c r="J7" s="1">
        <v>0</v>
      </c>
      <c r="K7" s="1">
        <v>170</v>
      </c>
      <c r="L7" s="1">
        <v>0</v>
      </c>
      <c r="M7" s="1" t="s">
        <v>29</v>
      </c>
      <c r="N7" s="1" t="s">
        <v>30</v>
      </c>
      <c r="O7" s="1" t="s">
        <v>25</v>
      </c>
      <c r="P7" s="1" t="s">
        <v>25</v>
      </c>
      <c r="Q7" s="1" t="s">
        <v>31</v>
      </c>
      <c r="R7" s="1" t="str">
        <f t="shared" si="1"/>
        <v>冯州龙</v>
      </c>
      <c r="S7" s="1">
        <f t="shared" si="0"/>
        <v>13812345682</v>
      </c>
      <c r="T7" s="1" t="s">
        <v>60</v>
      </c>
      <c r="U7" s="1" t="s">
        <v>33</v>
      </c>
      <c r="V7" s="1" t="s">
        <v>61</v>
      </c>
      <c r="W7" s="1" t="s">
        <v>62</v>
      </c>
      <c r="X7" s="1" t="s">
        <v>63</v>
      </c>
    </row>
    <row r="8" spans="1:24">
      <c r="A8" s="1" t="str">
        <f t="shared" ref="A8:A12" si="2">A7</f>
        <v>冯州龙</v>
      </c>
      <c r="B8" s="1" t="s">
        <v>25</v>
      </c>
      <c r="C8" s="1" t="s">
        <v>25</v>
      </c>
      <c r="D8" s="1" t="s">
        <v>59</v>
      </c>
      <c r="E8" s="1" t="s">
        <v>64</v>
      </c>
      <c r="F8" s="1" t="s">
        <v>65</v>
      </c>
      <c r="G8" s="1">
        <v>1</v>
      </c>
      <c r="H8" s="1">
        <v>90</v>
      </c>
      <c r="I8" s="1">
        <v>0</v>
      </c>
      <c r="J8" s="1">
        <v>0</v>
      </c>
      <c r="K8" s="1">
        <v>0</v>
      </c>
      <c r="L8" s="1">
        <v>0</v>
      </c>
      <c r="M8" s="1" t="s">
        <v>29</v>
      </c>
      <c r="N8" s="1" t="s">
        <v>30</v>
      </c>
      <c r="O8" s="1" t="s">
        <v>25</v>
      </c>
      <c r="P8" s="1" t="s">
        <v>25</v>
      </c>
      <c r="Q8" s="1" t="s">
        <v>31</v>
      </c>
      <c r="R8" s="1" t="str">
        <f t="shared" si="1"/>
        <v>冯州龙</v>
      </c>
      <c r="S8" s="1">
        <f>S7</f>
        <v>13812345682</v>
      </c>
      <c r="T8" s="1" t="s">
        <v>60</v>
      </c>
      <c r="U8" s="1" t="s">
        <v>47</v>
      </c>
      <c r="V8" s="1" t="s">
        <v>61</v>
      </c>
      <c r="W8" s="1" t="s">
        <v>62</v>
      </c>
      <c r="X8" s="1" t="s">
        <v>63</v>
      </c>
    </row>
    <row r="9" spans="1:24">
      <c r="A9" s="1" t="s">
        <v>66</v>
      </c>
      <c r="B9" s="1" t="s">
        <v>25</v>
      </c>
      <c r="C9" s="1" t="s">
        <v>25</v>
      </c>
      <c r="D9" s="1" t="s">
        <v>67</v>
      </c>
      <c r="E9" s="1" t="s">
        <v>27</v>
      </c>
      <c r="F9" s="1" t="s">
        <v>28</v>
      </c>
      <c r="G9" s="1">
        <v>1</v>
      </c>
      <c r="H9" s="1">
        <v>80</v>
      </c>
      <c r="I9" s="1">
        <v>0</v>
      </c>
      <c r="J9" s="1">
        <v>0</v>
      </c>
      <c r="K9" s="1">
        <v>116</v>
      </c>
      <c r="L9" s="1">
        <v>0</v>
      </c>
      <c r="M9" s="1" t="s">
        <v>29</v>
      </c>
      <c r="N9" s="1" t="s">
        <v>30</v>
      </c>
      <c r="O9" s="1" t="s">
        <v>25</v>
      </c>
      <c r="P9" s="1" t="s">
        <v>25</v>
      </c>
      <c r="Q9" s="1" t="s">
        <v>31</v>
      </c>
      <c r="R9" s="1" t="str">
        <f t="shared" si="1"/>
        <v>黎丙赣</v>
      </c>
      <c r="S9" s="1">
        <f>S8+1</f>
        <v>13812345683</v>
      </c>
      <c r="T9" s="1" t="s">
        <v>68</v>
      </c>
      <c r="U9" s="1" t="s">
        <v>33</v>
      </c>
      <c r="V9" s="1" t="s">
        <v>69</v>
      </c>
      <c r="W9" s="1" t="s">
        <v>57</v>
      </c>
      <c r="X9" s="1" t="s">
        <v>36</v>
      </c>
    </row>
    <row r="10" spans="1:24">
      <c r="A10" s="1" t="str">
        <f t="shared" si="2"/>
        <v>黎丙赣</v>
      </c>
      <c r="B10" s="1" t="s">
        <v>25</v>
      </c>
      <c r="C10" s="1" t="s">
        <v>25</v>
      </c>
      <c r="D10" s="1" t="s">
        <v>67</v>
      </c>
      <c r="E10" s="1" t="s">
        <v>70</v>
      </c>
      <c r="F10" s="1" t="s">
        <v>71</v>
      </c>
      <c r="G10" s="1">
        <v>1</v>
      </c>
      <c r="H10" s="1">
        <v>36</v>
      </c>
      <c r="I10" s="1">
        <v>0</v>
      </c>
      <c r="J10" s="1">
        <v>0</v>
      </c>
      <c r="K10" s="1">
        <v>0</v>
      </c>
      <c r="L10" s="1">
        <v>0</v>
      </c>
      <c r="M10" s="1" t="s">
        <v>29</v>
      </c>
      <c r="N10" s="1" t="s">
        <v>30</v>
      </c>
      <c r="O10" s="1" t="s">
        <v>25</v>
      </c>
      <c r="P10" s="1" t="s">
        <v>25</v>
      </c>
      <c r="Q10" s="1" t="s">
        <v>31</v>
      </c>
      <c r="R10" s="1" t="str">
        <f t="shared" si="1"/>
        <v>黎丙赣</v>
      </c>
      <c r="S10" s="1">
        <f>S9</f>
        <v>13812345683</v>
      </c>
      <c r="T10" s="1" t="s">
        <v>68</v>
      </c>
      <c r="U10" s="1" t="s">
        <v>47</v>
      </c>
      <c r="V10" s="1" t="s">
        <v>69</v>
      </c>
      <c r="W10" s="1" t="s">
        <v>57</v>
      </c>
      <c r="X10" s="1" t="s">
        <v>36</v>
      </c>
    </row>
    <row r="11" spans="1:24">
      <c r="A11" s="1" t="s">
        <v>72</v>
      </c>
      <c r="B11" s="1" t="s">
        <v>25</v>
      </c>
      <c r="C11" s="1" t="s">
        <v>25</v>
      </c>
      <c r="D11" s="1" t="s">
        <v>73</v>
      </c>
      <c r="E11" s="1" t="s">
        <v>74</v>
      </c>
      <c r="F11" s="1" t="s">
        <v>75</v>
      </c>
      <c r="G11" s="1">
        <v>1</v>
      </c>
      <c r="H11" s="1">
        <v>92</v>
      </c>
      <c r="I11" s="1">
        <v>0</v>
      </c>
      <c r="J11" s="1">
        <v>0</v>
      </c>
      <c r="K11" s="1">
        <v>151.9</v>
      </c>
      <c r="L11" s="1">
        <v>0</v>
      </c>
      <c r="M11" s="1" t="s">
        <v>29</v>
      </c>
      <c r="N11" s="1" t="s">
        <v>30</v>
      </c>
      <c r="O11" s="1" t="s">
        <v>25</v>
      </c>
      <c r="P11" s="1" t="s">
        <v>25</v>
      </c>
      <c r="Q11" s="1" t="s">
        <v>31</v>
      </c>
      <c r="R11" s="1" t="str">
        <f t="shared" si="1"/>
        <v>赵单羽 </v>
      </c>
      <c r="S11" s="1">
        <f>S10+1</f>
        <v>13812345684</v>
      </c>
      <c r="T11" s="1" t="s">
        <v>76</v>
      </c>
      <c r="U11" s="1" t="s">
        <v>33</v>
      </c>
      <c r="V11" s="1" t="s">
        <v>77</v>
      </c>
      <c r="W11" s="1" t="s">
        <v>78</v>
      </c>
      <c r="X11" s="1" t="s">
        <v>36</v>
      </c>
    </row>
    <row r="12" spans="1:24">
      <c r="A12" s="1" t="str">
        <f t="shared" si="2"/>
        <v>赵单羽 </v>
      </c>
      <c r="B12" s="1" t="s">
        <v>25</v>
      </c>
      <c r="C12" s="1" t="s">
        <v>25</v>
      </c>
      <c r="D12" s="1" t="s">
        <v>73</v>
      </c>
      <c r="E12" s="1" t="s">
        <v>44</v>
      </c>
      <c r="F12" s="1" t="s">
        <v>45</v>
      </c>
      <c r="G12" s="1">
        <v>1</v>
      </c>
      <c r="H12" s="1">
        <v>59.9</v>
      </c>
      <c r="I12" s="1">
        <v>0</v>
      </c>
      <c r="J12" s="1">
        <v>0</v>
      </c>
      <c r="K12" s="1">
        <v>0</v>
      </c>
      <c r="L12" s="1">
        <v>0</v>
      </c>
      <c r="M12" s="1" t="s">
        <v>29</v>
      </c>
      <c r="N12" s="1" t="s">
        <v>30</v>
      </c>
      <c r="O12" s="1" t="s">
        <v>25</v>
      </c>
      <c r="P12" s="1" t="s">
        <v>25</v>
      </c>
      <c r="Q12" s="1" t="s">
        <v>31</v>
      </c>
      <c r="R12" s="1" t="str">
        <f t="shared" si="1"/>
        <v>赵单羽 </v>
      </c>
      <c r="S12" s="1">
        <f>S11</f>
        <v>13812345684</v>
      </c>
      <c r="T12" s="1" t="s">
        <v>76</v>
      </c>
      <c r="U12" s="1" t="s">
        <v>47</v>
      </c>
      <c r="V12" s="1" t="s">
        <v>77</v>
      </c>
      <c r="W12" s="1" t="s">
        <v>78</v>
      </c>
      <c r="X12" s="1" t="s">
        <v>36</v>
      </c>
    </row>
    <row r="13" spans="1:24">
      <c r="A13" s="1" t="s">
        <v>79</v>
      </c>
      <c r="B13" s="1" t="s">
        <v>25</v>
      </c>
      <c r="C13" s="1" t="s">
        <v>25</v>
      </c>
      <c r="D13" s="1" t="s">
        <v>80</v>
      </c>
      <c r="E13" s="1" t="s">
        <v>27</v>
      </c>
      <c r="F13" s="1" t="s">
        <v>28</v>
      </c>
      <c r="G13" s="1">
        <v>1</v>
      </c>
      <c r="H13" s="1">
        <v>80</v>
      </c>
      <c r="I13" s="1">
        <v>0</v>
      </c>
      <c r="J13" s="1">
        <v>0</v>
      </c>
      <c r="K13" s="1">
        <v>80</v>
      </c>
      <c r="L13" s="1">
        <v>0</v>
      </c>
      <c r="M13" s="1" t="s">
        <v>29</v>
      </c>
      <c r="N13" s="1" t="s">
        <v>30</v>
      </c>
      <c r="O13" s="1" t="s">
        <v>25</v>
      </c>
      <c r="P13" s="1" t="s">
        <v>25</v>
      </c>
      <c r="Q13" s="1" t="s">
        <v>31</v>
      </c>
      <c r="R13" s="1" t="str">
        <f t="shared" si="1"/>
        <v>龚开梦</v>
      </c>
      <c r="S13" s="1">
        <f t="shared" ref="S12:S43" si="3">S12+1</f>
        <v>13812345685</v>
      </c>
      <c r="T13" s="1" t="s">
        <v>81</v>
      </c>
      <c r="U13" s="1" t="s">
        <v>33</v>
      </c>
      <c r="V13" s="1" t="s">
        <v>82</v>
      </c>
      <c r="W13" s="1" t="s">
        <v>83</v>
      </c>
      <c r="X13" s="1" t="s">
        <v>84</v>
      </c>
    </row>
    <row r="14" spans="1:24">
      <c r="A14" s="1" t="s">
        <v>85</v>
      </c>
      <c r="B14" s="1" t="s">
        <v>25</v>
      </c>
      <c r="C14" s="1" t="s">
        <v>25</v>
      </c>
      <c r="D14" s="1" t="s">
        <v>86</v>
      </c>
      <c r="E14" s="1" t="s">
        <v>44</v>
      </c>
      <c r="F14" s="1" t="s">
        <v>45</v>
      </c>
      <c r="G14" s="1">
        <v>1</v>
      </c>
      <c r="H14" s="1">
        <v>59.9</v>
      </c>
      <c r="I14" s="1">
        <v>0</v>
      </c>
      <c r="J14" s="1">
        <v>0</v>
      </c>
      <c r="K14" s="1">
        <v>59.9</v>
      </c>
      <c r="L14" s="1">
        <v>0</v>
      </c>
      <c r="M14" s="1" t="s">
        <v>29</v>
      </c>
      <c r="N14" s="1" t="s">
        <v>30</v>
      </c>
      <c r="O14" s="1" t="s">
        <v>25</v>
      </c>
      <c r="P14" s="1" t="s">
        <v>25</v>
      </c>
      <c r="Q14" s="1" t="s">
        <v>31</v>
      </c>
      <c r="R14" s="1" t="str">
        <f t="shared" si="1"/>
        <v>黄蓝风</v>
      </c>
      <c r="S14" s="1">
        <f t="shared" si="3"/>
        <v>13812345686</v>
      </c>
      <c r="T14" s="1" t="s">
        <v>87</v>
      </c>
      <c r="U14" s="1" t="s">
        <v>33</v>
      </c>
      <c r="V14" s="1" t="s">
        <v>88</v>
      </c>
      <c r="W14" s="1" t="s">
        <v>26</v>
      </c>
      <c r="X14" s="1" t="s">
        <v>36</v>
      </c>
    </row>
    <row r="15" spans="1:24">
      <c r="A15" s="1" t="s">
        <v>89</v>
      </c>
      <c r="B15" s="1" t="s">
        <v>25</v>
      </c>
      <c r="C15" s="1" t="s">
        <v>25</v>
      </c>
      <c r="D15" s="1" t="s">
        <v>90</v>
      </c>
      <c r="E15" s="1" t="s">
        <v>27</v>
      </c>
      <c r="F15" s="1" t="s">
        <v>28</v>
      </c>
      <c r="G15" s="1">
        <v>1</v>
      </c>
      <c r="H15" s="1">
        <v>80</v>
      </c>
      <c r="I15" s="1">
        <v>0</v>
      </c>
      <c r="J15" s="1">
        <v>0</v>
      </c>
      <c r="K15" s="1">
        <v>116</v>
      </c>
      <c r="L15" s="1">
        <v>0</v>
      </c>
      <c r="M15" s="1" t="s">
        <v>29</v>
      </c>
      <c r="N15" s="1" t="s">
        <v>30</v>
      </c>
      <c r="O15" s="1" t="s">
        <v>25</v>
      </c>
      <c r="P15" s="1" t="s">
        <v>25</v>
      </c>
      <c r="Q15" s="1" t="s">
        <v>31</v>
      </c>
      <c r="R15" s="1" t="str">
        <f t="shared" si="1"/>
        <v>易堃登</v>
      </c>
      <c r="S15" s="1">
        <f t="shared" si="3"/>
        <v>13812345687</v>
      </c>
      <c r="T15" s="1" t="s">
        <v>91</v>
      </c>
      <c r="U15" s="1" t="s">
        <v>33</v>
      </c>
      <c r="V15" s="1" t="s">
        <v>92</v>
      </c>
      <c r="W15" s="1" t="s">
        <v>93</v>
      </c>
      <c r="X15" s="1" t="s">
        <v>36</v>
      </c>
    </row>
    <row r="16" spans="1:24">
      <c r="A16" s="1" t="str">
        <f>A15</f>
        <v>易堃登</v>
      </c>
      <c r="B16" s="1" t="s">
        <v>25</v>
      </c>
      <c r="C16" s="1" t="s">
        <v>25</v>
      </c>
      <c r="D16" s="1" t="s">
        <v>90</v>
      </c>
      <c r="E16" s="1" t="s">
        <v>70</v>
      </c>
      <c r="F16" s="1" t="s">
        <v>71</v>
      </c>
      <c r="G16" s="1">
        <v>1</v>
      </c>
      <c r="H16" s="1">
        <v>36</v>
      </c>
      <c r="I16" s="1">
        <v>0</v>
      </c>
      <c r="J16" s="1">
        <v>0</v>
      </c>
      <c r="K16" s="1">
        <v>0</v>
      </c>
      <c r="L16" s="1">
        <v>0</v>
      </c>
      <c r="M16" s="1" t="s">
        <v>29</v>
      </c>
      <c r="N16" s="1" t="s">
        <v>30</v>
      </c>
      <c r="O16" s="1" t="s">
        <v>25</v>
      </c>
      <c r="P16" s="1" t="s">
        <v>25</v>
      </c>
      <c r="Q16" s="1" t="s">
        <v>31</v>
      </c>
      <c r="R16" s="1" t="str">
        <f t="shared" si="1"/>
        <v>易堃登</v>
      </c>
      <c r="S16" s="1">
        <f>S15</f>
        <v>13812345687</v>
      </c>
      <c r="T16" s="1" t="s">
        <v>91</v>
      </c>
      <c r="U16" s="1" t="s">
        <v>47</v>
      </c>
      <c r="V16" s="1" t="s">
        <v>92</v>
      </c>
      <c r="W16" s="1" t="s">
        <v>93</v>
      </c>
      <c r="X16" s="1" t="s">
        <v>36</v>
      </c>
    </row>
    <row r="17" spans="1:24">
      <c r="A17" s="1" t="s">
        <v>94</v>
      </c>
      <c r="B17" s="1" t="s">
        <v>25</v>
      </c>
      <c r="C17" s="1" t="s">
        <v>25</v>
      </c>
      <c r="D17" s="1" t="s">
        <v>95</v>
      </c>
      <c r="E17" s="1" t="s">
        <v>44</v>
      </c>
      <c r="F17" s="1" t="s">
        <v>45</v>
      </c>
      <c r="G17" s="1">
        <v>1</v>
      </c>
      <c r="H17" s="1">
        <v>59.9</v>
      </c>
      <c r="I17" s="1">
        <v>0</v>
      </c>
      <c r="J17" s="1">
        <v>0</v>
      </c>
      <c r="K17" s="1">
        <v>59.9</v>
      </c>
      <c r="L17" s="1">
        <v>0</v>
      </c>
      <c r="M17" s="1" t="s">
        <v>29</v>
      </c>
      <c r="N17" s="1" t="s">
        <v>30</v>
      </c>
      <c r="O17" s="1" t="s">
        <v>25</v>
      </c>
      <c r="P17" s="1" t="s">
        <v>25</v>
      </c>
      <c r="Q17" s="1" t="s">
        <v>31</v>
      </c>
      <c r="R17" s="1" t="str">
        <f t="shared" si="1"/>
        <v>高洪泉</v>
      </c>
      <c r="S17" s="1">
        <f t="shared" si="3"/>
        <v>13812345688</v>
      </c>
      <c r="T17" s="1" t="s">
        <v>96</v>
      </c>
      <c r="U17" s="1" t="s">
        <v>33</v>
      </c>
      <c r="V17" s="1" t="s">
        <v>97</v>
      </c>
      <c r="W17" s="1" t="s">
        <v>98</v>
      </c>
      <c r="X17" s="1" t="s">
        <v>36</v>
      </c>
    </row>
    <row r="18" spans="1:24">
      <c r="A18" s="1" t="s">
        <v>99</v>
      </c>
      <c r="B18" s="1" t="s">
        <v>25</v>
      </c>
      <c r="C18" s="1" t="s">
        <v>25</v>
      </c>
      <c r="D18" s="1" t="s">
        <v>100</v>
      </c>
      <c r="E18" s="1" t="s">
        <v>64</v>
      </c>
      <c r="F18" s="1" t="s">
        <v>65</v>
      </c>
      <c r="G18" s="1">
        <v>1</v>
      </c>
      <c r="H18" s="1">
        <v>90</v>
      </c>
      <c r="I18" s="1">
        <v>0</v>
      </c>
      <c r="J18" s="1">
        <v>0</v>
      </c>
      <c r="K18" s="1">
        <v>90</v>
      </c>
      <c r="L18" s="1">
        <v>0</v>
      </c>
      <c r="M18" s="1" t="s">
        <v>29</v>
      </c>
      <c r="N18" s="1" t="s">
        <v>30</v>
      </c>
      <c r="O18" s="1" t="s">
        <v>25</v>
      </c>
      <c r="P18" s="1" t="s">
        <v>25</v>
      </c>
      <c r="Q18" s="1" t="s">
        <v>31</v>
      </c>
      <c r="R18" s="1" t="str">
        <f t="shared" si="1"/>
        <v>巫家昱</v>
      </c>
      <c r="S18" s="1">
        <f t="shared" si="3"/>
        <v>13812345689</v>
      </c>
      <c r="T18" s="1" t="s">
        <v>101</v>
      </c>
      <c r="U18" s="1" t="s">
        <v>33</v>
      </c>
      <c r="V18" s="1" t="s">
        <v>102</v>
      </c>
      <c r="W18" s="1" t="s">
        <v>103</v>
      </c>
      <c r="X18" s="1" t="s">
        <v>36</v>
      </c>
    </row>
    <row r="19" spans="1:24">
      <c r="A19" s="1" t="s">
        <v>104</v>
      </c>
      <c r="B19" s="1" t="s">
        <v>25</v>
      </c>
      <c r="C19" s="1" t="s">
        <v>25</v>
      </c>
      <c r="D19" s="1" t="s">
        <v>105</v>
      </c>
      <c r="E19" s="1" t="s">
        <v>64</v>
      </c>
      <c r="F19" s="1" t="s">
        <v>65</v>
      </c>
      <c r="G19" s="1">
        <v>1</v>
      </c>
      <c r="H19" s="1">
        <v>90</v>
      </c>
      <c r="I19" s="1">
        <v>0</v>
      </c>
      <c r="J19" s="1">
        <v>0</v>
      </c>
      <c r="K19" s="1">
        <v>126</v>
      </c>
      <c r="L19" s="1">
        <v>0</v>
      </c>
      <c r="M19" s="1" t="s">
        <v>29</v>
      </c>
      <c r="N19" s="1" t="s">
        <v>30</v>
      </c>
      <c r="O19" s="1" t="s">
        <v>25</v>
      </c>
      <c r="P19" s="1" t="s">
        <v>25</v>
      </c>
      <c r="Q19" s="1" t="s">
        <v>31</v>
      </c>
      <c r="R19" s="1" t="str">
        <f t="shared" si="1"/>
        <v>赵道霄</v>
      </c>
      <c r="S19" s="1">
        <f t="shared" si="3"/>
        <v>13812345690</v>
      </c>
      <c r="T19" s="1" t="s">
        <v>106</v>
      </c>
      <c r="U19" s="1" t="s">
        <v>33</v>
      </c>
      <c r="V19" s="1" t="s">
        <v>107</v>
      </c>
      <c r="W19" s="1" t="s">
        <v>108</v>
      </c>
      <c r="X19" s="1" t="s">
        <v>109</v>
      </c>
    </row>
    <row r="20" spans="1:24">
      <c r="A20" s="1" t="str">
        <f>A19</f>
        <v>赵道霄</v>
      </c>
      <c r="B20" s="1" t="s">
        <v>25</v>
      </c>
      <c r="C20" s="1" t="s">
        <v>25</v>
      </c>
      <c r="D20" s="1" t="s">
        <v>105</v>
      </c>
      <c r="E20" s="1" t="s">
        <v>70</v>
      </c>
      <c r="F20" s="1" t="s">
        <v>71</v>
      </c>
      <c r="G20" s="1">
        <v>1</v>
      </c>
      <c r="H20" s="1">
        <v>36</v>
      </c>
      <c r="I20" s="1">
        <v>0</v>
      </c>
      <c r="J20" s="1">
        <v>0</v>
      </c>
      <c r="K20" s="1">
        <v>0</v>
      </c>
      <c r="L20" s="1">
        <v>0</v>
      </c>
      <c r="M20" s="1" t="s">
        <v>29</v>
      </c>
      <c r="N20" s="1" t="s">
        <v>30</v>
      </c>
      <c r="O20" s="1" t="s">
        <v>25</v>
      </c>
      <c r="P20" s="1" t="s">
        <v>25</v>
      </c>
      <c r="Q20" s="1" t="s">
        <v>31</v>
      </c>
      <c r="R20" s="1" t="str">
        <f t="shared" si="1"/>
        <v>赵道霄</v>
      </c>
      <c r="S20" s="1">
        <f>S19</f>
        <v>13812345690</v>
      </c>
      <c r="T20" s="1" t="s">
        <v>106</v>
      </c>
      <c r="U20" s="1" t="s">
        <v>47</v>
      </c>
      <c r="V20" s="1" t="s">
        <v>107</v>
      </c>
      <c r="W20" s="1" t="s">
        <v>108</v>
      </c>
      <c r="X20" s="1" t="s">
        <v>109</v>
      </c>
    </row>
    <row r="21" spans="1:24">
      <c r="A21" s="1" t="s">
        <v>110</v>
      </c>
      <c r="B21" s="1" t="s">
        <v>25</v>
      </c>
      <c r="C21" s="1" t="s">
        <v>25</v>
      </c>
      <c r="D21" s="1" t="s">
        <v>111</v>
      </c>
      <c r="E21" s="1" t="s">
        <v>112</v>
      </c>
      <c r="F21" s="1" t="s">
        <v>113</v>
      </c>
      <c r="G21" s="1">
        <v>1</v>
      </c>
      <c r="H21" s="1">
        <v>138</v>
      </c>
      <c r="I21" s="1">
        <v>0</v>
      </c>
      <c r="J21" s="1">
        <v>0</v>
      </c>
      <c r="K21" s="1">
        <v>138</v>
      </c>
      <c r="L21" s="1">
        <v>0</v>
      </c>
      <c r="M21" s="1" t="s">
        <v>29</v>
      </c>
      <c r="N21" s="1" t="s">
        <v>30</v>
      </c>
      <c r="O21" s="1" t="s">
        <v>25</v>
      </c>
      <c r="P21" s="1" t="s">
        <v>25</v>
      </c>
      <c r="Q21" s="1" t="s">
        <v>31</v>
      </c>
      <c r="R21" s="1" t="str">
        <f t="shared" si="1"/>
        <v>乐武亮 </v>
      </c>
      <c r="S21" s="1">
        <f t="shared" si="3"/>
        <v>13812345691</v>
      </c>
      <c r="T21" s="1" t="s">
        <v>114</v>
      </c>
      <c r="U21" s="1" t="s">
        <v>33</v>
      </c>
      <c r="V21" s="1" t="s">
        <v>115</v>
      </c>
      <c r="W21" s="1" t="s">
        <v>57</v>
      </c>
      <c r="X21" s="1" t="s">
        <v>36</v>
      </c>
    </row>
    <row r="22" spans="1:24">
      <c r="A22" s="1" t="s">
        <v>116</v>
      </c>
      <c r="B22" s="1" t="s">
        <v>25</v>
      </c>
      <c r="C22" s="1" t="s">
        <v>25</v>
      </c>
      <c r="D22" s="1" t="s">
        <v>117</v>
      </c>
      <c r="E22" s="1" t="s">
        <v>70</v>
      </c>
      <c r="F22" s="1" t="s">
        <v>71</v>
      </c>
      <c r="G22" s="1">
        <v>1</v>
      </c>
      <c r="H22" s="1">
        <v>36</v>
      </c>
      <c r="I22" s="1">
        <v>0</v>
      </c>
      <c r="J22" s="1">
        <v>0</v>
      </c>
      <c r="K22" s="1">
        <v>36</v>
      </c>
      <c r="L22" s="1">
        <v>0</v>
      </c>
      <c r="M22" s="1" t="s">
        <v>29</v>
      </c>
      <c r="N22" s="1" t="s">
        <v>30</v>
      </c>
      <c r="O22" s="1" t="s">
        <v>25</v>
      </c>
      <c r="P22" s="1" t="s">
        <v>25</v>
      </c>
      <c r="Q22" s="1" t="s">
        <v>31</v>
      </c>
      <c r="R22" s="1" t="str">
        <f t="shared" si="1"/>
        <v>费宜鸿</v>
      </c>
      <c r="S22" s="1">
        <f t="shared" si="3"/>
        <v>13812345692</v>
      </c>
      <c r="T22" s="1" t="s">
        <v>118</v>
      </c>
      <c r="U22" s="1" t="s">
        <v>33</v>
      </c>
      <c r="V22" s="1" t="s">
        <v>119</v>
      </c>
      <c r="W22" s="1" t="s">
        <v>120</v>
      </c>
      <c r="X22" s="1" t="s">
        <v>84</v>
      </c>
    </row>
    <row r="23" spans="1:24">
      <c r="A23" s="1" t="s">
        <v>121</v>
      </c>
      <c r="B23" s="1" t="s">
        <v>25</v>
      </c>
      <c r="C23" s="1" t="s">
        <v>25</v>
      </c>
      <c r="D23" s="1" t="s">
        <v>122</v>
      </c>
      <c r="E23" s="1" t="s">
        <v>74</v>
      </c>
      <c r="F23" s="1" t="s">
        <v>75</v>
      </c>
      <c r="G23" s="1">
        <v>1</v>
      </c>
      <c r="H23" s="1">
        <v>92</v>
      </c>
      <c r="I23" s="1">
        <v>0</v>
      </c>
      <c r="J23" s="1">
        <v>0</v>
      </c>
      <c r="K23" s="1">
        <v>182</v>
      </c>
      <c r="L23" s="1">
        <v>0</v>
      </c>
      <c r="M23" s="1" t="s">
        <v>29</v>
      </c>
      <c r="N23" s="1" t="s">
        <v>30</v>
      </c>
      <c r="O23" s="1" t="s">
        <v>25</v>
      </c>
      <c r="P23" s="1" t="s">
        <v>25</v>
      </c>
      <c r="Q23" s="1" t="s">
        <v>31</v>
      </c>
      <c r="R23" s="1" t="str">
        <f t="shared" si="1"/>
        <v>张津广</v>
      </c>
      <c r="S23" s="1">
        <f t="shared" si="3"/>
        <v>13812345693</v>
      </c>
      <c r="T23" s="1" t="s">
        <v>123</v>
      </c>
      <c r="U23" s="1" t="s">
        <v>33</v>
      </c>
      <c r="V23" s="1" t="s">
        <v>124</v>
      </c>
      <c r="W23" s="1" t="s">
        <v>62</v>
      </c>
      <c r="X23" s="1" t="s">
        <v>36</v>
      </c>
    </row>
    <row r="24" spans="1:24">
      <c r="A24" s="1" t="str">
        <f>A23</f>
        <v>张津广</v>
      </c>
      <c r="B24" s="1" t="s">
        <v>25</v>
      </c>
      <c r="C24" s="1" t="s">
        <v>25</v>
      </c>
      <c r="D24" s="1" t="s">
        <v>122</v>
      </c>
      <c r="E24" s="1" t="s">
        <v>64</v>
      </c>
      <c r="F24" s="1" t="s">
        <v>65</v>
      </c>
      <c r="G24" s="1">
        <v>1</v>
      </c>
      <c r="H24" s="1">
        <v>90</v>
      </c>
      <c r="I24" s="1">
        <v>0</v>
      </c>
      <c r="J24" s="1">
        <v>0</v>
      </c>
      <c r="K24" s="1">
        <v>0</v>
      </c>
      <c r="L24" s="1">
        <v>0</v>
      </c>
      <c r="M24" s="1" t="s">
        <v>29</v>
      </c>
      <c r="N24" s="1" t="s">
        <v>30</v>
      </c>
      <c r="O24" s="1" t="s">
        <v>25</v>
      </c>
      <c r="P24" s="1" t="s">
        <v>25</v>
      </c>
      <c r="Q24" s="1" t="s">
        <v>31</v>
      </c>
      <c r="R24" s="1" t="str">
        <f t="shared" si="1"/>
        <v>张津广</v>
      </c>
      <c r="S24" s="1">
        <f>S23</f>
        <v>13812345693</v>
      </c>
      <c r="T24" s="1" t="s">
        <v>123</v>
      </c>
      <c r="U24" s="1" t="s">
        <v>47</v>
      </c>
      <c r="V24" s="1" t="s">
        <v>124</v>
      </c>
      <c r="W24" s="1" t="s">
        <v>62</v>
      </c>
      <c r="X24" s="1" t="s">
        <v>36</v>
      </c>
    </row>
    <row r="25" spans="1:24">
      <c r="A25" s="1" t="s">
        <v>125</v>
      </c>
      <c r="B25" s="1" t="s">
        <v>25</v>
      </c>
      <c r="C25" s="1" t="s">
        <v>25</v>
      </c>
      <c r="D25" s="1" t="s">
        <v>126</v>
      </c>
      <c r="E25" s="1" t="s">
        <v>74</v>
      </c>
      <c r="F25" s="1" t="s">
        <v>75</v>
      </c>
      <c r="G25" s="1">
        <v>1</v>
      </c>
      <c r="H25" s="1">
        <v>92</v>
      </c>
      <c r="I25" s="1">
        <v>0</v>
      </c>
      <c r="J25" s="1">
        <v>0</v>
      </c>
      <c r="K25" s="1">
        <v>92</v>
      </c>
      <c r="L25" s="1">
        <v>0</v>
      </c>
      <c r="M25" s="1" t="s">
        <v>29</v>
      </c>
      <c r="N25" s="1" t="s">
        <v>30</v>
      </c>
      <c r="O25" s="1" t="s">
        <v>25</v>
      </c>
      <c r="P25" s="1" t="s">
        <v>25</v>
      </c>
      <c r="Q25" s="1" t="s">
        <v>31</v>
      </c>
      <c r="R25" s="1" t="str">
        <f t="shared" si="1"/>
        <v>吕聪</v>
      </c>
      <c r="S25" s="1">
        <f t="shared" si="3"/>
        <v>13812345694</v>
      </c>
      <c r="T25" s="1" t="s">
        <v>127</v>
      </c>
      <c r="U25" s="1" t="s">
        <v>33</v>
      </c>
      <c r="V25" s="1" t="s">
        <v>128</v>
      </c>
      <c r="W25" s="1" t="s">
        <v>129</v>
      </c>
      <c r="X25" s="1" t="s">
        <v>36</v>
      </c>
    </row>
    <row r="26" spans="1:24">
      <c r="A26" s="1" t="s">
        <v>130</v>
      </c>
      <c r="B26" s="1" t="s">
        <v>25</v>
      </c>
      <c r="C26" s="1" t="s">
        <v>25</v>
      </c>
      <c r="D26" s="1" t="s">
        <v>131</v>
      </c>
      <c r="E26" s="1" t="s">
        <v>132</v>
      </c>
      <c r="F26" s="1" t="s">
        <v>133</v>
      </c>
      <c r="G26" s="1">
        <v>1</v>
      </c>
      <c r="H26" s="1">
        <v>95</v>
      </c>
      <c r="I26" s="1">
        <v>0</v>
      </c>
      <c r="J26" s="1">
        <v>0</v>
      </c>
      <c r="K26" s="1">
        <v>95</v>
      </c>
      <c r="L26" s="1">
        <v>0</v>
      </c>
      <c r="M26" s="1" t="s">
        <v>29</v>
      </c>
      <c r="N26" s="1" t="s">
        <v>30</v>
      </c>
      <c r="O26" s="1" t="s">
        <v>25</v>
      </c>
      <c r="P26" s="1" t="s">
        <v>25</v>
      </c>
      <c r="Q26" s="1" t="s">
        <v>31</v>
      </c>
      <c r="R26" s="1" t="str">
        <f t="shared" si="1"/>
        <v>蒋进如</v>
      </c>
      <c r="S26" s="1">
        <f t="shared" si="3"/>
        <v>13812345695</v>
      </c>
      <c r="T26" s="1" t="s">
        <v>134</v>
      </c>
      <c r="U26" s="1" t="s">
        <v>33</v>
      </c>
      <c r="V26" s="1" t="s">
        <v>135</v>
      </c>
      <c r="W26" s="1" t="s">
        <v>136</v>
      </c>
      <c r="X26" s="1" t="s">
        <v>36</v>
      </c>
    </row>
    <row r="27" spans="1:24">
      <c r="A27" s="1" t="s">
        <v>137</v>
      </c>
      <c r="B27" s="1" t="s">
        <v>25</v>
      </c>
      <c r="C27" s="1" t="s">
        <v>25</v>
      </c>
      <c r="D27" s="1" t="s">
        <v>138</v>
      </c>
      <c r="E27" s="1" t="s">
        <v>132</v>
      </c>
      <c r="F27" s="1" t="s">
        <v>133</v>
      </c>
      <c r="G27" s="1">
        <v>1</v>
      </c>
      <c r="H27" s="1">
        <v>95</v>
      </c>
      <c r="I27" s="1">
        <v>0</v>
      </c>
      <c r="J27" s="1">
        <v>0</v>
      </c>
      <c r="K27" s="1">
        <v>154.9</v>
      </c>
      <c r="L27" s="1">
        <v>0</v>
      </c>
      <c r="M27" s="1" t="s">
        <v>29</v>
      </c>
      <c r="N27" s="1" t="s">
        <v>30</v>
      </c>
      <c r="O27" s="1" t="s">
        <v>25</v>
      </c>
      <c r="P27" s="1" t="s">
        <v>25</v>
      </c>
      <c r="Q27" s="1" t="s">
        <v>31</v>
      </c>
      <c r="R27" s="1" t="str">
        <f t="shared" si="1"/>
        <v>林豪谱</v>
      </c>
      <c r="S27" s="1">
        <f t="shared" si="3"/>
        <v>13812345696</v>
      </c>
      <c r="T27" s="1" t="s">
        <v>139</v>
      </c>
      <c r="U27" s="1" t="s">
        <v>33</v>
      </c>
      <c r="V27" s="1" t="s">
        <v>124</v>
      </c>
      <c r="W27" s="1" t="s">
        <v>59</v>
      </c>
      <c r="X27" s="1" t="s">
        <v>36</v>
      </c>
    </row>
    <row r="28" spans="1:24">
      <c r="A28" s="1" t="str">
        <f>A27</f>
        <v>林豪谱</v>
      </c>
      <c r="B28" s="1" t="s">
        <v>25</v>
      </c>
      <c r="C28" s="1" t="s">
        <v>25</v>
      </c>
      <c r="D28" s="1" t="s">
        <v>138</v>
      </c>
      <c r="E28" s="1" t="s">
        <v>44</v>
      </c>
      <c r="F28" s="1" t="s">
        <v>45</v>
      </c>
      <c r="G28" s="1">
        <v>1</v>
      </c>
      <c r="H28" s="1">
        <v>59.9</v>
      </c>
      <c r="I28" s="1">
        <v>0</v>
      </c>
      <c r="J28" s="1">
        <v>0</v>
      </c>
      <c r="K28" s="1">
        <v>0</v>
      </c>
      <c r="L28" s="1">
        <v>0</v>
      </c>
      <c r="M28" s="1" t="s">
        <v>29</v>
      </c>
      <c r="N28" s="1" t="s">
        <v>30</v>
      </c>
      <c r="O28" s="1" t="s">
        <v>25</v>
      </c>
      <c r="P28" s="1" t="s">
        <v>25</v>
      </c>
      <c r="Q28" s="1" t="s">
        <v>31</v>
      </c>
      <c r="R28" s="1" t="str">
        <f t="shared" si="1"/>
        <v>林豪谱</v>
      </c>
      <c r="S28" s="1">
        <f>S27</f>
        <v>13812345696</v>
      </c>
      <c r="T28" s="1" t="s">
        <v>139</v>
      </c>
      <c r="U28" s="1" t="s">
        <v>47</v>
      </c>
      <c r="V28" s="1" t="s">
        <v>124</v>
      </c>
      <c r="W28" s="1" t="s">
        <v>59</v>
      </c>
      <c r="X28" s="1" t="s">
        <v>36</v>
      </c>
    </row>
    <row r="29" spans="1:24">
      <c r="A29" s="1" t="s">
        <v>140</v>
      </c>
      <c r="B29" s="1" t="s">
        <v>25</v>
      </c>
      <c r="C29" s="1" t="s">
        <v>25</v>
      </c>
      <c r="D29" s="1" t="s">
        <v>141</v>
      </c>
      <c r="E29" s="1" t="s">
        <v>27</v>
      </c>
      <c r="F29" s="1" t="s">
        <v>28</v>
      </c>
      <c r="G29" s="1">
        <v>1</v>
      </c>
      <c r="H29" s="1">
        <v>80</v>
      </c>
      <c r="I29" s="1">
        <v>0</v>
      </c>
      <c r="J29" s="1">
        <v>0</v>
      </c>
      <c r="K29" s="1">
        <v>172</v>
      </c>
      <c r="L29" s="1">
        <v>0</v>
      </c>
      <c r="M29" s="1" t="s">
        <v>29</v>
      </c>
      <c r="N29" s="1" t="s">
        <v>30</v>
      </c>
      <c r="O29" s="1" t="s">
        <v>25</v>
      </c>
      <c r="P29" s="1" t="s">
        <v>25</v>
      </c>
      <c r="Q29" s="1" t="s">
        <v>31</v>
      </c>
      <c r="R29" s="1" t="str">
        <f t="shared" si="1"/>
        <v>魏成贯</v>
      </c>
      <c r="S29" s="1">
        <f t="shared" si="3"/>
        <v>13812345697</v>
      </c>
      <c r="T29" s="1" t="s">
        <v>142</v>
      </c>
      <c r="U29" s="1" t="s">
        <v>33</v>
      </c>
      <c r="V29" s="1" t="s">
        <v>143</v>
      </c>
      <c r="W29" s="1" t="s">
        <v>144</v>
      </c>
      <c r="X29" s="1" t="s">
        <v>36</v>
      </c>
    </row>
    <row r="30" spans="1:24">
      <c r="A30" s="1" t="str">
        <f>A29</f>
        <v>魏成贯</v>
      </c>
      <c r="B30" s="1" t="s">
        <v>25</v>
      </c>
      <c r="C30" s="1" t="s">
        <v>25</v>
      </c>
      <c r="D30" s="1" t="s">
        <v>141</v>
      </c>
      <c r="E30" s="1" t="s">
        <v>74</v>
      </c>
      <c r="F30" s="1" t="s">
        <v>75</v>
      </c>
      <c r="G30" s="1">
        <v>1</v>
      </c>
      <c r="H30" s="1">
        <v>92</v>
      </c>
      <c r="I30" s="1">
        <v>0</v>
      </c>
      <c r="J30" s="1">
        <v>0</v>
      </c>
      <c r="K30" s="1">
        <v>0</v>
      </c>
      <c r="L30" s="1">
        <v>0</v>
      </c>
      <c r="M30" s="1" t="s">
        <v>29</v>
      </c>
      <c r="N30" s="1" t="s">
        <v>30</v>
      </c>
      <c r="O30" s="1" t="s">
        <v>25</v>
      </c>
      <c r="P30" s="1" t="s">
        <v>25</v>
      </c>
      <c r="Q30" s="1" t="s">
        <v>31</v>
      </c>
      <c r="R30" s="1" t="str">
        <f t="shared" si="1"/>
        <v>魏成贯</v>
      </c>
      <c r="S30" s="1">
        <f>S29</f>
        <v>13812345697</v>
      </c>
      <c r="T30" s="1" t="s">
        <v>142</v>
      </c>
      <c r="U30" s="1" t="s">
        <v>47</v>
      </c>
      <c r="V30" s="1" t="s">
        <v>143</v>
      </c>
      <c r="W30" s="1" t="s">
        <v>144</v>
      </c>
      <c r="X30" s="1" t="s">
        <v>36</v>
      </c>
    </row>
    <row r="31" spans="1:24">
      <c r="A31" s="1" t="s">
        <v>145</v>
      </c>
      <c r="B31" s="1" t="s">
        <v>25</v>
      </c>
      <c r="C31" s="1" t="s">
        <v>25</v>
      </c>
      <c r="D31" s="1" t="s">
        <v>146</v>
      </c>
      <c r="E31" s="1" t="s">
        <v>27</v>
      </c>
      <c r="F31" s="1" t="s">
        <v>28</v>
      </c>
      <c r="G31" s="1">
        <v>1</v>
      </c>
      <c r="H31" s="1">
        <v>80</v>
      </c>
      <c r="I31" s="1">
        <v>0</v>
      </c>
      <c r="J31" s="1">
        <v>0</v>
      </c>
      <c r="K31" s="1">
        <v>80</v>
      </c>
      <c r="L31" s="1">
        <v>0</v>
      </c>
      <c r="M31" s="1" t="s">
        <v>29</v>
      </c>
      <c r="N31" s="1" t="s">
        <v>30</v>
      </c>
      <c r="O31" s="1" t="s">
        <v>25</v>
      </c>
      <c r="P31" s="1" t="s">
        <v>25</v>
      </c>
      <c r="Q31" s="1" t="s">
        <v>31</v>
      </c>
      <c r="R31" s="1" t="str">
        <f t="shared" si="1"/>
        <v>谢协湃 </v>
      </c>
      <c r="S31" s="1">
        <f t="shared" si="3"/>
        <v>13812345698</v>
      </c>
      <c r="T31" s="1" t="s">
        <v>147</v>
      </c>
      <c r="U31" s="1" t="s">
        <v>33</v>
      </c>
      <c r="V31" s="1" t="s">
        <v>119</v>
      </c>
      <c r="W31" s="1" t="s">
        <v>54</v>
      </c>
      <c r="X31" s="1" t="s">
        <v>109</v>
      </c>
    </row>
    <row r="32" spans="1:24">
      <c r="A32" s="1" t="s">
        <v>148</v>
      </c>
      <c r="B32" s="1" t="s">
        <v>149</v>
      </c>
      <c r="C32" s="1" t="s">
        <v>25</v>
      </c>
      <c r="D32" s="1" t="s">
        <v>150</v>
      </c>
      <c r="E32" s="1" t="s">
        <v>112</v>
      </c>
      <c r="F32" s="1" t="s">
        <v>113</v>
      </c>
      <c r="G32" s="1">
        <v>1</v>
      </c>
      <c r="H32" s="1">
        <v>138</v>
      </c>
      <c r="I32" s="1">
        <v>0</v>
      </c>
      <c r="J32" s="1">
        <v>0</v>
      </c>
      <c r="K32" s="1">
        <v>138</v>
      </c>
      <c r="L32" s="1">
        <v>0</v>
      </c>
      <c r="M32" s="1" t="s">
        <v>29</v>
      </c>
      <c r="N32" s="1" t="s">
        <v>30</v>
      </c>
      <c r="O32" s="1" t="s">
        <v>25</v>
      </c>
      <c r="P32" s="1" t="s">
        <v>25</v>
      </c>
      <c r="Q32" s="1" t="s">
        <v>31</v>
      </c>
      <c r="R32" s="1" t="str">
        <f t="shared" si="1"/>
        <v>岑刚飘</v>
      </c>
      <c r="S32" s="1">
        <f t="shared" si="3"/>
        <v>13812345699</v>
      </c>
      <c r="T32" s="1" t="s">
        <v>151</v>
      </c>
      <c r="U32" s="1" t="s">
        <v>33</v>
      </c>
      <c r="V32" s="1" t="s">
        <v>152</v>
      </c>
      <c r="W32" s="1" t="s">
        <v>153</v>
      </c>
      <c r="X32" s="1" t="s">
        <v>36</v>
      </c>
    </row>
    <row r="33" spans="1:24">
      <c r="A33" s="1" t="s">
        <v>154</v>
      </c>
      <c r="B33" s="1" t="s">
        <v>155</v>
      </c>
      <c r="C33" s="1" t="s">
        <v>25</v>
      </c>
      <c r="D33" s="1" t="s">
        <v>156</v>
      </c>
      <c r="E33" s="1" t="s">
        <v>44</v>
      </c>
      <c r="F33" s="1" t="s">
        <v>45</v>
      </c>
      <c r="G33" s="1">
        <v>1</v>
      </c>
      <c r="H33" s="1">
        <v>59.9</v>
      </c>
      <c r="I33" s="1">
        <v>0</v>
      </c>
      <c r="J33" s="1">
        <v>0</v>
      </c>
      <c r="K33" s="1">
        <v>59.9</v>
      </c>
      <c r="L33" s="1">
        <v>0</v>
      </c>
      <c r="M33" s="1" t="s">
        <v>29</v>
      </c>
      <c r="N33" s="1" t="s">
        <v>30</v>
      </c>
      <c r="O33" s="1" t="s">
        <v>25</v>
      </c>
      <c r="P33" s="1" t="s">
        <v>25</v>
      </c>
      <c r="Q33" s="1" t="s">
        <v>31</v>
      </c>
      <c r="R33" s="1" t="str">
        <f t="shared" si="1"/>
        <v>吴资龙</v>
      </c>
      <c r="S33" s="1">
        <f t="shared" si="3"/>
        <v>13812345700</v>
      </c>
      <c r="T33" s="1" t="s">
        <v>157</v>
      </c>
      <c r="U33" s="1" t="s">
        <v>33</v>
      </c>
      <c r="V33" s="1" t="s">
        <v>124</v>
      </c>
      <c r="W33" s="1" t="s">
        <v>26</v>
      </c>
      <c r="X33" s="1" t="s">
        <v>36</v>
      </c>
    </row>
    <row r="34" spans="1:24">
      <c r="A34" s="1" t="s">
        <v>158</v>
      </c>
      <c r="B34" s="1" t="s">
        <v>25</v>
      </c>
      <c r="C34" s="1" t="s">
        <v>25</v>
      </c>
      <c r="D34" s="1" t="s">
        <v>159</v>
      </c>
      <c r="E34" s="1" t="s">
        <v>70</v>
      </c>
      <c r="F34" s="1" t="s">
        <v>71</v>
      </c>
      <c r="G34" s="1">
        <v>1</v>
      </c>
      <c r="H34" s="1">
        <v>36</v>
      </c>
      <c r="I34" s="1">
        <v>0</v>
      </c>
      <c r="J34" s="1">
        <v>0</v>
      </c>
      <c r="K34" s="1">
        <v>36</v>
      </c>
      <c r="L34" s="1">
        <v>0</v>
      </c>
      <c r="M34" s="1" t="s">
        <v>29</v>
      </c>
      <c r="N34" s="1" t="s">
        <v>30</v>
      </c>
      <c r="O34" s="1" t="s">
        <v>25</v>
      </c>
      <c r="P34" s="1" t="s">
        <v>25</v>
      </c>
      <c r="Q34" s="1" t="s">
        <v>31</v>
      </c>
      <c r="R34" s="1" t="str">
        <f t="shared" si="1"/>
        <v>陈仓翼</v>
      </c>
      <c r="S34" s="1">
        <f t="shared" si="3"/>
        <v>13812345701</v>
      </c>
      <c r="T34" s="1" t="s">
        <v>160</v>
      </c>
      <c r="U34" s="1" t="s">
        <v>33</v>
      </c>
      <c r="V34" s="1" t="s">
        <v>124</v>
      </c>
      <c r="W34" s="1" t="s">
        <v>161</v>
      </c>
      <c r="X34" s="1" t="s">
        <v>109</v>
      </c>
    </row>
    <row r="35" spans="1:24">
      <c r="A35" s="1" t="s">
        <v>162</v>
      </c>
      <c r="B35" s="1" t="s">
        <v>25</v>
      </c>
      <c r="C35" s="1" t="s">
        <v>25</v>
      </c>
      <c r="D35" s="1" t="s">
        <v>163</v>
      </c>
      <c r="E35" s="1" t="s">
        <v>64</v>
      </c>
      <c r="F35" s="1" t="s">
        <v>65</v>
      </c>
      <c r="G35" s="1">
        <v>1</v>
      </c>
      <c r="H35" s="1">
        <v>90</v>
      </c>
      <c r="I35" s="1">
        <v>0</v>
      </c>
      <c r="J35" s="1">
        <v>0</v>
      </c>
      <c r="K35" s="1">
        <v>126</v>
      </c>
      <c r="L35" s="1">
        <v>0</v>
      </c>
      <c r="M35" s="1" t="s">
        <v>29</v>
      </c>
      <c r="N35" s="1" t="s">
        <v>30</v>
      </c>
      <c r="O35" s="1" t="s">
        <v>25</v>
      </c>
      <c r="P35" s="1" t="s">
        <v>25</v>
      </c>
      <c r="Q35" s="1" t="s">
        <v>31</v>
      </c>
      <c r="R35" s="1" t="str">
        <f t="shared" si="1"/>
        <v>刘枝迟</v>
      </c>
      <c r="S35" s="1">
        <f t="shared" si="3"/>
        <v>13812345702</v>
      </c>
      <c r="T35" s="1" t="s">
        <v>164</v>
      </c>
      <c r="U35" s="1" t="s">
        <v>33</v>
      </c>
      <c r="V35" s="1" t="s">
        <v>165</v>
      </c>
      <c r="W35" s="1" t="s">
        <v>166</v>
      </c>
      <c r="X35" s="1" t="s">
        <v>84</v>
      </c>
    </row>
    <row r="36" spans="1:24">
      <c r="A36" s="1" t="str">
        <f t="shared" ref="A36:A39" si="4">A35</f>
        <v>刘枝迟</v>
      </c>
      <c r="B36" s="1" t="s">
        <v>25</v>
      </c>
      <c r="C36" s="1" t="s">
        <v>25</v>
      </c>
      <c r="D36" s="1" t="s">
        <v>163</v>
      </c>
      <c r="E36" s="1" t="s">
        <v>70</v>
      </c>
      <c r="F36" s="1" t="s">
        <v>71</v>
      </c>
      <c r="G36" s="1">
        <v>1</v>
      </c>
      <c r="H36" s="1">
        <v>36</v>
      </c>
      <c r="I36" s="1">
        <v>0</v>
      </c>
      <c r="J36" s="1">
        <v>0</v>
      </c>
      <c r="K36" s="1">
        <v>0</v>
      </c>
      <c r="L36" s="1">
        <v>0</v>
      </c>
      <c r="M36" s="1" t="s">
        <v>29</v>
      </c>
      <c r="N36" s="1" t="s">
        <v>30</v>
      </c>
      <c r="O36" s="1" t="s">
        <v>25</v>
      </c>
      <c r="P36" s="1" t="s">
        <v>25</v>
      </c>
      <c r="Q36" s="1" t="s">
        <v>31</v>
      </c>
      <c r="R36" s="1" t="str">
        <f t="shared" ref="R36:R67" si="5">A36</f>
        <v>刘枝迟</v>
      </c>
      <c r="S36" s="1">
        <f>S35</f>
        <v>13812345702</v>
      </c>
      <c r="T36" s="1" t="s">
        <v>164</v>
      </c>
      <c r="U36" s="1" t="s">
        <v>47</v>
      </c>
      <c r="V36" s="1" t="s">
        <v>165</v>
      </c>
      <c r="W36" s="1" t="s">
        <v>166</v>
      </c>
      <c r="X36" s="1" t="s">
        <v>84</v>
      </c>
    </row>
    <row r="37" spans="1:24">
      <c r="A37" s="1" t="s">
        <v>167</v>
      </c>
      <c r="B37" s="1" t="s">
        <v>25</v>
      </c>
      <c r="C37" s="1" t="s">
        <v>25</v>
      </c>
      <c r="D37" s="1" t="s">
        <v>168</v>
      </c>
      <c r="E37" s="1" t="s">
        <v>169</v>
      </c>
      <c r="F37" s="1" t="s">
        <v>170</v>
      </c>
      <c r="G37" s="1">
        <v>1</v>
      </c>
      <c r="H37" s="1">
        <v>70</v>
      </c>
      <c r="I37" s="1">
        <v>0</v>
      </c>
      <c r="J37" s="1">
        <v>0</v>
      </c>
      <c r="K37" s="1">
        <v>196</v>
      </c>
      <c r="L37" s="1">
        <v>0</v>
      </c>
      <c r="M37" s="1" t="s">
        <v>29</v>
      </c>
      <c r="N37" s="1" t="s">
        <v>30</v>
      </c>
      <c r="O37" s="1" t="s">
        <v>25</v>
      </c>
      <c r="P37" s="1" t="s">
        <v>25</v>
      </c>
      <c r="Q37" s="1" t="s">
        <v>31</v>
      </c>
      <c r="R37" s="1" t="str">
        <f t="shared" si="5"/>
        <v>孙彩武</v>
      </c>
      <c r="S37" s="1">
        <f t="shared" si="3"/>
        <v>13812345703</v>
      </c>
      <c r="T37" s="1" t="s">
        <v>171</v>
      </c>
      <c r="U37" s="1" t="s">
        <v>33</v>
      </c>
      <c r="V37" s="1" t="s">
        <v>172</v>
      </c>
      <c r="W37" s="1" t="s">
        <v>173</v>
      </c>
      <c r="X37" s="1" t="s">
        <v>84</v>
      </c>
    </row>
    <row r="38" spans="1:24">
      <c r="A38" s="1" t="str">
        <f t="shared" si="4"/>
        <v>孙彩武</v>
      </c>
      <c r="B38" s="1" t="s">
        <v>25</v>
      </c>
      <c r="C38" s="1" t="s">
        <v>25</v>
      </c>
      <c r="D38" s="1" t="s">
        <v>168</v>
      </c>
      <c r="E38" s="1" t="s">
        <v>64</v>
      </c>
      <c r="F38" s="1" t="s">
        <v>65</v>
      </c>
      <c r="G38" s="1">
        <v>1</v>
      </c>
      <c r="H38" s="1">
        <v>90</v>
      </c>
      <c r="I38" s="1">
        <v>0</v>
      </c>
      <c r="J38" s="1">
        <v>0</v>
      </c>
      <c r="K38" s="1">
        <v>0</v>
      </c>
      <c r="L38" s="1">
        <v>0</v>
      </c>
      <c r="M38" s="1" t="s">
        <v>29</v>
      </c>
      <c r="N38" s="1" t="s">
        <v>30</v>
      </c>
      <c r="O38" s="1" t="s">
        <v>25</v>
      </c>
      <c r="P38" s="1" t="s">
        <v>25</v>
      </c>
      <c r="Q38" s="1" t="s">
        <v>31</v>
      </c>
      <c r="R38" s="1" t="str">
        <f t="shared" si="5"/>
        <v>孙彩武</v>
      </c>
      <c r="S38" s="1">
        <f t="shared" si="3"/>
        <v>13812345704</v>
      </c>
      <c r="T38" s="1" t="s">
        <v>171</v>
      </c>
      <c r="U38" s="1" t="s">
        <v>47</v>
      </c>
      <c r="V38" s="1" t="s">
        <v>172</v>
      </c>
      <c r="W38" s="1" t="s">
        <v>173</v>
      </c>
      <c r="X38" s="1" t="s">
        <v>84</v>
      </c>
    </row>
    <row r="39" spans="1:24">
      <c r="A39" s="1" t="str">
        <f t="shared" si="4"/>
        <v>孙彩武</v>
      </c>
      <c r="B39" s="1" t="s">
        <v>25</v>
      </c>
      <c r="C39" s="1" t="s">
        <v>25</v>
      </c>
      <c r="D39" s="1" t="s">
        <v>168</v>
      </c>
      <c r="E39" s="1" t="s">
        <v>70</v>
      </c>
      <c r="F39" s="1" t="s">
        <v>71</v>
      </c>
      <c r="G39" s="1">
        <v>1</v>
      </c>
      <c r="H39" s="1">
        <v>36</v>
      </c>
      <c r="I39" s="1">
        <v>0</v>
      </c>
      <c r="J39" s="1">
        <v>0</v>
      </c>
      <c r="K39" s="1">
        <v>0</v>
      </c>
      <c r="L39" s="1">
        <v>0</v>
      </c>
      <c r="M39" s="1" t="s">
        <v>29</v>
      </c>
      <c r="N39" s="1" t="s">
        <v>30</v>
      </c>
      <c r="O39" s="1" t="s">
        <v>25</v>
      </c>
      <c r="P39" s="1" t="s">
        <v>25</v>
      </c>
      <c r="Q39" s="1" t="s">
        <v>31</v>
      </c>
      <c r="R39" s="1" t="str">
        <f t="shared" si="5"/>
        <v>孙彩武</v>
      </c>
      <c r="S39" s="1">
        <f t="shared" ref="S39:S44" si="6">S38</f>
        <v>13812345704</v>
      </c>
      <c r="T39" s="1" t="s">
        <v>171</v>
      </c>
      <c r="U39" s="1" t="s">
        <v>47</v>
      </c>
      <c r="V39" s="1" t="s">
        <v>172</v>
      </c>
      <c r="W39" s="1" t="s">
        <v>173</v>
      </c>
      <c r="X39" s="1" t="s">
        <v>84</v>
      </c>
    </row>
    <row r="40" spans="1:24">
      <c r="A40" s="1" t="s">
        <v>174</v>
      </c>
      <c r="B40" s="1" t="s">
        <v>25</v>
      </c>
      <c r="C40" s="1" t="s">
        <v>25</v>
      </c>
      <c r="D40" s="1" t="s">
        <v>175</v>
      </c>
      <c r="E40" s="1" t="s">
        <v>27</v>
      </c>
      <c r="F40" s="1" t="s">
        <v>28</v>
      </c>
      <c r="G40" s="1">
        <v>1</v>
      </c>
      <c r="H40" s="1">
        <v>80</v>
      </c>
      <c r="I40" s="1">
        <v>0</v>
      </c>
      <c r="J40" s="1">
        <v>0</v>
      </c>
      <c r="K40" s="1">
        <v>208</v>
      </c>
      <c r="L40" s="1">
        <v>0</v>
      </c>
      <c r="M40" s="1" t="s">
        <v>29</v>
      </c>
      <c r="N40" s="1" t="s">
        <v>30</v>
      </c>
      <c r="O40" s="1" t="s">
        <v>25</v>
      </c>
      <c r="P40" s="1" t="s">
        <v>25</v>
      </c>
      <c r="Q40" s="1" t="s">
        <v>31</v>
      </c>
      <c r="R40" s="1" t="str">
        <f t="shared" si="5"/>
        <v>邬肖任</v>
      </c>
      <c r="S40" s="1">
        <f t="shared" si="3"/>
        <v>13812345705</v>
      </c>
      <c r="T40" s="1" t="s">
        <v>176</v>
      </c>
      <c r="U40" s="1" t="s">
        <v>33</v>
      </c>
      <c r="V40" s="1" t="s">
        <v>177</v>
      </c>
      <c r="W40" s="1" t="s">
        <v>54</v>
      </c>
      <c r="X40" s="1" t="s">
        <v>36</v>
      </c>
    </row>
    <row r="41" spans="1:24">
      <c r="A41" s="1" t="str">
        <f t="shared" ref="A41:A44" si="7">A40</f>
        <v>邬肖任</v>
      </c>
      <c r="B41" s="1" t="s">
        <v>25</v>
      </c>
      <c r="C41" s="1" t="s">
        <v>25</v>
      </c>
      <c r="D41" s="1" t="s">
        <v>175</v>
      </c>
      <c r="E41" s="1" t="s">
        <v>74</v>
      </c>
      <c r="F41" s="1" t="s">
        <v>75</v>
      </c>
      <c r="G41" s="1">
        <v>1</v>
      </c>
      <c r="H41" s="1">
        <v>92</v>
      </c>
      <c r="I41" s="1">
        <v>0</v>
      </c>
      <c r="J41" s="1">
        <v>0</v>
      </c>
      <c r="K41" s="1">
        <v>0</v>
      </c>
      <c r="L41" s="1">
        <v>0</v>
      </c>
      <c r="M41" s="1" t="s">
        <v>29</v>
      </c>
      <c r="N41" s="1" t="s">
        <v>30</v>
      </c>
      <c r="O41" s="1" t="s">
        <v>25</v>
      </c>
      <c r="P41" s="1" t="s">
        <v>25</v>
      </c>
      <c r="Q41" s="1" t="s">
        <v>31</v>
      </c>
      <c r="R41" s="1" t="str">
        <f t="shared" si="5"/>
        <v>邬肖任</v>
      </c>
      <c r="S41" s="1">
        <f t="shared" si="6"/>
        <v>13812345705</v>
      </c>
      <c r="T41" s="1" t="s">
        <v>176</v>
      </c>
      <c r="U41" s="1" t="s">
        <v>47</v>
      </c>
      <c r="V41" s="1" t="s">
        <v>177</v>
      </c>
      <c r="W41" s="1" t="s">
        <v>54</v>
      </c>
      <c r="X41" s="1" t="s">
        <v>36</v>
      </c>
    </row>
    <row r="42" spans="1:24">
      <c r="A42" s="1" t="str">
        <f t="shared" si="7"/>
        <v>邬肖任</v>
      </c>
      <c r="B42" s="1" t="s">
        <v>25</v>
      </c>
      <c r="C42" s="1" t="s">
        <v>25</v>
      </c>
      <c r="D42" s="1" t="s">
        <v>175</v>
      </c>
      <c r="E42" s="1" t="s">
        <v>70</v>
      </c>
      <c r="F42" s="1" t="s">
        <v>71</v>
      </c>
      <c r="G42" s="1">
        <v>1</v>
      </c>
      <c r="H42" s="1">
        <v>36</v>
      </c>
      <c r="I42" s="1">
        <v>0</v>
      </c>
      <c r="J42" s="1">
        <v>0</v>
      </c>
      <c r="K42" s="1">
        <v>0</v>
      </c>
      <c r="L42" s="1">
        <v>0</v>
      </c>
      <c r="M42" s="1" t="s">
        <v>29</v>
      </c>
      <c r="N42" s="1" t="s">
        <v>30</v>
      </c>
      <c r="O42" s="1" t="s">
        <v>25</v>
      </c>
      <c r="P42" s="1" t="s">
        <v>25</v>
      </c>
      <c r="Q42" s="1" t="s">
        <v>31</v>
      </c>
      <c r="R42" s="1" t="str">
        <f t="shared" si="5"/>
        <v>邬肖任</v>
      </c>
      <c r="S42" s="1">
        <f t="shared" si="6"/>
        <v>13812345705</v>
      </c>
      <c r="T42" s="1" t="s">
        <v>176</v>
      </c>
      <c r="U42" s="1" t="s">
        <v>47</v>
      </c>
      <c r="V42" s="1" t="s">
        <v>177</v>
      </c>
      <c r="W42" s="1" t="s">
        <v>54</v>
      </c>
      <c r="X42" s="1" t="s">
        <v>36</v>
      </c>
    </row>
    <row r="43" spans="1:24">
      <c r="A43" s="1" t="s">
        <v>178</v>
      </c>
      <c r="B43" s="1" t="s">
        <v>25</v>
      </c>
      <c r="C43" s="1" t="s">
        <v>25</v>
      </c>
      <c r="D43" s="1" t="s">
        <v>179</v>
      </c>
      <c r="E43" s="1" t="s">
        <v>27</v>
      </c>
      <c r="F43" s="1" t="s">
        <v>28</v>
      </c>
      <c r="G43" s="1">
        <v>1</v>
      </c>
      <c r="H43" s="1">
        <v>80</v>
      </c>
      <c r="I43" s="1">
        <v>0</v>
      </c>
      <c r="J43" s="1">
        <v>0</v>
      </c>
      <c r="K43" s="1">
        <v>175</v>
      </c>
      <c r="L43" s="1">
        <v>0</v>
      </c>
      <c r="M43" s="1" t="s">
        <v>29</v>
      </c>
      <c r="N43" s="1" t="s">
        <v>30</v>
      </c>
      <c r="O43" s="1" t="s">
        <v>25</v>
      </c>
      <c r="P43" s="1" t="s">
        <v>25</v>
      </c>
      <c r="Q43" s="1" t="s">
        <v>31</v>
      </c>
      <c r="R43" s="1" t="str">
        <f t="shared" si="5"/>
        <v>欧有皆</v>
      </c>
      <c r="S43" s="1">
        <f t="shared" si="3"/>
        <v>13812345706</v>
      </c>
      <c r="T43" s="1" t="s">
        <v>180</v>
      </c>
      <c r="U43" s="1" t="s">
        <v>33</v>
      </c>
      <c r="V43" s="1" t="s">
        <v>181</v>
      </c>
      <c r="W43" s="1" t="s">
        <v>182</v>
      </c>
      <c r="X43" s="1" t="s">
        <v>109</v>
      </c>
    </row>
    <row r="44" spans="1:24">
      <c r="A44" s="1" t="str">
        <f t="shared" si="7"/>
        <v>欧有皆</v>
      </c>
      <c r="B44" s="1" t="s">
        <v>25</v>
      </c>
      <c r="C44" s="1" t="s">
        <v>25</v>
      </c>
      <c r="D44" s="1" t="s">
        <v>179</v>
      </c>
      <c r="E44" s="1" t="s">
        <v>132</v>
      </c>
      <c r="F44" s="1" t="s">
        <v>133</v>
      </c>
      <c r="G44" s="1">
        <v>1</v>
      </c>
      <c r="H44" s="1">
        <v>95</v>
      </c>
      <c r="I44" s="1">
        <v>0</v>
      </c>
      <c r="J44" s="1">
        <v>0</v>
      </c>
      <c r="K44" s="1">
        <v>0</v>
      </c>
      <c r="L44" s="1">
        <v>0</v>
      </c>
      <c r="M44" s="1" t="s">
        <v>29</v>
      </c>
      <c r="N44" s="1" t="s">
        <v>30</v>
      </c>
      <c r="O44" s="1" t="s">
        <v>25</v>
      </c>
      <c r="P44" s="1" t="s">
        <v>25</v>
      </c>
      <c r="Q44" s="1" t="s">
        <v>31</v>
      </c>
      <c r="R44" s="1" t="str">
        <f t="shared" si="5"/>
        <v>欧有皆</v>
      </c>
      <c r="S44" s="1">
        <f t="shared" si="6"/>
        <v>13812345706</v>
      </c>
      <c r="T44" s="1" t="s">
        <v>180</v>
      </c>
      <c r="U44" s="1" t="s">
        <v>47</v>
      </c>
      <c r="V44" s="1" t="s">
        <v>181</v>
      </c>
      <c r="W44" s="1" t="s">
        <v>182</v>
      </c>
      <c r="X44" s="1" t="s">
        <v>109</v>
      </c>
    </row>
    <row r="45" spans="1:24">
      <c r="A45" s="1" t="s">
        <v>183</v>
      </c>
      <c r="B45" s="1" t="s">
        <v>25</v>
      </c>
      <c r="C45" s="1" t="s">
        <v>25</v>
      </c>
      <c r="D45" s="1" t="s">
        <v>184</v>
      </c>
      <c r="E45" s="1" t="s">
        <v>27</v>
      </c>
      <c r="F45" s="1" t="s">
        <v>28</v>
      </c>
      <c r="G45" s="1">
        <v>1</v>
      </c>
      <c r="H45" s="1">
        <v>80</v>
      </c>
      <c r="I45" s="1">
        <v>0</v>
      </c>
      <c r="J45" s="1">
        <v>0</v>
      </c>
      <c r="K45" s="1">
        <v>80</v>
      </c>
      <c r="L45" s="1">
        <v>0</v>
      </c>
      <c r="M45" s="1" t="s">
        <v>29</v>
      </c>
      <c r="N45" s="1" t="s">
        <v>30</v>
      </c>
      <c r="O45" s="1" t="s">
        <v>25</v>
      </c>
      <c r="P45" s="1" t="s">
        <v>25</v>
      </c>
      <c r="Q45" s="1" t="s">
        <v>31</v>
      </c>
      <c r="R45" s="1" t="str">
        <f t="shared" si="5"/>
        <v>孙奎汝</v>
      </c>
      <c r="S45" s="1">
        <f t="shared" ref="S44:S75" si="8">S44+1</f>
        <v>13812345707</v>
      </c>
      <c r="T45" s="1" t="s">
        <v>185</v>
      </c>
      <c r="U45" s="1" t="s">
        <v>33</v>
      </c>
      <c r="V45" s="1" t="s">
        <v>56</v>
      </c>
      <c r="W45" s="1" t="s">
        <v>186</v>
      </c>
      <c r="X45" s="1" t="s">
        <v>84</v>
      </c>
    </row>
    <row r="46" spans="1:24">
      <c r="A46" s="1" t="s">
        <v>187</v>
      </c>
      <c r="B46" s="1" t="s">
        <v>25</v>
      </c>
      <c r="C46" s="1" t="s">
        <v>25</v>
      </c>
      <c r="D46" s="1" t="s">
        <v>188</v>
      </c>
      <c r="E46" s="1" t="s">
        <v>27</v>
      </c>
      <c r="F46" s="1" t="s">
        <v>28</v>
      </c>
      <c r="G46" s="1">
        <v>1</v>
      </c>
      <c r="H46" s="1">
        <v>80</v>
      </c>
      <c r="I46" s="1">
        <v>0</v>
      </c>
      <c r="J46" s="1">
        <v>0</v>
      </c>
      <c r="K46" s="1">
        <v>80</v>
      </c>
      <c r="L46" s="1">
        <v>0</v>
      </c>
      <c r="M46" s="1" t="s">
        <v>29</v>
      </c>
      <c r="N46" s="1" t="s">
        <v>30</v>
      </c>
      <c r="O46" s="1" t="s">
        <v>25</v>
      </c>
      <c r="P46" s="1" t="s">
        <v>25</v>
      </c>
      <c r="Q46" s="1" t="s">
        <v>31</v>
      </c>
      <c r="R46" s="1" t="str">
        <f t="shared" si="5"/>
        <v>龚韶釜</v>
      </c>
      <c r="S46" s="1">
        <f t="shared" si="8"/>
        <v>13812345708</v>
      </c>
      <c r="T46" s="1" t="s">
        <v>189</v>
      </c>
      <c r="U46" s="1" t="s">
        <v>33</v>
      </c>
      <c r="V46" s="1" t="s">
        <v>190</v>
      </c>
      <c r="W46" s="1" t="s">
        <v>191</v>
      </c>
      <c r="X46" s="1" t="s">
        <v>109</v>
      </c>
    </row>
    <row r="47" spans="1:24">
      <c r="A47" s="1" t="s">
        <v>192</v>
      </c>
      <c r="B47" s="1" t="s">
        <v>25</v>
      </c>
      <c r="C47" s="1" t="s">
        <v>25</v>
      </c>
      <c r="D47" s="1" t="s">
        <v>193</v>
      </c>
      <c r="E47" s="1" t="s">
        <v>27</v>
      </c>
      <c r="F47" s="1" t="s">
        <v>28</v>
      </c>
      <c r="G47" s="1">
        <v>1</v>
      </c>
      <c r="H47" s="1">
        <v>80</v>
      </c>
      <c r="I47" s="1">
        <v>0</v>
      </c>
      <c r="J47" s="1">
        <v>0</v>
      </c>
      <c r="K47" s="1">
        <v>230</v>
      </c>
      <c r="L47" s="1">
        <v>0</v>
      </c>
      <c r="M47" s="1" t="s">
        <v>29</v>
      </c>
      <c r="N47" s="1" t="s">
        <v>30</v>
      </c>
      <c r="O47" s="1" t="s">
        <v>25</v>
      </c>
      <c r="P47" s="1" t="s">
        <v>25</v>
      </c>
      <c r="Q47" s="1" t="s">
        <v>31</v>
      </c>
      <c r="R47" s="1" t="str">
        <f t="shared" si="5"/>
        <v>费汐家</v>
      </c>
      <c r="S47" s="1">
        <f t="shared" si="8"/>
        <v>13812345709</v>
      </c>
      <c r="T47" s="1" t="s">
        <v>194</v>
      </c>
      <c r="U47" s="1" t="s">
        <v>33</v>
      </c>
      <c r="V47" s="1" t="s">
        <v>195</v>
      </c>
      <c r="W47" s="1" t="s">
        <v>196</v>
      </c>
      <c r="X47" s="1" t="s">
        <v>36</v>
      </c>
    </row>
    <row r="48" spans="1:24">
      <c r="A48" s="1" t="str">
        <f t="shared" ref="A48:A51" si="9">A47</f>
        <v>费汐家</v>
      </c>
      <c r="B48" s="1" t="s">
        <v>25</v>
      </c>
      <c r="C48" s="1" t="s">
        <v>25</v>
      </c>
      <c r="D48" s="1" t="s">
        <v>193</v>
      </c>
      <c r="E48" s="1" t="s">
        <v>132</v>
      </c>
      <c r="F48" s="1" t="s">
        <v>133</v>
      </c>
      <c r="G48" s="1">
        <v>1</v>
      </c>
      <c r="H48" s="1">
        <v>95</v>
      </c>
      <c r="I48" s="1">
        <v>0</v>
      </c>
      <c r="J48" s="1">
        <v>0</v>
      </c>
      <c r="K48" s="1">
        <v>0</v>
      </c>
      <c r="L48" s="1">
        <v>0</v>
      </c>
      <c r="M48" s="1" t="s">
        <v>29</v>
      </c>
      <c r="N48" s="1" t="s">
        <v>30</v>
      </c>
      <c r="O48" s="1" t="s">
        <v>25</v>
      </c>
      <c r="P48" s="1" t="s">
        <v>25</v>
      </c>
      <c r="Q48" s="1" t="s">
        <v>31</v>
      </c>
      <c r="R48" s="1" t="str">
        <f t="shared" si="5"/>
        <v>费汐家</v>
      </c>
      <c r="S48" s="1">
        <f t="shared" ref="S48:S51" si="10">S47</f>
        <v>13812345709</v>
      </c>
      <c r="T48" s="1" t="s">
        <v>194</v>
      </c>
      <c r="U48" s="1" t="s">
        <v>47</v>
      </c>
      <c r="V48" s="1" t="s">
        <v>195</v>
      </c>
      <c r="W48" s="1" t="s">
        <v>196</v>
      </c>
      <c r="X48" s="1" t="s">
        <v>36</v>
      </c>
    </row>
    <row r="49" spans="1:24">
      <c r="A49" s="1" t="str">
        <f t="shared" si="9"/>
        <v>费汐家</v>
      </c>
      <c r="B49" s="1" t="s">
        <v>25</v>
      </c>
      <c r="C49" s="1" t="s">
        <v>25</v>
      </c>
      <c r="D49" s="1" t="s">
        <v>193</v>
      </c>
      <c r="E49" s="1" t="s">
        <v>39</v>
      </c>
      <c r="F49" s="1" t="s">
        <v>40</v>
      </c>
      <c r="G49" s="1">
        <v>1</v>
      </c>
      <c r="H49" s="1">
        <v>55</v>
      </c>
      <c r="I49" s="1">
        <v>0</v>
      </c>
      <c r="J49" s="1">
        <v>0</v>
      </c>
      <c r="K49" s="1">
        <v>0</v>
      </c>
      <c r="L49" s="1">
        <v>0</v>
      </c>
      <c r="M49" s="1" t="s">
        <v>29</v>
      </c>
      <c r="N49" s="1" t="s">
        <v>30</v>
      </c>
      <c r="O49" s="1" t="s">
        <v>25</v>
      </c>
      <c r="P49" s="1" t="s">
        <v>25</v>
      </c>
      <c r="Q49" s="1" t="s">
        <v>31</v>
      </c>
      <c r="R49" s="1" t="str">
        <f t="shared" si="5"/>
        <v>费汐家</v>
      </c>
      <c r="S49" s="1">
        <f t="shared" si="10"/>
        <v>13812345709</v>
      </c>
      <c r="T49" s="1" t="s">
        <v>194</v>
      </c>
      <c r="U49" s="1" t="s">
        <v>47</v>
      </c>
      <c r="V49" s="1" t="s">
        <v>195</v>
      </c>
      <c r="W49" s="1" t="s">
        <v>196</v>
      </c>
      <c r="X49" s="1" t="s">
        <v>36</v>
      </c>
    </row>
    <row r="50" spans="1:24">
      <c r="A50" s="1" t="s">
        <v>197</v>
      </c>
      <c r="B50" s="1" t="s">
        <v>25</v>
      </c>
      <c r="C50" s="1" t="s">
        <v>25</v>
      </c>
      <c r="D50" s="1" t="s">
        <v>198</v>
      </c>
      <c r="E50" s="1" t="s">
        <v>27</v>
      </c>
      <c r="F50" s="1" t="s">
        <v>28</v>
      </c>
      <c r="G50" s="1">
        <v>1</v>
      </c>
      <c r="H50" s="1">
        <v>80</v>
      </c>
      <c r="I50" s="1">
        <v>0</v>
      </c>
      <c r="J50" s="1">
        <v>0</v>
      </c>
      <c r="K50" s="1">
        <v>116</v>
      </c>
      <c r="L50" s="1">
        <v>0</v>
      </c>
      <c r="M50" s="1" t="s">
        <v>29</v>
      </c>
      <c r="N50" s="1" t="s">
        <v>30</v>
      </c>
      <c r="O50" s="1" t="s">
        <v>25</v>
      </c>
      <c r="P50" s="1" t="s">
        <v>25</v>
      </c>
      <c r="Q50" s="1" t="s">
        <v>31</v>
      </c>
      <c r="R50" s="1" t="str">
        <f t="shared" si="5"/>
        <v>傅利</v>
      </c>
      <c r="S50" s="1">
        <f t="shared" si="8"/>
        <v>13812345710</v>
      </c>
      <c r="T50" s="1" t="s">
        <v>199</v>
      </c>
      <c r="U50" s="1" t="s">
        <v>33</v>
      </c>
      <c r="V50" s="1" t="s">
        <v>200</v>
      </c>
      <c r="W50" s="1" t="s">
        <v>201</v>
      </c>
      <c r="X50" s="1" t="s">
        <v>36</v>
      </c>
    </row>
    <row r="51" spans="1:24">
      <c r="A51" s="1" t="str">
        <f t="shared" si="9"/>
        <v>傅利</v>
      </c>
      <c r="B51" s="1" t="s">
        <v>25</v>
      </c>
      <c r="C51" s="1" t="s">
        <v>25</v>
      </c>
      <c r="D51" s="1" t="s">
        <v>202</v>
      </c>
      <c r="E51" s="1" t="s">
        <v>70</v>
      </c>
      <c r="F51" s="1" t="s">
        <v>71</v>
      </c>
      <c r="G51" s="1">
        <v>1</v>
      </c>
      <c r="H51" s="1">
        <v>36</v>
      </c>
      <c r="I51" s="1">
        <v>0</v>
      </c>
      <c r="J51" s="1">
        <v>0</v>
      </c>
      <c r="K51" s="1">
        <v>0</v>
      </c>
      <c r="L51" s="1">
        <v>0</v>
      </c>
      <c r="M51" s="1" t="s">
        <v>29</v>
      </c>
      <c r="N51" s="1" t="s">
        <v>30</v>
      </c>
      <c r="O51" s="1" t="s">
        <v>25</v>
      </c>
      <c r="P51" s="1" t="s">
        <v>25</v>
      </c>
      <c r="Q51" s="1" t="s">
        <v>31</v>
      </c>
      <c r="R51" s="1" t="str">
        <f t="shared" si="5"/>
        <v>傅利</v>
      </c>
      <c r="S51" s="1">
        <f t="shared" si="10"/>
        <v>13812345710</v>
      </c>
      <c r="T51" s="1" t="s">
        <v>199</v>
      </c>
      <c r="U51" s="1" t="s">
        <v>47</v>
      </c>
      <c r="V51" s="1" t="s">
        <v>200</v>
      </c>
      <c r="W51" s="1" t="s">
        <v>201</v>
      </c>
      <c r="X51" s="1" t="s">
        <v>36</v>
      </c>
    </row>
    <row r="52" spans="1:24">
      <c r="A52" s="1" t="s">
        <v>203</v>
      </c>
      <c r="B52" s="1" t="s">
        <v>25</v>
      </c>
      <c r="C52" s="1" t="s">
        <v>25</v>
      </c>
      <c r="D52" s="1" t="s">
        <v>204</v>
      </c>
      <c r="E52" s="1" t="s">
        <v>27</v>
      </c>
      <c r="F52" s="1" t="s">
        <v>28</v>
      </c>
      <c r="G52" s="1">
        <v>1</v>
      </c>
      <c r="H52" s="1">
        <v>80</v>
      </c>
      <c r="I52" s="1">
        <v>0</v>
      </c>
      <c r="J52" s="1">
        <v>0</v>
      </c>
      <c r="K52" s="1">
        <v>80</v>
      </c>
      <c r="L52" s="1">
        <v>0</v>
      </c>
      <c r="M52" s="1" t="s">
        <v>29</v>
      </c>
      <c r="N52" s="1" t="s">
        <v>30</v>
      </c>
      <c r="O52" s="1" t="s">
        <v>25</v>
      </c>
      <c r="P52" s="1" t="s">
        <v>25</v>
      </c>
      <c r="Q52" s="1" t="s">
        <v>31</v>
      </c>
      <c r="R52" s="1" t="str">
        <f t="shared" si="5"/>
        <v>庄蒙少</v>
      </c>
      <c r="S52" s="1">
        <f t="shared" si="8"/>
        <v>13812345711</v>
      </c>
      <c r="T52" s="1" t="s">
        <v>205</v>
      </c>
      <c r="U52" s="1" t="s">
        <v>33</v>
      </c>
      <c r="V52" s="1" t="s">
        <v>206</v>
      </c>
      <c r="W52" s="1" t="s">
        <v>207</v>
      </c>
      <c r="X52" s="1" t="s">
        <v>109</v>
      </c>
    </row>
    <row r="53" spans="1:24">
      <c r="A53" s="1" t="s">
        <v>208</v>
      </c>
      <c r="B53" s="1" t="s">
        <v>25</v>
      </c>
      <c r="C53" s="1" t="s">
        <v>25</v>
      </c>
      <c r="D53" s="1" t="s">
        <v>209</v>
      </c>
      <c r="E53" s="1" t="s">
        <v>74</v>
      </c>
      <c r="F53" s="1" t="s">
        <v>75</v>
      </c>
      <c r="G53" s="1">
        <v>1</v>
      </c>
      <c r="H53" s="1">
        <v>92</v>
      </c>
      <c r="I53" s="1">
        <v>0</v>
      </c>
      <c r="J53" s="1">
        <v>0</v>
      </c>
      <c r="K53" s="1">
        <v>92</v>
      </c>
      <c r="L53" s="1">
        <v>0</v>
      </c>
      <c r="M53" s="1" t="s">
        <v>29</v>
      </c>
      <c r="N53" s="1" t="s">
        <v>30</v>
      </c>
      <c r="O53" s="1" t="s">
        <v>25</v>
      </c>
      <c r="P53" s="1" t="s">
        <v>25</v>
      </c>
      <c r="Q53" s="1" t="s">
        <v>31</v>
      </c>
      <c r="R53" s="1" t="str">
        <f t="shared" si="5"/>
        <v>陈茗卓</v>
      </c>
      <c r="S53" s="1">
        <f t="shared" si="8"/>
        <v>13812345712</v>
      </c>
      <c r="T53" s="1" t="s">
        <v>210</v>
      </c>
      <c r="U53" s="1" t="s">
        <v>33</v>
      </c>
      <c r="V53" s="1" t="s">
        <v>34</v>
      </c>
      <c r="W53" s="1" t="s">
        <v>211</v>
      </c>
      <c r="X53" s="1" t="s">
        <v>36</v>
      </c>
    </row>
    <row r="54" spans="1:24">
      <c r="A54" s="1" t="s">
        <v>212</v>
      </c>
      <c r="B54" s="1" t="s">
        <v>25</v>
      </c>
      <c r="C54" s="1" t="s">
        <v>25</v>
      </c>
      <c r="D54" s="1" t="s">
        <v>213</v>
      </c>
      <c r="E54" s="1" t="s">
        <v>64</v>
      </c>
      <c r="F54" s="1" t="s">
        <v>65</v>
      </c>
      <c r="G54" s="1">
        <v>1</v>
      </c>
      <c r="H54" s="1">
        <v>90</v>
      </c>
      <c r="I54" s="1">
        <v>0</v>
      </c>
      <c r="J54" s="1">
        <v>0</v>
      </c>
      <c r="K54" s="1">
        <v>90</v>
      </c>
      <c r="L54" s="1">
        <v>0</v>
      </c>
      <c r="M54" s="1" t="s">
        <v>29</v>
      </c>
      <c r="N54" s="1" t="s">
        <v>30</v>
      </c>
      <c r="O54" s="1" t="s">
        <v>25</v>
      </c>
      <c r="P54" s="1" t="s">
        <v>25</v>
      </c>
      <c r="Q54" s="1" t="s">
        <v>31</v>
      </c>
      <c r="R54" s="1" t="str">
        <f t="shared" si="5"/>
        <v>梁兴力</v>
      </c>
      <c r="S54" s="1">
        <f t="shared" si="8"/>
        <v>13812345713</v>
      </c>
      <c r="T54" s="1" t="s">
        <v>214</v>
      </c>
      <c r="U54" s="1" t="s">
        <v>33</v>
      </c>
      <c r="V54" s="1" t="s">
        <v>128</v>
      </c>
      <c r="W54" s="1" t="s">
        <v>215</v>
      </c>
      <c r="X54" s="1" t="s">
        <v>36</v>
      </c>
    </row>
    <row r="55" spans="1:24">
      <c r="A55" s="1" t="s">
        <v>216</v>
      </c>
      <c r="B55" s="1" t="s">
        <v>25</v>
      </c>
      <c r="C55" s="1" t="s">
        <v>25</v>
      </c>
      <c r="D55" s="1" t="s">
        <v>217</v>
      </c>
      <c r="E55" s="1" t="s">
        <v>74</v>
      </c>
      <c r="F55" s="1" t="s">
        <v>75</v>
      </c>
      <c r="G55" s="1">
        <v>1</v>
      </c>
      <c r="H55" s="1">
        <v>92</v>
      </c>
      <c r="I55" s="1">
        <v>0</v>
      </c>
      <c r="J55" s="1">
        <v>0</v>
      </c>
      <c r="K55" s="1">
        <v>151.9</v>
      </c>
      <c r="L55" s="1">
        <v>0</v>
      </c>
      <c r="M55" s="1" t="s">
        <v>29</v>
      </c>
      <c r="N55" s="1" t="s">
        <v>30</v>
      </c>
      <c r="O55" s="1" t="s">
        <v>25</v>
      </c>
      <c r="P55" s="1" t="s">
        <v>25</v>
      </c>
      <c r="Q55" s="1" t="s">
        <v>31</v>
      </c>
      <c r="R55" s="1" t="str">
        <f t="shared" si="5"/>
        <v>欧谱班</v>
      </c>
      <c r="S55" s="1">
        <f t="shared" si="8"/>
        <v>13812345714</v>
      </c>
      <c r="T55" s="1" t="s">
        <v>218</v>
      </c>
      <c r="U55" s="1" t="s">
        <v>33</v>
      </c>
      <c r="V55" s="1" t="s">
        <v>219</v>
      </c>
      <c r="W55" s="1" t="s">
        <v>220</v>
      </c>
      <c r="X55" s="1" t="s">
        <v>221</v>
      </c>
    </row>
    <row r="56" spans="1:24">
      <c r="A56" s="1" t="str">
        <f>A55</f>
        <v>欧谱班</v>
      </c>
      <c r="B56" s="1" t="s">
        <v>25</v>
      </c>
      <c r="C56" s="1" t="s">
        <v>25</v>
      </c>
      <c r="D56" s="1" t="s">
        <v>217</v>
      </c>
      <c r="E56" s="1" t="s">
        <v>44</v>
      </c>
      <c r="F56" s="1" t="s">
        <v>45</v>
      </c>
      <c r="G56" s="1">
        <v>1</v>
      </c>
      <c r="H56" s="1">
        <v>59.9</v>
      </c>
      <c r="I56" s="1">
        <v>0</v>
      </c>
      <c r="J56" s="1">
        <v>0</v>
      </c>
      <c r="K56" s="1">
        <v>0</v>
      </c>
      <c r="L56" s="1">
        <v>0</v>
      </c>
      <c r="M56" s="1" t="s">
        <v>29</v>
      </c>
      <c r="N56" s="1" t="s">
        <v>30</v>
      </c>
      <c r="O56" s="1" t="s">
        <v>25</v>
      </c>
      <c r="P56" s="1" t="s">
        <v>25</v>
      </c>
      <c r="Q56" s="1" t="s">
        <v>31</v>
      </c>
      <c r="R56" s="1" t="str">
        <f t="shared" si="5"/>
        <v>欧谱班</v>
      </c>
      <c r="S56" s="1">
        <f>S55</f>
        <v>13812345714</v>
      </c>
      <c r="T56" s="1" t="s">
        <v>218</v>
      </c>
      <c r="U56" s="1" t="s">
        <v>47</v>
      </c>
      <c r="V56" s="1" t="s">
        <v>219</v>
      </c>
      <c r="W56" s="1" t="s">
        <v>220</v>
      </c>
      <c r="X56" s="1" t="s">
        <v>221</v>
      </c>
    </row>
    <row r="57" spans="1:24">
      <c r="A57" s="1" t="s">
        <v>222</v>
      </c>
      <c r="B57" s="1" t="s">
        <v>25</v>
      </c>
      <c r="C57" s="1" t="s">
        <v>25</v>
      </c>
      <c r="D57" s="1" t="s">
        <v>201</v>
      </c>
      <c r="E57" s="1" t="s">
        <v>27</v>
      </c>
      <c r="F57" s="1" t="s">
        <v>28</v>
      </c>
      <c r="G57" s="1">
        <v>1</v>
      </c>
      <c r="H57" s="1">
        <v>80</v>
      </c>
      <c r="I57" s="1">
        <v>0</v>
      </c>
      <c r="J57" s="1">
        <v>0</v>
      </c>
      <c r="K57" s="1">
        <v>80</v>
      </c>
      <c r="L57" s="1">
        <v>0</v>
      </c>
      <c r="M57" s="1" t="s">
        <v>29</v>
      </c>
      <c r="N57" s="1" t="s">
        <v>30</v>
      </c>
      <c r="O57" s="1" t="s">
        <v>25</v>
      </c>
      <c r="P57" s="1" t="s">
        <v>25</v>
      </c>
      <c r="Q57" s="1" t="s">
        <v>31</v>
      </c>
      <c r="R57" s="1" t="str">
        <f t="shared" si="5"/>
        <v>柳庭沛</v>
      </c>
      <c r="S57" s="1">
        <f t="shared" si="8"/>
        <v>13812345715</v>
      </c>
      <c r="T57" s="1" t="s">
        <v>223</v>
      </c>
      <c r="U57" s="1" t="s">
        <v>33</v>
      </c>
      <c r="V57" s="1" t="s">
        <v>224</v>
      </c>
      <c r="W57" s="1" t="s">
        <v>35</v>
      </c>
      <c r="X57" s="1" t="s">
        <v>36</v>
      </c>
    </row>
    <row r="58" spans="1:24">
      <c r="A58" s="1" t="s">
        <v>225</v>
      </c>
      <c r="B58" s="1" t="s">
        <v>25</v>
      </c>
      <c r="C58" s="1" t="s">
        <v>25</v>
      </c>
      <c r="D58" s="1" t="s">
        <v>93</v>
      </c>
      <c r="E58" s="1" t="s">
        <v>39</v>
      </c>
      <c r="F58" s="1" t="s">
        <v>40</v>
      </c>
      <c r="G58" s="1">
        <v>1</v>
      </c>
      <c r="H58" s="1">
        <v>55</v>
      </c>
      <c r="I58" s="1">
        <v>0</v>
      </c>
      <c r="J58" s="1">
        <v>0</v>
      </c>
      <c r="K58" s="1">
        <v>55</v>
      </c>
      <c r="L58" s="1">
        <v>0</v>
      </c>
      <c r="M58" s="1" t="s">
        <v>29</v>
      </c>
      <c r="N58" s="1" t="s">
        <v>30</v>
      </c>
      <c r="O58" s="1" t="s">
        <v>25</v>
      </c>
      <c r="P58" s="1" t="s">
        <v>25</v>
      </c>
      <c r="Q58" s="1" t="s">
        <v>31</v>
      </c>
      <c r="R58" s="1" t="str">
        <f t="shared" si="5"/>
        <v>宁儒熙</v>
      </c>
      <c r="S58" s="1">
        <f t="shared" si="8"/>
        <v>13812345716</v>
      </c>
      <c r="T58" s="1" t="s">
        <v>226</v>
      </c>
      <c r="U58" s="1" t="s">
        <v>33</v>
      </c>
      <c r="V58" s="1" t="s">
        <v>224</v>
      </c>
      <c r="W58" s="1" t="s">
        <v>227</v>
      </c>
      <c r="X58" s="1" t="s">
        <v>36</v>
      </c>
    </row>
    <row r="59" spans="1:24">
      <c r="A59" s="1" t="s">
        <v>228</v>
      </c>
      <c r="B59" s="1" t="s">
        <v>25</v>
      </c>
      <c r="C59" s="1" t="s">
        <v>25</v>
      </c>
      <c r="D59" s="1" t="s">
        <v>227</v>
      </c>
      <c r="E59" s="1" t="s">
        <v>112</v>
      </c>
      <c r="F59" s="1" t="s">
        <v>113</v>
      </c>
      <c r="G59" s="1">
        <v>1</v>
      </c>
      <c r="H59" s="1">
        <v>138</v>
      </c>
      <c r="I59" s="1">
        <v>0</v>
      </c>
      <c r="J59" s="1">
        <v>0</v>
      </c>
      <c r="K59" s="1">
        <v>197.9</v>
      </c>
      <c r="L59" s="1">
        <v>0</v>
      </c>
      <c r="M59" s="1" t="s">
        <v>29</v>
      </c>
      <c r="N59" s="1" t="s">
        <v>30</v>
      </c>
      <c r="O59" s="1" t="s">
        <v>25</v>
      </c>
      <c r="P59" s="1" t="s">
        <v>25</v>
      </c>
      <c r="Q59" s="1" t="s">
        <v>31</v>
      </c>
      <c r="R59" s="1" t="str">
        <f t="shared" si="5"/>
        <v>吴越潇</v>
      </c>
      <c r="S59" s="1">
        <f t="shared" si="8"/>
        <v>13812345717</v>
      </c>
      <c r="T59" s="1" t="s">
        <v>229</v>
      </c>
      <c r="U59" s="1" t="s">
        <v>33</v>
      </c>
      <c r="V59" s="1" t="s">
        <v>230</v>
      </c>
      <c r="W59" s="1" t="s">
        <v>231</v>
      </c>
      <c r="X59" s="1" t="s">
        <v>36</v>
      </c>
    </row>
    <row r="60" spans="1:24">
      <c r="A60" s="1" t="s">
        <v>232</v>
      </c>
      <c r="B60" s="1" t="s">
        <v>25</v>
      </c>
      <c r="C60" s="1" t="s">
        <v>25</v>
      </c>
      <c r="D60" s="1" t="s">
        <v>227</v>
      </c>
      <c r="E60" s="1" t="s">
        <v>44</v>
      </c>
      <c r="F60" s="1" t="s">
        <v>45</v>
      </c>
      <c r="G60" s="1">
        <v>1</v>
      </c>
      <c r="H60" s="1">
        <v>59.9</v>
      </c>
      <c r="I60" s="1">
        <v>0</v>
      </c>
      <c r="J60" s="1">
        <v>0</v>
      </c>
      <c r="K60" s="1">
        <v>0</v>
      </c>
      <c r="L60" s="1">
        <v>0</v>
      </c>
      <c r="M60" s="1" t="s">
        <v>29</v>
      </c>
      <c r="N60" s="1" t="s">
        <v>30</v>
      </c>
      <c r="O60" s="1" t="s">
        <v>25</v>
      </c>
      <c r="P60" s="1" t="s">
        <v>25</v>
      </c>
      <c r="Q60" s="1" t="s">
        <v>31</v>
      </c>
      <c r="R60" s="1" t="str">
        <f t="shared" si="5"/>
        <v>刘中舟</v>
      </c>
      <c r="S60" s="1">
        <f t="shared" si="8"/>
        <v>13812345718</v>
      </c>
      <c r="T60" s="1" t="s">
        <v>229</v>
      </c>
      <c r="U60" s="1" t="s">
        <v>47</v>
      </c>
      <c r="V60" s="1" t="s">
        <v>230</v>
      </c>
      <c r="W60" s="1" t="s">
        <v>231</v>
      </c>
      <c r="X60" s="1" t="s">
        <v>36</v>
      </c>
    </row>
    <row r="61" spans="1:24">
      <c r="A61" s="1" t="s">
        <v>233</v>
      </c>
      <c r="B61" s="1" t="s">
        <v>25</v>
      </c>
      <c r="C61" s="1" t="s">
        <v>25</v>
      </c>
      <c r="D61" s="1" t="s">
        <v>234</v>
      </c>
      <c r="E61" s="1" t="s">
        <v>39</v>
      </c>
      <c r="F61" s="1" t="s">
        <v>40</v>
      </c>
      <c r="G61" s="1">
        <v>1</v>
      </c>
      <c r="H61" s="1">
        <v>55</v>
      </c>
      <c r="I61" s="1">
        <v>0</v>
      </c>
      <c r="J61" s="1">
        <v>0</v>
      </c>
      <c r="K61" s="1">
        <v>91</v>
      </c>
      <c r="L61" s="1">
        <v>0</v>
      </c>
      <c r="M61" s="1" t="s">
        <v>29</v>
      </c>
      <c r="N61" s="1" t="s">
        <v>30</v>
      </c>
      <c r="O61" s="1" t="s">
        <v>25</v>
      </c>
      <c r="P61" s="1" t="s">
        <v>25</v>
      </c>
      <c r="Q61" s="1" t="s">
        <v>31</v>
      </c>
      <c r="R61" s="1" t="str">
        <f t="shared" si="5"/>
        <v>曹讯波</v>
      </c>
      <c r="S61" s="1">
        <f t="shared" si="8"/>
        <v>13812345719</v>
      </c>
      <c r="T61" s="1" t="s">
        <v>235</v>
      </c>
      <c r="U61" s="1" t="s">
        <v>33</v>
      </c>
      <c r="V61" s="1" t="s">
        <v>143</v>
      </c>
      <c r="W61" s="1" t="s">
        <v>236</v>
      </c>
      <c r="X61" s="1" t="s">
        <v>36</v>
      </c>
    </row>
    <row r="62" spans="1:24">
      <c r="A62" s="1" t="str">
        <f>A61</f>
        <v>曹讯波</v>
      </c>
      <c r="B62" s="1" t="s">
        <v>25</v>
      </c>
      <c r="C62" s="1" t="s">
        <v>25</v>
      </c>
      <c r="D62" s="1" t="s">
        <v>234</v>
      </c>
      <c r="E62" s="1" t="s">
        <v>70</v>
      </c>
      <c r="F62" s="1" t="s">
        <v>71</v>
      </c>
      <c r="G62" s="1">
        <v>1</v>
      </c>
      <c r="H62" s="1">
        <v>36</v>
      </c>
      <c r="I62" s="1">
        <v>0</v>
      </c>
      <c r="J62" s="1">
        <v>0</v>
      </c>
      <c r="K62" s="1">
        <v>0</v>
      </c>
      <c r="L62" s="1">
        <v>0</v>
      </c>
      <c r="M62" s="1" t="s">
        <v>29</v>
      </c>
      <c r="N62" s="1" t="s">
        <v>30</v>
      </c>
      <c r="O62" s="1" t="s">
        <v>25</v>
      </c>
      <c r="P62" s="1" t="s">
        <v>25</v>
      </c>
      <c r="Q62" s="1" t="s">
        <v>31</v>
      </c>
      <c r="R62" s="1" t="str">
        <f t="shared" si="5"/>
        <v>曹讯波</v>
      </c>
      <c r="S62" s="1">
        <f>S61</f>
        <v>13812345719</v>
      </c>
      <c r="T62" s="1" t="s">
        <v>235</v>
      </c>
      <c r="U62" s="1" t="s">
        <v>47</v>
      </c>
      <c r="V62" s="1" t="s">
        <v>143</v>
      </c>
      <c r="W62" s="1" t="s">
        <v>236</v>
      </c>
      <c r="X62" s="1" t="s">
        <v>36</v>
      </c>
    </row>
    <row r="63" spans="1:24">
      <c r="A63" s="1" t="s">
        <v>237</v>
      </c>
      <c r="B63" s="1" t="s">
        <v>25</v>
      </c>
      <c r="C63" s="1" t="s">
        <v>25</v>
      </c>
      <c r="D63" s="1" t="s">
        <v>238</v>
      </c>
      <c r="E63" s="1" t="s">
        <v>70</v>
      </c>
      <c r="F63" s="1" t="s">
        <v>71</v>
      </c>
      <c r="G63" s="1">
        <v>1</v>
      </c>
      <c r="H63" s="1">
        <v>36</v>
      </c>
      <c r="I63" s="1">
        <v>0</v>
      </c>
      <c r="J63" s="1">
        <v>0</v>
      </c>
      <c r="K63" s="1">
        <v>36</v>
      </c>
      <c r="L63" s="1">
        <v>0</v>
      </c>
      <c r="M63" s="1" t="s">
        <v>29</v>
      </c>
      <c r="N63" s="1" t="s">
        <v>30</v>
      </c>
      <c r="O63" s="1" t="s">
        <v>25</v>
      </c>
      <c r="P63" s="1" t="s">
        <v>25</v>
      </c>
      <c r="Q63" s="1" t="s">
        <v>31</v>
      </c>
      <c r="R63" s="1" t="str">
        <f t="shared" si="5"/>
        <v>石和革</v>
      </c>
      <c r="S63" s="1">
        <f t="shared" si="8"/>
        <v>13812345720</v>
      </c>
      <c r="T63" s="1" t="s">
        <v>239</v>
      </c>
      <c r="U63" s="1" t="s">
        <v>33</v>
      </c>
      <c r="V63" s="1" t="s">
        <v>34</v>
      </c>
      <c r="W63" s="1" t="s">
        <v>240</v>
      </c>
      <c r="X63" s="1" t="s">
        <v>109</v>
      </c>
    </row>
    <row r="64" spans="1:24">
      <c r="A64" s="1" t="s">
        <v>241</v>
      </c>
      <c r="B64" s="1" t="s">
        <v>25</v>
      </c>
      <c r="C64" s="1" t="s">
        <v>25</v>
      </c>
      <c r="D64" s="1" t="s">
        <v>242</v>
      </c>
      <c r="E64" s="1" t="s">
        <v>74</v>
      </c>
      <c r="F64" s="1" t="s">
        <v>75</v>
      </c>
      <c r="G64" s="1">
        <v>1</v>
      </c>
      <c r="H64" s="1">
        <v>92</v>
      </c>
      <c r="I64" s="1">
        <v>0</v>
      </c>
      <c r="J64" s="1">
        <v>0</v>
      </c>
      <c r="K64" s="1">
        <v>92</v>
      </c>
      <c r="L64" s="1">
        <v>0</v>
      </c>
      <c r="M64" s="1" t="s">
        <v>29</v>
      </c>
      <c r="N64" s="1" t="s">
        <v>30</v>
      </c>
      <c r="O64" s="1" t="s">
        <v>25</v>
      </c>
      <c r="P64" s="1" t="s">
        <v>25</v>
      </c>
      <c r="Q64" s="1" t="s">
        <v>31</v>
      </c>
      <c r="R64" s="1" t="str">
        <f t="shared" si="5"/>
        <v>任康焕</v>
      </c>
      <c r="S64" s="1">
        <f t="shared" si="8"/>
        <v>13812345721</v>
      </c>
      <c r="T64" s="1" t="s">
        <v>243</v>
      </c>
      <c r="U64" s="1" t="s">
        <v>33</v>
      </c>
      <c r="V64" s="1" t="s">
        <v>135</v>
      </c>
      <c r="W64" s="1" t="s">
        <v>244</v>
      </c>
      <c r="X64" s="1" t="s">
        <v>109</v>
      </c>
    </row>
    <row r="65" spans="1:24">
      <c r="A65" s="1" t="s">
        <v>245</v>
      </c>
      <c r="B65" s="1" t="s">
        <v>25</v>
      </c>
      <c r="C65" s="1" t="s">
        <v>25</v>
      </c>
      <c r="D65" s="1" t="s">
        <v>246</v>
      </c>
      <c r="E65" s="1" t="s">
        <v>74</v>
      </c>
      <c r="F65" s="1" t="s">
        <v>75</v>
      </c>
      <c r="G65" s="1">
        <v>1</v>
      </c>
      <c r="H65" s="1">
        <v>92</v>
      </c>
      <c r="I65" s="1">
        <v>0</v>
      </c>
      <c r="J65" s="1">
        <v>0</v>
      </c>
      <c r="K65" s="1">
        <v>151.9</v>
      </c>
      <c r="L65" s="1">
        <v>0</v>
      </c>
      <c r="M65" s="1" t="s">
        <v>29</v>
      </c>
      <c r="N65" s="1" t="s">
        <v>30</v>
      </c>
      <c r="O65" s="1" t="s">
        <v>25</v>
      </c>
      <c r="P65" s="1" t="s">
        <v>25</v>
      </c>
      <c r="Q65" s="1" t="s">
        <v>31</v>
      </c>
      <c r="R65" s="1" t="str">
        <f t="shared" si="5"/>
        <v>危眺沃</v>
      </c>
      <c r="S65" s="1">
        <f t="shared" si="8"/>
        <v>13812345722</v>
      </c>
      <c r="T65" s="1" t="s">
        <v>247</v>
      </c>
      <c r="U65" s="1" t="s">
        <v>33</v>
      </c>
      <c r="V65" s="1" t="s">
        <v>143</v>
      </c>
      <c r="W65" s="1" t="s">
        <v>248</v>
      </c>
      <c r="X65" s="1" t="s">
        <v>36</v>
      </c>
    </row>
    <row r="66" spans="1:24">
      <c r="A66" s="1" t="str">
        <f>A65</f>
        <v>危眺沃</v>
      </c>
      <c r="B66" s="1" t="s">
        <v>25</v>
      </c>
      <c r="C66" s="1" t="s">
        <v>25</v>
      </c>
      <c r="D66" s="1" t="s">
        <v>246</v>
      </c>
      <c r="E66" s="1" t="s">
        <v>44</v>
      </c>
      <c r="F66" s="1" t="s">
        <v>45</v>
      </c>
      <c r="G66" s="1">
        <v>1</v>
      </c>
      <c r="H66" s="1">
        <v>59.9</v>
      </c>
      <c r="I66" s="1">
        <v>0</v>
      </c>
      <c r="J66" s="1">
        <v>0</v>
      </c>
      <c r="K66" s="1">
        <v>0</v>
      </c>
      <c r="L66" s="1">
        <v>0</v>
      </c>
      <c r="M66" s="1" t="s">
        <v>29</v>
      </c>
      <c r="N66" s="1" t="s">
        <v>30</v>
      </c>
      <c r="O66" s="1" t="s">
        <v>25</v>
      </c>
      <c r="P66" s="1" t="s">
        <v>25</v>
      </c>
      <c r="Q66" s="1" t="s">
        <v>31</v>
      </c>
      <c r="R66" s="1" t="str">
        <f t="shared" si="5"/>
        <v>危眺沃</v>
      </c>
      <c r="S66" s="1">
        <f>S65</f>
        <v>13812345722</v>
      </c>
      <c r="T66" s="1" t="s">
        <v>247</v>
      </c>
      <c r="U66" s="1" t="s">
        <v>47</v>
      </c>
      <c r="V66" s="1" t="s">
        <v>143</v>
      </c>
      <c r="W66" s="1" t="s">
        <v>248</v>
      </c>
      <c r="X66" s="1" t="s">
        <v>36</v>
      </c>
    </row>
    <row r="67" spans="1:24">
      <c r="A67" s="1" t="s">
        <v>249</v>
      </c>
      <c r="B67" s="1" t="s">
        <v>25</v>
      </c>
      <c r="C67" s="1" t="s">
        <v>25</v>
      </c>
      <c r="D67" s="1" t="s">
        <v>250</v>
      </c>
      <c r="E67" s="1" t="s">
        <v>70</v>
      </c>
      <c r="F67" s="1" t="s">
        <v>71</v>
      </c>
      <c r="G67" s="1">
        <v>1</v>
      </c>
      <c r="H67" s="1">
        <v>36</v>
      </c>
      <c r="I67" s="1">
        <v>0</v>
      </c>
      <c r="J67" s="1">
        <v>0</v>
      </c>
      <c r="K67" s="1">
        <v>36</v>
      </c>
      <c r="L67" s="1">
        <v>0</v>
      </c>
      <c r="M67" s="1" t="s">
        <v>29</v>
      </c>
      <c r="N67" s="1" t="s">
        <v>30</v>
      </c>
      <c r="O67" s="1" t="s">
        <v>25</v>
      </c>
      <c r="P67" s="1" t="s">
        <v>25</v>
      </c>
      <c r="Q67" s="1" t="s">
        <v>31</v>
      </c>
      <c r="R67" s="1" t="str">
        <f t="shared" si="5"/>
        <v>车杜炯</v>
      </c>
      <c r="S67" s="1">
        <f t="shared" si="8"/>
        <v>13812345723</v>
      </c>
      <c r="T67" s="1" t="s">
        <v>251</v>
      </c>
      <c r="U67" s="1" t="s">
        <v>33</v>
      </c>
      <c r="V67" s="1" t="s">
        <v>252</v>
      </c>
      <c r="W67" s="1" t="s">
        <v>253</v>
      </c>
      <c r="X67" s="1" t="s">
        <v>109</v>
      </c>
    </row>
    <row r="68" spans="1:24">
      <c r="A68" s="1" t="s">
        <v>254</v>
      </c>
      <c r="B68" s="1" t="s">
        <v>25</v>
      </c>
      <c r="C68" s="1" t="s">
        <v>25</v>
      </c>
      <c r="D68" s="1" t="s">
        <v>255</v>
      </c>
      <c r="E68" s="1" t="s">
        <v>27</v>
      </c>
      <c r="F68" s="1" t="s">
        <v>28</v>
      </c>
      <c r="G68" s="1">
        <v>1</v>
      </c>
      <c r="H68" s="1">
        <v>80</v>
      </c>
      <c r="I68" s="1">
        <v>0</v>
      </c>
      <c r="J68" s="1">
        <v>0</v>
      </c>
      <c r="K68" s="1">
        <v>80</v>
      </c>
      <c r="L68" s="1">
        <v>0</v>
      </c>
      <c r="M68" s="1" t="s">
        <v>29</v>
      </c>
      <c r="N68" s="1" t="s">
        <v>30</v>
      </c>
      <c r="O68" s="1" t="s">
        <v>25</v>
      </c>
      <c r="P68" s="1" t="s">
        <v>25</v>
      </c>
      <c r="Q68" s="1" t="s">
        <v>31</v>
      </c>
      <c r="R68" s="1" t="str">
        <f t="shared" ref="R68:R111" si="11">A68</f>
        <v>黎宇澄</v>
      </c>
      <c r="S68" s="1">
        <f t="shared" si="8"/>
        <v>13812345724</v>
      </c>
      <c r="T68" s="1" t="s">
        <v>256</v>
      </c>
      <c r="U68" s="1" t="s">
        <v>33</v>
      </c>
      <c r="V68" s="1" t="s">
        <v>257</v>
      </c>
      <c r="W68" s="1" t="s">
        <v>191</v>
      </c>
      <c r="X68" s="1" t="s">
        <v>109</v>
      </c>
    </row>
    <row r="69" spans="1:24">
      <c r="A69" s="1" t="s">
        <v>258</v>
      </c>
      <c r="B69" s="1" t="s">
        <v>25</v>
      </c>
      <c r="C69" s="1" t="s">
        <v>25</v>
      </c>
      <c r="D69" s="1" t="s">
        <v>259</v>
      </c>
      <c r="E69" s="1" t="s">
        <v>27</v>
      </c>
      <c r="F69" s="1" t="s">
        <v>28</v>
      </c>
      <c r="G69" s="1">
        <v>1</v>
      </c>
      <c r="H69" s="1">
        <v>80</v>
      </c>
      <c r="I69" s="1">
        <v>0</v>
      </c>
      <c r="J69" s="1">
        <v>0</v>
      </c>
      <c r="K69" s="1">
        <v>80</v>
      </c>
      <c r="L69" s="1">
        <v>0</v>
      </c>
      <c r="M69" s="1" t="s">
        <v>29</v>
      </c>
      <c r="N69" s="1" t="s">
        <v>30</v>
      </c>
      <c r="O69" s="1" t="s">
        <v>25</v>
      </c>
      <c r="P69" s="1" t="s">
        <v>25</v>
      </c>
      <c r="Q69" s="1" t="s">
        <v>31</v>
      </c>
      <c r="R69" s="1" t="str">
        <f t="shared" si="11"/>
        <v>符彬政</v>
      </c>
      <c r="S69" s="1">
        <f t="shared" si="8"/>
        <v>13812345725</v>
      </c>
      <c r="T69" s="1" t="s">
        <v>260</v>
      </c>
      <c r="U69" s="1" t="s">
        <v>33</v>
      </c>
      <c r="V69" s="1" t="s">
        <v>261</v>
      </c>
      <c r="W69" s="1" t="s">
        <v>262</v>
      </c>
      <c r="X69" s="1" t="s">
        <v>36</v>
      </c>
    </row>
    <row r="70" spans="1:24">
      <c r="A70" s="1" t="s">
        <v>263</v>
      </c>
      <c r="B70" s="1" t="s">
        <v>25</v>
      </c>
      <c r="C70" s="1" t="s">
        <v>25</v>
      </c>
      <c r="D70" s="1" t="s">
        <v>264</v>
      </c>
      <c r="E70" s="1" t="s">
        <v>74</v>
      </c>
      <c r="F70" s="1" t="s">
        <v>75</v>
      </c>
      <c r="G70" s="1">
        <v>1</v>
      </c>
      <c r="H70" s="1">
        <v>92</v>
      </c>
      <c r="I70" s="1">
        <v>0</v>
      </c>
      <c r="J70" s="1">
        <v>0</v>
      </c>
      <c r="K70" s="1">
        <v>187.9</v>
      </c>
      <c r="L70" s="1">
        <v>0</v>
      </c>
      <c r="M70" s="1" t="s">
        <v>29</v>
      </c>
      <c r="N70" s="1" t="s">
        <v>30</v>
      </c>
      <c r="O70" s="1" t="s">
        <v>25</v>
      </c>
      <c r="P70" s="1" t="s">
        <v>25</v>
      </c>
      <c r="Q70" s="1" t="s">
        <v>31</v>
      </c>
      <c r="R70" s="1" t="str">
        <f t="shared" si="11"/>
        <v>刘尉</v>
      </c>
      <c r="S70" s="1">
        <f t="shared" si="8"/>
        <v>13812345726</v>
      </c>
      <c r="T70" s="1" t="s">
        <v>265</v>
      </c>
      <c r="U70" s="1" t="s">
        <v>33</v>
      </c>
      <c r="V70" s="1" t="s">
        <v>266</v>
      </c>
      <c r="W70" s="1" t="s">
        <v>267</v>
      </c>
      <c r="X70" s="1" t="s">
        <v>268</v>
      </c>
    </row>
    <row r="71" spans="1:24">
      <c r="A71" s="1" t="str">
        <f t="shared" ref="A71:A74" si="12">A70</f>
        <v>刘尉</v>
      </c>
      <c r="B71" s="1" t="s">
        <v>25</v>
      </c>
      <c r="C71" s="1" t="s">
        <v>25</v>
      </c>
      <c r="D71" s="1" t="s">
        <v>264</v>
      </c>
      <c r="E71" s="1" t="s">
        <v>44</v>
      </c>
      <c r="F71" s="1" t="s">
        <v>45</v>
      </c>
      <c r="G71" s="1">
        <v>1</v>
      </c>
      <c r="H71" s="1">
        <v>59.9</v>
      </c>
      <c r="I71" s="1">
        <v>0</v>
      </c>
      <c r="J71" s="1">
        <v>0</v>
      </c>
      <c r="K71" s="1">
        <v>0</v>
      </c>
      <c r="L71" s="1">
        <v>0</v>
      </c>
      <c r="M71" s="1" t="s">
        <v>29</v>
      </c>
      <c r="N71" s="1" t="s">
        <v>30</v>
      </c>
      <c r="O71" s="1" t="s">
        <v>25</v>
      </c>
      <c r="P71" s="1" t="s">
        <v>25</v>
      </c>
      <c r="Q71" s="1" t="s">
        <v>31</v>
      </c>
      <c r="R71" s="1" t="str">
        <f t="shared" si="11"/>
        <v>刘尉</v>
      </c>
      <c r="S71" s="1">
        <f t="shared" ref="S71:S74" si="13">S70</f>
        <v>13812345726</v>
      </c>
      <c r="T71" s="1" t="s">
        <v>265</v>
      </c>
      <c r="U71" s="1" t="s">
        <v>47</v>
      </c>
      <c r="V71" s="1" t="s">
        <v>266</v>
      </c>
      <c r="W71" s="1" t="s">
        <v>267</v>
      </c>
      <c r="X71" s="1" t="s">
        <v>268</v>
      </c>
    </row>
    <row r="72" spans="1:24">
      <c r="A72" s="1" t="str">
        <f t="shared" si="12"/>
        <v>刘尉</v>
      </c>
      <c r="B72" s="1" t="s">
        <v>25</v>
      </c>
      <c r="C72" s="1" t="s">
        <v>25</v>
      </c>
      <c r="D72" s="1" t="s">
        <v>264</v>
      </c>
      <c r="E72" s="1" t="s">
        <v>70</v>
      </c>
      <c r="F72" s="1" t="s">
        <v>71</v>
      </c>
      <c r="G72" s="1">
        <v>1</v>
      </c>
      <c r="H72" s="1">
        <v>36</v>
      </c>
      <c r="I72" s="1">
        <v>0</v>
      </c>
      <c r="J72" s="1">
        <v>0</v>
      </c>
      <c r="K72" s="1">
        <v>0</v>
      </c>
      <c r="L72" s="1">
        <v>0</v>
      </c>
      <c r="M72" s="1" t="s">
        <v>29</v>
      </c>
      <c r="N72" s="1" t="s">
        <v>30</v>
      </c>
      <c r="O72" s="1" t="s">
        <v>25</v>
      </c>
      <c r="P72" s="1" t="s">
        <v>25</v>
      </c>
      <c r="Q72" s="1" t="s">
        <v>31</v>
      </c>
      <c r="R72" s="1" t="str">
        <f t="shared" si="11"/>
        <v>刘尉</v>
      </c>
      <c r="S72" s="1">
        <f t="shared" si="13"/>
        <v>13812345726</v>
      </c>
      <c r="T72" s="1" t="s">
        <v>265</v>
      </c>
      <c r="U72" s="1" t="s">
        <v>47</v>
      </c>
      <c r="V72" s="1" t="s">
        <v>266</v>
      </c>
      <c r="W72" s="1" t="s">
        <v>267</v>
      </c>
      <c r="X72" s="1" t="s">
        <v>268</v>
      </c>
    </row>
    <row r="73" spans="1:24">
      <c r="A73" s="1" t="s">
        <v>269</v>
      </c>
      <c r="B73" s="1" t="s">
        <v>25</v>
      </c>
      <c r="C73" s="1" t="s">
        <v>25</v>
      </c>
      <c r="D73" s="1" t="s">
        <v>153</v>
      </c>
      <c r="E73" s="1" t="s">
        <v>74</v>
      </c>
      <c r="F73" s="1" t="s">
        <v>75</v>
      </c>
      <c r="G73" s="1">
        <v>1</v>
      </c>
      <c r="H73" s="1">
        <v>92</v>
      </c>
      <c r="I73" s="1">
        <v>0</v>
      </c>
      <c r="J73" s="1">
        <v>0</v>
      </c>
      <c r="K73" s="1">
        <v>128</v>
      </c>
      <c r="L73" s="1">
        <v>0</v>
      </c>
      <c r="M73" s="1" t="s">
        <v>29</v>
      </c>
      <c r="N73" s="1" t="s">
        <v>30</v>
      </c>
      <c r="O73" s="1" t="s">
        <v>25</v>
      </c>
      <c r="P73" s="1" t="s">
        <v>25</v>
      </c>
      <c r="Q73" s="1" t="s">
        <v>31</v>
      </c>
      <c r="R73" s="1" t="str">
        <f t="shared" si="11"/>
        <v>简邦余</v>
      </c>
      <c r="S73" s="1">
        <f t="shared" si="8"/>
        <v>13812345727</v>
      </c>
      <c r="T73" s="1" t="s">
        <v>270</v>
      </c>
      <c r="U73" s="1" t="s">
        <v>33</v>
      </c>
      <c r="V73" s="1" t="s">
        <v>271</v>
      </c>
      <c r="W73" s="1" t="s">
        <v>43</v>
      </c>
      <c r="X73" s="1" t="s">
        <v>36</v>
      </c>
    </row>
    <row r="74" spans="1:24">
      <c r="A74" s="1" t="str">
        <f t="shared" si="12"/>
        <v>简邦余</v>
      </c>
      <c r="B74" s="1" t="s">
        <v>25</v>
      </c>
      <c r="C74" s="1" t="s">
        <v>25</v>
      </c>
      <c r="D74" s="1" t="s">
        <v>153</v>
      </c>
      <c r="E74" s="1" t="s">
        <v>70</v>
      </c>
      <c r="F74" s="1" t="s">
        <v>71</v>
      </c>
      <c r="G74" s="1">
        <v>1</v>
      </c>
      <c r="H74" s="1">
        <v>36</v>
      </c>
      <c r="I74" s="1">
        <v>0</v>
      </c>
      <c r="J74" s="1">
        <v>0</v>
      </c>
      <c r="K74" s="1">
        <v>0</v>
      </c>
      <c r="L74" s="1">
        <v>0</v>
      </c>
      <c r="M74" s="1" t="s">
        <v>29</v>
      </c>
      <c r="N74" s="1" t="s">
        <v>30</v>
      </c>
      <c r="O74" s="1" t="s">
        <v>25</v>
      </c>
      <c r="P74" s="1" t="s">
        <v>25</v>
      </c>
      <c r="Q74" s="1" t="s">
        <v>31</v>
      </c>
      <c r="R74" s="1" t="str">
        <f t="shared" si="11"/>
        <v>简邦余</v>
      </c>
      <c r="S74" s="1">
        <f t="shared" si="13"/>
        <v>13812345727</v>
      </c>
      <c r="T74" s="1" t="s">
        <v>270</v>
      </c>
      <c r="U74" s="1" t="s">
        <v>47</v>
      </c>
      <c r="V74" s="1" t="s">
        <v>271</v>
      </c>
      <c r="W74" s="1" t="s">
        <v>43</v>
      </c>
      <c r="X74" s="1" t="s">
        <v>36</v>
      </c>
    </row>
    <row r="75" spans="1:24">
      <c r="A75" s="1" t="s">
        <v>272</v>
      </c>
      <c r="B75" s="1" t="s">
        <v>25</v>
      </c>
      <c r="C75" s="1" t="s">
        <v>25</v>
      </c>
      <c r="D75" s="1" t="s">
        <v>273</v>
      </c>
      <c r="E75" s="1" t="s">
        <v>169</v>
      </c>
      <c r="F75" s="1" t="s">
        <v>170</v>
      </c>
      <c r="G75" s="1">
        <v>1</v>
      </c>
      <c r="H75" s="1">
        <v>70</v>
      </c>
      <c r="I75" s="1">
        <v>0</v>
      </c>
      <c r="J75" s="1">
        <v>0</v>
      </c>
      <c r="K75" s="1">
        <v>70</v>
      </c>
      <c r="L75" s="1">
        <v>0</v>
      </c>
      <c r="M75" s="1" t="s">
        <v>29</v>
      </c>
      <c r="N75" s="1" t="s">
        <v>30</v>
      </c>
      <c r="O75" s="1" t="s">
        <v>25</v>
      </c>
      <c r="P75" s="1" t="s">
        <v>25</v>
      </c>
      <c r="Q75" s="1" t="s">
        <v>31</v>
      </c>
      <c r="R75" s="1" t="str">
        <f t="shared" si="11"/>
        <v>云悠洋</v>
      </c>
      <c r="S75" s="1">
        <f t="shared" si="8"/>
        <v>13812345728</v>
      </c>
      <c r="T75" s="1" t="s">
        <v>274</v>
      </c>
      <c r="U75" s="1" t="s">
        <v>33</v>
      </c>
      <c r="V75" s="1" t="s">
        <v>275</v>
      </c>
      <c r="W75" s="1" t="s">
        <v>276</v>
      </c>
      <c r="X75" s="1" t="s">
        <v>277</v>
      </c>
    </row>
    <row r="76" spans="1:24">
      <c r="A76" s="1" t="s">
        <v>278</v>
      </c>
      <c r="B76" s="1" t="s">
        <v>25</v>
      </c>
      <c r="C76" s="1" t="s">
        <v>25</v>
      </c>
      <c r="D76" s="1" t="s">
        <v>279</v>
      </c>
      <c r="E76" s="1" t="s">
        <v>169</v>
      </c>
      <c r="F76" s="1" t="s">
        <v>170</v>
      </c>
      <c r="G76" s="1">
        <v>1</v>
      </c>
      <c r="H76" s="1">
        <v>70</v>
      </c>
      <c r="I76" s="1">
        <v>0</v>
      </c>
      <c r="J76" s="1">
        <v>0</v>
      </c>
      <c r="K76" s="1">
        <v>106</v>
      </c>
      <c r="L76" s="1">
        <v>0</v>
      </c>
      <c r="M76" s="1" t="s">
        <v>29</v>
      </c>
      <c r="N76" s="1" t="s">
        <v>30</v>
      </c>
      <c r="O76" s="1" t="s">
        <v>25</v>
      </c>
      <c r="P76" s="1" t="s">
        <v>25</v>
      </c>
      <c r="Q76" s="1" t="s">
        <v>31</v>
      </c>
      <c r="R76" s="1" t="str">
        <f t="shared" si="11"/>
        <v>穆影焱</v>
      </c>
      <c r="S76" s="1">
        <f t="shared" ref="S76:S107" si="14">S75+1</f>
        <v>13812345729</v>
      </c>
      <c r="T76" s="1" t="s">
        <v>280</v>
      </c>
      <c r="U76" s="1" t="s">
        <v>33</v>
      </c>
      <c r="V76" s="1" t="s">
        <v>200</v>
      </c>
      <c r="W76" s="1" t="s">
        <v>262</v>
      </c>
      <c r="X76" s="1" t="s">
        <v>109</v>
      </c>
    </row>
    <row r="77" spans="1:24">
      <c r="A77" s="1" t="str">
        <f>A76</f>
        <v>穆影焱</v>
      </c>
      <c r="B77" s="1" t="s">
        <v>25</v>
      </c>
      <c r="C77" s="1" t="s">
        <v>25</v>
      </c>
      <c r="D77" s="1" t="s">
        <v>279</v>
      </c>
      <c r="E77" s="1" t="s">
        <v>70</v>
      </c>
      <c r="F77" s="1" t="s">
        <v>71</v>
      </c>
      <c r="G77" s="1">
        <v>1</v>
      </c>
      <c r="H77" s="1">
        <v>36</v>
      </c>
      <c r="I77" s="1">
        <v>0</v>
      </c>
      <c r="J77" s="1">
        <v>0</v>
      </c>
      <c r="K77" s="1">
        <v>0</v>
      </c>
      <c r="L77" s="1">
        <v>0</v>
      </c>
      <c r="M77" s="1" t="s">
        <v>29</v>
      </c>
      <c r="N77" s="1" t="s">
        <v>30</v>
      </c>
      <c r="O77" s="1" t="s">
        <v>25</v>
      </c>
      <c r="P77" s="1" t="s">
        <v>25</v>
      </c>
      <c r="Q77" s="1" t="s">
        <v>31</v>
      </c>
      <c r="R77" s="1" t="str">
        <f t="shared" si="11"/>
        <v>穆影焱</v>
      </c>
      <c r="S77" s="1">
        <f>S76</f>
        <v>13812345729</v>
      </c>
      <c r="T77" s="1" t="s">
        <v>280</v>
      </c>
      <c r="U77" s="1" t="s">
        <v>47</v>
      </c>
      <c r="V77" s="1" t="s">
        <v>200</v>
      </c>
      <c r="W77" s="1" t="s">
        <v>262</v>
      </c>
      <c r="X77" s="1" t="s">
        <v>109</v>
      </c>
    </row>
    <row r="78" spans="1:24">
      <c r="A78" s="1" t="s">
        <v>281</v>
      </c>
      <c r="B78" s="1" t="s">
        <v>25</v>
      </c>
      <c r="C78" s="1" t="s">
        <v>25</v>
      </c>
      <c r="D78" s="1" t="s">
        <v>282</v>
      </c>
      <c r="E78" s="1" t="s">
        <v>44</v>
      </c>
      <c r="F78" s="1" t="s">
        <v>45</v>
      </c>
      <c r="G78" s="1">
        <v>1</v>
      </c>
      <c r="H78" s="1">
        <v>59.9</v>
      </c>
      <c r="I78" s="1">
        <v>0</v>
      </c>
      <c r="J78" s="1">
        <v>0</v>
      </c>
      <c r="K78" s="1">
        <v>59.9</v>
      </c>
      <c r="L78" s="1">
        <v>0</v>
      </c>
      <c r="M78" s="1" t="s">
        <v>29</v>
      </c>
      <c r="N78" s="1" t="s">
        <v>30</v>
      </c>
      <c r="O78" s="1" t="s">
        <v>25</v>
      </c>
      <c r="P78" s="1" t="s">
        <v>25</v>
      </c>
      <c r="Q78" s="1" t="s">
        <v>31</v>
      </c>
      <c r="R78" s="1" t="str">
        <f t="shared" si="11"/>
        <v>胡睿</v>
      </c>
      <c r="S78" s="1">
        <f t="shared" si="14"/>
        <v>13812345730</v>
      </c>
      <c r="T78" s="1" t="s">
        <v>283</v>
      </c>
      <c r="U78" s="1" t="s">
        <v>33</v>
      </c>
      <c r="V78" s="1" t="s">
        <v>284</v>
      </c>
      <c r="W78" s="1" t="s">
        <v>207</v>
      </c>
      <c r="X78" s="1" t="s">
        <v>109</v>
      </c>
    </row>
    <row r="79" spans="1:24">
      <c r="A79" s="1" t="s">
        <v>285</v>
      </c>
      <c r="B79" s="1" t="s">
        <v>25</v>
      </c>
      <c r="C79" s="1" t="s">
        <v>25</v>
      </c>
      <c r="D79" s="1" t="s">
        <v>62</v>
      </c>
      <c r="E79" s="1" t="s">
        <v>27</v>
      </c>
      <c r="F79" s="1" t="s">
        <v>28</v>
      </c>
      <c r="G79" s="1">
        <v>1</v>
      </c>
      <c r="H79" s="1">
        <v>80</v>
      </c>
      <c r="I79" s="1">
        <v>0</v>
      </c>
      <c r="J79" s="1">
        <v>0</v>
      </c>
      <c r="K79" s="1">
        <v>80</v>
      </c>
      <c r="L79" s="1">
        <v>0</v>
      </c>
      <c r="M79" s="1" t="s">
        <v>29</v>
      </c>
      <c r="N79" s="1" t="s">
        <v>30</v>
      </c>
      <c r="O79" s="1" t="s">
        <v>25</v>
      </c>
      <c r="P79" s="1" t="s">
        <v>25</v>
      </c>
      <c r="Q79" s="1" t="s">
        <v>31</v>
      </c>
      <c r="R79" s="1" t="str">
        <f t="shared" si="11"/>
        <v>岳叔华</v>
      </c>
      <c r="S79" s="1">
        <f t="shared" si="14"/>
        <v>13812345731</v>
      </c>
      <c r="T79" s="1" t="s">
        <v>286</v>
      </c>
      <c r="U79" s="1" t="s">
        <v>33</v>
      </c>
      <c r="V79" s="1" t="s">
        <v>287</v>
      </c>
      <c r="W79" s="1" t="s">
        <v>288</v>
      </c>
      <c r="X79" s="1" t="s">
        <v>289</v>
      </c>
    </row>
    <row r="80" spans="1:24">
      <c r="A80" s="1" t="s">
        <v>290</v>
      </c>
      <c r="B80" s="1" t="s">
        <v>25</v>
      </c>
      <c r="C80" s="1" t="s">
        <v>25</v>
      </c>
      <c r="D80" s="1" t="s">
        <v>291</v>
      </c>
      <c r="E80" s="1" t="s">
        <v>64</v>
      </c>
      <c r="F80" s="1" t="s">
        <v>65</v>
      </c>
      <c r="G80" s="1">
        <v>1</v>
      </c>
      <c r="H80" s="1">
        <v>90</v>
      </c>
      <c r="I80" s="1">
        <v>0</v>
      </c>
      <c r="J80" s="1">
        <v>0</v>
      </c>
      <c r="K80" s="1">
        <v>90</v>
      </c>
      <c r="L80" s="1">
        <v>0</v>
      </c>
      <c r="M80" s="1" t="s">
        <v>29</v>
      </c>
      <c r="N80" s="1" t="s">
        <v>30</v>
      </c>
      <c r="O80" s="1" t="s">
        <v>25</v>
      </c>
      <c r="P80" s="1" t="s">
        <v>25</v>
      </c>
      <c r="Q80" s="1" t="s">
        <v>31</v>
      </c>
      <c r="R80" s="1" t="str">
        <f t="shared" si="11"/>
        <v>路留时</v>
      </c>
      <c r="S80" s="1">
        <f t="shared" si="14"/>
        <v>13812345732</v>
      </c>
      <c r="T80" s="1" t="s">
        <v>292</v>
      </c>
      <c r="U80" s="1" t="s">
        <v>33</v>
      </c>
      <c r="V80" s="1" t="s">
        <v>293</v>
      </c>
      <c r="W80" s="1" t="s">
        <v>294</v>
      </c>
      <c r="X80" s="1" t="s">
        <v>109</v>
      </c>
    </row>
    <row r="81" spans="1:24">
      <c r="A81" s="1" t="s">
        <v>295</v>
      </c>
      <c r="B81" s="1" t="s">
        <v>25</v>
      </c>
      <c r="C81" s="1" t="s">
        <v>25</v>
      </c>
      <c r="D81" s="1" t="s">
        <v>296</v>
      </c>
      <c r="E81" s="1" t="s">
        <v>44</v>
      </c>
      <c r="F81" s="1" t="s">
        <v>45</v>
      </c>
      <c r="G81" s="1">
        <v>1</v>
      </c>
      <c r="H81" s="1">
        <v>59.9</v>
      </c>
      <c r="I81" s="1">
        <v>0</v>
      </c>
      <c r="J81" s="1">
        <v>0</v>
      </c>
      <c r="K81" s="1">
        <v>59.9</v>
      </c>
      <c r="L81" s="1">
        <v>0</v>
      </c>
      <c r="M81" s="1" t="s">
        <v>29</v>
      </c>
      <c r="N81" s="1" t="s">
        <v>30</v>
      </c>
      <c r="O81" s="1" t="s">
        <v>25</v>
      </c>
      <c r="P81" s="1" t="s">
        <v>25</v>
      </c>
      <c r="Q81" s="1" t="s">
        <v>31</v>
      </c>
      <c r="R81" s="1" t="str">
        <f t="shared" si="11"/>
        <v>尤介辉 </v>
      </c>
      <c r="S81" s="1">
        <f t="shared" si="14"/>
        <v>13812345733</v>
      </c>
      <c r="T81" s="1" t="s">
        <v>297</v>
      </c>
      <c r="U81" s="1" t="s">
        <v>33</v>
      </c>
      <c r="V81" s="1" t="s">
        <v>298</v>
      </c>
      <c r="W81" s="1" t="s">
        <v>299</v>
      </c>
      <c r="X81" s="1" t="s">
        <v>109</v>
      </c>
    </row>
    <row r="82" spans="1:24">
      <c r="A82" s="1" t="s">
        <v>300</v>
      </c>
      <c r="B82" s="1" t="s">
        <v>25</v>
      </c>
      <c r="C82" s="1" t="s">
        <v>25</v>
      </c>
      <c r="D82" s="1" t="s">
        <v>301</v>
      </c>
      <c r="E82" s="1" t="s">
        <v>132</v>
      </c>
      <c r="F82" s="1" t="s">
        <v>133</v>
      </c>
      <c r="G82" s="1">
        <v>1</v>
      </c>
      <c r="H82" s="1">
        <v>95</v>
      </c>
      <c r="I82" s="1">
        <v>0</v>
      </c>
      <c r="J82" s="1">
        <v>0</v>
      </c>
      <c r="K82" s="1">
        <v>95</v>
      </c>
      <c r="L82" s="1">
        <v>0</v>
      </c>
      <c r="M82" s="1" t="s">
        <v>29</v>
      </c>
      <c r="N82" s="1" t="s">
        <v>30</v>
      </c>
      <c r="O82" s="1" t="s">
        <v>25</v>
      </c>
      <c r="P82" s="1" t="s">
        <v>25</v>
      </c>
      <c r="Q82" s="1" t="s">
        <v>31</v>
      </c>
      <c r="R82" s="1" t="str">
        <f t="shared" si="11"/>
        <v>周谷佟</v>
      </c>
      <c r="S82" s="1">
        <f t="shared" si="14"/>
        <v>13812345734</v>
      </c>
      <c r="T82" s="1" t="s">
        <v>302</v>
      </c>
      <c r="U82" s="1" t="s">
        <v>33</v>
      </c>
      <c r="V82" s="1" t="s">
        <v>266</v>
      </c>
      <c r="W82" s="1" t="s">
        <v>78</v>
      </c>
      <c r="X82" s="1" t="s">
        <v>36</v>
      </c>
    </row>
    <row r="83" spans="1:24">
      <c r="A83" s="1" t="s">
        <v>303</v>
      </c>
      <c r="B83" s="1" t="s">
        <v>25</v>
      </c>
      <c r="C83" s="1" t="s">
        <v>25</v>
      </c>
      <c r="D83" s="1" t="s">
        <v>35</v>
      </c>
      <c r="E83" s="1" t="s">
        <v>74</v>
      </c>
      <c r="F83" s="1" t="s">
        <v>75</v>
      </c>
      <c r="G83" s="1">
        <v>1</v>
      </c>
      <c r="H83" s="1">
        <v>92</v>
      </c>
      <c r="I83" s="1">
        <v>0</v>
      </c>
      <c r="J83" s="1">
        <v>0</v>
      </c>
      <c r="K83" s="1">
        <v>92</v>
      </c>
      <c r="L83" s="1">
        <v>0</v>
      </c>
      <c r="M83" s="1" t="s">
        <v>29</v>
      </c>
      <c r="N83" s="1" t="s">
        <v>30</v>
      </c>
      <c r="O83" s="1" t="s">
        <v>25</v>
      </c>
      <c r="P83" s="1" t="s">
        <v>25</v>
      </c>
      <c r="Q83" s="1" t="s">
        <v>31</v>
      </c>
      <c r="R83" s="1" t="str">
        <f t="shared" si="11"/>
        <v>林文冲</v>
      </c>
      <c r="S83" s="1">
        <f t="shared" si="14"/>
        <v>13812345735</v>
      </c>
      <c r="T83" s="1" t="s">
        <v>304</v>
      </c>
      <c r="U83" s="1" t="s">
        <v>33</v>
      </c>
      <c r="V83" s="1" t="s">
        <v>152</v>
      </c>
      <c r="W83" s="1" t="s">
        <v>120</v>
      </c>
      <c r="X83" s="1" t="s">
        <v>36</v>
      </c>
    </row>
    <row r="84" spans="1:24">
      <c r="A84" s="1" t="s">
        <v>305</v>
      </c>
      <c r="B84" s="1" t="s">
        <v>25</v>
      </c>
      <c r="C84" s="1" t="s">
        <v>25</v>
      </c>
      <c r="D84" s="1" t="s">
        <v>240</v>
      </c>
      <c r="E84" s="1" t="s">
        <v>44</v>
      </c>
      <c r="F84" s="1" t="s">
        <v>45</v>
      </c>
      <c r="G84" s="1">
        <v>1</v>
      </c>
      <c r="H84" s="1">
        <v>59.9</v>
      </c>
      <c r="I84" s="1">
        <v>0</v>
      </c>
      <c r="J84" s="1">
        <v>0</v>
      </c>
      <c r="K84" s="1">
        <v>59.9</v>
      </c>
      <c r="L84" s="1">
        <v>0</v>
      </c>
      <c r="M84" s="1" t="s">
        <v>29</v>
      </c>
      <c r="N84" s="1" t="s">
        <v>30</v>
      </c>
      <c r="O84" s="1" t="s">
        <v>25</v>
      </c>
      <c r="P84" s="1" t="s">
        <v>25</v>
      </c>
      <c r="Q84" s="1" t="s">
        <v>31</v>
      </c>
      <c r="R84" s="1" t="str">
        <f t="shared" si="11"/>
        <v>丁倍卫</v>
      </c>
      <c r="S84" s="1">
        <f t="shared" si="14"/>
        <v>13812345736</v>
      </c>
      <c r="T84" s="1" t="s">
        <v>306</v>
      </c>
      <c r="U84" s="1" t="s">
        <v>33</v>
      </c>
      <c r="V84" s="1" t="s">
        <v>61</v>
      </c>
      <c r="W84" s="1" t="s">
        <v>227</v>
      </c>
      <c r="X84" s="1" t="s">
        <v>36</v>
      </c>
    </row>
    <row r="85" spans="1:24">
      <c r="A85" s="1" t="s">
        <v>307</v>
      </c>
      <c r="B85" s="1" t="s">
        <v>25</v>
      </c>
      <c r="C85" s="1" t="s">
        <v>25</v>
      </c>
      <c r="D85" s="1" t="s">
        <v>43</v>
      </c>
      <c r="E85" s="1" t="s">
        <v>27</v>
      </c>
      <c r="F85" s="1" t="s">
        <v>28</v>
      </c>
      <c r="G85" s="1">
        <v>1</v>
      </c>
      <c r="H85" s="1">
        <v>80</v>
      </c>
      <c r="I85" s="1">
        <v>0</v>
      </c>
      <c r="J85" s="1">
        <v>0</v>
      </c>
      <c r="K85" s="1">
        <v>80</v>
      </c>
      <c r="L85" s="1">
        <v>0</v>
      </c>
      <c r="M85" s="1" t="s">
        <v>29</v>
      </c>
      <c r="N85" s="1" t="s">
        <v>30</v>
      </c>
      <c r="O85" s="1" t="s">
        <v>25</v>
      </c>
      <c r="P85" s="1" t="s">
        <v>25</v>
      </c>
      <c r="Q85" s="1" t="s">
        <v>31</v>
      </c>
      <c r="R85" s="1" t="str">
        <f t="shared" si="11"/>
        <v>秦树琪</v>
      </c>
      <c r="S85" s="1">
        <f t="shared" si="14"/>
        <v>13812345737</v>
      </c>
      <c r="T85" s="1" t="s">
        <v>308</v>
      </c>
      <c r="U85" s="1" t="s">
        <v>33</v>
      </c>
      <c r="V85" s="1" t="s">
        <v>124</v>
      </c>
      <c r="W85" s="1" t="s">
        <v>57</v>
      </c>
      <c r="X85" s="1" t="s">
        <v>36</v>
      </c>
    </row>
    <row r="86" spans="1:24">
      <c r="A86" s="1" t="s">
        <v>309</v>
      </c>
      <c r="B86" s="1" t="s">
        <v>25</v>
      </c>
      <c r="C86" s="1" t="s">
        <v>25</v>
      </c>
      <c r="D86" s="1" t="s">
        <v>120</v>
      </c>
      <c r="E86" s="1" t="s">
        <v>112</v>
      </c>
      <c r="F86" s="1" t="s">
        <v>113</v>
      </c>
      <c r="G86" s="1">
        <v>1</v>
      </c>
      <c r="H86" s="1">
        <v>138</v>
      </c>
      <c r="I86" s="1">
        <v>0</v>
      </c>
      <c r="J86" s="1">
        <v>0</v>
      </c>
      <c r="K86" s="1">
        <v>138</v>
      </c>
      <c r="L86" s="1">
        <v>0</v>
      </c>
      <c r="M86" s="1" t="s">
        <v>29</v>
      </c>
      <c r="N86" s="1" t="s">
        <v>30</v>
      </c>
      <c r="O86" s="1" t="s">
        <v>25</v>
      </c>
      <c r="P86" s="1" t="s">
        <v>25</v>
      </c>
      <c r="Q86" s="1" t="s">
        <v>31</v>
      </c>
      <c r="R86" s="1" t="str">
        <f t="shared" si="11"/>
        <v>卢邦楠</v>
      </c>
      <c r="S86" s="1">
        <f t="shared" si="14"/>
        <v>13812345738</v>
      </c>
      <c r="T86" s="1" t="s">
        <v>310</v>
      </c>
      <c r="U86" s="1" t="s">
        <v>33</v>
      </c>
      <c r="V86" s="1" t="s">
        <v>56</v>
      </c>
      <c r="W86" s="1" t="s">
        <v>301</v>
      </c>
      <c r="X86" s="1" t="s">
        <v>36</v>
      </c>
    </row>
    <row r="87" spans="1:24">
      <c r="A87" s="1" t="s">
        <v>311</v>
      </c>
      <c r="B87" s="1" t="s">
        <v>25</v>
      </c>
      <c r="C87" s="1" t="s">
        <v>25</v>
      </c>
      <c r="D87" s="1" t="s">
        <v>312</v>
      </c>
      <c r="E87" s="1" t="s">
        <v>112</v>
      </c>
      <c r="F87" s="1" t="s">
        <v>113</v>
      </c>
      <c r="G87" s="1">
        <v>1</v>
      </c>
      <c r="H87" s="1">
        <v>138</v>
      </c>
      <c r="I87" s="1">
        <v>0</v>
      </c>
      <c r="J87" s="1">
        <v>0</v>
      </c>
      <c r="K87" s="1">
        <v>138</v>
      </c>
      <c r="L87" s="1">
        <v>0</v>
      </c>
      <c r="M87" s="1" t="s">
        <v>29</v>
      </c>
      <c r="N87" s="1" t="s">
        <v>30</v>
      </c>
      <c r="O87" s="1" t="s">
        <v>25</v>
      </c>
      <c r="P87" s="1" t="s">
        <v>25</v>
      </c>
      <c r="Q87" s="1" t="s">
        <v>31</v>
      </c>
      <c r="R87" s="1" t="str">
        <f t="shared" si="11"/>
        <v>张枫震</v>
      </c>
      <c r="S87" s="1">
        <f t="shared" si="14"/>
        <v>13812345739</v>
      </c>
      <c r="T87" s="1" t="s">
        <v>313</v>
      </c>
      <c r="U87" s="1" t="s">
        <v>33</v>
      </c>
      <c r="V87" s="1" t="s">
        <v>107</v>
      </c>
      <c r="W87" s="1" t="s">
        <v>314</v>
      </c>
      <c r="X87" s="1" t="s">
        <v>36</v>
      </c>
    </row>
    <row r="88" spans="1:24">
      <c r="A88" s="1" t="s">
        <v>315</v>
      </c>
      <c r="B88" s="1" t="s">
        <v>25</v>
      </c>
      <c r="C88" s="1" t="s">
        <v>25</v>
      </c>
      <c r="D88" s="1" t="s">
        <v>316</v>
      </c>
      <c r="E88" s="1" t="s">
        <v>132</v>
      </c>
      <c r="F88" s="1" t="s">
        <v>133</v>
      </c>
      <c r="G88" s="1">
        <v>1</v>
      </c>
      <c r="H88" s="1">
        <v>95</v>
      </c>
      <c r="I88" s="1">
        <v>0</v>
      </c>
      <c r="J88" s="1">
        <v>0</v>
      </c>
      <c r="K88" s="1">
        <v>95</v>
      </c>
      <c r="L88" s="1">
        <v>0</v>
      </c>
      <c r="M88" s="1" t="s">
        <v>29</v>
      </c>
      <c r="N88" s="1" t="s">
        <v>30</v>
      </c>
      <c r="O88" s="1" t="s">
        <v>25</v>
      </c>
      <c r="P88" s="1" t="s">
        <v>25</v>
      </c>
      <c r="Q88" s="1" t="s">
        <v>31</v>
      </c>
      <c r="R88" s="1" t="str">
        <f t="shared" si="11"/>
        <v>赵勋吟</v>
      </c>
      <c r="S88" s="1">
        <f t="shared" si="14"/>
        <v>13812345740</v>
      </c>
      <c r="T88" s="1" t="s">
        <v>317</v>
      </c>
      <c r="U88" s="1" t="s">
        <v>33</v>
      </c>
      <c r="V88" s="1" t="s">
        <v>275</v>
      </c>
      <c r="W88" s="1" t="s">
        <v>240</v>
      </c>
      <c r="X88" s="1" t="s">
        <v>36</v>
      </c>
    </row>
    <row r="89" spans="1:24">
      <c r="A89" s="1" t="s">
        <v>318</v>
      </c>
      <c r="B89" s="1" t="s">
        <v>25</v>
      </c>
      <c r="C89" s="1" t="s">
        <v>25</v>
      </c>
      <c r="D89" s="1" t="s">
        <v>319</v>
      </c>
      <c r="E89" s="1" t="s">
        <v>70</v>
      </c>
      <c r="F89" s="1" t="s">
        <v>71</v>
      </c>
      <c r="G89" s="1">
        <v>1</v>
      </c>
      <c r="H89" s="1">
        <v>36</v>
      </c>
      <c r="I89" s="1">
        <v>0</v>
      </c>
      <c r="J89" s="1">
        <v>0</v>
      </c>
      <c r="K89" s="1">
        <v>36</v>
      </c>
      <c r="L89" s="1">
        <v>0</v>
      </c>
      <c r="M89" s="1" t="s">
        <v>29</v>
      </c>
      <c r="N89" s="1" t="s">
        <v>30</v>
      </c>
      <c r="O89" s="1" t="s">
        <v>25</v>
      </c>
      <c r="P89" s="1" t="s">
        <v>25</v>
      </c>
      <c r="Q89" s="1" t="s">
        <v>31</v>
      </c>
      <c r="R89" s="1" t="str">
        <f t="shared" si="11"/>
        <v>姬霏</v>
      </c>
      <c r="S89" s="1">
        <f t="shared" si="14"/>
        <v>13812345741</v>
      </c>
      <c r="T89" s="1" t="s">
        <v>320</v>
      </c>
      <c r="U89" s="1" t="s">
        <v>33</v>
      </c>
      <c r="V89" s="1" t="s">
        <v>107</v>
      </c>
      <c r="W89" s="1" t="s">
        <v>259</v>
      </c>
      <c r="X89" s="1" t="s">
        <v>84</v>
      </c>
    </row>
    <row r="90" spans="1:24">
      <c r="A90" s="1" t="s">
        <v>321</v>
      </c>
      <c r="B90" s="1" t="s">
        <v>25</v>
      </c>
      <c r="C90" s="1" t="s">
        <v>25</v>
      </c>
      <c r="D90" s="1" t="s">
        <v>52</v>
      </c>
      <c r="E90" s="1" t="s">
        <v>27</v>
      </c>
      <c r="F90" s="1" t="s">
        <v>28</v>
      </c>
      <c r="G90" s="1">
        <v>1</v>
      </c>
      <c r="H90" s="1">
        <v>80</v>
      </c>
      <c r="I90" s="1">
        <v>0</v>
      </c>
      <c r="J90" s="1">
        <v>0</v>
      </c>
      <c r="K90" s="1">
        <v>80</v>
      </c>
      <c r="L90" s="1">
        <v>0</v>
      </c>
      <c r="M90" s="1" t="s">
        <v>29</v>
      </c>
      <c r="N90" s="1" t="s">
        <v>30</v>
      </c>
      <c r="O90" s="1" t="s">
        <v>25</v>
      </c>
      <c r="P90" s="1" t="s">
        <v>25</v>
      </c>
      <c r="Q90" s="1" t="s">
        <v>31</v>
      </c>
      <c r="R90" s="1" t="str">
        <f t="shared" si="11"/>
        <v>梁汐季</v>
      </c>
      <c r="S90" s="1">
        <f t="shared" si="14"/>
        <v>13812345742</v>
      </c>
      <c r="T90" s="1" t="s">
        <v>322</v>
      </c>
      <c r="U90" s="1" t="s">
        <v>33</v>
      </c>
      <c r="V90" s="1" t="s">
        <v>34</v>
      </c>
      <c r="W90" s="1" t="s">
        <v>59</v>
      </c>
      <c r="X90" s="1" t="s">
        <v>36</v>
      </c>
    </row>
    <row r="91" spans="1:24">
      <c r="A91" s="1" t="s">
        <v>323</v>
      </c>
      <c r="B91" s="1" t="s">
        <v>25</v>
      </c>
      <c r="C91" s="1" t="s">
        <v>25</v>
      </c>
      <c r="D91" s="1" t="s">
        <v>324</v>
      </c>
      <c r="E91" s="1" t="s">
        <v>70</v>
      </c>
      <c r="F91" s="1" t="s">
        <v>71</v>
      </c>
      <c r="G91" s="1">
        <v>1</v>
      </c>
      <c r="H91" s="1">
        <v>36</v>
      </c>
      <c r="I91" s="1">
        <v>0</v>
      </c>
      <c r="J91" s="1">
        <v>0</v>
      </c>
      <c r="K91" s="1">
        <v>36</v>
      </c>
      <c r="L91" s="1">
        <v>0</v>
      </c>
      <c r="M91" s="1" t="s">
        <v>29</v>
      </c>
      <c r="N91" s="1" t="s">
        <v>30</v>
      </c>
      <c r="O91" s="1" t="s">
        <v>25</v>
      </c>
      <c r="P91" s="1" t="s">
        <v>25</v>
      </c>
      <c r="Q91" s="1" t="s">
        <v>31</v>
      </c>
      <c r="R91" s="1" t="str">
        <f t="shared" si="11"/>
        <v>张广房 </v>
      </c>
      <c r="S91" s="1">
        <f t="shared" si="14"/>
        <v>13812345743</v>
      </c>
      <c r="T91" s="1" t="s">
        <v>325</v>
      </c>
      <c r="U91" s="1" t="s">
        <v>33</v>
      </c>
      <c r="V91" s="1" t="s">
        <v>56</v>
      </c>
      <c r="W91" s="1" t="s">
        <v>259</v>
      </c>
      <c r="X91" s="1" t="s">
        <v>84</v>
      </c>
    </row>
    <row r="92" spans="1:24">
      <c r="A92" s="1" t="s">
        <v>326</v>
      </c>
      <c r="B92" s="1" t="s">
        <v>25</v>
      </c>
      <c r="C92" s="1" t="s">
        <v>25</v>
      </c>
      <c r="D92" s="1" t="s">
        <v>327</v>
      </c>
      <c r="E92" s="1" t="s">
        <v>132</v>
      </c>
      <c r="F92" s="1" t="s">
        <v>133</v>
      </c>
      <c r="G92" s="1">
        <v>1</v>
      </c>
      <c r="H92" s="1">
        <v>95</v>
      </c>
      <c r="I92" s="1">
        <v>0</v>
      </c>
      <c r="J92" s="1">
        <v>0</v>
      </c>
      <c r="K92" s="1">
        <v>201</v>
      </c>
      <c r="L92" s="1">
        <v>0</v>
      </c>
      <c r="M92" s="1" t="s">
        <v>29</v>
      </c>
      <c r="N92" s="1" t="s">
        <v>30</v>
      </c>
      <c r="O92" s="1" t="s">
        <v>25</v>
      </c>
      <c r="P92" s="1" t="s">
        <v>25</v>
      </c>
      <c r="Q92" s="1" t="s">
        <v>31</v>
      </c>
      <c r="R92" s="1" t="str">
        <f t="shared" si="11"/>
        <v>岑誉胜</v>
      </c>
      <c r="S92" s="1">
        <f t="shared" si="14"/>
        <v>13812345744</v>
      </c>
      <c r="T92" s="1" t="s">
        <v>328</v>
      </c>
      <c r="U92" s="1" t="s">
        <v>33</v>
      </c>
      <c r="V92" s="1" t="s">
        <v>88</v>
      </c>
      <c r="W92" s="1" t="s">
        <v>279</v>
      </c>
      <c r="X92" s="1" t="s">
        <v>36</v>
      </c>
    </row>
    <row r="93" spans="1:24">
      <c r="A93" s="1" t="str">
        <f t="shared" ref="A93:A99" si="15">A92</f>
        <v>岑誉胜</v>
      </c>
      <c r="B93" s="1" t="s">
        <v>25</v>
      </c>
      <c r="C93" s="1" t="s">
        <v>25</v>
      </c>
      <c r="D93" s="1" t="s">
        <v>329</v>
      </c>
      <c r="E93" s="1" t="s">
        <v>169</v>
      </c>
      <c r="F93" s="1" t="s">
        <v>170</v>
      </c>
      <c r="G93" s="1">
        <v>1</v>
      </c>
      <c r="H93" s="1">
        <v>70</v>
      </c>
      <c r="I93" s="1">
        <v>0</v>
      </c>
      <c r="J93" s="1">
        <v>0</v>
      </c>
      <c r="K93" s="1">
        <v>0</v>
      </c>
      <c r="L93" s="1">
        <v>0</v>
      </c>
      <c r="M93" s="1" t="s">
        <v>29</v>
      </c>
      <c r="N93" s="1" t="s">
        <v>30</v>
      </c>
      <c r="O93" s="1" t="s">
        <v>25</v>
      </c>
      <c r="P93" s="1" t="s">
        <v>25</v>
      </c>
      <c r="Q93" s="1" t="s">
        <v>31</v>
      </c>
      <c r="R93" s="1" t="str">
        <f t="shared" si="11"/>
        <v>岑誉胜</v>
      </c>
      <c r="S93" s="1">
        <f t="shared" ref="S93:S99" si="16">S92</f>
        <v>13812345744</v>
      </c>
      <c r="T93" s="1" t="s">
        <v>328</v>
      </c>
      <c r="U93" s="1" t="s">
        <v>47</v>
      </c>
      <c r="V93" s="1" t="s">
        <v>88</v>
      </c>
      <c r="W93" s="1" t="s">
        <v>279</v>
      </c>
      <c r="X93" s="1" t="s">
        <v>36</v>
      </c>
    </row>
    <row r="94" spans="1:24">
      <c r="A94" s="1" t="str">
        <f t="shared" si="15"/>
        <v>岑誉胜</v>
      </c>
      <c r="B94" s="1" t="s">
        <v>25</v>
      </c>
      <c r="C94" s="1" t="s">
        <v>25</v>
      </c>
      <c r="D94" s="1" t="s">
        <v>327</v>
      </c>
      <c r="E94" s="1" t="s">
        <v>70</v>
      </c>
      <c r="F94" s="1" t="s">
        <v>71</v>
      </c>
      <c r="G94" s="1">
        <v>1</v>
      </c>
      <c r="H94" s="1">
        <v>36</v>
      </c>
      <c r="I94" s="1">
        <v>0</v>
      </c>
      <c r="J94" s="1">
        <v>0</v>
      </c>
      <c r="K94" s="1">
        <v>0</v>
      </c>
      <c r="L94" s="1">
        <v>0</v>
      </c>
      <c r="M94" s="1" t="s">
        <v>29</v>
      </c>
      <c r="N94" s="1" t="s">
        <v>30</v>
      </c>
      <c r="O94" s="1" t="s">
        <v>25</v>
      </c>
      <c r="P94" s="1" t="s">
        <v>25</v>
      </c>
      <c r="Q94" s="1" t="s">
        <v>31</v>
      </c>
      <c r="R94" s="1" t="str">
        <f t="shared" si="11"/>
        <v>岑誉胜</v>
      </c>
      <c r="S94" s="1">
        <f t="shared" si="16"/>
        <v>13812345744</v>
      </c>
      <c r="T94" s="1" t="s">
        <v>328</v>
      </c>
      <c r="U94" s="1" t="s">
        <v>47</v>
      </c>
      <c r="V94" s="1" t="s">
        <v>88</v>
      </c>
      <c r="W94" s="1" t="s">
        <v>279</v>
      </c>
      <c r="X94" s="1" t="s">
        <v>36</v>
      </c>
    </row>
    <row r="95" spans="1:24">
      <c r="A95" s="1" t="s">
        <v>330</v>
      </c>
      <c r="B95" s="1" t="s">
        <v>25</v>
      </c>
      <c r="C95" s="1" t="s">
        <v>25</v>
      </c>
      <c r="D95" s="1" t="s">
        <v>211</v>
      </c>
      <c r="E95" s="1" t="s">
        <v>27</v>
      </c>
      <c r="F95" s="1" t="s">
        <v>28</v>
      </c>
      <c r="G95" s="1">
        <v>1</v>
      </c>
      <c r="H95" s="1">
        <v>80</v>
      </c>
      <c r="I95" s="1">
        <v>0</v>
      </c>
      <c r="J95" s="1">
        <v>0</v>
      </c>
      <c r="K95" s="1">
        <v>150</v>
      </c>
      <c r="L95" s="1">
        <v>0</v>
      </c>
      <c r="M95" s="1" t="s">
        <v>29</v>
      </c>
      <c r="N95" s="1" t="s">
        <v>30</v>
      </c>
      <c r="O95" s="1" t="s">
        <v>25</v>
      </c>
      <c r="P95" s="1" t="s">
        <v>25</v>
      </c>
      <c r="Q95" s="1" t="s">
        <v>31</v>
      </c>
      <c r="R95" s="1" t="str">
        <f t="shared" si="11"/>
        <v>王悟营</v>
      </c>
      <c r="S95" s="1">
        <f t="shared" si="14"/>
        <v>13812345745</v>
      </c>
      <c r="T95" s="1" t="s">
        <v>331</v>
      </c>
      <c r="U95" s="1" t="s">
        <v>33</v>
      </c>
      <c r="V95" s="1" t="s">
        <v>107</v>
      </c>
      <c r="W95" s="1" t="s">
        <v>211</v>
      </c>
      <c r="X95" s="1" t="s">
        <v>36</v>
      </c>
    </row>
    <row r="96" spans="1:24">
      <c r="A96" s="1" t="s">
        <v>332</v>
      </c>
      <c r="B96" s="1" t="s">
        <v>25</v>
      </c>
      <c r="C96" s="1" t="s">
        <v>25</v>
      </c>
      <c r="D96" s="1" t="s">
        <v>211</v>
      </c>
      <c r="E96" s="1" t="s">
        <v>169</v>
      </c>
      <c r="F96" s="1" t="s">
        <v>170</v>
      </c>
      <c r="G96" s="1">
        <v>1</v>
      </c>
      <c r="H96" s="1">
        <v>70</v>
      </c>
      <c r="I96" s="1">
        <v>0</v>
      </c>
      <c r="J96" s="1">
        <v>0</v>
      </c>
      <c r="K96" s="1">
        <v>0</v>
      </c>
      <c r="L96" s="1">
        <v>0</v>
      </c>
      <c r="M96" s="1" t="s">
        <v>29</v>
      </c>
      <c r="N96" s="1" t="s">
        <v>30</v>
      </c>
      <c r="O96" s="1" t="s">
        <v>25</v>
      </c>
      <c r="P96" s="1" t="s">
        <v>25</v>
      </c>
      <c r="Q96" s="1" t="s">
        <v>31</v>
      </c>
      <c r="R96" s="1" t="str">
        <f t="shared" si="11"/>
        <v>韦鲁郎</v>
      </c>
      <c r="S96" s="1">
        <f t="shared" si="14"/>
        <v>13812345746</v>
      </c>
      <c r="T96" s="1" t="s">
        <v>331</v>
      </c>
      <c r="U96" s="1" t="s">
        <v>47</v>
      </c>
      <c r="V96" s="1" t="s">
        <v>107</v>
      </c>
      <c r="W96" s="1" t="s">
        <v>211</v>
      </c>
      <c r="X96" s="1" t="s">
        <v>36</v>
      </c>
    </row>
    <row r="97" spans="1:24">
      <c r="A97" s="1" t="s">
        <v>333</v>
      </c>
      <c r="B97" s="1" t="s">
        <v>25</v>
      </c>
      <c r="C97" s="1" t="s">
        <v>25</v>
      </c>
      <c r="D97" s="1" t="s">
        <v>334</v>
      </c>
      <c r="E97" s="1" t="s">
        <v>27</v>
      </c>
      <c r="F97" s="1" t="s">
        <v>28</v>
      </c>
      <c r="G97" s="1">
        <v>1</v>
      </c>
      <c r="H97" s="1">
        <v>80</v>
      </c>
      <c r="I97" s="1">
        <v>0</v>
      </c>
      <c r="J97" s="1">
        <v>0</v>
      </c>
      <c r="K97" s="1">
        <v>175.9</v>
      </c>
      <c r="L97" s="1">
        <v>0</v>
      </c>
      <c r="M97" s="1" t="s">
        <v>29</v>
      </c>
      <c r="N97" s="1" t="s">
        <v>30</v>
      </c>
      <c r="O97" s="1" t="s">
        <v>25</v>
      </c>
      <c r="P97" s="1" t="s">
        <v>25</v>
      </c>
      <c r="Q97" s="1" t="s">
        <v>31</v>
      </c>
      <c r="R97" s="1" t="str">
        <f t="shared" si="11"/>
        <v>蔡粮鲜</v>
      </c>
      <c r="S97" s="1">
        <f t="shared" si="14"/>
        <v>13812345747</v>
      </c>
      <c r="T97" s="1" t="s">
        <v>335</v>
      </c>
      <c r="U97" s="1" t="s">
        <v>33</v>
      </c>
      <c r="V97" s="1" t="s">
        <v>51</v>
      </c>
      <c r="W97" s="1" t="s">
        <v>255</v>
      </c>
      <c r="X97" s="1" t="s">
        <v>109</v>
      </c>
    </row>
    <row r="98" spans="1:24">
      <c r="A98" s="1" t="str">
        <f t="shared" si="15"/>
        <v>蔡粮鲜</v>
      </c>
      <c r="B98" s="1" t="s">
        <v>25</v>
      </c>
      <c r="C98" s="1" t="s">
        <v>25</v>
      </c>
      <c r="D98" s="1" t="s">
        <v>334</v>
      </c>
      <c r="E98" s="1" t="s">
        <v>44</v>
      </c>
      <c r="F98" s="1" t="s">
        <v>45</v>
      </c>
      <c r="G98" s="1">
        <v>1</v>
      </c>
      <c r="H98" s="1">
        <v>59.9</v>
      </c>
      <c r="I98" s="1">
        <v>0</v>
      </c>
      <c r="J98" s="1">
        <v>0</v>
      </c>
      <c r="K98" s="1">
        <v>0</v>
      </c>
      <c r="L98" s="1">
        <v>0</v>
      </c>
      <c r="M98" s="1" t="s">
        <v>29</v>
      </c>
      <c r="N98" s="1" t="s">
        <v>30</v>
      </c>
      <c r="O98" s="1" t="s">
        <v>25</v>
      </c>
      <c r="P98" s="1" t="s">
        <v>25</v>
      </c>
      <c r="Q98" s="1" t="s">
        <v>31</v>
      </c>
      <c r="R98" s="1" t="str">
        <f t="shared" si="11"/>
        <v>蔡粮鲜</v>
      </c>
      <c r="S98" s="1">
        <f t="shared" si="16"/>
        <v>13812345747</v>
      </c>
      <c r="T98" s="1" t="s">
        <v>335</v>
      </c>
      <c r="U98" s="1" t="s">
        <v>47</v>
      </c>
      <c r="V98" s="1" t="s">
        <v>51</v>
      </c>
      <c r="W98" s="1" t="s">
        <v>255</v>
      </c>
      <c r="X98" s="1" t="s">
        <v>109</v>
      </c>
    </row>
    <row r="99" spans="1:24">
      <c r="A99" s="1" t="str">
        <f t="shared" si="15"/>
        <v>蔡粮鲜</v>
      </c>
      <c r="B99" s="1" t="s">
        <v>25</v>
      </c>
      <c r="C99" s="1" t="s">
        <v>25</v>
      </c>
      <c r="D99" s="1" t="s">
        <v>334</v>
      </c>
      <c r="E99" s="1" t="s">
        <v>70</v>
      </c>
      <c r="F99" s="1" t="s">
        <v>71</v>
      </c>
      <c r="G99" s="1">
        <v>1</v>
      </c>
      <c r="H99" s="1">
        <v>36</v>
      </c>
      <c r="I99" s="1">
        <v>0</v>
      </c>
      <c r="J99" s="1">
        <v>0</v>
      </c>
      <c r="K99" s="1">
        <v>0</v>
      </c>
      <c r="L99" s="1">
        <v>0</v>
      </c>
      <c r="M99" s="1" t="s">
        <v>29</v>
      </c>
      <c r="N99" s="1" t="s">
        <v>30</v>
      </c>
      <c r="O99" s="1" t="s">
        <v>25</v>
      </c>
      <c r="P99" s="1" t="s">
        <v>25</v>
      </c>
      <c r="Q99" s="1" t="s">
        <v>31</v>
      </c>
      <c r="R99" s="1" t="str">
        <f t="shared" si="11"/>
        <v>蔡粮鲜</v>
      </c>
      <c r="S99" s="1">
        <f t="shared" si="16"/>
        <v>13812345747</v>
      </c>
      <c r="T99" s="1" t="s">
        <v>335</v>
      </c>
      <c r="U99" s="1" t="s">
        <v>47</v>
      </c>
      <c r="V99" s="1" t="s">
        <v>51</v>
      </c>
      <c r="W99" s="1" t="s">
        <v>255</v>
      </c>
      <c r="X99" s="1" t="s">
        <v>109</v>
      </c>
    </row>
    <row r="100" spans="1:24">
      <c r="A100" s="1" t="s">
        <v>336</v>
      </c>
      <c r="B100" s="1" t="s">
        <v>25</v>
      </c>
      <c r="C100" s="1" t="s">
        <v>25</v>
      </c>
      <c r="D100" s="1" t="s">
        <v>337</v>
      </c>
      <c r="E100" s="1" t="s">
        <v>74</v>
      </c>
      <c r="F100" s="1" t="s">
        <v>75</v>
      </c>
      <c r="G100" s="1">
        <v>1</v>
      </c>
      <c r="H100" s="1">
        <v>92</v>
      </c>
      <c r="I100" s="1">
        <v>0</v>
      </c>
      <c r="J100" s="1">
        <v>0</v>
      </c>
      <c r="K100" s="1">
        <v>92</v>
      </c>
      <c r="L100" s="1">
        <v>0</v>
      </c>
      <c r="M100" s="1" t="s">
        <v>29</v>
      </c>
      <c r="N100" s="1" t="s">
        <v>30</v>
      </c>
      <c r="O100" s="1" t="s">
        <v>25</v>
      </c>
      <c r="P100" s="1" t="s">
        <v>25</v>
      </c>
      <c r="Q100" s="1" t="s">
        <v>31</v>
      </c>
      <c r="R100" s="1" t="str">
        <f t="shared" si="11"/>
        <v>谭满铿</v>
      </c>
      <c r="S100" s="1">
        <f t="shared" si="14"/>
        <v>13812345748</v>
      </c>
      <c r="T100" s="1" t="s">
        <v>338</v>
      </c>
      <c r="U100" s="1" t="s">
        <v>33</v>
      </c>
      <c r="V100" s="1" t="s">
        <v>219</v>
      </c>
      <c r="W100" s="1" t="s">
        <v>339</v>
      </c>
      <c r="X100" s="1" t="s">
        <v>109</v>
      </c>
    </row>
    <row r="101" spans="1:24">
      <c r="A101" s="1" t="s">
        <v>340</v>
      </c>
      <c r="B101" s="1" t="s">
        <v>25</v>
      </c>
      <c r="C101" s="1" t="s">
        <v>25</v>
      </c>
      <c r="D101" s="1" t="s">
        <v>341</v>
      </c>
      <c r="E101" s="1" t="s">
        <v>112</v>
      </c>
      <c r="F101" s="1" t="s">
        <v>113</v>
      </c>
      <c r="G101" s="1">
        <v>1</v>
      </c>
      <c r="H101" s="1">
        <v>138</v>
      </c>
      <c r="I101" s="1">
        <v>0</v>
      </c>
      <c r="J101" s="1">
        <v>0</v>
      </c>
      <c r="K101" s="1">
        <v>174</v>
      </c>
      <c r="L101" s="1">
        <v>0</v>
      </c>
      <c r="M101" s="1" t="s">
        <v>29</v>
      </c>
      <c r="N101" s="1" t="s">
        <v>30</v>
      </c>
      <c r="O101" s="1" t="s">
        <v>25</v>
      </c>
      <c r="P101" s="1" t="s">
        <v>25</v>
      </c>
      <c r="Q101" s="1" t="s">
        <v>31</v>
      </c>
      <c r="R101" s="1" t="str">
        <f t="shared" si="11"/>
        <v>穆漂徽 </v>
      </c>
      <c r="S101" s="1">
        <f t="shared" si="14"/>
        <v>13812345749</v>
      </c>
      <c r="T101" s="1" t="s">
        <v>342</v>
      </c>
      <c r="U101" s="1" t="s">
        <v>33</v>
      </c>
      <c r="V101" s="1" t="s">
        <v>343</v>
      </c>
      <c r="W101" s="1" t="s">
        <v>267</v>
      </c>
      <c r="X101" s="1" t="s">
        <v>36</v>
      </c>
    </row>
    <row r="102" spans="1:24">
      <c r="A102" s="1" t="str">
        <f t="shared" ref="A102:A105" si="17">A101</f>
        <v>穆漂徽 </v>
      </c>
      <c r="B102" s="1" t="s">
        <v>25</v>
      </c>
      <c r="C102" s="1" t="s">
        <v>25</v>
      </c>
      <c r="D102" s="1" t="s">
        <v>98</v>
      </c>
      <c r="E102" s="1" t="s">
        <v>70</v>
      </c>
      <c r="F102" s="1" t="s">
        <v>71</v>
      </c>
      <c r="G102" s="1">
        <v>1</v>
      </c>
      <c r="H102" s="1">
        <v>36</v>
      </c>
      <c r="I102" s="1">
        <v>0</v>
      </c>
      <c r="J102" s="1">
        <v>0</v>
      </c>
      <c r="K102" s="1">
        <v>0</v>
      </c>
      <c r="L102" s="1">
        <v>0</v>
      </c>
      <c r="M102" s="1" t="s">
        <v>29</v>
      </c>
      <c r="N102" s="1" t="s">
        <v>30</v>
      </c>
      <c r="O102" s="1" t="s">
        <v>25</v>
      </c>
      <c r="P102" s="1" t="s">
        <v>25</v>
      </c>
      <c r="Q102" s="1" t="s">
        <v>31</v>
      </c>
      <c r="R102" s="1" t="str">
        <f t="shared" si="11"/>
        <v>穆漂徽 </v>
      </c>
      <c r="S102" s="1">
        <f t="shared" ref="S102:S105" si="18">S101</f>
        <v>13812345749</v>
      </c>
      <c r="T102" s="1" t="s">
        <v>342</v>
      </c>
      <c r="U102" s="1" t="s">
        <v>47</v>
      </c>
      <c r="V102" s="1" t="s">
        <v>343</v>
      </c>
      <c r="W102" s="1" t="s">
        <v>267</v>
      </c>
      <c r="X102" s="1" t="s">
        <v>36</v>
      </c>
    </row>
    <row r="103" spans="1:24">
      <c r="A103" s="1" t="s">
        <v>344</v>
      </c>
      <c r="B103" s="1" t="s">
        <v>25</v>
      </c>
      <c r="C103" s="1" t="s">
        <v>25</v>
      </c>
      <c r="D103" s="1" t="s">
        <v>314</v>
      </c>
      <c r="E103" s="1" t="s">
        <v>27</v>
      </c>
      <c r="F103" s="1" t="s">
        <v>28</v>
      </c>
      <c r="G103" s="1">
        <v>1</v>
      </c>
      <c r="H103" s="1">
        <v>80</v>
      </c>
      <c r="I103" s="1">
        <v>0</v>
      </c>
      <c r="J103" s="1">
        <v>0</v>
      </c>
      <c r="K103" s="1">
        <v>267</v>
      </c>
      <c r="L103" s="1">
        <v>0</v>
      </c>
      <c r="M103" s="1" t="s">
        <v>29</v>
      </c>
      <c r="N103" s="1" t="s">
        <v>30</v>
      </c>
      <c r="O103" s="1" t="s">
        <v>25</v>
      </c>
      <c r="P103" s="1" t="s">
        <v>25</v>
      </c>
      <c r="Q103" s="1" t="s">
        <v>31</v>
      </c>
      <c r="R103" s="1" t="str">
        <f t="shared" si="11"/>
        <v>夏落兴</v>
      </c>
      <c r="S103" s="1">
        <f t="shared" si="14"/>
        <v>13812345750</v>
      </c>
      <c r="T103" s="1" t="s">
        <v>345</v>
      </c>
      <c r="U103" s="1" t="s">
        <v>33</v>
      </c>
      <c r="V103" s="1" t="s">
        <v>69</v>
      </c>
      <c r="W103" s="1" t="s">
        <v>267</v>
      </c>
      <c r="X103" s="1" t="s">
        <v>36</v>
      </c>
    </row>
    <row r="104" spans="1:24">
      <c r="A104" s="1" t="str">
        <f t="shared" si="17"/>
        <v>夏落兴</v>
      </c>
      <c r="B104" s="1" t="s">
        <v>25</v>
      </c>
      <c r="C104" s="1" t="s">
        <v>25</v>
      </c>
      <c r="D104" s="1" t="s">
        <v>314</v>
      </c>
      <c r="E104" s="1" t="s">
        <v>132</v>
      </c>
      <c r="F104" s="1" t="s">
        <v>133</v>
      </c>
      <c r="G104" s="1">
        <v>1</v>
      </c>
      <c r="H104" s="1">
        <v>95</v>
      </c>
      <c r="I104" s="1">
        <v>0</v>
      </c>
      <c r="J104" s="1">
        <v>0</v>
      </c>
      <c r="K104" s="1">
        <v>0</v>
      </c>
      <c r="L104" s="1">
        <v>0</v>
      </c>
      <c r="M104" s="1" t="s">
        <v>29</v>
      </c>
      <c r="N104" s="1" t="s">
        <v>30</v>
      </c>
      <c r="O104" s="1" t="s">
        <v>25</v>
      </c>
      <c r="P104" s="1" t="s">
        <v>25</v>
      </c>
      <c r="Q104" s="1" t="s">
        <v>31</v>
      </c>
      <c r="R104" s="1" t="str">
        <f t="shared" si="11"/>
        <v>夏落兴</v>
      </c>
      <c r="S104" s="1">
        <f t="shared" si="18"/>
        <v>13812345750</v>
      </c>
      <c r="T104" s="1" t="s">
        <v>345</v>
      </c>
      <c r="U104" s="1" t="s">
        <v>47</v>
      </c>
      <c r="V104" s="1" t="s">
        <v>69</v>
      </c>
      <c r="W104" s="1" t="s">
        <v>267</v>
      </c>
      <c r="X104" s="1" t="s">
        <v>36</v>
      </c>
    </row>
    <row r="105" spans="1:24">
      <c r="A105" s="1" t="str">
        <f t="shared" si="17"/>
        <v>夏落兴</v>
      </c>
      <c r="B105" s="1" t="s">
        <v>25</v>
      </c>
      <c r="C105" s="1" t="s">
        <v>25</v>
      </c>
      <c r="D105" s="1" t="s">
        <v>314</v>
      </c>
      <c r="E105" s="1" t="s">
        <v>74</v>
      </c>
      <c r="F105" s="1" t="s">
        <v>75</v>
      </c>
      <c r="G105" s="1">
        <v>1</v>
      </c>
      <c r="H105" s="1">
        <v>92</v>
      </c>
      <c r="I105" s="1">
        <v>0</v>
      </c>
      <c r="J105" s="1">
        <v>0</v>
      </c>
      <c r="K105" s="1">
        <v>0</v>
      </c>
      <c r="L105" s="1">
        <v>0</v>
      </c>
      <c r="M105" s="1" t="s">
        <v>29</v>
      </c>
      <c r="N105" s="1" t="s">
        <v>30</v>
      </c>
      <c r="O105" s="1" t="s">
        <v>25</v>
      </c>
      <c r="P105" s="1" t="s">
        <v>25</v>
      </c>
      <c r="Q105" s="1" t="s">
        <v>31</v>
      </c>
      <c r="R105" s="1" t="str">
        <f t="shared" si="11"/>
        <v>夏落兴</v>
      </c>
      <c r="S105" s="1">
        <f t="shared" si="18"/>
        <v>13812345750</v>
      </c>
      <c r="T105" s="1" t="s">
        <v>345</v>
      </c>
      <c r="U105" s="1" t="s">
        <v>47</v>
      </c>
      <c r="V105" s="1" t="s">
        <v>69</v>
      </c>
      <c r="W105" s="1" t="s">
        <v>267</v>
      </c>
      <c r="X105" s="1" t="s">
        <v>36</v>
      </c>
    </row>
    <row r="106" spans="1:24">
      <c r="A106" s="1" t="s">
        <v>346</v>
      </c>
      <c r="B106" s="1" t="s">
        <v>347</v>
      </c>
      <c r="C106" s="1" t="s">
        <v>25</v>
      </c>
      <c r="D106" s="1" t="s">
        <v>236</v>
      </c>
      <c r="E106" s="1" t="s">
        <v>74</v>
      </c>
      <c r="F106" s="1" t="s">
        <v>75</v>
      </c>
      <c r="G106" s="1">
        <v>1</v>
      </c>
      <c r="H106" s="1">
        <v>92</v>
      </c>
      <c r="I106" s="1">
        <v>0</v>
      </c>
      <c r="J106" s="1">
        <v>0</v>
      </c>
      <c r="K106" s="1">
        <v>92</v>
      </c>
      <c r="L106" s="1">
        <v>0</v>
      </c>
      <c r="M106" s="1" t="s">
        <v>29</v>
      </c>
      <c r="N106" s="1" t="s">
        <v>30</v>
      </c>
      <c r="O106" s="1" t="s">
        <v>25</v>
      </c>
      <c r="P106" s="1" t="s">
        <v>25</v>
      </c>
      <c r="Q106" s="1" t="s">
        <v>31</v>
      </c>
      <c r="R106" s="1" t="str">
        <f t="shared" si="11"/>
        <v>谭灶声</v>
      </c>
      <c r="S106" s="1">
        <f t="shared" si="14"/>
        <v>13812345751</v>
      </c>
      <c r="T106" s="1" t="s">
        <v>348</v>
      </c>
      <c r="U106" s="1" t="s">
        <v>33</v>
      </c>
      <c r="V106" s="1" t="s">
        <v>257</v>
      </c>
      <c r="W106" s="1" t="s">
        <v>264</v>
      </c>
      <c r="X106" s="1" t="s">
        <v>36</v>
      </c>
    </row>
    <row r="107" spans="1:24">
      <c r="A107" s="1" t="s">
        <v>349</v>
      </c>
      <c r="B107" s="1" t="s">
        <v>25</v>
      </c>
      <c r="C107" s="1" t="s">
        <v>25</v>
      </c>
      <c r="D107" s="1" t="s">
        <v>248</v>
      </c>
      <c r="E107" s="1" t="s">
        <v>74</v>
      </c>
      <c r="F107" s="1" t="s">
        <v>75</v>
      </c>
      <c r="G107" s="1">
        <v>1</v>
      </c>
      <c r="H107" s="1">
        <v>92</v>
      </c>
      <c r="I107" s="1">
        <v>0</v>
      </c>
      <c r="J107" s="1">
        <v>0</v>
      </c>
      <c r="K107" s="1">
        <v>182</v>
      </c>
      <c r="L107" s="1">
        <v>0</v>
      </c>
      <c r="M107" s="1" t="s">
        <v>29</v>
      </c>
      <c r="N107" s="1" t="s">
        <v>30</v>
      </c>
      <c r="O107" s="1" t="s">
        <v>25</v>
      </c>
      <c r="P107" s="1" t="s">
        <v>25</v>
      </c>
      <c r="Q107" s="1" t="s">
        <v>31</v>
      </c>
      <c r="R107" s="1" t="str">
        <f t="shared" si="11"/>
        <v>许欣英</v>
      </c>
      <c r="S107" s="1">
        <f t="shared" si="14"/>
        <v>13812345752</v>
      </c>
      <c r="T107" s="1" t="s">
        <v>350</v>
      </c>
      <c r="U107" s="1" t="s">
        <v>33</v>
      </c>
      <c r="V107" s="1" t="s">
        <v>56</v>
      </c>
      <c r="W107" s="1" t="s">
        <v>351</v>
      </c>
      <c r="X107" s="1" t="s">
        <v>109</v>
      </c>
    </row>
    <row r="108" spans="1:24">
      <c r="A108" s="1" t="str">
        <f>A107</f>
        <v>许欣英</v>
      </c>
      <c r="B108" s="1" t="s">
        <v>25</v>
      </c>
      <c r="C108" s="1" t="s">
        <v>25</v>
      </c>
      <c r="D108" s="1" t="s">
        <v>248</v>
      </c>
      <c r="E108" s="1" t="s">
        <v>64</v>
      </c>
      <c r="F108" s="1" t="s">
        <v>65</v>
      </c>
      <c r="G108" s="1">
        <v>1</v>
      </c>
      <c r="H108" s="1">
        <v>90</v>
      </c>
      <c r="I108" s="1">
        <v>0</v>
      </c>
      <c r="J108" s="1">
        <v>0</v>
      </c>
      <c r="K108" s="1">
        <v>0</v>
      </c>
      <c r="L108" s="1">
        <v>0</v>
      </c>
      <c r="M108" s="1" t="s">
        <v>29</v>
      </c>
      <c r="N108" s="1" t="s">
        <v>30</v>
      </c>
      <c r="O108" s="1" t="s">
        <v>25</v>
      </c>
      <c r="P108" s="1" t="s">
        <v>25</v>
      </c>
      <c r="Q108" s="1" t="s">
        <v>31</v>
      </c>
      <c r="R108" s="1" t="str">
        <f t="shared" si="11"/>
        <v>许欣英</v>
      </c>
      <c r="S108" s="1">
        <f>S107</f>
        <v>13812345752</v>
      </c>
      <c r="T108" s="1" t="s">
        <v>350</v>
      </c>
      <c r="U108" s="1" t="s">
        <v>47</v>
      </c>
      <c r="V108" s="1" t="s">
        <v>56</v>
      </c>
      <c r="W108" s="1" t="s">
        <v>351</v>
      </c>
      <c r="X108" s="1" t="s">
        <v>109</v>
      </c>
    </row>
    <row r="109" spans="1:24">
      <c r="A109" s="1" t="s">
        <v>352</v>
      </c>
      <c r="B109" s="1" t="s">
        <v>25</v>
      </c>
      <c r="C109" s="1" t="s">
        <v>25</v>
      </c>
      <c r="D109" s="1" t="s">
        <v>161</v>
      </c>
      <c r="E109" s="1" t="s">
        <v>74</v>
      </c>
      <c r="F109" s="1" t="s">
        <v>75</v>
      </c>
      <c r="G109" s="1">
        <v>1</v>
      </c>
      <c r="H109" s="1">
        <v>92</v>
      </c>
      <c r="I109" s="1">
        <v>0</v>
      </c>
      <c r="J109" s="1">
        <v>0</v>
      </c>
      <c r="K109" s="1">
        <v>92</v>
      </c>
      <c r="L109" s="1">
        <v>0</v>
      </c>
      <c r="M109" s="1" t="s">
        <v>29</v>
      </c>
      <c r="N109" s="1" t="s">
        <v>30</v>
      </c>
      <c r="O109" s="1" t="s">
        <v>25</v>
      </c>
      <c r="P109" s="1" t="s">
        <v>25</v>
      </c>
      <c r="Q109" s="1" t="s">
        <v>31</v>
      </c>
      <c r="R109" s="1" t="str">
        <f t="shared" si="11"/>
        <v>武邦致</v>
      </c>
      <c r="S109" s="1">
        <f>S108+1</f>
        <v>13812345753</v>
      </c>
      <c r="T109" s="1" t="s">
        <v>353</v>
      </c>
      <c r="U109" s="1" t="s">
        <v>33</v>
      </c>
      <c r="V109" s="1" t="s">
        <v>97</v>
      </c>
      <c r="W109" s="1" t="s">
        <v>54</v>
      </c>
      <c r="X109" s="1" t="s">
        <v>36</v>
      </c>
    </row>
    <row r="110" spans="1:24">
      <c r="A110" s="1" t="s">
        <v>354</v>
      </c>
      <c r="B110" s="1" t="s">
        <v>25</v>
      </c>
      <c r="C110" s="1" t="s">
        <v>25</v>
      </c>
      <c r="D110" s="1" t="s">
        <v>355</v>
      </c>
      <c r="E110" s="1" t="s">
        <v>44</v>
      </c>
      <c r="F110" s="1" t="s">
        <v>45</v>
      </c>
      <c r="G110" s="1">
        <v>1</v>
      </c>
      <c r="H110" s="1">
        <v>59.9</v>
      </c>
      <c r="I110" s="1">
        <v>0</v>
      </c>
      <c r="J110" s="1">
        <v>0</v>
      </c>
      <c r="K110" s="1">
        <v>59.9</v>
      </c>
      <c r="L110" s="1">
        <v>0</v>
      </c>
      <c r="M110" s="1" t="s">
        <v>29</v>
      </c>
      <c r="N110" s="1" t="s">
        <v>30</v>
      </c>
      <c r="O110" s="1" t="s">
        <v>25</v>
      </c>
      <c r="P110" s="1" t="s">
        <v>25</v>
      </c>
      <c r="Q110" s="1" t="s">
        <v>31</v>
      </c>
      <c r="R110" s="1" t="str">
        <f t="shared" si="11"/>
        <v>谢雄民</v>
      </c>
      <c r="S110" s="1">
        <f>S109+1</f>
        <v>13812345754</v>
      </c>
      <c r="T110" s="1" t="s">
        <v>356</v>
      </c>
      <c r="U110" s="1" t="s">
        <v>33</v>
      </c>
      <c r="V110" s="1" t="s">
        <v>177</v>
      </c>
      <c r="W110" s="1" t="s">
        <v>267</v>
      </c>
      <c r="X110" s="1" t="s">
        <v>109</v>
      </c>
    </row>
    <row r="111" spans="1:24">
      <c r="A111" s="1" t="s">
        <v>357</v>
      </c>
      <c r="B111" s="1" t="s">
        <v>25</v>
      </c>
      <c r="C111" s="1" t="s">
        <v>25</v>
      </c>
      <c r="D111" s="1" t="s">
        <v>358</v>
      </c>
      <c r="E111" s="1" t="s">
        <v>74</v>
      </c>
      <c r="F111" s="1" t="s">
        <v>75</v>
      </c>
      <c r="G111" s="1">
        <v>1</v>
      </c>
      <c r="H111" s="1">
        <v>92</v>
      </c>
      <c r="I111" s="1">
        <v>0</v>
      </c>
      <c r="J111" s="1">
        <v>0</v>
      </c>
      <c r="K111" s="1">
        <v>92</v>
      </c>
      <c r="L111" s="1">
        <v>0</v>
      </c>
      <c r="M111" s="1" t="s">
        <v>29</v>
      </c>
      <c r="N111" s="1" t="s">
        <v>30</v>
      </c>
      <c r="O111" s="1" t="s">
        <v>25</v>
      </c>
      <c r="P111" s="1" t="s">
        <v>25</v>
      </c>
      <c r="Q111" s="1" t="s">
        <v>31</v>
      </c>
      <c r="R111" s="1" t="str">
        <f t="shared" si="11"/>
        <v>钱锦宏</v>
      </c>
      <c r="S111" s="1">
        <f>S110+1</f>
        <v>13812345755</v>
      </c>
      <c r="T111" s="1" t="s">
        <v>359</v>
      </c>
      <c r="U111" s="1" t="s">
        <v>33</v>
      </c>
      <c r="V111" s="1" t="s">
        <v>360</v>
      </c>
      <c r="W111" s="1" t="s">
        <v>361</v>
      </c>
      <c r="X111" s="1" t="s">
        <v>109</v>
      </c>
    </row>
  </sheetData>
  <mergeCells count="448">
    <mergeCell ref="B3:B4"/>
    <mergeCell ref="B7:B8"/>
    <mergeCell ref="B9:B10"/>
    <mergeCell ref="B11:B12"/>
    <mergeCell ref="B15:B16"/>
    <mergeCell ref="B19:B20"/>
    <mergeCell ref="B23:B24"/>
    <mergeCell ref="B27:B28"/>
    <mergeCell ref="B29:B30"/>
    <mergeCell ref="B35:B36"/>
    <mergeCell ref="B37:B39"/>
    <mergeCell ref="B40:B42"/>
    <mergeCell ref="B43:B44"/>
    <mergeCell ref="B47:B49"/>
    <mergeCell ref="B50:B51"/>
    <mergeCell ref="B55:B56"/>
    <mergeCell ref="B59:B60"/>
    <mergeCell ref="B61:B62"/>
    <mergeCell ref="B65:B66"/>
    <mergeCell ref="B70:B72"/>
    <mergeCell ref="B73:B74"/>
    <mergeCell ref="B76:B77"/>
    <mergeCell ref="B92:B94"/>
    <mergeCell ref="B95:B96"/>
    <mergeCell ref="B97:B99"/>
    <mergeCell ref="B101:B102"/>
    <mergeCell ref="B103:B105"/>
    <mergeCell ref="B107:B108"/>
    <mergeCell ref="C3:C4"/>
    <mergeCell ref="C7:C8"/>
    <mergeCell ref="C9:C10"/>
    <mergeCell ref="C11:C12"/>
    <mergeCell ref="C15:C16"/>
    <mergeCell ref="C19:C20"/>
    <mergeCell ref="C23:C24"/>
    <mergeCell ref="C27:C28"/>
    <mergeCell ref="C29:C30"/>
    <mergeCell ref="C35:C36"/>
    <mergeCell ref="C37:C39"/>
    <mergeCell ref="C40:C42"/>
    <mergeCell ref="C43:C44"/>
    <mergeCell ref="C47:C49"/>
    <mergeCell ref="C50:C51"/>
    <mergeCell ref="C55:C56"/>
    <mergeCell ref="C59:C60"/>
    <mergeCell ref="C61:C62"/>
    <mergeCell ref="C65:C66"/>
    <mergeCell ref="C70:C72"/>
    <mergeCell ref="C73:C74"/>
    <mergeCell ref="C76:C77"/>
    <mergeCell ref="C92:C94"/>
    <mergeCell ref="C95:C96"/>
    <mergeCell ref="C97:C99"/>
    <mergeCell ref="C101:C102"/>
    <mergeCell ref="C103:C105"/>
    <mergeCell ref="C107:C108"/>
    <mergeCell ref="I3:I4"/>
    <mergeCell ref="I7:I8"/>
    <mergeCell ref="I9:I10"/>
    <mergeCell ref="I11:I12"/>
    <mergeCell ref="I15:I16"/>
    <mergeCell ref="I19:I20"/>
    <mergeCell ref="I23:I24"/>
    <mergeCell ref="I27:I28"/>
    <mergeCell ref="I29:I30"/>
    <mergeCell ref="I35:I36"/>
    <mergeCell ref="I37:I39"/>
    <mergeCell ref="I40:I42"/>
    <mergeCell ref="I43:I44"/>
    <mergeCell ref="I47:I49"/>
    <mergeCell ref="I50:I51"/>
    <mergeCell ref="I55:I56"/>
    <mergeCell ref="I59:I60"/>
    <mergeCell ref="I61:I62"/>
    <mergeCell ref="I65:I66"/>
    <mergeCell ref="I70:I72"/>
    <mergeCell ref="I73:I74"/>
    <mergeCell ref="I76:I77"/>
    <mergeCell ref="I92:I94"/>
    <mergeCell ref="I95:I96"/>
    <mergeCell ref="I97:I99"/>
    <mergeCell ref="I101:I102"/>
    <mergeCell ref="I103:I105"/>
    <mergeCell ref="I107:I108"/>
    <mergeCell ref="J3:J4"/>
    <mergeCell ref="J7:J8"/>
    <mergeCell ref="J9:J10"/>
    <mergeCell ref="J11:J12"/>
    <mergeCell ref="J15:J16"/>
    <mergeCell ref="J19:J20"/>
    <mergeCell ref="J23:J24"/>
    <mergeCell ref="J27:J28"/>
    <mergeCell ref="J29:J30"/>
    <mergeCell ref="J35:J36"/>
    <mergeCell ref="J37:J39"/>
    <mergeCell ref="J40:J42"/>
    <mergeCell ref="J43:J44"/>
    <mergeCell ref="J47:J49"/>
    <mergeCell ref="J50:J51"/>
    <mergeCell ref="J55:J56"/>
    <mergeCell ref="J59:J60"/>
    <mergeCell ref="J61:J62"/>
    <mergeCell ref="J65:J66"/>
    <mergeCell ref="J70:J72"/>
    <mergeCell ref="J73:J74"/>
    <mergeCell ref="J76:J77"/>
    <mergeCell ref="J92:J94"/>
    <mergeCell ref="J95:J96"/>
    <mergeCell ref="J97:J99"/>
    <mergeCell ref="J101:J102"/>
    <mergeCell ref="J103:J105"/>
    <mergeCell ref="J107:J108"/>
    <mergeCell ref="K3:K4"/>
    <mergeCell ref="K7:K8"/>
    <mergeCell ref="K9:K10"/>
    <mergeCell ref="K11:K12"/>
    <mergeCell ref="K15:K16"/>
    <mergeCell ref="K19:K20"/>
    <mergeCell ref="K23:K24"/>
    <mergeCell ref="K27:K28"/>
    <mergeCell ref="K29:K30"/>
    <mergeCell ref="K35:K36"/>
    <mergeCell ref="K37:K39"/>
    <mergeCell ref="K40:K42"/>
    <mergeCell ref="K43:K44"/>
    <mergeCell ref="K47:K49"/>
    <mergeCell ref="K50:K51"/>
    <mergeCell ref="K55:K56"/>
    <mergeCell ref="K59:K60"/>
    <mergeCell ref="K61:K62"/>
    <mergeCell ref="K65:K66"/>
    <mergeCell ref="K70:K72"/>
    <mergeCell ref="K73:K74"/>
    <mergeCell ref="K76:K77"/>
    <mergeCell ref="K92:K94"/>
    <mergeCell ref="K95:K96"/>
    <mergeCell ref="K97:K99"/>
    <mergeCell ref="K101:K102"/>
    <mergeCell ref="K103:K105"/>
    <mergeCell ref="K107:K108"/>
    <mergeCell ref="L3:L4"/>
    <mergeCell ref="L7:L8"/>
    <mergeCell ref="L9:L10"/>
    <mergeCell ref="L11:L12"/>
    <mergeCell ref="L15:L16"/>
    <mergeCell ref="L19:L20"/>
    <mergeCell ref="L23:L24"/>
    <mergeCell ref="L27:L28"/>
    <mergeCell ref="L29:L30"/>
    <mergeCell ref="L35:L36"/>
    <mergeCell ref="L37:L39"/>
    <mergeCell ref="L40:L42"/>
    <mergeCell ref="L43:L44"/>
    <mergeCell ref="L47:L49"/>
    <mergeCell ref="L50:L51"/>
    <mergeCell ref="L55:L56"/>
    <mergeCell ref="L59:L60"/>
    <mergeCell ref="L61:L62"/>
    <mergeCell ref="L65:L66"/>
    <mergeCell ref="L70:L72"/>
    <mergeCell ref="L73:L74"/>
    <mergeCell ref="L76:L77"/>
    <mergeCell ref="L92:L94"/>
    <mergeCell ref="L95:L96"/>
    <mergeCell ref="L97:L99"/>
    <mergeCell ref="L101:L102"/>
    <mergeCell ref="L103:L105"/>
    <mergeCell ref="L107:L108"/>
    <mergeCell ref="M3:M4"/>
    <mergeCell ref="M7:M8"/>
    <mergeCell ref="M9:M10"/>
    <mergeCell ref="M11:M12"/>
    <mergeCell ref="M15:M16"/>
    <mergeCell ref="M19:M20"/>
    <mergeCell ref="M23:M24"/>
    <mergeCell ref="M27:M28"/>
    <mergeCell ref="M29:M30"/>
    <mergeCell ref="M35:M36"/>
    <mergeCell ref="M37:M39"/>
    <mergeCell ref="M40:M42"/>
    <mergeCell ref="M43:M44"/>
    <mergeCell ref="M47:M49"/>
    <mergeCell ref="M50:M51"/>
    <mergeCell ref="M55:M56"/>
    <mergeCell ref="M59:M60"/>
    <mergeCell ref="M61:M62"/>
    <mergeCell ref="M65:M66"/>
    <mergeCell ref="M70:M72"/>
    <mergeCell ref="M73:M74"/>
    <mergeCell ref="M76:M77"/>
    <mergeCell ref="M92:M94"/>
    <mergeCell ref="M95:M96"/>
    <mergeCell ref="M97:M99"/>
    <mergeCell ref="M101:M102"/>
    <mergeCell ref="M103:M105"/>
    <mergeCell ref="M107:M108"/>
    <mergeCell ref="N3:N4"/>
    <mergeCell ref="N7:N8"/>
    <mergeCell ref="N9:N10"/>
    <mergeCell ref="N11:N12"/>
    <mergeCell ref="N15:N16"/>
    <mergeCell ref="N19:N20"/>
    <mergeCell ref="N23:N24"/>
    <mergeCell ref="N27:N28"/>
    <mergeCell ref="N29:N30"/>
    <mergeCell ref="N35:N36"/>
    <mergeCell ref="N37:N39"/>
    <mergeCell ref="N40:N42"/>
    <mergeCell ref="N43:N44"/>
    <mergeCell ref="N47:N49"/>
    <mergeCell ref="N50:N51"/>
    <mergeCell ref="N55:N56"/>
    <mergeCell ref="N59:N60"/>
    <mergeCell ref="N61:N62"/>
    <mergeCell ref="N65:N66"/>
    <mergeCell ref="N70:N72"/>
    <mergeCell ref="N73:N74"/>
    <mergeCell ref="N76:N77"/>
    <mergeCell ref="N92:N94"/>
    <mergeCell ref="N95:N96"/>
    <mergeCell ref="N97:N99"/>
    <mergeCell ref="N101:N102"/>
    <mergeCell ref="N103:N105"/>
    <mergeCell ref="N107:N108"/>
    <mergeCell ref="O3:O4"/>
    <mergeCell ref="O7:O8"/>
    <mergeCell ref="O9:O10"/>
    <mergeCell ref="O11:O12"/>
    <mergeCell ref="O15:O16"/>
    <mergeCell ref="O19:O20"/>
    <mergeCell ref="O23:O24"/>
    <mergeCell ref="O27:O28"/>
    <mergeCell ref="O29:O30"/>
    <mergeCell ref="O35:O36"/>
    <mergeCell ref="O37:O39"/>
    <mergeCell ref="O40:O42"/>
    <mergeCell ref="O43:O44"/>
    <mergeCell ref="O47:O49"/>
    <mergeCell ref="O50:O51"/>
    <mergeCell ref="O55:O56"/>
    <mergeCell ref="O59:O60"/>
    <mergeCell ref="O61:O62"/>
    <mergeCell ref="O65:O66"/>
    <mergeCell ref="O70:O72"/>
    <mergeCell ref="O73:O74"/>
    <mergeCell ref="O76:O77"/>
    <mergeCell ref="O92:O94"/>
    <mergeCell ref="O95:O96"/>
    <mergeCell ref="O97:O99"/>
    <mergeCell ref="O101:O102"/>
    <mergeCell ref="O103:O105"/>
    <mergeCell ref="O107:O108"/>
    <mergeCell ref="P3:P4"/>
    <mergeCell ref="P7:P8"/>
    <mergeCell ref="P9:P10"/>
    <mergeCell ref="P11:P12"/>
    <mergeCell ref="P15:P16"/>
    <mergeCell ref="P19:P20"/>
    <mergeCell ref="P23:P24"/>
    <mergeCell ref="P27:P28"/>
    <mergeCell ref="P29:P30"/>
    <mergeCell ref="P35:P36"/>
    <mergeCell ref="P37:P39"/>
    <mergeCell ref="P40:P42"/>
    <mergeCell ref="P43:P44"/>
    <mergeCell ref="P47:P49"/>
    <mergeCell ref="P50:P51"/>
    <mergeCell ref="P55:P56"/>
    <mergeCell ref="P59:P60"/>
    <mergeCell ref="P61:P62"/>
    <mergeCell ref="P65:P66"/>
    <mergeCell ref="P70:P72"/>
    <mergeCell ref="P73:P74"/>
    <mergeCell ref="P76:P77"/>
    <mergeCell ref="P92:P94"/>
    <mergeCell ref="P95:P96"/>
    <mergeCell ref="P97:P99"/>
    <mergeCell ref="P101:P102"/>
    <mergeCell ref="P103:P105"/>
    <mergeCell ref="P107:P108"/>
    <mergeCell ref="Q3:Q4"/>
    <mergeCell ref="Q7:Q8"/>
    <mergeCell ref="Q9:Q10"/>
    <mergeCell ref="Q11:Q12"/>
    <mergeCell ref="Q15:Q16"/>
    <mergeCell ref="Q19:Q20"/>
    <mergeCell ref="Q23:Q24"/>
    <mergeCell ref="Q27:Q28"/>
    <mergeCell ref="Q29:Q30"/>
    <mergeCell ref="Q35:Q36"/>
    <mergeCell ref="Q37:Q39"/>
    <mergeCell ref="Q40:Q42"/>
    <mergeCell ref="Q43:Q44"/>
    <mergeCell ref="Q47:Q49"/>
    <mergeCell ref="Q50:Q51"/>
    <mergeCell ref="Q55:Q56"/>
    <mergeCell ref="Q59:Q60"/>
    <mergeCell ref="Q61:Q62"/>
    <mergeCell ref="Q65:Q66"/>
    <mergeCell ref="Q70:Q72"/>
    <mergeCell ref="Q73:Q74"/>
    <mergeCell ref="Q76:Q77"/>
    <mergeCell ref="Q92:Q94"/>
    <mergeCell ref="Q95:Q96"/>
    <mergeCell ref="Q97:Q99"/>
    <mergeCell ref="Q101:Q102"/>
    <mergeCell ref="Q103:Q105"/>
    <mergeCell ref="Q107:Q108"/>
    <mergeCell ref="T3:T4"/>
    <mergeCell ref="T7:T8"/>
    <mergeCell ref="T9:T10"/>
    <mergeCell ref="T11:T12"/>
    <mergeCell ref="T15:T16"/>
    <mergeCell ref="T19:T20"/>
    <mergeCell ref="T23:T24"/>
    <mergeCell ref="T27:T28"/>
    <mergeCell ref="T29:T30"/>
    <mergeCell ref="T35:T36"/>
    <mergeCell ref="T37:T39"/>
    <mergeCell ref="T40:T42"/>
    <mergeCell ref="T43:T44"/>
    <mergeCell ref="T47:T49"/>
    <mergeCell ref="T50:T51"/>
    <mergeCell ref="T55:T56"/>
    <mergeCell ref="T59:T60"/>
    <mergeCell ref="T61:T62"/>
    <mergeCell ref="T65:T66"/>
    <mergeCell ref="T70:T72"/>
    <mergeCell ref="T73:T74"/>
    <mergeCell ref="T76:T77"/>
    <mergeCell ref="T92:T94"/>
    <mergeCell ref="T95:T96"/>
    <mergeCell ref="T97:T99"/>
    <mergeCell ref="T101:T102"/>
    <mergeCell ref="T103:T105"/>
    <mergeCell ref="T107:T108"/>
    <mergeCell ref="U3:U4"/>
    <mergeCell ref="U7:U8"/>
    <mergeCell ref="U9:U10"/>
    <mergeCell ref="U11:U12"/>
    <mergeCell ref="U15:U16"/>
    <mergeCell ref="U19:U20"/>
    <mergeCell ref="U23:U24"/>
    <mergeCell ref="U27:U28"/>
    <mergeCell ref="U29:U30"/>
    <mergeCell ref="U35:U36"/>
    <mergeCell ref="U37:U39"/>
    <mergeCell ref="U40:U42"/>
    <mergeCell ref="U43:U44"/>
    <mergeCell ref="U47:U49"/>
    <mergeCell ref="U50:U51"/>
    <mergeCell ref="U55:U56"/>
    <mergeCell ref="U59:U60"/>
    <mergeCell ref="U61:U62"/>
    <mergeCell ref="U65:U66"/>
    <mergeCell ref="U70:U72"/>
    <mergeCell ref="U73:U74"/>
    <mergeCell ref="U76:U77"/>
    <mergeCell ref="U92:U94"/>
    <mergeCell ref="U95:U96"/>
    <mergeCell ref="U97:U99"/>
    <mergeCell ref="U101:U102"/>
    <mergeCell ref="U103:U105"/>
    <mergeCell ref="U107:U108"/>
    <mergeCell ref="V3:V4"/>
    <mergeCell ref="V7:V8"/>
    <mergeCell ref="V9:V10"/>
    <mergeCell ref="V11:V12"/>
    <mergeCell ref="V15:V16"/>
    <mergeCell ref="V19:V20"/>
    <mergeCell ref="V23:V24"/>
    <mergeCell ref="V27:V28"/>
    <mergeCell ref="V29:V30"/>
    <mergeCell ref="V35:V36"/>
    <mergeCell ref="V37:V39"/>
    <mergeCell ref="V40:V42"/>
    <mergeCell ref="V43:V44"/>
    <mergeCell ref="V47:V49"/>
    <mergeCell ref="V50:V51"/>
    <mergeCell ref="V55:V56"/>
    <mergeCell ref="V59:V60"/>
    <mergeCell ref="V61:V62"/>
    <mergeCell ref="V65:V66"/>
    <mergeCell ref="V70:V72"/>
    <mergeCell ref="V73:V74"/>
    <mergeCell ref="V76:V77"/>
    <mergeCell ref="V92:V94"/>
    <mergeCell ref="V95:V96"/>
    <mergeCell ref="V97:V99"/>
    <mergeCell ref="V101:V102"/>
    <mergeCell ref="V103:V105"/>
    <mergeCell ref="V107:V108"/>
    <mergeCell ref="W3:W4"/>
    <mergeCell ref="W7:W8"/>
    <mergeCell ref="W9:W10"/>
    <mergeCell ref="W11:W12"/>
    <mergeCell ref="W15:W16"/>
    <mergeCell ref="W19:W20"/>
    <mergeCell ref="W23:W24"/>
    <mergeCell ref="W27:W28"/>
    <mergeCell ref="W29:W30"/>
    <mergeCell ref="W35:W36"/>
    <mergeCell ref="W37:W39"/>
    <mergeCell ref="W40:W42"/>
    <mergeCell ref="W43:W44"/>
    <mergeCell ref="W47:W49"/>
    <mergeCell ref="W50:W51"/>
    <mergeCell ref="W55:W56"/>
    <mergeCell ref="W59:W60"/>
    <mergeCell ref="W61:W62"/>
    <mergeCell ref="W65:W66"/>
    <mergeCell ref="W70:W72"/>
    <mergeCell ref="W73:W74"/>
    <mergeCell ref="W76:W77"/>
    <mergeCell ref="W92:W94"/>
    <mergeCell ref="W95:W96"/>
    <mergeCell ref="W97:W99"/>
    <mergeCell ref="W101:W102"/>
    <mergeCell ref="W103:W105"/>
    <mergeCell ref="W107:W108"/>
    <mergeCell ref="X3:X4"/>
    <mergeCell ref="X7:X8"/>
    <mergeCell ref="X9:X10"/>
    <mergeCell ref="X11:X12"/>
    <mergeCell ref="X15:X16"/>
    <mergeCell ref="X19:X20"/>
    <mergeCell ref="X23:X24"/>
    <mergeCell ref="X27:X28"/>
    <mergeCell ref="X29:X30"/>
    <mergeCell ref="X35:X36"/>
    <mergeCell ref="X37:X39"/>
    <mergeCell ref="X40:X42"/>
    <mergeCell ref="X43:X44"/>
    <mergeCell ref="X47:X49"/>
    <mergeCell ref="X50:X51"/>
    <mergeCell ref="X55:X56"/>
    <mergeCell ref="X59:X60"/>
    <mergeCell ref="X61:X62"/>
    <mergeCell ref="X65:X66"/>
    <mergeCell ref="X70:X72"/>
    <mergeCell ref="X73:X74"/>
    <mergeCell ref="X76:X77"/>
    <mergeCell ref="X92:X94"/>
    <mergeCell ref="X95:X96"/>
    <mergeCell ref="X97:X99"/>
    <mergeCell ref="X101:X102"/>
    <mergeCell ref="X103:X105"/>
    <mergeCell ref="X107:X10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A1" sqref="A1"/>
    </sheetView>
  </sheetViews>
  <sheetFormatPr defaultColWidth="9" defaultRowHeight="14.4"/>
  <cols>
    <col min="11" max="11" width="10" customWidth="1"/>
  </cols>
  <sheetData>
    <row r="1" spans="1:14">
      <c r="A1" t="s">
        <v>362</v>
      </c>
      <c r="B1" t="s">
        <v>363</v>
      </c>
      <c r="C1" t="s">
        <v>4</v>
      </c>
      <c r="D1" t="s">
        <v>364</v>
      </c>
      <c r="E1" t="s">
        <v>365</v>
      </c>
      <c r="F1" t="s">
        <v>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  <c r="N1" t="s">
        <v>373</v>
      </c>
    </row>
    <row r="2" spans="1:14">
      <c r="A2" s="1" t="s">
        <v>374</v>
      </c>
      <c r="B2" s="1" t="s">
        <v>47</v>
      </c>
      <c r="C2" s="1" t="s">
        <v>375</v>
      </c>
      <c r="D2" s="1" t="s">
        <v>376</v>
      </c>
      <c r="E2" s="1" t="s">
        <v>25</v>
      </c>
      <c r="F2" s="1" t="s">
        <v>28</v>
      </c>
      <c r="G2" s="1" t="s">
        <v>377</v>
      </c>
      <c r="H2" s="1" t="s">
        <v>378</v>
      </c>
      <c r="I2" s="1" t="s">
        <v>378</v>
      </c>
      <c r="J2" s="1">
        <v>43</v>
      </c>
      <c r="K2" s="1" t="s">
        <v>379</v>
      </c>
      <c r="L2" s="1">
        <v>3440</v>
      </c>
      <c r="M2" s="1" t="s">
        <v>380</v>
      </c>
      <c r="N2" s="1" t="s">
        <v>380</v>
      </c>
    </row>
    <row r="3" spans="1:14">
      <c r="A3" s="1" t="s">
        <v>374</v>
      </c>
      <c r="B3" s="1" t="s">
        <v>47</v>
      </c>
      <c r="C3" s="1" t="s">
        <v>381</v>
      </c>
      <c r="D3" s="1" t="s">
        <v>382</v>
      </c>
      <c r="E3" s="1" t="s">
        <v>25</v>
      </c>
      <c r="F3" s="1" t="s">
        <v>133</v>
      </c>
      <c r="G3" s="1" t="s">
        <v>377</v>
      </c>
      <c r="H3" s="1" t="s">
        <v>378</v>
      </c>
      <c r="I3" s="1" t="s">
        <v>378</v>
      </c>
      <c r="J3" s="1">
        <v>15</v>
      </c>
      <c r="K3" s="1" t="s">
        <v>383</v>
      </c>
      <c r="L3" s="1">
        <v>1425</v>
      </c>
      <c r="M3" s="1" t="s">
        <v>380</v>
      </c>
      <c r="N3" s="1" t="s">
        <v>380</v>
      </c>
    </row>
    <row r="4" spans="1:14">
      <c r="A4" s="1" t="s">
        <v>374</v>
      </c>
      <c r="B4" s="1" t="s">
        <v>47</v>
      </c>
      <c r="C4" s="1" t="s">
        <v>384</v>
      </c>
      <c r="D4" s="1" t="s">
        <v>385</v>
      </c>
      <c r="E4" s="1" t="s">
        <v>25</v>
      </c>
      <c r="F4" s="1" t="s">
        <v>113</v>
      </c>
      <c r="G4" s="1" t="s">
        <v>377</v>
      </c>
      <c r="H4" s="1" t="s">
        <v>378</v>
      </c>
      <c r="I4" s="1" t="s">
        <v>378</v>
      </c>
      <c r="J4" s="1">
        <v>12</v>
      </c>
      <c r="K4" s="1" t="s">
        <v>386</v>
      </c>
      <c r="L4" s="1">
        <v>1656</v>
      </c>
      <c r="M4" s="1" t="s">
        <v>380</v>
      </c>
      <c r="N4" s="1" t="s">
        <v>380</v>
      </c>
    </row>
    <row r="5" spans="1:14">
      <c r="A5" s="1" t="s">
        <v>374</v>
      </c>
      <c r="B5" s="1" t="s">
        <v>47</v>
      </c>
      <c r="C5" s="1" t="s">
        <v>387</v>
      </c>
      <c r="D5" s="1" t="s">
        <v>388</v>
      </c>
      <c r="E5" s="1" t="s">
        <v>25</v>
      </c>
      <c r="F5" s="1" t="s">
        <v>170</v>
      </c>
      <c r="G5" s="1" t="s">
        <v>377</v>
      </c>
      <c r="H5" s="1" t="s">
        <v>378</v>
      </c>
      <c r="I5" s="1" t="s">
        <v>378</v>
      </c>
      <c r="J5" s="1">
        <v>8</v>
      </c>
      <c r="K5" s="1" t="s">
        <v>389</v>
      </c>
      <c r="L5" s="1">
        <v>560</v>
      </c>
      <c r="M5" s="1" t="s">
        <v>380</v>
      </c>
      <c r="N5" s="1" t="s">
        <v>380</v>
      </c>
    </row>
    <row r="6" spans="1:14">
      <c r="A6" s="1" t="s">
        <v>374</v>
      </c>
      <c r="B6" s="1" t="s">
        <v>47</v>
      </c>
      <c r="C6" s="1" t="s">
        <v>390</v>
      </c>
      <c r="D6" s="1" t="s">
        <v>391</v>
      </c>
      <c r="E6" s="1" t="s">
        <v>25</v>
      </c>
      <c r="F6" s="1" t="s">
        <v>75</v>
      </c>
      <c r="G6" s="1" t="s">
        <v>377</v>
      </c>
      <c r="H6" s="1" t="s">
        <v>378</v>
      </c>
      <c r="I6" s="1" t="s">
        <v>378</v>
      </c>
      <c r="J6" s="1">
        <v>31</v>
      </c>
      <c r="K6" s="1" t="s">
        <v>392</v>
      </c>
      <c r="L6" s="1">
        <v>2852</v>
      </c>
      <c r="M6" s="1" t="s">
        <v>380</v>
      </c>
      <c r="N6" s="1" t="s">
        <v>380</v>
      </c>
    </row>
    <row r="7" spans="1:14">
      <c r="A7" s="1" t="s">
        <v>374</v>
      </c>
      <c r="B7" s="1" t="s">
        <v>47</v>
      </c>
      <c r="C7" s="1" t="s">
        <v>390</v>
      </c>
      <c r="D7" s="1" t="s">
        <v>393</v>
      </c>
      <c r="E7" s="1" t="s">
        <v>25</v>
      </c>
      <c r="F7" s="1" t="s">
        <v>394</v>
      </c>
      <c r="G7" s="1" t="s">
        <v>377</v>
      </c>
      <c r="H7" s="1" t="s">
        <v>378</v>
      </c>
      <c r="I7" s="1" t="s">
        <v>378</v>
      </c>
      <c r="J7" s="1">
        <v>2</v>
      </c>
      <c r="K7" s="1" t="s">
        <v>395</v>
      </c>
      <c r="L7" s="1">
        <v>360</v>
      </c>
      <c r="M7" s="1" t="s">
        <v>380</v>
      </c>
      <c r="N7" s="1" t="s">
        <v>380</v>
      </c>
    </row>
    <row r="8" spans="1:14">
      <c r="A8" s="1" t="s">
        <v>374</v>
      </c>
      <c r="B8" s="1" t="s">
        <v>47</v>
      </c>
      <c r="C8" s="1" t="s">
        <v>396</v>
      </c>
      <c r="D8" s="1" t="s">
        <v>397</v>
      </c>
      <c r="E8" s="1" t="s">
        <v>25</v>
      </c>
      <c r="F8" s="1" t="s">
        <v>398</v>
      </c>
      <c r="G8" s="1" t="s">
        <v>377</v>
      </c>
      <c r="H8" s="1" t="s">
        <v>378</v>
      </c>
      <c r="I8" s="1" t="s">
        <v>378</v>
      </c>
      <c r="J8" s="1">
        <v>1</v>
      </c>
      <c r="K8" s="1" t="s">
        <v>399</v>
      </c>
      <c r="L8" s="1">
        <v>188</v>
      </c>
      <c r="M8" s="1" t="s">
        <v>380</v>
      </c>
      <c r="N8" s="1" t="s">
        <v>380</v>
      </c>
    </row>
    <row r="9" spans="1:14">
      <c r="A9" s="1" t="s">
        <v>374</v>
      </c>
      <c r="B9" s="1" t="s">
        <v>47</v>
      </c>
      <c r="C9" s="1" t="s">
        <v>400</v>
      </c>
      <c r="D9" s="1" t="s">
        <v>401</v>
      </c>
      <c r="E9" s="1" t="s">
        <v>25</v>
      </c>
      <c r="F9" s="1" t="s">
        <v>40</v>
      </c>
      <c r="G9" s="1" t="s">
        <v>377</v>
      </c>
      <c r="H9" s="1" t="s">
        <v>378</v>
      </c>
      <c r="I9" s="1" t="s">
        <v>378</v>
      </c>
      <c r="J9" s="1">
        <v>23</v>
      </c>
      <c r="K9" s="1" t="s">
        <v>402</v>
      </c>
      <c r="L9" s="1">
        <v>1690</v>
      </c>
      <c r="M9" s="1" t="s">
        <v>380</v>
      </c>
      <c r="N9" s="1" t="s">
        <v>380</v>
      </c>
    </row>
    <row r="10" spans="1:14">
      <c r="A10" s="1" t="s">
        <v>374</v>
      </c>
      <c r="B10" s="1" t="s">
        <v>47</v>
      </c>
      <c r="C10" s="1" t="s">
        <v>403</v>
      </c>
      <c r="D10" s="1" t="s">
        <v>404</v>
      </c>
      <c r="E10" s="1" t="s">
        <v>25</v>
      </c>
      <c r="F10" s="1" t="s">
        <v>45</v>
      </c>
      <c r="G10" s="1" t="s">
        <v>377</v>
      </c>
      <c r="H10" s="1" t="s">
        <v>378</v>
      </c>
      <c r="I10" s="1" t="s">
        <v>378</v>
      </c>
      <c r="J10" s="1">
        <v>36</v>
      </c>
      <c r="K10" s="1" t="s">
        <v>405</v>
      </c>
      <c r="L10" s="1">
        <v>2156.4</v>
      </c>
      <c r="M10" s="1" t="s">
        <v>380</v>
      </c>
      <c r="N10" s="1" t="s">
        <v>380</v>
      </c>
    </row>
    <row r="11" spans="1:14">
      <c r="A11" s="1" t="s">
        <v>374</v>
      </c>
      <c r="B11" s="1" t="s">
        <v>47</v>
      </c>
      <c r="C11" s="1" t="s">
        <v>406</v>
      </c>
      <c r="D11" s="1" t="s">
        <v>407</v>
      </c>
      <c r="E11" s="1" t="s">
        <v>25</v>
      </c>
      <c r="F11" s="1" t="s">
        <v>65</v>
      </c>
      <c r="G11" s="1" t="s">
        <v>377</v>
      </c>
      <c r="H11" s="1" t="s">
        <v>378</v>
      </c>
      <c r="I11" s="1" t="s">
        <v>378</v>
      </c>
      <c r="J11" s="1">
        <v>15</v>
      </c>
      <c r="K11" s="1" t="s">
        <v>408</v>
      </c>
      <c r="L11" s="1">
        <v>1350</v>
      </c>
      <c r="M11" s="1" t="s">
        <v>380</v>
      </c>
      <c r="N11" s="1" t="s">
        <v>380</v>
      </c>
    </row>
    <row r="12" spans="1:14">
      <c r="A12" s="1" t="s">
        <v>374</v>
      </c>
      <c r="B12" s="1" t="s">
        <v>47</v>
      </c>
      <c r="C12" s="1" t="s">
        <v>409</v>
      </c>
      <c r="D12" s="1" t="s">
        <v>410</v>
      </c>
      <c r="E12" s="1" t="s">
        <v>25</v>
      </c>
      <c r="F12" s="1" t="s">
        <v>71</v>
      </c>
      <c r="G12" s="1" t="s">
        <v>377</v>
      </c>
      <c r="H12" s="1" t="s">
        <v>378</v>
      </c>
      <c r="I12" s="1" t="s">
        <v>378</v>
      </c>
      <c r="J12" s="1">
        <v>45</v>
      </c>
      <c r="K12" s="1" t="s">
        <v>411</v>
      </c>
      <c r="L12" s="1">
        <v>1620</v>
      </c>
      <c r="M12" s="1" t="s">
        <v>380</v>
      </c>
      <c r="N12" s="1" t="s">
        <v>380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"/>
  <sheetViews>
    <sheetView workbookViewId="0">
      <selection activeCell="A1" sqref="A1"/>
    </sheetView>
  </sheetViews>
  <sheetFormatPr defaultColWidth="9" defaultRowHeight="14.4" outlineLevelRow="1"/>
  <sheetData>
    <row r="1" spans="1:23">
      <c r="A1" t="s">
        <v>362</v>
      </c>
      <c r="B1" t="s">
        <v>13</v>
      </c>
      <c r="C1" t="s">
        <v>14</v>
      </c>
      <c r="D1" t="s">
        <v>15</v>
      </c>
      <c r="E1" t="s">
        <v>16</v>
      </c>
      <c r="F1" t="s">
        <v>412</v>
      </c>
      <c r="G1" t="s">
        <v>413</v>
      </c>
      <c r="H1" t="s">
        <v>371</v>
      </c>
      <c r="I1" t="s">
        <v>414</v>
      </c>
      <c r="J1" t="s">
        <v>415</v>
      </c>
      <c r="K1" t="s">
        <v>416</v>
      </c>
      <c r="L1" t="s">
        <v>417</v>
      </c>
      <c r="M1" t="s">
        <v>27</v>
      </c>
      <c r="N1" t="s">
        <v>132</v>
      </c>
      <c r="O1" t="s">
        <v>112</v>
      </c>
      <c r="P1" t="s">
        <v>169</v>
      </c>
      <c r="Q1" t="s">
        <v>74</v>
      </c>
      <c r="R1" t="s">
        <v>418</v>
      </c>
      <c r="S1" t="s">
        <v>419</v>
      </c>
      <c r="T1" t="s">
        <v>39</v>
      </c>
      <c r="U1" t="s">
        <v>44</v>
      </c>
      <c r="V1" t="s">
        <v>64</v>
      </c>
      <c r="W1" t="s">
        <v>70</v>
      </c>
    </row>
    <row r="2" spans="1:23">
      <c r="A2" s="1" t="s">
        <v>374</v>
      </c>
      <c r="B2" s="1" t="s">
        <v>30</v>
      </c>
      <c r="C2" s="1" t="s">
        <v>25</v>
      </c>
      <c r="D2" s="1" t="s">
        <v>25</v>
      </c>
      <c r="E2" s="1" t="s">
        <v>31</v>
      </c>
      <c r="F2" s="1" t="s">
        <v>47</v>
      </c>
      <c r="G2" s="1">
        <v>164</v>
      </c>
      <c r="H2" s="1">
        <v>17297.4</v>
      </c>
      <c r="I2" s="1">
        <v>0</v>
      </c>
      <c r="J2" s="1">
        <v>17297.4</v>
      </c>
      <c r="K2" s="1">
        <v>0</v>
      </c>
      <c r="L2" s="1">
        <v>231</v>
      </c>
      <c r="M2" s="1">
        <v>43</v>
      </c>
      <c r="N2" s="1">
        <v>15</v>
      </c>
      <c r="O2" s="1">
        <v>12</v>
      </c>
      <c r="P2" s="1">
        <v>8</v>
      </c>
      <c r="Q2" s="1">
        <v>31</v>
      </c>
      <c r="R2" s="1">
        <v>2</v>
      </c>
      <c r="S2" s="1">
        <v>1</v>
      </c>
      <c r="T2" s="1">
        <v>23</v>
      </c>
      <c r="U2" s="1">
        <v>36</v>
      </c>
      <c r="V2" s="1">
        <v>15</v>
      </c>
      <c r="W2" s="1">
        <v>45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1" sqref="A1"/>
    </sheetView>
  </sheetViews>
  <sheetFormatPr defaultColWidth="9" defaultRowHeight="14.4" outlineLevelRow="7"/>
  <sheetData>
    <row r="1" spans="1:1">
      <c r="A1" t="s">
        <v>420</v>
      </c>
    </row>
    <row r="2" spans="1:1">
      <c r="A2" s="1" t="s">
        <v>421</v>
      </c>
    </row>
    <row r="3" spans="1:1">
      <c r="A3" s="1" t="s">
        <v>422</v>
      </c>
    </row>
    <row r="4" spans="1:1">
      <c r="A4" s="1" t="s">
        <v>423</v>
      </c>
    </row>
    <row r="5" spans="1:1">
      <c r="A5" s="1" t="s">
        <v>25</v>
      </c>
    </row>
    <row r="6" spans="1:1">
      <c r="A6" s="1" t="s">
        <v>424</v>
      </c>
    </row>
    <row r="7" spans="1:1">
      <c r="A7" s="1" t="s">
        <v>425</v>
      </c>
    </row>
    <row r="8" spans="1:1">
      <c r="A8" s="1" t="s">
        <v>426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顾客购买表</vt:lpstr>
      <vt:lpstr>商品汇总表</vt:lpstr>
      <vt:lpstr>服务小区商品汇总表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浪涛不尽</cp:lastModifiedBy>
  <dcterms:created xsi:type="dcterms:W3CDTF">2022-05-25T07:35:00Z</dcterms:created>
  <dcterms:modified xsi:type="dcterms:W3CDTF">2022-05-30T18:19:37Z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3C5021FC27E340B98BC9CE57E47B20D1</vt:lpwstr>
  </property>
  <property fmtid="{D5CDD505-2E9C-101B-9397-08002B2CF9AE}" pid="3" name="KSOProductBuildVer">
    <vt:lpwstr>2052-11.1.0.11744</vt:lpwstr>
  </property>
</Properties>
</file>