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9" documentId="8_{5BF52D47-69F3-4069-B9AB-064B4C3E0A2B}" xr6:coauthVersionLast="47" xr6:coauthVersionMax="47" xr10:uidLastSave="{41B67151-B579-4DF4-9338-AB7CCD51F56C}"/>
  <bookViews>
    <workbookView minimized="1" xWindow="1170" yWindow="870" windowWidth="2701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E51" i="1"/>
  <c r="D52" i="1"/>
  <c r="E52" i="1"/>
  <c r="D53" i="1"/>
  <c r="E53" i="1"/>
  <c r="D50" i="1"/>
  <c r="E50" i="1"/>
  <c r="D49" i="1"/>
  <c r="E49" i="1"/>
  <c r="D48" i="1"/>
  <c r="E48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39" i="1"/>
  <c r="E39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6" i="1"/>
  <c r="E6" i="1"/>
  <c r="D5" i="1"/>
  <c r="E5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<sst xmlns="http://schemas.openxmlformats.org/spreadsheetml/2006/main" count="5" uniqueCount="5">
  <si>
    <t>Year</t>
  </si>
  <si>
    <t>Gulf_conc</t>
  </si>
  <si>
    <t>Labsea_conc</t>
  </si>
  <si>
    <t>Gulf_Anom</t>
  </si>
  <si>
    <t>Lab_Anom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</si>
</sst>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E9" sqref="E9"/>
    </sheetView>
  </sheetViews>
  <sheetFormatPr defaultColWidth="9.140625" defaultRowHeight="15" x14ac:dyDescent="0.25"/>
  <cols>
    <col min="2" max="2" width="12.7109375" customWidth="1"/>
    <col min="3" max="3" width="14.140625" customWidth="1"/>
    <col min="4" max="4" width="17.7109375" customWidth="1"/>
    <col min="5" max="5" width="1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1969</v>
      </c>
      <c r="B2">
        <v>0.1424</v>
      </c>
      <c r="C2">
        <v>0.16320000000000001</v>
      </c>
      <c r="D2">
        <f t="shared" ref="D2:E6" si="0">(B2-AVERAGE(B$2:B$33))/AVERAGE(B$2:B$33)</f>
        <v>-0.6501873119204078</v>
      </c>
      <c r="E2">
        <f t="shared" si="0"/>
        <v>-0.34652201659221443</v>
      </c>
    </row>
    <row r="3" spans="1:5" x14ac:dyDescent="0.25">
      <c r="A3">
        <v>1970</v>
      </c>
      <c r="B3">
        <v>0.37509999999999999</v>
      </c>
      <c r="C3">
        <v>0.32029999999999997</v>
      </c>
      <c r="D3">
        <f t="shared" si="0"/>
        <v>-7.8548179082478603E-2</v>
      </c>
      <c r="E3">
        <f t="shared" si="0"/>
        <v>0.28253062552398089</v>
      </c>
    </row>
    <row r="4" spans="1:5" x14ac:dyDescent="0.25">
      <c r="A4">
        <v>1971</v>
      </c>
      <c r="B4">
        <v>0.45400000000000001</v>
      </c>
      <c r="C4">
        <v>0.33210000000000001</v>
      </c>
      <c r="D4">
        <f t="shared" si="0"/>
        <v>0.11527359823128429</v>
      </c>
      <c r="E4">
        <f t="shared" si="0"/>
        <v>0.3297796463831224</v>
      </c>
    </row>
    <row r="5" spans="1:5" x14ac:dyDescent="0.25">
      <c r="A5">
        <v>1972</v>
      </c>
      <c r="B5">
        <v>0.51280000000000003</v>
      </c>
      <c r="C5">
        <v>0.28899999999999998</v>
      </c>
      <c r="D5">
        <f t="shared" si="0"/>
        <v>0.25971872505066651</v>
      </c>
      <c r="E5">
        <f t="shared" si="0"/>
        <v>0.15720059561795344</v>
      </c>
    </row>
    <row r="6" spans="1:5" x14ac:dyDescent="0.25">
      <c r="A6">
        <v>1973</v>
      </c>
      <c r="B6">
        <v>0.43719999999999998</v>
      </c>
      <c r="C6">
        <v>0.25790000000000002</v>
      </c>
      <c r="D6">
        <f t="shared" si="0"/>
        <v>7.4003561997175005E-2</v>
      </c>
      <c r="E6">
        <f t="shared" si="0"/>
        <v>3.2671396573945452E-2</v>
      </c>
    </row>
    <row r="7" spans="1:5" x14ac:dyDescent="0.25">
      <c r="A7">
        <v>1974</v>
      </c>
      <c r="B7">
        <v>0.50600000000000001</v>
      </c>
      <c r="C7">
        <v>0.2586</v>
      </c>
      <c r="D7">
        <f t="shared" ref="D7:D19" si="1">(B7-AVERAGE(B$2:B$33))/AVERAGE(B$2:B$33)</f>
        <v>0.2430141865749556</v>
      </c>
      <c r="E7">
        <f t="shared" ref="E7:E19" si="2">(C7-AVERAGE(C$2:C$33))/AVERAGE(C$2:C$33)</f>
        <v>3.547430459101307E-2</v>
      </c>
    </row>
    <row r="8" spans="1:5" x14ac:dyDescent="0.25">
      <c r="A8">
        <v>1975</v>
      </c>
      <c r="B8">
        <v>0.4506</v>
      </c>
      <c r="C8">
        <v>0.20680000000000001</v>
      </c>
      <c r="D8">
        <f t="shared" si="1"/>
        <v>0.10692132899342882</v>
      </c>
      <c r="E8">
        <f t="shared" si="2"/>
        <v>-0.17194088867199722</v>
      </c>
    </row>
    <row r="9" spans="1:5" x14ac:dyDescent="0.25">
      <c r="A9">
        <v>1976</v>
      </c>
      <c r="B9">
        <v>0.4224</v>
      </c>
      <c r="C9">
        <v>0.34749999999999998</v>
      </c>
      <c r="D9">
        <f t="shared" si="1"/>
        <v>3.7646625314745524E-2</v>
      </c>
      <c r="E9">
        <f t="shared" si="2"/>
        <v>0.39144362275861183</v>
      </c>
    </row>
    <row r="10" spans="1:5" x14ac:dyDescent="0.25">
      <c r="A10">
        <v>1977</v>
      </c>
      <c r="B10">
        <v>0.4607</v>
      </c>
      <c r="C10">
        <v>0.2387</v>
      </c>
      <c r="D10">
        <f t="shared" si="1"/>
        <v>0.13173248172941113</v>
      </c>
      <c r="E10">
        <f t="shared" si="2"/>
        <v>-4.4208366179911758E-2</v>
      </c>
    </row>
    <row r="11" spans="1:5" x14ac:dyDescent="0.25">
      <c r="A11">
        <v>1978</v>
      </c>
      <c r="B11">
        <v>0.34260000000000002</v>
      </c>
      <c r="C11">
        <v>0.10539999999999999</v>
      </c>
      <c r="D11">
        <f t="shared" si="1"/>
        <v>-0.15838604679727311</v>
      </c>
      <c r="E11">
        <f t="shared" si="2"/>
        <v>-0.57796213571580524</v>
      </c>
    </row>
    <row r="12" spans="1:5" x14ac:dyDescent="0.25">
      <c r="A12">
        <v>1979</v>
      </c>
      <c r="B12">
        <v>0.47299999999999998</v>
      </c>
      <c r="C12">
        <v>0.26650000000000001</v>
      </c>
      <c r="D12">
        <f t="shared" si="1"/>
        <v>0.16194804397224102</v>
      </c>
      <c r="E12">
        <f t="shared" si="2"/>
        <v>6.7107123640777269E-2</v>
      </c>
    </row>
    <row r="13" spans="1:5" x14ac:dyDescent="0.25">
      <c r="A13">
        <v>1980</v>
      </c>
      <c r="B13">
        <v>0.38369999999999999</v>
      </c>
      <c r="C13">
        <v>0.26300000000000001</v>
      </c>
      <c r="D13">
        <f t="shared" si="1"/>
        <v>-5.7421851010256049E-2</v>
      </c>
      <c r="E13">
        <f t="shared" si="2"/>
        <v>5.3092583555438722E-2</v>
      </c>
    </row>
    <row r="14" spans="1:5" x14ac:dyDescent="0.25">
      <c r="A14">
        <v>1981</v>
      </c>
      <c r="B14">
        <v>0.20749999999999999</v>
      </c>
      <c r="C14">
        <v>0.20979999999999999</v>
      </c>
      <c r="D14">
        <f t="shared" si="1"/>
        <v>-0.49026592151323461</v>
      </c>
      <c r="E14">
        <f t="shared" si="2"/>
        <v>-0.15992842574170715</v>
      </c>
    </row>
    <row r="15" spans="1:5" x14ac:dyDescent="0.25">
      <c r="A15">
        <v>1982</v>
      </c>
      <c r="B15">
        <v>0.3372</v>
      </c>
      <c r="C15">
        <v>0.20019999999999999</v>
      </c>
      <c r="D15">
        <f t="shared" si="1"/>
        <v>-0.17165141558680827</v>
      </c>
      <c r="E15">
        <f t="shared" si="2"/>
        <v>-0.19836830711863571</v>
      </c>
    </row>
    <row r="16" spans="1:5" x14ac:dyDescent="0.25">
      <c r="A16">
        <v>1983</v>
      </c>
      <c r="B16">
        <v>0.28699999999999998</v>
      </c>
      <c r="C16">
        <v>0.28270000000000001</v>
      </c>
      <c r="D16">
        <f t="shared" si="1"/>
        <v>-0.29497021433396792</v>
      </c>
      <c r="E16">
        <f t="shared" si="2"/>
        <v>0.13197442346434418</v>
      </c>
    </row>
    <row r="17" spans="1:5" x14ac:dyDescent="0.25">
      <c r="A17">
        <v>1984</v>
      </c>
      <c r="B17">
        <v>0.3639</v>
      </c>
      <c r="C17">
        <v>0.3175</v>
      </c>
      <c r="D17">
        <f t="shared" si="1"/>
        <v>-0.1060615365718847</v>
      </c>
      <c r="E17">
        <f t="shared" si="2"/>
        <v>0.2713189934557102</v>
      </c>
    </row>
    <row r="18" spans="1:5" x14ac:dyDescent="0.25">
      <c r="A18">
        <v>1985</v>
      </c>
      <c r="B18">
        <v>0.43059999999999998</v>
      </c>
      <c r="C18">
        <v>0.2581</v>
      </c>
      <c r="D18">
        <f t="shared" si="1"/>
        <v>5.7790333476632122E-2</v>
      </c>
      <c r="E18">
        <f t="shared" si="2"/>
        <v>3.3472227435964709E-2</v>
      </c>
    </row>
    <row r="19" spans="1:5" x14ac:dyDescent="0.25">
      <c r="A19">
        <v>1986</v>
      </c>
      <c r="B19">
        <v>0.46360000000000001</v>
      </c>
      <c r="C19">
        <v>0.18</v>
      </c>
      <c r="D19">
        <f t="shared" si="1"/>
        <v>0.13885647607934667</v>
      </c>
      <c r="E19">
        <f t="shared" si="2"/>
        <v>-0.27925222418258955</v>
      </c>
    </row>
    <row r="20" spans="1:5" x14ac:dyDescent="0.25">
      <c r="A20">
        <v>1987</v>
      </c>
      <c r="B20">
        <v>0.39879999999999999</v>
      </c>
      <c r="C20">
        <v>0.17519999999999999</v>
      </c>
      <c r="D20">
        <f t="shared" ref="D20:D38" si="3">(B20-AVERAGE(B$2:B$33))/AVERAGE(B$2:B$33)</f>
        <v>-2.0327949395074561E-2</v>
      </c>
      <c r="E20">
        <f t="shared" ref="E20:E38" si="4">(C20-AVERAGE(C$2:C$33))/AVERAGE(C$2:C$33)</f>
        <v>-0.29847216487105382</v>
      </c>
    </row>
    <row r="21" spans="1:5" x14ac:dyDescent="0.25">
      <c r="A21">
        <v>1988</v>
      </c>
      <c r="B21">
        <v>0.43030000000000002</v>
      </c>
      <c r="C21">
        <v>0.29859999999999998</v>
      </c>
      <c r="D21">
        <f t="shared" si="3"/>
        <v>5.7053368543880253E-2</v>
      </c>
      <c r="E21">
        <f t="shared" si="4"/>
        <v>0.19564047699488199</v>
      </c>
    </row>
    <row r="22" spans="1:5" x14ac:dyDescent="0.25">
      <c r="A22">
        <v>1989</v>
      </c>
      <c r="B22">
        <v>0.49299999999999999</v>
      </c>
      <c r="C22">
        <v>0.2263</v>
      </c>
      <c r="D22">
        <f t="shared" si="3"/>
        <v>0.21107903948903772</v>
      </c>
      <c r="E22">
        <f t="shared" si="4"/>
        <v>-9.3859879625111123E-2</v>
      </c>
    </row>
    <row r="23" spans="1:5" x14ac:dyDescent="0.25">
      <c r="A23">
        <v>1990</v>
      </c>
      <c r="B23">
        <v>0.5121</v>
      </c>
      <c r="C23">
        <v>0.33839999999999998</v>
      </c>
      <c r="D23">
        <f t="shared" si="3"/>
        <v>0.25799914020757858</v>
      </c>
      <c r="E23">
        <f t="shared" si="4"/>
        <v>0.35500581853673163</v>
      </c>
    </row>
    <row r="24" spans="1:5" x14ac:dyDescent="0.25">
      <c r="A24">
        <v>1991</v>
      </c>
      <c r="B24">
        <v>0.49209999999999998</v>
      </c>
      <c r="C24">
        <v>0.28189999999999998</v>
      </c>
      <c r="D24">
        <f t="shared" si="3"/>
        <v>0.20886814469078185</v>
      </c>
      <c r="E24">
        <f t="shared" si="4"/>
        <v>0.12877110001626671</v>
      </c>
    </row>
    <row r="25" spans="1:5" x14ac:dyDescent="0.25">
      <c r="A25">
        <v>1992</v>
      </c>
      <c r="B25">
        <v>0.49869999999999998</v>
      </c>
      <c r="C25">
        <v>0.22409999999999999</v>
      </c>
      <c r="D25">
        <f t="shared" si="3"/>
        <v>0.22508137321132474</v>
      </c>
      <c r="E25">
        <f t="shared" si="4"/>
        <v>-0.10266901910732396</v>
      </c>
    </row>
    <row r="26" spans="1:5" x14ac:dyDescent="0.25">
      <c r="A26">
        <v>1993</v>
      </c>
      <c r="B26">
        <v>0.53169999999999995</v>
      </c>
      <c r="C26">
        <v>0.29039999999999999</v>
      </c>
      <c r="D26">
        <f t="shared" si="3"/>
        <v>0.30614751581403915</v>
      </c>
      <c r="E26">
        <f t="shared" si="4"/>
        <v>0.16280641165208889</v>
      </c>
    </row>
    <row r="27" spans="1:5" x14ac:dyDescent="0.25">
      <c r="A27">
        <v>1994</v>
      </c>
      <c r="B27">
        <v>0.47620000000000001</v>
      </c>
      <c r="C27">
        <v>0.2135</v>
      </c>
      <c r="D27">
        <f t="shared" si="3"/>
        <v>0.16980900325492859</v>
      </c>
      <c r="E27">
        <f t="shared" si="4"/>
        <v>-0.14511305479434922</v>
      </c>
    </row>
    <row r="28" spans="1:5" x14ac:dyDescent="0.25">
      <c r="A28">
        <v>1995</v>
      </c>
      <c r="B28">
        <v>0.47949999999999998</v>
      </c>
      <c r="C28">
        <v>0.24440000000000001</v>
      </c>
      <c r="D28">
        <f t="shared" si="3"/>
        <v>0.17791561751519996</v>
      </c>
      <c r="E28">
        <f t="shared" si="4"/>
        <v>-2.1384686612360385E-2</v>
      </c>
    </row>
    <row r="29" spans="1:5" x14ac:dyDescent="0.25">
      <c r="A29">
        <v>1996</v>
      </c>
      <c r="B29">
        <v>0.25640000000000002</v>
      </c>
      <c r="C29">
        <v>0.31280000000000002</v>
      </c>
      <c r="D29">
        <f t="shared" si="3"/>
        <v>-0.37014063747466674</v>
      </c>
      <c r="E29">
        <f t="shared" si="4"/>
        <v>0.25249946819825569</v>
      </c>
    </row>
    <row r="30" spans="1:5" x14ac:dyDescent="0.25">
      <c r="A30">
        <v>1997</v>
      </c>
      <c r="B30">
        <v>0.4284</v>
      </c>
      <c r="C30">
        <v>0.24529999999999999</v>
      </c>
      <c r="D30">
        <f t="shared" si="3"/>
        <v>5.2385923969784538E-2</v>
      </c>
      <c r="E30">
        <f t="shared" si="4"/>
        <v>-1.7780947733273395E-2</v>
      </c>
    </row>
    <row r="31" spans="1:5" x14ac:dyDescent="0.25">
      <c r="A31">
        <v>1998</v>
      </c>
      <c r="B31">
        <v>0.31409999999999999</v>
      </c>
      <c r="C31">
        <v>0.1754</v>
      </c>
      <c r="D31">
        <f t="shared" si="3"/>
        <v>-0.22839771540870843</v>
      </c>
      <c r="E31">
        <f t="shared" si="4"/>
        <v>-0.29767133400903445</v>
      </c>
    </row>
    <row r="32" spans="1:5" x14ac:dyDescent="0.25">
      <c r="A32">
        <v>1999</v>
      </c>
      <c r="B32">
        <v>0.35349999999999998</v>
      </c>
      <c r="C32">
        <v>0.25480000000000003</v>
      </c>
      <c r="D32">
        <f t="shared" si="3"/>
        <v>-0.13160965424061902</v>
      </c>
      <c r="E32">
        <f t="shared" si="4"/>
        <v>2.0258518212645637E-2</v>
      </c>
    </row>
    <row r="33" spans="1:5" x14ac:dyDescent="0.25">
      <c r="A33">
        <v>2000</v>
      </c>
      <c r="B33">
        <v>0.31130000000000002</v>
      </c>
      <c r="C33">
        <v>0.21329999999999999</v>
      </c>
      <c r="D33">
        <f t="shared" si="3"/>
        <v>-0.2352760547810599</v>
      </c>
      <c r="E33">
        <f t="shared" si="4"/>
        <v>-0.14591388565636859</v>
      </c>
    </row>
    <row r="34" spans="1:5" x14ac:dyDescent="0.25">
      <c r="A34">
        <v>2001</v>
      </c>
      <c r="B34">
        <v>0.37780000000000002</v>
      </c>
      <c r="C34">
        <v>0.1384</v>
      </c>
      <c r="D34">
        <f t="shared" si="3"/>
        <v>-7.1915494687710968E-2</v>
      </c>
      <c r="E34">
        <f t="shared" si="4"/>
        <v>-0.44582504348261326</v>
      </c>
    </row>
    <row r="35" spans="1:5" x14ac:dyDescent="0.25">
      <c r="A35">
        <v>2002</v>
      </c>
      <c r="B35">
        <v>0.38719999999999999</v>
      </c>
      <c r="C35">
        <v>0.21560000000000001</v>
      </c>
      <c r="D35">
        <f t="shared" si="3"/>
        <v>-4.8823926794816626E-2</v>
      </c>
      <c r="E35">
        <f t="shared" si="4"/>
        <v>-0.13670433074314603</v>
      </c>
    </row>
    <row r="36" spans="1:5" x14ac:dyDescent="0.25">
      <c r="A36">
        <v>2003</v>
      </c>
      <c r="B36">
        <v>0.4592</v>
      </c>
      <c r="C36">
        <v>0.1968</v>
      </c>
      <c r="D36">
        <f t="shared" si="3"/>
        <v>0.12804765706565138</v>
      </c>
      <c r="E36">
        <f t="shared" si="4"/>
        <v>-0.2119824317729645</v>
      </c>
    </row>
    <row r="37" spans="1:5" x14ac:dyDescent="0.25">
      <c r="A37">
        <v>2004</v>
      </c>
      <c r="B37">
        <v>0.3992</v>
      </c>
      <c r="C37">
        <v>8.6699999999999999E-2</v>
      </c>
      <c r="D37">
        <f t="shared" si="3"/>
        <v>-1.9345329484738601E-2</v>
      </c>
      <c r="E37">
        <f t="shared" si="4"/>
        <v>-0.65283982131461393</v>
      </c>
    </row>
    <row r="38" spans="1:5" x14ac:dyDescent="0.25">
      <c r="A38">
        <v>2005</v>
      </c>
      <c r="B38">
        <v>0.36709999999999998</v>
      </c>
      <c r="C38">
        <v>0.2676</v>
      </c>
      <c r="D38">
        <f t="shared" si="3"/>
        <v>-9.8200577289197288E-2</v>
      </c>
      <c r="E38">
        <f t="shared" si="4"/>
        <v>7.1511693381883623E-2</v>
      </c>
    </row>
    <row r="39" spans="1:5" x14ac:dyDescent="0.25">
      <c r="A39">
        <v>2006</v>
      </c>
      <c r="B39">
        <v>0.2878</v>
      </c>
      <c r="C39">
        <v>0.1366</v>
      </c>
      <c r="D39">
        <f t="shared" ref="D39:E44" si="5">(B39-AVERAGE(B$2:B$33))/AVERAGE(B$2:B$33)</f>
        <v>-0.29300497451329599</v>
      </c>
      <c r="E39">
        <f t="shared" si="5"/>
        <v>-0.45303252124078736</v>
      </c>
    </row>
    <row r="40" spans="1:5" x14ac:dyDescent="0.25">
      <c r="A40">
        <v>2007</v>
      </c>
      <c r="B40">
        <v>0.16639999999999999</v>
      </c>
      <c r="C40">
        <v>9.5399999999999999E-2</v>
      </c>
      <c r="D40">
        <f t="shared" si="5"/>
        <v>-0.59123011730025177</v>
      </c>
      <c r="E40">
        <f t="shared" si="5"/>
        <v>-0.61800367881677243</v>
      </c>
    </row>
    <row r="41" spans="1:5" x14ac:dyDescent="0.25">
      <c r="A41">
        <v>2008</v>
      </c>
      <c r="B41">
        <v>0.3765</v>
      </c>
      <c r="C41">
        <v>0.26910000000000001</v>
      </c>
      <c r="D41">
        <f t="shared" si="5"/>
        <v>-7.5109009396302814E-2</v>
      </c>
      <c r="E41">
        <f t="shared" si="5"/>
        <v>7.7517924847028727E-2</v>
      </c>
    </row>
    <row r="42" spans="1:5" x14ac:dyDescent="0.25">
      <c r="A42">
        <v>2009</v>
      </c>
      <c r="B42">
        <v>0.42530000000000001</v>
      </c>
      <c r="C42">
        <v>0.19259999999999999</v>
      </c>
      <c r="D42">
        <f t="shared" si="5"/>
        <v>4.4770619664681072E-2</v>
      </c>
      <c r="E42">
        <f t="shared" si="5"/>
        <v>-0.22879987987537079</v>
      </c>
    </row>
    <row r="43" spans="1:5" x14ac:dyDescent="0.25">
      <c r="A43">
        <v>2010</v>
      </c>
      <c r="B43">
        <v>2.0199999999999999E-2</v>
      </c>
      <c r="C43">
        <v>0.112</v>
      </c>
      <c r="D43">
        <f t="shared" si="5"/>
        <v>-0.95037769452803533</v>
      </c>
      <c r="E43">
        <f t="shared" si="5"/>
        <v>-0.5515347172691667</v>
      </c>
    </row>
    <row r="44" spans="1:5" x14ac:dyDescent="0.25">
      <c r="A44">
        <v>2011</v>
      </c>
      <c r="B44">
        <v>0.20369999999999999</v>
      </c>
      <c r="C44">
        <v>0.15049999999999999</v>
      </c>
      <c r="D44">
        <f t="shared" si="5"/>
        <v>-0.49960081066142598</v>
      </c>
      <c r="E44">
        <f t="shared" si="5"/>
        <v>-0.39737477633044288</v>
      </c>
    </row>
    <row r="45" spans="1:5" x14ac:dyDescent="0.25">
      <c r="A45">
        <v>2012</v>
      </c>
      <c r="B45">
        <v>0.15040000000000001</v>
      </c>
      <c r="C45">
        <v>0.2147</v>
      </c>
      <c r="D45">
        <f t="shared" ref="D45:D47" si="6">(B45-AVERAGE(B$2:B$33))/AVERAGE(B$2:B$33)</f>
        <v>-0.63053491371368919</v>
      </c>
      <c r="E45">
        <f t="shared" ref="E45:E47" si="7">(C45-AVERAGE(C$2:C$33))/AVERAGE(C$2:C$33)</f>
        <v>-0.14030806962223313</v>
      </c>
    </row>
    <row r="46" spans="1:5" x14ac:dyDescent="0.25">
      <c r="A46">
        <v>2013</v>
      </c>
      <c r="B46">
        <v>0.28870000000000001</v>
      </c>
      <c r="C46">
        <v>9.3200000000000005E-2</v>
      </c>
      <c r="D46">
        <f t="shared" si="6"/>
        <v>-0.29079407971504012</v>
      </c>
      <c r="E46">
        <f t="shared" si="7"/>
        <v>-0.62681281829898516</v>
      </c>
    </row>
    <row r="47" spans="1:5" x14ac:dyDescent="0.25">
      <c r="A47">
        <v>2014</v>
      </c>
      <c r="B47">
        <v>0.44440000000000002</v>
      </c>
      <c r="C47">
        <v>0.23169999999999999</v>
      </c>
      <c r="D47">
        <f t="shared" si="6"/>
        <v>9.1690720383221902E-2</v>
      </c>
      <c r="E47">
        <f t="shared" si="7"/>
        <v>-7.223744635058886E-2</v>
      </c>
    </row>
    <row r="48" spans="1:5" x14ac:dyDescent="0.25">
      <c r="A48">
        <v>2015</v>
      </c>
      <c r="B48">
        <v>0.4234</v>
      </c>
      <c r="C48">
        <v>0.27200000000000002</v>
      </c>
      <c r="D48">
        <f t="shared" ref="D48:E53" si="8">(B48-AVERAGE(B$2:B$33))/AVERAGE(B$2:B$33)</f>
        <v>4.0103175090585357E-2</v>
      </c>
      <c r="E48">
        <f t="shared" si="8"/>
        <v>8.9129972346309275E-2</v>
      </c>
    </row>
    <row r="49" spans="1:5" x14ac:dyDescent="0.25">
      <c r="A49">
        <v>2016</v>
      </c>
      <c r="B49">
        <v>0.12659999999999999</v>
      </c>
      <c r="C49">
        <v>0.2893</v>
      </c>
      <c r="D49">
        <f t="shared" si="8"/>
        <v>-0.68900079837867712</v>
      </c>
      <c r="E49">
        <f t="shared" si="8"/>
        <v>0.15840184191098255</v>
      </c>
    </row>
    <row r="50" spans="1:5" x14ac:dyDescent="0.25">
      <c r="A50">
        <v>2017</v>
      </c>
      <c r="B50">
        <v>0.12959999999999999</v>
      </c>
      <c r="C50">
        <v>0.14050000000000001</v>
      </c>
      <c r="D50">
        <f t="shared" si="8"/>
        <v>-0.68163114905115763</v>
      </c>
      <c r="E50">
        <f t="shared" si="8"/>
        <v>-0.43741631943141007</v>
      </c>
    </row>
    <row r="51" spans="1:5" x14ac:dyDescent="0.25">
      <c r="A51">
        <v>2018</v>
      </c>
      <c r="B51">
        <v>0.40620000000000001</v>
      </c>
      <c r="C51">
        <v>0.223</v>
      </c>
      <c r="D51">
        <f t="shared" si="8"/>
        <v>-2.1494810538597539E-3</v>
      </c>
      <c r="E51">
        <f t="shared" si="8"/>
        <v>-0.10707358884843031</v>
      </c>
    </row>
    <row r="52" spans="1:5" x14ac:dyDescent="0.25">
      <c r="A52">
        <v>2019</v>
      </c>
      <c r="B52">
        <v>0.47220000000000001</v>
      </c>
      <c r="C52">
        <v>0.1434</v>
      </c>
      <c r="D52">
        <f t="shared" si="8"/>
        <v>0.15998280415156924</v>
      </c>
      <c r="E52">
        <f t="shared" si="8"/>
        <v>-0.42580427193212961</v>
      </c>
    </row>
    <row r="53" spans="1:5" x14ac:dyDescent="0.25">
      <c r="A53">
        <v>2020</v>
      </c>
      <c r="B53">
        <v>0.35970000000000002</v>
      </c>
      <c r="C53">
        <v>0.1862</v>
      </c>
      <c r="D53">
        <f t="shared" si="8"/>
        <v>-0.11637904563041196</v>
      </c>
      <c r="E53">
        <f t="shared" si="8"/>
        <v>-0.25442646745998981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2020-01-10T19:13:11Z</dcterms:created>
  <dcterms:modified xsi:type="dcterms:W3CDTF">2021-06-16T18:20:45Z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2021-02-17T20:16:57Z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6b39f7a4-3a5c-4f7d-ac5f-0000604b1ac0</vt:lpwstr>
  </property>
</Properties>
</file>