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ercedtool\MASTER_DATA\Tables\ValueTables\"/>
    </mc:Choice>
  </mc:AlternateContent>
  <xr:revisionPtr revIDLastSave="0" documentId="10_ncr:100000_{104384C1-D83E-42C7-8A28-3A865F018919}" xr6:coauthVersionLast="31" xr6:coauthVersionMax="31" xr10:uidLastSave="{00000000-0000-0000-0000-000000000000}"/>
  <bookViews>
    <workbookView xWindow="0" yWindow="0" windowWidth="23790" windowHeight="10245" xr2:uid="{0338E356-515E-40B0-93BB-515317575ACC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8" i="1"/>
  <c r="C8" i="1"/>
  <c r="D8" i="1" s="1"/>
  <c r="E8" i="1" s="1"/>
  <c r="C3" i="1"/>
  <c r="D3" i="1" s="1"/>
  <c r="E3" i="1" s="1"/>
  <c r="I3" i="1"/>
  <c r="C4" i="1"/>
  <c r="D4" i="1" s="1"/>
  <c r="E4" i="1" s="1"/>
  <c r="I4" i="1"/>
  <c r="C5" i="1"/>
  <c r="D5" i="1"/>
  <c r="E5" i="1" s="1"/>
  <c r="F5" i="1" s="1"/>
  <c r="C6" i="1"/>
  <c r="D6" i="1" s="1"/>
  <c r="E6" i="1" s="1"/>
  <c r="C7" i="1"/>
  <c r="D7" i="1" s="1"/>
  <c r="E7" i="1" s="1"/>
  <c r="I7" i="1"/>
  <c r="C9" i="1"/>
  <c r="D9" i="1" s="1"/>
  <c r="E9" i="1" s="1"/>
  <c r="I9" i="1"/>
  <c r="C10" i="1"/>
  <c r="D10" i="1" s="1"/>
  <c r="E10" i="1" s="1"/>
  <c r="I10" i="1"/>
  <c r="I2" i="1"/>
  <c r="C2" i="1"/>
  <c r="D2" i="1" s="1"/>
  <c r="E2" i="1" s="1"/>
  <c r="F2" i="1" s="1"/>
  <c r="F6" i="1" l="1"/>
  <c r="F10" i="1"/>
  <c r="F8" i="1"/>
  <c r="F7" i="1"/>
  <c r="F9" i="1"/>
  <c r="F4" i="1"/>
  <c r="F3" i="1"/>
</calcChain>
</file>

<file path=xl/sharedStrings.xml><?xml version="1.0" encoding="utf-8"?>
<sst xmlns="http://schemas.openxmlformats.org/spreadsheetml/2006/main" count="19" uniqueCount="18">
  <si>
    <t>ha</t>
  </si>
  <si>
    <t>acres</t>
  </si>
  <si>
    <t>px</t>
  </si>
  <si>
    <t>x10</t>
  </si>
  <si>
    <t>xannaul rate</t>
  </si>
  <si>
    <t>annual rate per px</t>
  </si>
  <si>
    <t>annual rate per ha</t>
  </si>
  <si>
    <t>trt</t>
  </si>
  <si>
    <t>hedgerows</t>
  </si>
  <si>
    <t>mulch</t>
  </si>
  <si>
    <t>fertlizer management</t>
  </si>
  <si>
    <t>compost -ag</t>
  </si>
  <si>
    <t>compost -grass</t>
  </si>
  <si>
    <t>native grass</t>
  </si>
  <si>
    <t>oak woodland</t>
  </si>
  <si>
    <t>riparian restoration</t>
  </si>
  <si>
    <t>cover cropping</t>
  </si>
  <si>
    <t>GOES FOR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</si>
</sst>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34E0F-9BBA-4C53-8A0D-97F399CB92E5}">
  <dimension ref="A1:J10"/>
  <sheetViews>
    <sheetView tabSelected="1" workbookViewId="0"/>
  </sheetViews>
  <sheetFormatPr defaultRowHeight="15" x14ac:dyDescent="0.25"/>
  <cols>
    <col min="1" max="1" width="22.5703125" customWidth="1"/>
    <col min="8" max="8" width="21" customWidth="1"/>
  </cols>
  <sheetData>
    <row r="1" spans="1:10" x14ac:dyDescent="0.25">
      <c r="A1" t="s">
        <v>7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H1" t="s">
        <v>6</v>
      </c>
      <c r="I1" t="s">
        <v>5</v>
      </c>
    </row>
    <row r="2" spans="1:10" x14ac:dyDescent="0.25">
      <c r="A2" t="s">
        <v>8</v>
      </c>
      <c r="B2">
        <v>500</v>
      </c>
      <c r="C2">
        <f>0.404686*B2</f>
        <v>202.34299999999999</v>
      </c>
      <c r="D2">
        <f>C2*(1/0.09)</f>
        <v>2248.2555555555555</v>
      </c>
      <c r="E2">
        <f>D2*10</f>
        <v>22482.555555555555</v>
      </c>
      <c r="F2">
        <f>E2*I2</f>
        <v>41166.871725467194</v>
      </c>
      <c r="H2" s="1">
        <v>20.34509309710106</v>
      </c>
      <c r="I2">
        <f>H2*(0.09)</f>
        <v>1.8310583787390953</v>
      </c>
    </row>
    <row r="3" spans="1:10" x14ac:dyDescent="0.25">
      <c r="A3" t="s">
        <v>9</v>
      </c>
      <c r="B3">
        <v>500</v>
      </c>
      <c r="C3">
        <f t="shared" ref="C3:C10" si="0">0.404686*B3</f>
        <v>202.34299999999999</v>
      </c>
      <c r="D3">
        <f t="shared" ref="D3:D10" si="1">C3*(1/0.09)</f>
        <v>2248.2555555555555</v>
      </c>
      <c r="E3">
        <f t="shared" ref="E3:E10" si="2">D3*10</f>
        <v>22482.555555555555</v>
      </c>
      <c r="F3">
        <f t="shared" ref="F3:F10" si="3">E3*I3</f>
        <v>1029.9967905660167</v>
      </c>
      <c r="H3" s="1">
        <v>0.5090350496760534</v>
      </c>
      <c r="I3">
        <f t="shared" ref="I3:I10" si="4">H3*(0.09)</f>
        <v>4.5813154470844802E-2</v>
      </c>
    </row>
    <row r="4" spans="1:10" x14ac:dyDescent="0.25">
      <c r="A4" t="s">
        <v>10</v>
      </c>
      <c r="B4">
        <v>500</v>
      </c>
      <c r="C4">
        <f t="shared" si="0"/>
        <v>202.34299999999999</v>
      </c>
      <c r="D4">
        <f t="shared" si="1"/>
        <v>2248.2555555555555</v>
      </c>
      <c r="E4">
        <f t="shared" si="2"/>
        <v>22482.555555555555</v>
      </c>
      <c r="F4">
        <f t="shared" si="3"/>
        <v>0</v>
      </c>
      <c r="H4" s="1"/>
      <c r="I4">
        <f t="shared" si="4"/>
        <v>0</v>
      </c>
    </row>
    <row r="5" spans="1:10" x14ac:dyDescent="0.25">
      <c r="A5" t="s">
        <v>11</v>
      </c>
      <c r="B5">
        <v>500</v>
      </c>
      <c r="C5">
        <f t="shared" si="0"/>
        <v>202.34299999999999</v>
      </c>
      <c r="D5">
        <f t="shared" si="1"/>
        <v>2248.2555555555555</v>
      </c>
      <c r="E5">
        <f t="shared" si="2"/>
        <v>22482.555555555555</v>
      </c>
      <c r="F5">
        <f t="shared" si="3"/>
        <v>0</v>
      </c>
      <c r="H5" s="1"/>
    </row>
    <row r="6" spans="1:10" x14ac:dyDescent="0.25">
      <c r="A6" t="s">
        <v>12</v>
      </c>
      <c r="B6">
        <v>500</v>
      </c>
      <c r="C6">
        <f t="shared" si="0"/>
        <v>202.34299999999999</v>
      </c>
      <c r="D6">
        <f t="shared" si="1"/>
        <v>2248.2555555555555</v>
      </c>
      <c r="E6">
        <f t="shared" si="2"/>
        <v>22482.555555555555</v>
      </c>
      <c r="F6">
        <f t="shared" si="3"/>
        <v>475.12362172999991</v>
      </c>
      <c r="H6" s="1">
        <v>0.23481099999999999</v>
      </c>
      <c r="I6">
        <f t="shared" si="4"/>
        <v>2.1132989999999997E-2</v>
      </c>
    </row>
    <row r="7" spans="1:10" x14ac:dyDescent="0.25">
      <c r="A7" t="s">
        <v>13</v>
      </c>
      <c r="B7">
        <v>500</v>
      </c>
      <c r="C7">
        <f t="shared" si="0"/>
        <v>202.34299999999999</v>
      </c>
      <c r="D7">
        <f t="shared" si="1"/>
        <v>2248.2555555555555</v>
      </c>
      <c r="E7">
        <f t="shared" si="2"/>
        <v>22482.555555555555</v>
      </c>
      <c r="F7">
        <f t="shared" si="3"/>
        <v>3994.2508199999993</v>
      </c>
      <c r="H7" s="1">
        <v>1.974</v>
      </c>
      <c r="I7">
        <f t="shared" si="4"/>
        <v>0.17765999999999998</v>
      </c>
      <c r="J7" t="s">
        <v>17</v>
      </c>
    </row>
    <row r="8" spans="1:10" x14ac:dyDescent="0.25">
      <c r="A8" t="s">
        <v>16</v>
      </c>
      <c r="B8">
        <v>501</v>
      </c>
      <c r="C8">
        <f t="shared" si="0"/>
        <v>202.74768599999999</v>
      </c>
      <c r="D8">
        <f t="shared" si="1"/>
        <v>2252.7520666666665</v>
      </c>
      <c r="E8">
        <f t="shared" si="2"/>
        <v>22527.520666666664</v>
      </c>
      <c r="F8">
        <f t="shared" ref="F8" si="5">E8*I8</f>
        <v>1061.6152685720399</v>
      </c>
      <c r="H8">
        <v>0.52361400000000002</v>
      </c>
      <c r="I8">
        <f t="shared" si="4"/>
        <v>4.7125260000000002E-2</v>
      </c>
    </row>
    <row r="9" spans="1:10" x14ac:dyDescent="0.25">
      <c r="A9" t="s">
        <v>14</v>
      </c>
      <c r="B9">
        <v>500</v>
      </c>
      <c r="C9">
        <f t="shared" si="0"/>
        <v>202.34299999999999</v>
      </c>
      <c r="D9">
        <f t="shared" si="1"/>
        <v>2248.2555555555555</v>
      </c>
      <c r="E9">
        <f t="shared" si="2"/>
        <v>22482.555555555555</v>
      </c>
      <c r="F9">
        <f t="shared" si="3"/>
        <v>7249.9496899999995</v>
      </c>
      <c r="H9" s="1">
        <v>3.5830000000000002</v>
      </c>
      <c r="I9">
        <f t="shared" si="4"/>
        <v>0.32246999999999998</v>
      </c>
      <c r="J9" t="s">
        <v>17</v>
      </c>
    </row>
    <row r="10" spans="1:10" x14ac:dyDescent="0.25">
      <c r="A10" t="s">
        <v>15</v>
      </c>
      <c r="B10">
        <v>500</v>
      </c>
      <c r="C10">
        <f t="shared" si="0"/>
        <v>202.34299999999999</v>
      </c>
      <c r="D10">
        <f t="shared" si="1"/>
        <v>2248.2555555555555</v>
      </c>
      <c r="E10">
        <f t="shared" si="2"/>
        <v>22482.555555555555</v>
      </c>
      <c r="F10">
        <f t="shared" si="3"/>
        <v>4977.6377999999995</v>
      </c>
      <c r="H10" s="1">
        <v>2.46</v>
      </c>
      <c r="I10">
        <f t="shared" si="4"/>
        <v>0.22139999999999999</v>
      </c>
    </row>
  </sheetData>
  <pageMargins left="0.7" right="0.7" top="0.75" bottom="0.75" header="0.3" footer="0.3"/>
  <pageSetup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Tukman</dc:creator>
  <cp:lastModifiedBy>Mark Tukman</cp:lastModifiedBy>
  <cp:lastPrinted>2018-03-28T19:37:02Z</cp:lastPrinted>
  <dcterms:created xsi:type="dcterms:W3CDTF">2018-03-28T19:12:12Z</dcterms:created>
  <dcterms:modified xsi:type="dcterms:W3CDTF">2018-03-28T19:37:03Z</dcterms:modified>
</cp:coreProperties>
</file>