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User\PycharmProjects\VkMusStat\"/>
    </mc:Choice>
  </mc:AlternateContent>
  <bookViews>
    <workbookView xWindow="0" yWindow="0" windowWidth="23040" windowHeight="9525"/>
  </bookViews>
  <sheets>
    <sheet name="Стили_и_Entrances" sheetId="1" r:id="rId1"/>
    <sheet name="Лисовс" sheetId="7" r:id="rId2"/>
    <sheet name="Стили (bak)" sheetId="4" r:id="rId3"/>
    <sheet name="Добить" sheetId="3" r:id="rId4"/>
    <sheet name="Адр преобр" sheetId="8" r:id="rId5"/>
    <sheet name="GPS преобразо" sheetId="5" r:id="rId6"/>
  </sheets>
  <definedNames>
    <definedName name="img_30088498" localSheetId="1">Лисовс!$C$14</definedName>
  </definedNames>
  <calcPr calcId="152511"/>
</workbook>
</file>

<file path=xl/calcChain.xml><?xml version="1.0" encoding="utf-8"?>
<calcChain xmlns="http://schemas.openxmlformats.org/spreadsheetml/2006/main">
  <c r="C13" i="1" l="1"/>
  <c r="C12" i="1"/>
  <c r="C11" i="1"/>
  <c r="C10" i="1"/>
  <c r="C9" i="1"/>
  <c r="C8" i="1"/>
  <c r="C7" i="1"/>
  <c r="C6" i="1"/>
  <c r="C5" i="1"/>
  <c r="C4" i="1"/>
  <c r="C3" i="1"/>
  <c r="C2" i="1"/>
  <c r="C107" i="1"/>
  <c r="C93" i="1"/>
  <c r="C94" i="1"/>
  <c r="C95" i="1"/>
  <c r="C96" i="1"/>
  <c r="C97" i="1"/>
  <c r="C98" i="1"/>
  <c r="C99" i="1"/>
  <c r="C100" i="1"/>
  <c r="C101" i="1"/>
  <c r="C102" i="1"/>
  <c r="C103" i="1"/>
  <c r="C104" i="1"/>
  <c r="C105" i="1"/>
  <c r="C106"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92"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1" i="1"/>
  <c r="C90" i="1"/>
  <c r="B28" i="5" l="1"/>
  <c r="C28" i="5"/>
  <c r="D28" i="5" s="1"/>
  <c r="B29" i="5"/>
  <c r="C29" i="5"/>
  <c r="D29" i="5" s="1"/>
  <c r="C91" i="8"/>
  <c r="C50" i="8"/>
  <c r="C134" i="8"/>
  <c r="C140" i="8"/>
  <c r="C76" i="8"/>
  <c r="C74" i="8"/>
  <c r="C73" i="8"/>
  <c r="C72" i="8"/>
  <c r="C56" i="8"/>
  <c r="C46" i="8"/>
  <c r="C48" i="8"/>
  <c r="C25" i="8"/>
  <c r="C8" i="8"/>
  <c r="C85" i="8"/>
  <c r="C84" i="8"/>
  <c r="C87" i="8"/>
  <c r="C86" i="8"/>
  <c r="C116" i="8"/>
  <c r="C115" i="8"/>
  <c r="C99" i="8"/>
  <c r="C49" i="8"/>
  <c r="C39" i="8"/>
  <c r="C36" i="8"/>
  <c r="C69" i="8"/>
  <c r="C68" i="8"/>
  <c r="C59" i="8"/>
  <c r="C125" i="8"/>
  <c r="C111" i="8"/>
  <c r="C65" i="8"/>
  <c r="C17" i="8"/>
  <c r="C126" i="8"/>
  <c r="C135" i="8"/>
  <c r="C112" i="8"/>
  <c r="C40" i="8"/>
  <c r="C130" i="8"/>
  <c r="C100" i="8"/>
  <c r="C38" i="8"/>
  <c r="C78" i="8"/>
  <c r="C29" i="8"/>
  <c r="C55" i="8"/>
  <c r="C54" i="8"/>
  <c r="C58" i="8"/>
  <c r="C18" i="8"/>
  <c r="C9" i="8"/>
  <c r="C10" i="8"/>
  <c r="C12" i="5" l="1"/>
  <c r="C4" i="5" l="1"/>
  <c r="C27" i="5"/>
  <c r="C26" i="5"/>
  <c r="C5" i="5"/>
  <c r="C6" i="5"/>
  <c r="C7" i="5"/>
  <c r="C8" i="5"/>
  <c r="C9" i="5"/>
  <c r="C10" i="5"/>
  <c r="C11" i="5"/>
  <c r="C13" i="5"/>
  <c r="C14" i="5"/>
  <c r="C15" i="5"/>
  <c r="C16" i="5"/>
  <c r="C17" i="5"/>
  <c r="C18" i="5"/>
  <c r="D18" i="5" s="1"/>
  <c r="C19" i="5"/>
  <c r="C20" i="5"/>
  <c r="C21" i="5"/>
  <c r="C22" i="5"/>
  <c r="C23" i="5"/>
  <c r="C24" i="5"/>
  <c r="D24" i="5" s="1"/>
  <c r="C25" i="5"/>
  <c r="C3" i="5"/>
  <c r="C2" i="5"/>
  <c r="B2" i="5"/>
  <c r="B3" i="5"/>
  <c r="B5" i="5"/>
  <c r="B6" i="5"/>
  <c r="B7" i="5"/>
  <c r="B8" i="5"/>
  <c r="B9" i="5"/>
  <c r="B10" i="5"/>
  <c r="D10" i="5" s="1"/>
  <c r="B11" i="5"/>
  <c r="B12" i="5"/>
  <c r="B13" i="5"/>
  <c r="B14" i="5"/>
  <c r="B15" i="5"/>
  <c r="B16" i="5"/>
  <c r="B17" i="5"/>
  <c r="B18" i="5"/>
  <c r="B19" i="5"/>
  <c r="B20" i="5"/>
  <c r="B21" i="5"/>
  <c r="B22" i="5"/>
  <c r="B23" i="5"/>
  <c r="B24" i="5"/>
  <c r="B25" i="5"/>
  <c r="B26" i="5"/>
  <c r="B27" i="5"/>
  <c r="B4" i="5"/>
  <c r="D17" i="5" l="1"/>
  <c r="D16" i="5"/>
  <c r="D25" i="5"/>
  <c r="D23" i="5"/>
  <c r="D22" i="5"/>
  <c r="D26" i="5"/>
  <c r="D20" i="5"/>
  <c r="D27" i="5"/>
  <c r="D21" i="5"/>
  <c r="D14" i="5"/>
  <c r="D15" i="5"/>
  <c r="D19" i="5"/>
  <c r="D2" i="5"/>
  <c r="D11" i="5"/>
  <c r="D12" i="5"/>
  <c r="D3" i="5"/>
  <c r="D9" i="5"/>
  <c r="D4" i="5"/>
  <c r="D8" i="5"/>
  <c r="D7" i="5"/>
  <c r="D5" i="5"/>
  <c r="D13" i="5"/>
</calcChain>
</file>

<file path=xl/comments1.xml><?xml version="1.0" encoding="utf-8"?>
<comments xmlns="http://schemas.openxmlformats.org/spreadsheetml/2006/main">
  <authors>
    <author>K</author>
  </authors>
  <commentList>
    <comment ref="F1" authorId="0" shapeId="0">
      <text>
        <r>
          <rPr>
            <b/>
            <sz val="9"/>
            <color indexed="81"/>
            <rFont val="Tahoma"/>
            <family val="2"/>
            <charset val="204"/>
          </rPr>
          <t>K:</t>
        </r>
        <r>
          <rPr>
            <sz val="9"/>
            <color indexed="81"/>
            <rFont val="Tahoma"/>
            <family val="2"/>
            <charset val="204"/>
          </rPr>
          <t xml:space="preserve">
-1: закрыто намертво 
0: ключи не подходят, однако пройти можно
1: есть ключи</t>
        </r>
      </text>
    </comment>
  </commentList>
</comments>
</file>

<file path=xl/sharedStrings.xml><?xml version="1.0" encoding="utf-8"?>
<sst xmlns="http://schemas.openxmlformats.org/spreadsheetml/2006/main" count="1457" uniqueCount="904">
  <si>
    <t>WKT</t>
  </si>
  <si>
    <t>Name</t>
  </si>
  <si>
    <t>description</t>
  </si>
  <si>
    <t>POINT Z (30.302825 59.952123 0)</t>
  </si>
  <si>
    <t>POINT Z (30.322097 59.957791 0)</t>
  </si>
  <si>
    <t>https://podaheart.000webhostapp.com/h22yn-46ws8_files/index.xhtml#TOC_idm140492571306688</t>
  </si>
  <si>
    <t>POINT Z (30.310625 59.935842 0)</t>
  </si>
  <si>
    <t>POINT Z (30.311255 59.936042 0)</t>
  </si>
  <si>
    <t>https://podaheart.000webhostapp.com/h22yn-46ws8_files/index.xhtml#TOC_idm140492572018336</t>
  </si>
  <si>
    <t>POINT Z (30.311527 59.93588 0)</t>
  </si>
  <si>
    <t>POINT Z (30.310448 59.933293 0)</t>
  </si>
  <si>
    <t>POINT Z (30.311361 59.933102 0)</t>
  </si>
  <si>
    <t>https://podaheart.000webhostapp.com/h22yn-46ws8_files/index.xhtml#TOC_idm140492571908048</t>
  </si>
  <si>
    <t>POINT Z (30.311991 59.933401 0)</t>
  </si>
  <si>
    <t>POINT Z (30.290522 59.921952 0)</t>
  </si>
  <si>
    <t>POINT Z (30.299926 59.926209 0)</t>
  </si>
  <si>
    <t>POINT Z (30.28716 59.916639 0)</t>
  </si>
  <si>
    <t>POINT Z (30.344611 59.945605 0)</t>
  </si>
  <si>
    <t>POINT Z (30.323164 59.933721 0)</t>
  </si>
  <si>
    <t>POINT Z (30.344806 59.943984 0)</t>
  </si>
  <si>
    <t>POINT Z (30.311921 59.926499 0)</t>
  </si>
  <si>
    <t>https://podaheart.000webhostapp.com/h22yn-46ws8_files/index.xhtml#TOC_idm140492571805120</t>
  </si>
  <si>
    <t>POINT Z (30.349384 59.945515 0)</t>
  </si>
  <si>
    <t>POINT Z (30.353328 59.947003 0)</t>
  </si>
  <si>
    <t>POINT Z (30.352709 59.946391 0)</t>
  </si>
  <si>
    <t>POINT Z (30.295045 59.916938 0)</t>
  </si>
  <si>
    <t>POINT Z (30.35437 59.946738 0)</t>
  </si>
  <si>
    <t>POINT Z (30.354865 59.946726 0)</t>
  </si>
  <si>
    <t>POINT Z (30.30835 59.922944 0)</t>
  </si>
  <si>
    <t>POINT Z (30.35044 59.944154 0)</t>
  </si>
  <si>
    <t>POINT Z (30.346876 59.941968 0)</t>
  </si>
  <si>
    <t>POINT Z (30.353298 59.945104 0)</t>
  </si>
  <si>
    <t>POINT Z (30.357918 59.946812 0)</t>
  </si>
  <si>
    <t>POINT Z (30.358464 59.946658 0)</t>
  </si>
  <si>
    <t>POINT Z (30.324076 59.928738 0)</t>
  </si>
  <si>
    <t>Садовая, 32 - Дом Томилина с девами модерн</t>
  </si>
  <si>
    <t>POINT Z (30.35782 59.944155 0)</t>
  </si>
  <si>
    <t>Кирочная, 24 - Дом Бака</t>
  </si>
  <si>
    <t>POINT Z (30.325651 59.925571 0)</t>
  </si>
  <si>
    <t>Фонтанка, 81 - Дом Яковлевых, ротонда</t>
  </si>
  <si>
    <t>POINT Z (30.354893 59.940309 0)</t>
  </si>
  <si>
    <t>POINT Z (30.36265 59.944136 0)</t>
  </si>
  <si>
    <t>POINT Z (30.36515 59.944026 0)</t>
  </si>
  <si>
    <t>Кирочная, 40 - особняк Нейдгардта</t>
  </si>
  <si>
    <t>POINT Z (30.326815 59.923356 0)</t>
  </si>
  <si>
    <t>POINT Z (30.357872 59.938964 0)</t>
  </si>
  <si>
    <t>Некрасова, 28 - Дом бассейного товарищества</t>
  </si>
  <si>
    <t>POINT Z (30.360855 59.940051 0)</t>
  </si>
  <si>
    <t>Восстания, 41 - Дом Фукса</t>
  </si>
  <si>
    <t>POINT Z (30.327994 59.923234 0)</t>
  </si>
  <si>
    <t>Казачий Большой, 6 - Доходные дома Захаровых</t>
  </si>
  <si>
    <t>POINT Z (30.345199 59.93168 0)</t>
  </si>
  <si>
    <t>POINT Z (30.346188 59.93213 0)</t>
  </si>
  <si>
    <t>Рубиншейна, 4 - Дом Палкина</t>
  </si>
  <si>
    <t>POINT Z (30.358876 59.937497 0)</t>
  </si>
  <si>
    <t>POINT Z (30.330547 59.922984 0)</t>
  </si>
  <si>
    <t>Гороховая, 64 - Последний дом Распутина</t>
  </si>
  <si>
    <t>POINT Z (30.339317 59.927429 0)</t>
  </si>
  <si>
    <t>POINT Z (30.36323 59.939548 0)</t>
  </si>
  <si>
    <t>Басков, 26 - Доходные дома Захаровых</t>
  </si>
  <si>
    <t>POINT Z (30.362986 59.939289 0)</t>
  </si>
  <si>
    <t>POINT Z (30.345289 59.929951 0)</t>
  </si>
  <si>
    <t>POINT Z (30.322431 59.918209 0)</t>
  </si>
  <si>
    <t>Загородный, 62 - Латышский дом</t>
  </si>
  <si>
    <t>POINT Z (30.341631 59.927982 0)</t>
  </si>
  <si>
    <t>Рубиншейна, 23 - Довлатовский дом</t>
  </si>
  <si>
    <t>POINT Z (30.363968 59.93929 0)</t>
  </si>
  <si>
    <t>Басков, 41 - Дом Мальцева</t>
  </si>
  <si>
    <t>POINT Z (30.344384 59.929281 0)</t>
  </si>
  <si>
    <t>POINT Z (30.359783 59.93693 0)</t>
  </si>
  <si>
    <t>Восстания, 18 - Дом денди Муяки</t>
  </si>
  <si>
    <t>POINT Z (30.378314 59.946227 0)</t>
  </si>
  <si>
    <t>Таврическая, 35 - Дом с драконами</t>
  </si>
  <si>
    <t>POINT Z (30.322355 59.917358 0)</t>
  </si>
  <si>
    <t>POINT Z (30.365709 59.939336 0)</t>
  </si>
  <si>
    <t>POINT Z (30.335825 59.923403 0)</t>
  </si>
  <si>
    <t>POINT Z (30.342695 59.926676 0)</t>
  </si>
  <si>
    <t>POINT Z (30.341206 59.925891 0)</t>
  </si>
  <si>
    <t>POINT Z (30.35309 59.931846 0)</t>
  </si>
  <si>
    <t>POINT Z (30.351233 59.930807 0)</t>
  </si>
  <si>
    <t>POINT Z (30.340767 59.925315 0)</t>
  </si>
  <si>
    <t>POINT Z (30.3516 59.930758 0)</t>
  </si>
  <si>
    <t>POINT Z (30.360476 59.935166 0)</t>
  </si>
  <si>
    <t>POINT Z (30.367731 59.938869 0)</t>
  </si>
  <si>
    <t>POINT Z (30.321749 59.914989 0)</t>
  </si>
  <si>
    <t>Бронницкая, 13 - Доходные дома Захаровых</t>
  </si>
  <si>
    <t>POINT Z (30.323004 59.9152 0)</t>
  </si>
  <si>
    <t>POINT Z (30.361141 59.934389 0)</t>
  </si>
  <si>
    <t>POINT Z (30.378157 59.941815 0)</t>
  </si>
  <si>
    <t>POINT Z (30.351829 59.928363 0)</t>
  </si>
  <si>
    <t>POINT Z (30.350382 59.927579 0)</t>
  </si>
  <si>
    <t>POINT Z (30.354687 59.929627 0)</t>
  </si>
  <si>
    <t>POINT Z (30.321232 59.912364 0)</t>
  </si>
  <si>
    <t>POINT Z (30.361451 59.932745 0)</t>
  </si>
  <si>
    <t>POINT Z (30.339313 59.921374 0)</t>
  </si>
  <si>
    <t>POINT Z (30.378407 59.940577 0)</t>
  </si>
  <si>
    <t>POINT Z (30.350116 59.925988 0)</t>
  </si>
  <si>
    <t>POINT Z (30.35417 59.928045 0)</t>
  </si>
  <si>
    <t>POINT Z (30.351892 59.926419 0)</t>
  </si>
  <si>
    <t>Марата, 14</t>
  </si>
  <si>
    <t>POINT Z (30.356135 59.927017 0)</t>
  </si>
  <si>
    <t>POINT Z (30.368521 59.933121 0)</t>
  </si>
  <si>
    <t>POINT Z (30.343434 59.920253 0)</t>
  </si>
  <si>
    <t>POINT Z (30.369825 59.932039 0)</t>
  </si>
  <si>
    <t>POINT Z (30.369399 59.931679 0)</t>
  </si>
  <si>
    <t>POINT Z (30.367604 59.930174 0)</t>
  </si>
  <si>
    <t>POINT Z (30.376455 59.93246 0)</t>
  </si>
  <si>
    <t>POINT Z (30.374994 59.930106 0)</t>
  </si>
  <si>
    <t>POINT Z (30.351392 59.917233 0)</t>
  </si>
  <si>
    <t>POINT Z (30.350492 59.916012 0)</t>
  </si>
  <si>
    <t>https://podaheart.000webhostapp.com/h22yn-46ws8_files/index.xhtml#TOC_idm140492571185472</t>
  </si>
  <si>
    <t>POINT Z (30.3836 59.932275 0)</t>
  </si>
  <si>
    <t>POINT Z (30.373027 59.926398 0)</t>
  </si>
  <si>
    <t>POINT Z (30.37877 59.928219 0)</t>
  </si>
  <si>
    <t>POINT Z (30.337867 59.927832 0)</t>
  </si>
  <si>
    <t>POINT Z (30.332646 59.932758 0)</t>
  </si>
  <si>
    <t>POINT Z (30.360853 59.946638 0)</t>
  </si>
  <si>
    <t>POINT Z (30.326015 59.919825 0)</t>
  </si>
  <si>
    <t>POINT Z (30.376488 59.94323 0)</t>
  </si>
  <si>
    <t>POINT Z (30.386891 59.949424 0)</t>
  </si>
  <si>
    <t>POINT Z (30.307505 59.908172 0)</t>
  </si>
  <si>
    <t>POINT Z (30.365151 59.937553 0)</t>
  </si>
  <si>
    <t>Лиговский, 2-4</t>
  </si>
  <si>
    <t>POINT Z (30.265499 59.885885 0)</t>
  </si>
  <si>
    <t>POINT Z (30.348225 59.928356 0)</t>
  </si>
  <si>
    <t>POINT Z (30.368848 59.938663 0)</t>
  </si>
  <si>
    <t>Некрасова, 60</t>
  </si>
  <si>
    <t>POINT Z (30.3144 59.910276 0)</t>
  </si>
  <si>
    <t>Егорова, 26</t>
  </si>
  <si>
    <t>POINT Z (30.31573 59.909813 0)</t>
  </si>
  <si>
    <t>POINT Z (30.355652 59.929041 0)</t>
  </si>
  <si>
    <t>POINT Z (30.346459 59.922947 0)</t>
  </si>
  <si>
    <t>Зверинская, 31 - Дом Грибкова. Египет на Петроградской стороне</t>
  </si>
  <si>
    <t xml:space="preserve">Доходный дом Второго российского страхового общества
Красиый вид на Исакий
В доме, построенном архитектором А.В. Кенелем в 1912-1915 годах, теперь отель и пара ресторанов. Парадную перестроили, но остался красивый вид: в двух шага Исаакиевский собор и Адмиралтейство.
</t>
  </si>
  <si>
    <t>Гороховая, 3 - Дом Второго российского страхового общества</t>
  </si>
  <si>
    <t>Гороховая, 4 - Саламандра 1</t>
  </si>
  <si>
    <t>Гороховая, 6 - Саламандра 2</t>
  </si>
  <si>
    <t>!!! Симпатиная саламандра Дом страхового общества «Саламандра»
Как попасть: вход свободный
Стиль: неоклассицизм
Год постройки: 1911
Немного истории. В конце 19 века здесь находился доходный дом. Архитектор Николай Веревкин перестроил здание для страхового общества «Саламандра» и добавил два этажа. В советское время дом принадлежал Петроградской чрезвычайной комиссии — ПЧК, затем — ОГПУ и МВД. В 60-е и 70-е годы здесь находился роддом, а сейчас — частная косметология и поликлиника № 37.
На что обратить внимание: на лестницу со светильниками-купидонами, входные двери с большим тамбуром, оригинальную люстру и потолок.
Санкт-Петербург: что нужно знать перед поездкой
Интересный факт. В советские годы в доме находилась высшая школа МГБ — Министерства госбезопасности, где в 1949—1950 годах учился Гейдар Алиев, будущий президент Азербайджана</t>
  </si>
  <si>
    <t>Чайковского, 38 - Дом астраханских пивоваров</t>
  </si>
  <si>
    <t xml:space="preserve">https://podaheart.000webhostapp.com/h22yn-46ws8_files/index.xhtml#TOC_idm140492571980400 
!!! Печь и желтый лифт 
Как попасть: вход свободный, внутри находится музей «Росфото»
Стиль: модерн
Год постройки: 1907
Немного истории. Архитекторы Александр Гимпель и Василий Ильяшев построили дом для страхового общества «Россия». Оно занимало второй и третий этажи, на четвертом и пятом были квартиры, а на первом — магазины. Эскизы для оформления дома нарисовал художник Николай Рерих. Например, на здании изображены походы русского войска.
В советское время здесь находились «Лендревбумтрест», «Снабконтора» и другие учреждения.
На что обратить внимание: на барельефы, которые символизируют времена года. Например, зима — это олени и северное сияние.
В парадной оригинальные витражи, у каждого окна тоже своя конфигурация — двух одинаковых нет. На входе стоит печь, облицованная черной плиткой. Другие печи можно увидеть в помещениях музея «Росфото».
Интересный факт. В доме находится музей-квартира Галины Старовойтовой и «Росфото». По четвергам в 19:00 проводят экскурсии по дому. Цена — 300 Р, расписание можно найти на официальном сайте.
</t>
  </si>
  <si>
    <t xml:space="preserve">style </t>
  </si>
  <si>
    <t>Большая Посадская, 1 - Дом товарищества для устройства постоянных квартир</t>
  </si>
  <si>
    <t xml:space="preserve">модерн </t>
  </si>
  <si>
    <t>Большая Морская, 38 - Общество поощрения художеств</t>
  </si>
  <si>
    <t xml:space="preserve">Дом купца купца Эрнеста Фридриха Юнкера
Здание было построено в 1873 году Р. Яковлевым для купца Эрнеста Фридриха Юнкера. С конца 1880-х годов оно было в руках Марии Карловны Кальмейер. В её доме работало правление Владикавказской железной дороги, музыкальный магазин и музыкальная фабрика «Циммерман».
Парадная рядом с аркой и овальным окном над крыльцом. На домофоне набираем номер отеля, дверь откроется сама собой
</t>
  </si>
  <si>
    <t xml:space="preserve">Большая Морская, 34 - Дом Юнкера </t>
  </si>
  <si>
    <t xml:space="preserve">Римского Корсакова проспект, 61 - Дом Гребенка </t>
  </si>
  <si>
    <t>Лестница  1851-1855 года
Архитектор: Николай Павлович Гребенка
Когда входишь в парадную, сначала длинный коридор, который "от обратного" сфотографировал Виктор М. Потом, за дверью с кодом (была открыта в мой приход) - лестница, винтовая лестница. Её прекрасно сфотографировал Виктор М., свои не буду выкладывать. Но там есть "потайная" лестница. Эта лестница спряталась слева. Она очень узенькая - шириной в одного человека. Летом попробую по ней добраться до верха. Пока добралась только до второго этажа по этой "потайной" лесенке. Мне было там страшновато - не убрано, скользко, и ходят всякие личности. Говорят, там общежитие.
Это здание в 1851-1855 годах построил Николай Гребенка, архитектор, академик архитектуры, действительный статский советник и младший брат писателя Евгения Гребёнки. Когда в 1852 году Императорская Академия Художеств удостоила Николая Павловича звания академика архитектуры, он 15 лет оставался на службе в Правлении 1 Округа Путей сообщения и построил более 70 частных и городских зданий, как в Петербурге, так и за его пределами.
Доходный дом на проспекте Римского-Корсакова в стиле эклектика, оснащен двумя лестницами, помимо основной, винтовой, имеется еще и «черная», потайная лестница — она очень узкая, там умещается буквально один человек.</t>
  </si>
  <si>
    <t>Грибоедова, 105 - Дом Бухгольца</t>
  </si>
  <si>
    <t xml:space="preserve">!! Красная лесница с черными перилами
Войдя во двор, оглянемся на подворотню, потом повернем налево и обойдем двор по часовой стрелке. Часть дома слева от подворотни своей лицевой стороной смотрит на канал, а следующаяпримыкает к соседнему д. 107. 
Во дворе сохранилось порядочное количество каретных сараев, которые, кажется, используются по назначению.
На следующем снимке - первое, что видишь, входя во двор. Справа, после изгиба, задний фасад того здания, которое лицевым фасадом обращено к консерватории (Театральная пл., 4). Верх консерваторского фронтона виден на снимке, а слева верхняя часть брандмауэра д. 107. К  фасаду совсем недавно было сделано несколько крохотных пристроек. Это не что иное, как входные тамбуры в квартиры 1-го этажа. Дикость, конечно, но не без известного шарма.  Чуть дальше расположен такой же, ведущий в квартиру, устроенную на месте каретного сарая. Далее угол и от него начинается корпус, примыкающий к д. 2 по Театральной (угол ул. Декабристов, с доской Мейерхольда). Это верхушка его брандмауэра видна на снимке. Корпус справа другой стороной выходит не на канал, а брандмауэром же в соседний двор полицейского архива (д. 103). Между ним и торцевым корпусом симпатичный угол; таких уже не много осталось. Правее следы еще одного каретника. Далее дверь на лестницу.  Далее еще один каретник. Окна самой разной формы. А в целом эта стена выглядит так. 
https://www.citywalls.ru/house2087.html
В конце XVIII века ученик Фельтена, архитектор Евгений Соколов спроектировал и построил трехэтажный особняк на набережной канала Грибоедова. Он же, к слову, был первым известным жителем этого дома — после него здесь проживал поэт Константин Вагинов. Снаружи особняк украшают четыре пилястры и треугольный фронтон на фасаде, внутри — парадная лестница, окружённая красными стенами с одной стороны и чёрными перилами с позолоченными украшениями на решётках — с другой. С 2001 года дом входит в список городских объектов культурного значения.
</t>
  </si>
  <si>
    <t>Большая Морская, 3 - Дом страхового общества Россия</t>
  </si>
  <si>
    <t>https://podaheart.000webhostapp.com/h22yn-46ws8_files/index.xhtml#TOC_idm140492571891504</t>
  </si>
  <si>
    <t xml:space="preserve">Моховая, 3 - Особняк Устинова </t>
  </si>
  <si>
    <t>Прямо с порога обратите внимание на узорчатый потолок и массивную люстру. Далее пройдите мимо скульптур к парадной лестнице: широкие светлые ступени из камня на площадках между этажами украшены скульптурами маленьких ангелочков. Над головами ангелов возвышаются фонари, перед ними — огромное зеркало в пол. Чистая, уютная парадная больше похожа на музейный зал, нежели на проход. Но дойдите и до верхнего этажа, чтобы посмотреть на стеклянный потолок, украшенный узором</t>
  </si>
  <si>
    <t xml:space="preserve">Казанская, 2 - Дом Общества для морского, сухопутного страхования </t>
  </si>
  <si>
    <t>Лестница! 
Изначально в начале Казанской улице был трехэтажный дом с одноэтажным флигелем вдоль площади, который в 1830 г. перешел в от домовладелицы Ракеевой в собственность купца Бориса Ивановича Кохендорфера (Бернгард Кохендёрфер или Кохендорф). В сентябре 1846 года на два месяца сюда заехал Федор Достоевский — снимал две маленькие комнаты с мебелью и завершал работу над повестью «Господин Прохарчин». После национализации помимо жилых квартир в доме № 2 размещались различные учреждения от магазинов до Союза Журналистов. В 1990 году по проекту архитектора Никиты Явейна была произведена реконструкция дома, мансарда здания превратилась в полноценный этаж.
https://www.citywalls.ru/house6677.html</t>
  </si>
  <si>
    <t xml:space="preserve">Особняк банкира Штифтера До того, как на Моховой вырос четырёхэтажный особняк, здесь находился небольшой домишко, хозяевами которого были местные купцы. Штифтер же поручил выстроить новое здание в стиле модерн и украсить его фирменным логотипом — буквой S, с которой начинается фамилия банкира. Знак можно заметить на изящной, извилистой решётке парадной лестницы, выполненной из мрамора, а также на решётке старинного лифта с кабиной из красного дерева. Интересно, что по прямому назначению лифт никогда не использовался — дом достраивался уже перед революцией, и в дальнейшем на то, чтобы оснастить его подъёмным механизмом, у обитателей особняка просто не нашлось средств.
</t>
  </si>
  <si>
    <t xml:space="preserve">Моховая, 15 - Особняк Штифтера </t>
  </si>
  <si>
    <t xml:space="preserve">эклектика </t>
  </si>
  <si>
    <t>Фурштатская, 2 - Дом Черепенникова</t>
  </si>
  <si>
    <t>Грибоедова, 71 - Богатейший домовладелец Ратьков-Рожнов№1</t>
  </si>
  <si>
    <t xml:space="preserve">!!Очент прикольная с камином. Нужен ключ но внутри общага и ходят хачи. 
!!! Аккуратный синеватый 
Адрес: улица Фурштатская, 2—4, или 2/12 на «Яндекс-картах», ближайшая станция метро — «Чернышевская»
Как попасть: свободного доступа нет, можно зайти вместе с жильцом
Стиль: эклектика
Год постройки: 1902
https://www.citywalls.ru/house5097.html
Немного истории. Дом построили архитекторы Петр Гилев и Николай Дмитриев по заказу купца Черепенникова. Он продавал чай, кофе и вино. Его лавка располагалась тут же, в доме. Теперь на месте купеческого магазина находится универсам «Евроспар».
Что посмотреть в Санкт-Петербурге за один день
На что обратить внимание: на двери, люстру и высокий камин справа у входа. Сохранилась старая сетчатая лифтовая шахта. Раньше такие были везде, но теперь они мало где остались: их часто заменяли на современные.
</t>
  </si>
  <si>
    <t xml:space="preserve">! Просторная и розовая, вход не в центре а слева 
Стиль: необарокко
Год постройки: 1860, 1900
https://www.citywalls.ru/house2584.html
Немного истории. Архитектор Борис Гиршович перестроил дом по заказу Ольги Серебряковой — жены полковника Кавалергардского полка. Здесь жили аристократы: граф Лорис-Меликов, князь Святополк-Мирский и другие.
В 1910-х в здании располагалось посольство Швеции. В тот же период здесь жил художник Николай Богданов-Бельский. Иногда он устраивал выставки в своей квартире.
После революции здесь находился комбинат «Трудпром № 1» и надомный цех фабрики беловых товаров № 1 «Ленгорагропрома». Сейчас на втором этаже расположена школа гражданской обороны Центрального района.
На что обратить внимание. Это единственное здание в списке, у которого вход расположен не в центре парадной, а слева. Входная группа хорошо сохранилась. Справа перед лестницей есть скромный камин. На первом этаже справа — светлая дверь. Удивительно, что в советское время ее не перекрасили в коричневый, как это обычно делали.
Интересный факт. Раньше на месте этого дома стоял другой. В нем жила дочь врача Сергея Боткина, художница-любительница Мария. В ее квартире собирались передвижники.
</t>
  </si>
  <si>
    <t>необарокко</t>
  </si>
  <si>
    <t>Чайковского, 31 - Парадное великого Мануса</t>
  </si>
  <si>
    <t>Фонтанка, 159 - Дом из Питер FM</t>
  </si>
  <si>
    <t>Фиг попадешь (надо ключь) но во дворе прикольный садик
--------------------------------------------
Пода. Парадное великого Мануса
https://podaheart.000webhostapp.com/h22yn-46ws8_files/index.xhtml#TOC_idm140492572275504</t>
  </si>
  <si>
    <t>https://podaheart.000webhostapp.com/h22yn-46ws8_files/index.xhtml#TOC_idm140492572056688</t>
  </si>
  <si>
    <t xml:space="preserve">Чайковского, 26 - Дом Абаза </t>
  </si>
  <si>
    <t>Чайковского, 28 - Дом Кельхов</t>
  </si>
  <si>
    <t xml:space="preserve">!!Прошли в одну парадную, а во второй МФЦ (но это не точно). Красиво 
---------------
Белая классная и аккуратная
вход свободный, парадную не закрывают
Стиль: неоренессанс
Год постройки: 1873
https://www.citywalls.ru/house2585.html
Немного истории. Архитектор Владимир Серков построил дом для военного историка, генерал-майора Виктора Абазы. В 1880-х Абаза написал «Историю России для народа». На фасаде здания есть монограмма владельца — голова лося, увенчанная небольшим женским бюстом.
На что обратить внимание: на отделку — парадная в очень хорошем состоянии. Стены украшены растительным орнаментом и фигурками играющих мальчиков — путти. Привлекают внимание кованые перила лестницы.
Интересный факт. Раньше улица, где располагается дом, называлась Сергиевской. Ее переименовали в 1923 году в память о композиторе: Петр Чайковский жил в 41-м доме на этой улице в 1852—1853 годах и учился в Императорском училище правоведения, которое находилось на углу Фонтанки и Сергиевской.
</t>
  </si>
  <si>
    <t xml:space="preserve">неоренессанс </t>
  </si>
  <si>
    <t>https://podaheart.000webhostapp.com/h22yn-46ws8_files/index.xhtml#TOC_idm140492571166144</t>
  </si>
  <si>
    <t>https://podaheart.000webhostapp.com/h22yn-46ws8_files/index.xhtml#TOC_idm140492572146032</t>
  </si>
  <si>
    <t>Садовая, 55-57 - Дом городских учереждений</t>
  </si>
  <si>
    <t>Кирочная, 6 - Дом Екимова Неприметный модерн</t>
  </si>
  <si>
    <t>Моховая, 26 - Дом телохранителя императора</t>
  </si>
  <si>
    <t>https://podaheart.000webhostapp.com/h22yn-46ws8_files/index.xhtml#TOC_idm140492572164304</t>
  </si>
  <si>
    <t>Прикольная парадная, ключ подходит
Дом в старорусском стиле, вау вау</t>
  </si>
  <si>
    <t>Фурштатская, 11 - Дом Зайцевых</t>
  </si>
  <si>
    <t xml:space="preserve">!!! Ярко зеленые скульптуры у лифта 
Как попасть: свободного доступа нет, но можно войти вместе с жильцом
Стиль: эклектика
Год постройки: дом дважды перестраивали — в 1873 и в 1907 году
Об истории здания известно немного: пишут, что дом перестроил архитектор Владимир Гейне.
На что обратить внимание: на кариатид и купидонов. К сожалению, после ремонта парадную покрасили в вырвиглазный зеленый цвет. Этой же краской зачем-то покрыли купидонов, которые должны быть белыми. Парадная могла выглядеть намного лучше, если бы не такое бессердечное отношение к ремонту.
Интересный факт. В доме жили братья-близнецы Ржевские, которые собирали предметы искусства. В 1998 году они подарили свою коллекцию Русскому музею. В ней были живопись и графика Айвазовского, Бенуа, Кустодиева, Петрова-Водкина и других художников, а еще — мебель, часы и фарфор.
</t>
  </si>
  <si>
    <t>https://podaheart.000webhostapp.com/h22yn-46ws8_files/index.xhtml#TOC_idm140492571606032</t>
  </si>
  <si>
    <t>https://podaheart.000webhostapp.com/h22yn-46ws8_files/index.xhtml#TOC_idm140492571770384</t>
  </si>
  <si>
    <t>Маяковского, 36 - Дом другого Чайковского</t>
  </si>
  <si>
    <t>Кирочная, 32 - Богатейший домовладелец Ратьков-Рожнов№1</t>
  </si>
  <si>
    <t xml:space="preserve">Чайковского, 24  - Особняк Фадеева </t>
  </si>
  <si>
    <t>Казачий Большой, 9 - Модерн на большом Казачьем </t>
  </si>
  <si>
    <t>https://podaheart.000webhostapp.com/h22yn-46ws8_files/index.xhtml#TOC_idm140492572117904</t>
  </si>
  <si>
    <t xml:space="preserve">Чайковского, 36 - Дом Гейне </t>
  </si>
  <si>
    <t xml:space="preserve">!!! Обалденная желтая 
Как попасть: вход свободный, дверь не запирают
Стиль: эклектика
Год постройки: 1897
В этой парадной дома № 5 на улице Рубинштейна сохранилась старинная лепнина. Здесь широкие лестничные марши и установлен лифт. И попадая в эту парадную, ощущаешь себя будто в одном из залов настоящего дворца.
Немного истории. Дом был во владении Кабинета Его Императорского Величества — учреждения, которое распоряжалось личным имуществом русской императорской семьи. Следующим собственником стал немецкий герцог Мекленбург-Стрелицкий. В 1903 году здесь располагались меблированные комнаты «Дворянское гнездо», а в советское время — ремонт бытовой техники и баянов с аккордеонами.
На что обратить внимание: на потолок и лепнину с военной тематикой. Парадная тесная и узкая — это довольно необычно.
</t>
  </si>
  <si>
    <t>Рубиншейна, 5 - Желтая парадная,  Доходный дом Мекленбург-Стрелицкого</t>
  </si>
  <si>
    <t>https://podaheart.000webhostapp.com/h22yn-46ws8_files/index.xhtml#TOC_idm140492571175344
Розовая модерн 
Как попасть: вход свободный, дверь не запирают
Стиль: модерн
Год постройки: 1904
Немного истории. Здание спроектировал архитектор Александр Хренов для губернского секретаря Павла Палкина, сына владельца ресторана «Палкин» на Невском проспекте. В доме попеременно находились конторы, мастерские, перчаточный магазин, пивная лавка, парикмахерская и другие заведения. В 1925—1928 годах здесь располагалось издательство «Время».
Об истории дома на сайте Центра петербурговедения
На что обратить внимание: на лепнину, входную дверь в стиле модерн и двери в квартиры, отделанные дерматином. Сейчас это выглядит странно, а в советское время было модно.
Интересный факт. В квартире 7 жил писатель Вячеслав Шишков, который в то время работал над романом «Угрюм-река».</t>
  </si>
  <si>
    <t>Ковенский, 14 - Дом Добродеева</t>
  </si>
  <si>
    <t>https://podaheart.000webhostapp.com/h22yn-46ws8_files/index.xhtml#TOC_idm140492572095376</t>
  </si>
  <si>
    <t xml:space="preserve">!!! Зеленая с лепниной, доступа нет 
Стиль: эклектика
Год постройки: 1894
Немного истории. Дом построил архитектор Александр Хренов. В 1905 году здесь находилась организация «Первый Всероссийский союз учителей и деятелей по народному образованию». В советские годы в здании работал швейно-меховой комбинат.
На что обратить внимание: на лепнину под потолком — она хорошо сохранилась, как и оригинальные деревянные двери. Еще в парадной стоит белая печь и зеленый камин. Общее впечатление портят обшарпанные стены: их разрисовали вандалы. Помещение давно требует ремонта.
</t>
  </si>
  <si>
    <t xml:space="preserve">Ломоносова, 18 - Дом Хренова </t>
  </si>
  <si>
    <t>Доходный дом Мальцева Массивная лестница из камня соединяет шесть этажей бывшего доходного дома. Сегодня в нём, кажется, никому нет дела до подъездного убранства — матовая краска местами посыпалась, окна с причудливым геометрическим узором и цветными витражными вставками больше не выдают былую красоту, а являются единственным светлым пятном на старых стенах. Этажи украшают фигуры женщин, подобно Атлантам подпирающим потолок с лепниной. Атмосфера в духе арт-хауса, идеально подойдёт для тематических фотосессий.
Источник: https://kudago.com/spb/list/ne-podezd-a-paradnaya/</t>
  </si>
  <si>
    <t>http://maps.google.com/?q=Ulitsa+Akademika+Chazova,+9,+Sankt-Peterburg,+191036&amp;ftid=0x469631bc5d769a47:0x76ea07d6ef391410)&lt;br&gt;Updated: Sun, 28 May 2023 21:54:42 +0000</t>
  </si>
  <si>
    <t>http://maps.google.com/?q=2-Ya+Sovetskaya+Ulitsa,+10%D0%B1,+Sankt-Peterburg,+191167&amp;ftid=0x469631bc66781a7d:0x4cb8036448a570ba)&lt;br&gt;Updated: Sun, 28 May 2023 21:54:36 +0000</t>
  </si>
  <si>
    <t>http://maps.google.com/?q=Nevsky+Ave,+134,+Sankt-Peterburg,+191036&amp;ftid=0x469631bb8550ec2b:0x7b4c6770c1685f1f)&lt;br&gt;Updated: Sun, 28 May 2023 21:54:30 +0000</t>
  </si>
  <si>
    <t>http://maps.google.com/?cid=13955800539616672857)&lt;br&gt;Updated: Fri, 26 May 2023 20:43:51 +0000</t>
  </si>
  <si>
    <t>http://maps.google.com/?cid=16790716829553082509)&lt;br&gt;Updated: Fri, 26 May 2023 20:43:17 +0000</t>
  </si>
  <si>
    <t>http://maps.google.com/?q=Ligovsky+Ave,+2-4,+Sankt-Peterburg,+191036&amp;ftid=0x469631a29d2771d9:0x8384079d44534f65)&lt;br&gt;Updated: Fri, 26 May 2023 14:53:45 +0000</t>
  </si>
  <si>
    <t>http://maps.google.com/?cid=3121762329051155706)&lt;br&gt;Updated: Fri, 26 May 2023 14:53:25 +0000</t>
  </si>
  <si>
    <t>http://maps.google.com/?cid=6654358545331141608)&lt;br&gt;Updated: Fri, 26 May 2023 14:53:17 +0000</t>
  </si>
  <si>
    <t>http://maps.google.com/?q=Ulitsa+Nekrasova,+60,+Sankt-Peterburg,+191014&amp;ftid=0x469631983dede413:0xfca1173a0b5473e2)&lt;br&gt;Updated: Fri, 26 May 2023 14:53:02 +0000</t>
  </si>
  <si>
    <t>http://maps.google.com/?q=Ulitsa+Yegorova,+26,+Sankt-Peterburg,+190005&amp;ftid=0x46963059b3d3a647:0x9831fefcb5414a64)&lt;br&gt;Updated: Fri, 26 May 2023 14:52:55 +0000</t>
  </si>
  <si>
    <t>http://maps.google.com/?cid=16171147065419664848)&lt;br&gt;Updated: Fri, 26 May 2023 14:52:47 +0000</t>
  </si>
  <si>
    <t>http://maps.google.com/?q=Ul.+Marata,+14,+Sankt-Peterburg,+191025&amp;ftid=0x469631a540e597ed:0x46e361db0d1d87b8)&lt;br&gt;Updated: Fri, 26 May 2023 14:52:39 +0000</t>
  </si>
  <si>
    <t>http://maps.google.com/?cid=13670452945633293919)&lt;br&gt;Updated: Fri, 26 May 2023 14:52:28 +0000</t>
  </si>
  <si>
    <t>Рубиншейна, 40 - На пяти углах</t>
  </si>
  <si>
    <t>Доходный дом Г. В. Мюзера - Прикольный с желтой колонной на первом этаже</t>
  </si>
  <si>
    <t xml:space="preserve">Серпуховская, 19 - Другой Захаров </t>
  </si>
  <si>
    <t>!! Были с Софи. Зеленые стены и круглые ангелочки.  Пода Дом культуриста Краевского 
Стиль: эклектика
Год постройки: 1881
Немного истории. Дом построил архитектор Фомичев. В 2001 году здание признали объектом, который представляет культурную ценность.
На что обратить внимание: на кариатид у входа и на лепнину на стенах. На каждом этаже повторяются два орнамента — купидоны и ваза с цветами.</t>
  </si>
  <si>
    <t xml:space="preserve">Доходный дом «России» на улице Правды Страховое общество стало владельцем этого участка в начале 1900-х годов. Тогда же с лица земли был стёрт дом купца Синебрюхова, а на его месте вырос доходный дом в шесть этажей — воплощение таланта архитектора Гимпеля. Лестница-спираль проходит параллельно с лифтовой кабиной, вопреки устоявшемуся стилю, господствовавшему в Петербурге в эти годы, пролёт имеет не круглую, а лепестковую форму.
Источник: https://kudago.com/spb/list/ne-podezd-a-paradnaya/
</t>
  </si>
  <si>
    <t>Правды, 22 - Дом Россия</t>
  </si>
  <si>
    <t xml:space="preserve">Суворовский, 34 - Дом Кащенко </t>
  </si>
  <si>
    <t>Достоевского, 10 - Сокровища в доме Глазера</t>
  </si>
  <si>
    <t>Марата, 20 - Парадное старообрядцев</t>
  </si>
  <si>
    <t>Пушкинская, 20 - Пале Рояль</t>
  </si>
  <si>
    <t>Суворовский, 6 - Дом с каштанами (Тимофеева и Яковлевой)</t>
  </si>
  <si>
    <t>https://podaheart.000webhostapp.com/h22yn-46ws8_files/index.xhtml#TOC_idm140492571964304</t>
  </si>
  <si>
    <t>Парадная — главное украшение этого дома: в вестибюль ведёт высокая и широкая лестница, стены украшены бирюзовым кирпичом, по которому проходит лепной орнамент с изображением кувшинок и лилий. Пол между этажами устлан цветной плиткой, рисунок которой продолжает всю ту же растительную тему. На пролётах в стены вмонтированы небольшие креслица — по одному на каждый угол. Можно отдохнуть на них, глядя в огромное, от пола до потолка, окно, выходящее во двор-колодец.
Источник: https://kudago.com/spb/list/ne-podezd-a-paradnaya/</t>
  </si>
  <si>
    <t>Советская 2-я, 10б - Болотные истории в доме Бернштейна</t>
  </si>
  <si>
    <t>Невский, 134 - Дом другого Бернштейна</t>
  </si>
  <si>
    <t>Дом другого Бернштейна</t>
  </si>
  <si>
    <t>Новгородская, 3 - Замок в песках</t>
  </si>
  <si>
    <t>Тележная, 9 - Удивительная находка в доме Фролова</t>
  </si>
  <si>
    <t>Перекупной, 9 - Дом Лумберга</t>
  </si>
  <si>
    <t>Доходный дом В. А. Новинского в 1885-1886 построил архитектор Б.К. Веселовский. На стенах парадной сохранилась оригинальная лепнина XIX века, но цвет стен и неаккуратно прокрашенные фрагменты лепнины выдают современную эпоху.
В этом доме с 1923 по 1928 год располагалось Ленинградское Вегетарианское общество. Вход в парадную с Садовой улицы. Чтобы открыть дверь, нужно набрать на домофоне 3В.</t>
  </si>
  <si>
    <t>Чайковского, 42 - Дом Назарова и чудо витражи</t>
  </si>
  <si>
    <t>на пересеч введенск и загороного
Ампир  1812 1830:
Дорический и тосканский ордер (без завитков) 
Портили, колоннады 
Строгая симметрия 
Декор с воинской атрибутикой 
Монументальная скульптура  
Ансамблевость (много зданий)</t>
  </si>
  <si>
    <t>Загородный, 47 - Обуховская больница</t>
  </si>
  <si>
    <t>Поздняя эклектика (1875-1900). Древнерусский стиль
Архитектор императорского двора, академик архитектуры А. И. фон Гоген, «мастер эклектики», создал его в стиле древнерусской крепости с элементами старинного терема.
К центральной трехъярусной сторожевой башне примыкают симметрично два крыла, которые заканчиваются прямоугольными башнями с высокой крышей. Вход оформлен в виде высокого парадного крыльца, огромное полукруглое витражное окно над ним усиливает впечатление въезда в крепость. На фасаде размещены большие мозаичные панно, отражающие знаменательные вехи в жизни Суворова: отъезд в поход 1799 года и беспримерный переход русских войск через Альпы. Мозаики выполнены мастерами Н. Е. Масленниковым и М. И. Зощенко (отец классика русской литературы М. М. Зощенко) по произведениям художников Н. А. Шабунина и А. Н. Попова. Стены украшают зубцы и военная атрибутика, а мозаичный княжеский герб полководца и двуглавый орел на главной башне завершают символику строения.
Орел выполнен в технике трехмерного измерения, поэтому замечательно смотрится с любой стороны при подходе к зданию. Да и все сооружение в виде небольшого замка под пирамидальной шатровой крышей, в классической гамме сочетания серого камня с красной черепицей, выглядит впечатляюще и на фоне зелени окружающего его сквера летом, и белой снежной зимой. В немалой степени этому способствует выгодное местоположение здания на открытом угловом пространстве, напротив Таврического сада.
Городские власти долго выбирали участок под строительство, что тормозило и начало работ, и проектирование. Среди возможных вариантов рассматривались Михайловский сад и сквер у Фонтанки, Марсово поле и площадь возле конного памятника Петру I. В результате музею выделили место на пересечении Госпитальной и Парадной улиц. Это решение возмутило архитектора, который считал, что памятник народному герою не должен стоять «посреди плохой узкой улицы», проявил инициативу и упорство, и таки добился самого лучшего участка в данной части города — на углу Таврической и Кирочной улицы. Закладка здания задержалась, но результат того стоил.</t>
  </si>
  <si>
    <t>Кирочная, 43 - Музей Суворова</t>
  </si>
  <si>
    <t>поздняя эклектика</t>
  </si>
  <si>
    <t xml:space="preserve">Ставрапольская, 9 - Сквер Кикины палаты </t>
  </si>
  <si>
    <t>Петровское барокко</t>
  </si>
  <si>
    <t>Ранняя эклектика (1830-1875). Неоренессанс 
В ходе сооружения нового вокзала возникли разногласия между Управлением путями сообщения и новой администрацией дороги. П. П. Мельников, в 1862 г. назначенный главноуправляющим путями сообщения и публичными зданиями, обратил внимание Министерства на неприемлемый для русских железных дорог проект постройки вокзала. Согласно этому проекту, внутри здания должны были располагаться пять поворотных кругов для рассортировки вагонов. Такая система постройки не могла быть использована, так как длина вагонов, принятая в России, была больше, чем в Европе, а ограниченность площади здания не позволяла содержать и разворачивать их на поворотных кругах. Тем не менее проект был утвержден.
Здание при перестройке изменило свой вид и местоположение: первый вокзал стоял на значительном удалении от берега канала, а второй оказался придвинутым к нему  почти вплотную. Здание было значительно расширено и в сторону путей. На главном фасаде выделялся большой витраж, за которым находилось обширное пространство. перекрытое дебаркадером. Вокзал имел два последовательно расположенных дебаркадера - один для прибывающих и отправляющихся поездов, другой для отстойного парка вагонов. Перекрытия дебаркадеров опирались на чугунные колонны. В парке, имевшем застекленную крышу, одновременно могли находиться до 60 вагонов, поступавших в распоряжение начальника станции. Они разводились по девяти путям вручную на пяти поворотных кругах. После выпадения нескольких стекол, крышу перекрыли кровельным железом. В 1890-х гг. отстойный парк ликвидировали, оставив три пути, являвшихся продолжением путей приема, отправления и ходового.</t>
  </si>
  <si>
    <t>эклектика</t>
  </si>
  <si>
    <t xml:space="preserve">Обводного канала, 118 - Варшавский вокзал </t>
  </si>
  <si>
    <t>Поздняя эклектика (1875-1900).Кирпичный стиль Неоготика
Это здание, находящееся по адресу Лиговский проспект, дом 2-4, было построено в 1873-м году для Евангелической женской больницы по проекту архитекторов Р. Б. Бернгарда, О. Г. Гиппиуса. Главное здание больницы с домовой лютеранской церковью в псевдоготическом стиле построили в 1869–1871 годах. Кирха входила в больничный комплекс наравне со школой, детским приютом и домом престарелых.
Краснокирпичное неоготическое здание на углу улицы Некрасова и Лиговского проспекта было построено специально для женской больницы и приюта Евангелического общества.
Ранее на этом месте находились бассейны, куда впадал Лиговский канал, доставлявший воду реки Лиги (ныне Дудергофка) в центр Петербурга. Во второй половине XIX века канал засыпали и по его бывшему руслу проложили Лиговскую улицу (с 1956 года – Лиговский проспект).
Женская Евангелическая больница с 1859 года находилась в деревянном доме в начале Кирочной улицы. План каменного главного здания с домовой лютеранской церковью составил врач К.К. Мейер, проект разработали архитекторы Рудольф Бернгард и Отто фон Гиппиус.
Открытие больницы на 96 коек состоялось 4 февраля 1873 года. В 1886–1904 годах возведены другие корпуса, в том числе хирургическое отделение, покойницкая, прачечная и жилой дом, где, в том числе, разместились детский приют и школа.
После революции 1917 года Евангелическую женскую больницу переименовали в Больницу для легочных больных им. Воскова, а 1 мая 1922 г. переоборудовали в Специализированную больницу для больных легочным туберкулезом.
Сегодня здесь располагается Научно-исследовательский институт фтизиопульмонологии.</t>
  </si>
  <si>
    <t xml:space="preserve">Стачек пр, 45 - Усадьба Кирьяново </t>
  </si>
  <si>
    <t>Строгий классицизм 1780 180
Ценность - величавая простота. Украшения - с точки зрения функциональности - колонны чтобы придать торжественность.</t>
  </si>
  <si>
    <t xml:space="preserve">Владимирский пр, 20 - Собор Владимирской </t>
  </si>
  <si>
    <t>Позднее (Елизавет) барокко.
Пилястры выдвигаются вперед и приобретают объем  - колонны утоплены на ¼ в стены 
Кариатиды, атланты  
Сложные наличники и затейливые украшения 
Игра света и тени за счет объемного декора  
Широкие и высокие окна, Окна люкарны - вертикальные люки в куполе (но не мансарда)</t>
  </si>
  <si>
    <t xml:space="preserve"> - Курдонер квадратиками (Жилой комплекс Бассейного товарищества)</t>
  </si>
  <si>
    <t>Поздняя эклектика (1875-1900).Кирпичный стиль 
Здание Попечительства Императорского человеколюбивого общества
Императорским Человеколюбивым обществом в 1880 г. было создано Попечительство для сбора пожертвований  на воспитание и устройство бедных детей в мастерство под покровительством Императрицы Александры Федоровны. 
Фасад лицевого корпуса хотя и выполнен в кирпиче, носит на себе все основные черты стиля модерн - необычные округлые щипцы, венчающие углы здания, разнообразие формы окон, соответствующих функциональному назначению помещений.
Во дворе в двухэтажных корпусах располагались склады, а в четырехэтажных - квартиры.
В наши дни здание попечительства занимает Дом детского творчества "Измайловский". Они проводят у себя выставку "От мастерства учителя к мастерству ученика", а поскольку моя супруга со своими учениками в этой выставке принимает участие, мне удалось просочиться внутрь и поснимать сохранившиеся интерьеры.</t>
  </si>
  <si>
    <t>Поздняя эклектика (1875-1900).Кирпичный стиль
!! Прикольный курдонер а ля улица
Архитекторы смело возводили в кирпичном стиле обычные жилые дома. Для придания им нарядности они обращались к народным мотивам. При помощи цветного кирпича там выложены орнаменты из народных росписей – цветы и солярные символы.
И еще один дом петербургский фольклор прочно связывает с немецкими военнопленными: дом № 7 в Угловом переулке. Согласно легенде, строившие его немцы, сжигаемые ненавистью и жаждой мести, включили в орнамент фасада свастику. Этот одиозный знак на фасаде ничем не примечательного жилого дома действительно хорошо виден с набережной Обводного канала. Однако известно, что дом этот во время войны вообще не был разрушен, И немцы к его послевоенной истории никакого отношения не имели. Дом был построен в 1875 году по проекту архитектора Г. Б. Пранга в так называемом «кирпичном» стиле. Его центральный фасад выложен серым кирпичом и пестро орнаментирован красно-кирпичными вставками. В этот орнамент действительно включен ярко выраженный, хорошо различимый знак свастики – древнейший символ света и щедрости, зафиксированный в традиционных орнаментах многих народов в различных частях мира. Но это произошло задолго до того, как этот символ был использован немецкими фашистами в качестве эмблемы своего «арийского» начала.
В этом пункте мог быть почти любой типичный для центра Петербурга доходный дом второй половины XIX века, например, жилой комплекс Бассейного товарищества на Некрасова. Эта архитектура — продукт зрелого капитализма, призванный приносить максимум прибыли своему владельцу. Поэтому застраивали участки максимально плотно. Как результат, доходные дома того времени имели дурную славу перенаселенных, темных, санитарно и социально неблагополучных «человейников». Наслаждаясь романтикой старых петербургских улиц, заглядывая во дворы-колодцы и гуляя по лабиринтам подворотен, мы не всегда отдаем себе отчет в том, какие трудные условия жизни создавал такой формат застройки.</t>
  </si>
  <si>
    <t>Угловой пер, 9 Dokhodnyy Dom N. I. L'vovoy</t>
  </si>
  <si>
    <t>Ранняя эклектика (1830-1875). Необарокко
Доходный дом</t>
  </si>
  <si>
    <t>Достоевского, 36 - Dokhodnyy Dom Arkhitektora Baranovskogo</t>
  </si>
  <si>
    <t>Поздняя эклектика (1875-1900).Кирпичный стиль - с элементами модерна
В свое время здание стало оригинальным сооружением – при строительстве его фасад был оформлен ленточными балконами. Архитектор первым соединил лицевой и внутренний корпуса висячей галереей-переходом. За строгим внешним видом фасада этот многоквартирный дом скрывал достаточно комфортные для своего времени бытовые условия.
Для комфортного проживания к услугам жильцов доходного дома Барановского были:
паровое отопление
сортиры и ванные комнаты
прачечная, устроенная в мансарде
лифт
Здание имеет 5 этажей и выстроено в стиле «модерн». Фасад облицован светлой керамической плиткой. Барановский отказался при его оформлении от декора, свел его к минимуму. Пологая, почти горизонтальная крыша, окна дома без наличников.
Особенность здания — ленточные балконы, расположенные на фасаде со 2-го по 5-ый этажи. Фасадная стена завершается карнизом, который служит навесом для балконов.
В качестве еще одной особенности здания можно отметить металлические лестницы из сборных конструкций, которые украшены коваными цветами.
авнозначная внутренняя структура дома не создает значительной разницы в цене квартир. Еще один прием уравнять условия проживания в корпусах дома — галерея-переход, сооруженная на уровне 2-го этажа. Она соединяет парадный подъезд с дворовым флигелем. Галерею можно увидеть внутри двора.
В связи с тем, что на металлические лестничные пролеты нельзя было уложить керамическую плитку, архитектор в качестве декора применил другое решение – окна лестничных клеток украсили витражами с классическим рисунком в виде геометрических фигур.</t>
  </si>
  <si>
    <t xml:space="preserve">Рубиншейна, 20 - Доходный дом </t>
  </si>
  <si>
    <t xml:space="preserve">Вход свободный, потому что на втором этаже расположен ресторан
На что обратить внимание: на холл парадной, он в хорошем состоянии. Справа расположен камин, отделанный плиткой, с маской льва и двумя колоннами по бокам. На окнах есть витражи.
Интересный факт. На втором этаже находится ресторан азиатской кухни DUO Asia, он несколько лет подряд выигрывал премии как лучший в городе. Здесь можно заказать японский десерт моти, дим-самы, краба в темпуре и сашими. Средний чек — 800—1500 Р.
Немного истории. Дом построил архитектор Сергей Баранкеев. В 1965 году в нем жил драматург Александр Володин. Самые известные фильмы по его сценариям — «Пять вечеров» и «Осенний марафон». Каждый год в Петербурге проходит театральный фестиваль «Пять вечеров» в память о Володине.
https://www.citywalls.ru/house2512.html
</t>
  </si>
  <si>
    <t xml:space="preserve">Рубиншейна, 26 - Дом Лермонтова </t>
  </si>
  <si>
    <t xml:space="preserve">Вход в парадную между аркой и кафе «Барселона». Чтобы попасть в парадную, нужно позвонить в отель — Boutique apartment.
https://www.citywalls.ru/house4288.html
История этого дома начинается в 1822 году. Каким был его первоначальный вид, предположить сложно, поскольку после этого он перестраивался целых в 1873 и 1906 годах. Предположительно, эта парадная сохранилась со времен последней перестройки. 
</t>
  </si>
  <si>
    <t xml:space="preserve">!! Входа нет. Красная и красивая
На что обратить внимание: на лепнину на стенах и печь. Парадная яркого бордового цвета — такой мне больше нигде не попадался. Интерьер хорошо сохранился. Удручает лишь состояние печи, на которую сотрудники ЖКХ клеят объявления.
https://journal.tinkoff.ru/list/paradnye-spb/
https://www.citywalls.ru/house7774.html
</t>
  </si>
  <si>
    <t xml:space="preserve">Басков, 37-39 - Доходный дом </t>
  </si>
  <si>
    <t>https://podaheart.000webhostapp.com/h22yn-46ws8_files/index.xhtml#TOC_idm140492572042368</t>
  </si>
  <si>
    <t>https://podaheart.000webhostapp.com/h22yn-46ws8_files/index.xhtml#TOC_idm140492572578672</t>
  </si>
  <si>
    <t xml:space="preserve">https://podaheart.000webhostapp.com/h22yn-46ws8_files/index.xhtml#TOC_idm140492571249472
!! Лесница вглубине парадной 
Доходный дом Муяки Несмотря на своё изящество, лестница спрятана вглубь парадной: широкая, с массивными ступенями, она уходит куда-то вдаль; на переднем плане стоит круглый лифт, который в доме Муяки предпочитают стандартным ступенькам. Винтажные кованые решётки скрывают мягкий полукруглый диван. Лифт похож то ли на красивую клетку, то ли на тубус, но торопиться на свой этаж в нём не хочется. И не получится: скорость подъёма составляет всего 25 сантиметров в секунду. По пути можно разглядывать полукруглые модерновые своды этажей и мозаику на стёклах окон с массивными рамами. Сегодня в здании находятся офис и бизнес-центр.
</t>
  </si>
  <si>
    <t>https://podaheart.000webhostapp.com/h22yn-46ws8_files/index.xhtml#TOC_idm140492572558480</t>
  </si>
  <si>
    <t>Загородный, 13 - Дом с валькириями</t>
  </si>
  <si>
    <t>Подольская, 3 - Дом со звездами</t>
  </si>
  <si>
    <t>Басков, 36 - Дом с совами</t>
  </si>
  <si>
    <t>Загородный, 44 - Цветочное парадное</t>
  </si>
  <si>
    <t>Стременная, 11 - Бубырь и северный модерн</t>
  </si>
  <si>
    <t xml:space="preserve">Загородный, 26 - Парадная из морского царства 
</t>
  </si>
  <si>
    <t>Восстания, 19 - Дом Бадаева с печальным ангелом</t>
  </si>
  <si>
    <t>https://podaheart.000webhostapp.com/h22yn-46ws8_files/index.xhtml#TOC_idm140492571260816</t>
  </si>
  <si>
    <t>https://podaheart.000webhostapp.com/h22yn-46ws8_files/index.xhtml#TOC_idm140492572664704
Пода 2
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не сохранились, дом на Загородном проспекте по-прежнему завораживает: стены украшены лепниной и арками, на них до сих пор висят медальоны с буквой «Д» по фамилии первого владельца. На дверях можно найти советские механические замки, а на лестничных клетках — дополнительную дверь, ведущую в общую уборную.</t>
  </si>
  <si>
    <t>https://podaheart.000webhostapp.com/h22yn-46ws8_files/index.xhtml#TOC_idm140492572642032
Пода 3. Бубырь и северный модерн</t>
  </si>
  <si>
    <t>Невский, 65 - Генрих Блокк и его доходный дом</t>
  </si>
  <si>
    <t>https://podaheart.000webhostapp.com/h22yn-46ws8_files/index.xhtml#TOC_idm140492572485440</t>
  </si>
  <si>
    <t>https://podaheart.000webhostapp.com/h22yn-46ws8_files/index.xhtml#TOC_idm140492572234016</t>
  </si>
  <si>
    <t>https://podaheart.000webhostapp.com/h22yn-46ws8_files/index.xhtml#TOC_idm140492571836224</t>
  </si>
  <si>
    <t>https://podaheart.000webhostapp.com/h22yn-46ws8_files/index.xhtml#TOC_idm140492571658640</t>
  </si>
  <si>
    <t>Некрасова, 58 - Дом бассейного товарищества</t>
  </si>
  <si>
    <t xml:space="preserve">Колокольная, 11 - Дом теремок </t>
  </si>
  <si>
    <t xml:space="preserve">Кузнечный, 6 - Парадное водочного короля </t>
  </si>
  <si>
    <t>Лиговский, 33-35 - Дом кондитеров Каплунов</t>
  </si>
  <si>
    <t>Лиговский, 139 - Первый небоскреб Петербурга. Дом Курицыной</t>
  </si>
  <si>
    <t>Крылова пер, 1 - Дом Новинского</t>
  </si>
  <si>
    <t>https://podaheart.000webhostapp.com/h22yn-46ws8_files/index.xhtml#TOC_idm140492571532064</t>
  </si>
  <si>
    <t>https://podaheart.000webhostapp.com/h22yn-46ws8_files/index.xhtml#TOC_idm140492572322432</t>
  </si>
  <si>
    <t>https://podaheart.000webhostapp.com/h22yn-46ws8_files/index.xhtml#TOC_idm140492572289872</t>
  </si>
  <si>
    <t>https://podaheart.000webhostapp.com/h22yn-46ws8_files/index.xhtml#TOC_idm140492572073120</t>
  </si>
  <si>
    <t>Таврическая, 7 - Дом Хренова</t>
  </si>
  <si>
    <t>+- Фиг попадешь 
https://podaheart.000webhostapp.com/h22yn-46ws8_files/index.xhtml#TOC_idm140492572690928</t>
  </si>
  <si>
    <t>!! Открыта днем 
!!! Голубой как замок
Год постройки: 1870
https://podaheart.000webhostapp.com/h22yn-46ws8_files/index.xhtml#TOC_idm140492572366800
В особняке Каншина находится удивительная парадная. Главная лестница дома оформлена лепниной и кариатидами. И сюда попадая, тоже ощущаешь, как во дворце, — белые статуи, лепнина с позолоченными элементами и прочие царские изыски тут на каждом шагу.
Дом № 6 в Киричном переулке был возведён по заказу коллежского регистратора и "содержателя питейных сборов" В. С. Каншина архитектором Ф.- Г. Барчем в 1859-1860 гг. Затем в 1869-1870 годах тем же архитектором особняк был более изысканно и богато украшен по его же проекту. Дом выстроен в стиле эклектики. Сейчас лицевую часть здания занимает частная музыкальная школа "I and M раннее развитие".
 Подробнее: https://peterburg.center/ln/paradnye-peterburga-7-samyh-krasivyh-paradnyh-pochemu-v-sankt-peterburge-paradnye.html
На что обратить внимание: на богатую лепную отделку с кариатидами и купидонами. У здания оригинальный фасад и внутренний декор, который хорошо сохранился.
Отделка парадной больше напоминает дворец, чем доходный дом. Правда, интерьер портит современная пластиковая дверь, которая не вписывается в историческую отделку. Лестничные перила не сочетаются с интерьером: они сделаны в стиле модерн и их явно сняли с другого дома.</t>
  </si>
  <si>
    <t>https://podaheart.000webhostapp.com/h22yn-46ws8_files/index.xhtml#TOC_idm140492572531280</t>
  </si>
  <si>
    <t>Марата, 12 - Отец кинематографа</t>
  </si>
  <si>
    <t>https://podaheart.000webhostapp.com/h22yn-46ws8_files/index.xhtml#TOC_idm140492571203744</t>
  </si>
  <si>
    <t>https://podaheart.000webhostapp.com/h22yn-46ws8_files/index.xhtml#TOC_idm140492571637664</t>
  </si>
  <si>
    <t>https://podaheart.000webhostapp.com/h22yn-46ws8_files/index.xhtml#TOC_idm140492571559744</t>
  </si>
  <si>
    <t>Вроде с ключом! 
https://podaheart.000webhostapp.com/h22yn-46ws8_files/index.xhtml#TOC_idm140492572541744</t>
  </si>
  <si>
    <t>Огромный дом с одним входом 
Как попасть: свободного доступа нет, но войти легко, все жильцы этого большого дома пользуются одним входом 
Год постройки: 1876
https://podaheart.000webhostapp.com/h22yn-46ws8_files/index.xhtml#TOC_idm140492572620400
Немного истории. Дом построил архитектор Александр Иванов. Изначально это была гостиница «Пале-Рояль» на 99 номеров. Студенты и мелкие чиновники не могли позволить себе остановиться в этом отеле, им это было не по карману. Зато здесь часто селились актеры и писатели. В гостинице останавливались Чехов, Бунин, Маяковский и другие известные люди начала 20 века.
Сейчас это огромный жилой дом с коммуналками и единственным входом.
На что обратить внимание. Парадная довольно необычная — лестница находится не прямо, а справа от входа. Ее и потолок, на котором изображены женские профили, отреставрировали. Остальная часть парадной выглядит обшарпанной и убогой, вдобавок кто-то постоянно курит на лестнице и туда-сюда носятся дети.
На каждой двери есть множество звонков в коммунальные квартиры.
Интересный факт. В «Пале-Рояле» жил актер Мамонт Дальский. Однажды он был пьян, отказался ехать на выступление и отправил вместо себя тогда никому не известного молодого певца Федора Шаляпина.</t>
  </si>
  <si>
    <t xml:space="preserve">
!!! Вау винтовая лесница 
https://podaheart.000webhostapp.com/h22yn-46ws8_files/index.xhtml#TOC_idm140492572131264
В парадной доходного дома П. М. Станового можно полюбоваться винтовой лестницей с коваными перилами. Дом был построен по проекту архитектора Дмитрия Андреевича Крыжановского в 1908-1909 гг. В парадной можно увидеть оригинальной отделки камин.
Старинные печи и камины в домах Санкт-Петербурга — отдельная и очень интересная тема.
Доходный дом П. М. Станового возвели в стиле модерн с элементами неорусского стиля. В 2001 году дом включён КГИОПом в "Перечень вновь выявленных объектов, представляющих историческую, научную, художественную или иную культурную ценность".
В 2009 году доходный дом Павла Станового вошёл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регионального значения.
------------
Лестница
Здание в стиле модерн на Мытнинской улице было построено в 1909 году по проекту архитектора Дмитрия Крыжановского и считается одним из лучших образцов жанра, правда, находится в весьма плачевном состоянии. Сейчас сложно представить, но изначально дом, в котором сочетаются как скандинавский романтизм, так и неорусский стиль, с парадного фасада имели резные деревянные двери, на которых сидели пары небольших сов. Эту деталь удалось сохранить и в советское время и лихие «девяностые» , а вот после, к сожалению, нет. Так сейчас осталось только две совы, но сидят они на разных подъездах, да и очертания птиц уже едва различимы за слоями строительной краски.</t>
  </si>
  <si>
    <t>https://podaheart.000webhostapp.com/h22yn-46ws8_files/index.xhtml#TOC_idm140492572178992</t>
  </si>
  <si>
    <t>https://podaheart.000webhostapp.com/h22yn-46ws8_files/index.xhtml#TOC_idm140492571578352</t>
  </si>
  <si>
    <t>https://podaheart.000webhostapp.com/h22yn-46ws8_files/index.xhtml#TOC_idm140492572322432
!! Входа нет. Красная и красивая
Стиль: эклектика
Год постройки: неизвестен
На что обратить внимание: на лепнину на стенах и печь. Парадная яркого бордового цвета — такой мне больше нигде не попадался. Интерьер хорошо сохранился. Удручает лишь состояние печи, на которую сотрудники ЖКХ клеят объявления.
https://journal.tinkoff.ru/list/paradnye-spb/</t>
  </si>
  <si>
    <t>Входа нет, вроде симпатичное
Год постройки: 1904
Немного истории. Архитектор Борис Кишкин построил доходный дом для почетного гражданина Сергея Добродеева. Он жил здесь вместе со своей семьей. В начале 20 века Добродеев был директором товарищества «Нефтяное дело» и учредителем школы печатного дела Императорского технического общества.
На что обратить внимание: на лепнину стен и потолка и на вторые входные двери. Лепнина состоит из кронштейнов, то есть выступов в стене, которые декорированы цветами.
Грязь, курильщики и крысы: 11 причин не любить Петербург
Вторые входные двери на первый взгляд кажутся грубоватыми, но, если их рассмотреть, можно увидеть тонкую работу по дереву. В целом парадная в хорошем состоянии, ее не испортили покраской, как это бывает. Из общего стиля выбивается только лампочка на входе — здесь был бы уместным другой светильник.
Интересный факт. На Ковенском переулке работает дворовое пространство «К-14», где проходят кинопоказы, лекции и выставки.</t>
  </si>
  <si>
    <t>https://podaheart.000webhostapp.com/h22yn-46ws8_files/index.xhtml#TOC_idm140492571823824</t>
  </si>
  <si>
    <t>https://podaheart.000webhostapp.com/h22yn-46ws8_files/index.xhtml#TOC_idm140492572218432</t>
  </si>
  <si>
    <t>https://podaheart.000webhostapp.com/h22yn-46ws8_files/index.xhtml#TOC_idm140492571270048</t>
  </si>
  <si>
    <t xml:space="preserve">https://podaheart.000webhostapp.com/h22yn-46ws8_files/index.xhtml#TOC_idm140492571924096
Траблы со входом
Зелено желтая с оболденным входом
Стиль: эклектика
Год постройки: 1892
На что обратить внимание: на отделку стен и потолка. Входные двери — оригинальные, как и двери квартир, сейчас это редкость. На подоконнике есть надписи 50-х годов 20 века.
Интересный факт. Эта парадная — одна из самых красивых и труднодоступных в Петербурге. Я смог попасть внутрь только благодаря тому, что замок входной двери замерз.
</t>
  </si>
  <si>
    <t>Мытнинская, 5 - Дом Станового или Возрождение Русского дома</t>
  </si>
  <si>
    <t xml:space="preserve">Марата, 72 - Бажанов и Чувалдина </t>
  </si>
  <si>
    <t xml:space="preserve">Фонтанка, 185 - Парадное Пушкина и Росси </t>
  </si>
  <si>
    <t>Бакунина пр, 4 - Дом Кварта с мыльными пузырями</t>
  </si>
  <si>
    <t>Лиговский, 149 - Дом Павлова</t>
  </si>
  <si>
    <t xml:space="preserve">Доходный дом Ш. З. Иоффе 
https://podaheart.000webhostapp.com/h22yn-46ws8_files/index.xhtml#TOC_idm140492572516208
построен в 1913 — 1914 гг. архитектором А. Л. Лишневским. В 1930 — 1940-х годах здесь жил ученый-физик М. П. Бронштейн и его жена Л. К. Чуковская, писательница, продолжательница дела отца К.И. Чуковского.
Этот дом находится «Пяти углах». Один фасад дома выходит на улицу Рубинштейна, другой на Загородный проспект. Вход в нужную парадную — с Загородного проспекта.
---
Лестница 
1913-1914 года
архитектор: Лишневский Александр Львович
История дома в том виде, к которому мы привыкли, берет своего начало в 1913 году, когда богатый комиссионер и торговец антиквариатом и мебелью Ш. З. Иоффе приобретает трехэтажный дом купцов Лапиных. В новом здании, очевидно, ориентированном на обеспеченных людей, всего две квартиры на один этаж, а нижний занимают магазины.
Фронтоны эркеров украшены рельефной лепкой, а арочные окна третьего этажа — пилястрами, на которых установлены фигуры кариатид. Кстати, кариатидами украшено все здание по периметру, правда, они настолько небольшие, что это не сразу заметно. В то же время на фасаде их установлено четыре десятка. Форму дома часто сравнивают с утюгом, потому что она образует один из углов так называемого перекрестка «Пять углов».
</t>
  </si>
  <si>
    <t>Марата, 66 - Кирпичный терем</t>
  </si>
  <si>
    <t>https://podaheart.000webhostapp.com/h22yn-46ws8_files/index.xhtml#TOC_idm140492572352160</t>
  </si>
  <si>
    <t>Кирочная, 40 - Особняк Нейдгардта</t>
  </si>
  <si>
    <t>https://podaheart.000webhostapp.com/h22yn-46ws8_files/index.xhtml#TOC_idm140492571875680</t>
  </si>
  <si>
    <t>https://podaheart.000webhostapp.com/h22yn-46ws8_files/index.xhtml#TOC_idm140492571713728</t>
  </si>
  <si>
    <t>https://podaheart.000webhostapp.com/h22yn-46ws8_files/index.xhtml#TOC_idm140492571501008</t>
  </si>
  <si>
    <t>https://podaheart.000webhostapp.com/h22yn-46ws8_files/index.xhtml#TOC_idm140492571493248</t>
  </si>
  <si>
    <t>https://podaheart.000webhostapp.com/h22yn-46ws8_files/index.xhtml#TOC_idm140492571479872</t>
  </si>
  <si>
    <t>https://podaheart.000webhostapp.com/h22yn-46ws8_files/index.xhtml#TOC_idm140492571466768</t>
  </si>
  <si>
    <t>https://podaheart.000webhostapp.com/h22yn-46ws8_files/index.xhtml#TOC_idm140492571445616</t>
  </si>
  <si>
    <t>https://podaheart.000webhostapp.com/h22yn-46ws8_files/index.xhtml#TOC_idm140492571427632</t>
  </si>
  <si>
    <t>https://podaheart.000webhostapp.com/h22yn-46ws8_files/index.xhtml#TOC_idm140492571387152</t>
  </si>
  <si>
    <t>https://podaheart.000webhostapp.com/h22yn-46ws8_files/index.xhtml#TOC_idm140492571374192</t>
  </si>
  <si>
    <t>https://podaheart.000webhostapp.com/h22yn-46ws8_files/index.xhtml#TOC_idm140492571330608</t>
  </si>
  <si>
    <t>https://podaheart.000webhostapp.com/h22yn-46ws8_files/index.xhtml#TOC_idm140492571296704</t>
  </si>
  <si>
    <t>https://podaheart.000webhostapp.com/h22yn-46ws8_files/index.xhtml#TOC_idm140492571237408</t>
  </si>
  <si>
    <t>https://podaheart.000webhostapp.com/h22yn-46ws8_files/index.xhtml#TOC_idm140492571228688</t>
  </si>
  <si>
    <t>Большой ПС, 75 -  Дома Розенштейна№1</t>
  </si>
  <si>
    <t>Большой ПС, 77 -  Дома Розенштейна№2</t>
  </si>
  <si>
    <t>Каменноостровский, 44Б - Дом эмира Бухарского</t>
  </si>
  <si>
    <t>Ленина, 41 - Дом маэстро неоготики Лишневского</t>
  </si>
  <si>
    <t>Чкаловский, 31 - Еще один дом Лишневского</t>
  </si>
  <si>
    <t>Ленина, 32 - Дом с котами Алюшинского</t>
  </si>
  <si>
    <t>Большая Морская, 35 - Дом страхового общества «Россия»</t>
  </si>
  <si>
    <t>Захарьевская, 23 - Дом прямиком из Египта</t>
  </si>
  <si>
    <t xml:space="preserve">Большая Конюшенная, 9 - Белоснежная парадная Слепцова, Дом Сильванской (Путилова) </t>
  </si>
  <si>
    <t xml:space="preserve">Парадная рядом с табличкой с номером дома, вход в парадную открыт там много заведений и офисов)
https://podaheart.000webhostapp.com/h22yn-46ws8_files/index.xhtml#TOC_idm140492571757568
https://www.citywalls.ru/house3629.html
</t>
  </si>
  <si>
    <t>Литейный, 42 - Дом «Пиковой Дамы» Юсуповой</t>
  </si>
  <si>
    <t>Фонтанка, 64 - Дома купцов Елисеевых</t>
  </si>
  <si>
    <t>Ленина, 8 - Дома лесопромышленников братьев Колобовых</t>
  </si>
  <si>
    <t>Большой ПС, 16-18 -Дома лесопромышленников братьев Колобовых</t>
  </si>
  <si>
    <t>Большая Зеленина, 33 - Дом ювелира Кейбеля</t>
  </si>
  <si>
    <t>Большая Зеленина, 28 - Дом князя Лейхтенбергского</t>
  </si>
  <si>
    <t>Большой ПС, 104 - Дом Дидерихса</t>
  </si>
  <si>
    <t>Каменноостровский, 59 - Дом Оболенских</t>
  </si>
  <si>
    <t>Каменноостровский, 19 - Дом Воейковой</t>
  </si>
  <si>
    <t>неоклассицизм</t>
  </si>
  <si>
    <t>Каменноостровский, 24 - Дом архитектора Кавоса</t>
  </si>
  <si>
    <t>https://podaheart.000webhostapp.com/h22yn-46ws8_files/index.xhtml#TOC_idm140492571283488</t>
  </si>
  <si>
    <t>Гатчинская, 11 - Дом Васильева</t>
  </si>
  <si>
    <t>Ленина, 52 - Дом-корабль Эрлиха</t>
  </si>
  <si>
    <t>POINT Z (30.3078726 59.9332955 0)</t>
  </si>
  <si>
    <t>POINT Z (30.3549975 59.9475228 0)</t>
  </si>
  <si>
    <t>POINT Z (30.3063506 59.9601646 0)</t>
  </si>
  <si>
    <t>POINT Z (30.2824965 59.9638662 0)</t>
  </si>
  <si>
    <t>POINT Z (30.3107771 59.9672977 0)</t>
  </si>
  <si>
    <t>POINT Z (30.3034951 59.9724147 0)</t>
  </si>
  <si>
    <t>POINT Z (30.3138371 59.9611077 0)</t>
  </si>
  <si>
    <t>POINT Z (30.3122961 59.9617568 0)</t>
  </si>
  <si>
    <t>POINT Z (30.2979519 59.9618358 0)</t>
  </si>
  <si>
    <t>POINT Z (30.2923874 59.9656862 0)</t>
  </si>
  <si>
    <t>Марата, 31 - Парадная с лягушками</t>
  </si>
  <si>
    <t>POINT Z (30.3458155 59.92295 0)</t>
  </si>
  <si>
    <t>POINT Z (30.2909307 59.95461 0)</t>
  </si>
  <si>
    <t>POINT Z (30.310728 59.9661797 0)</t>
  </si>
  <si>
    <t>POINT Z (30.283686 59.9643272 0)</t>
  </si>
  <si>
    <t>Прикольная с ключом или открытая....
https://podaheart.000webhostapp.com/h22yn-46ws8_files/index.xhtml#TOC_idm140492572595584
https://podaheart.000webhostapp.com/h22yn-46ws8_files/index.xhtml#TOC_idm111111111111102</t>
  </si>
  <si>
    <t xml:space="preserve">Мойка, 112 - Дом мастера «кирпичного» стиля </t>
  </si>
  <si>
    <t>https://podaheart.000webhostapp.com/h22yn-46ws8_files/index.xhtml#TOC_idm140492571942288
https://podaheart.000webhostapp.com/h22yn-46ws8_files/index.xhtml#TOC_idm111111111111103</t>
  </si>
  <si>
    <t>Серпуховская, 6 - Дом Дурнякиной</t>
  </si>
  <si>
    <t>https://podaheart.000webhostapp.com/h22yn-46ws8_files/index.xhtml#TOC_idm111111111111105</t>
  </si>
  <si>
    <t>Ждановская, 9 - Дом Мейснера</t>
  </si>
  <si>
    <t xml:space="preserve">Лесной, 3 - Дом Зеленина </t>
  </si>
  <si>
    <t>https://podaheart.000webhostapp.com/h22yn-46ws8_files/index.xhtml#TOC_idm111111111111107</t>
  </si>
  <si>
    <t xml:space="preserve">Советская 10-я, 10 - Дом Смирнова? </t>
  </si>
  <si>
    <t>https://podaheart.000webhostapp.com/h22yn-46ws8_files/index.xhtml#TOC_idm111111111111108</t>
  </si>
  <si>
    <t xml:space="preserve">Советская 3-я, 9 - дом Бернштейна </t>
  </si>
  <si>
    <r>
      <t xml:space="preserve">Eltis без ключа.  </t>
    </r>
    <r>
      <rPr>
        <b/>
        <sz val="11"/>
        <color theme="1"/>
        <rFont val="Calibri"/>
        <family val="2"/>
        <charset val="204"/>
        <scheme val="minor"/>
      </rPr>
      <t xml:space="preserve">Пода. Болотные истории в доме Бернштейна - см предыдущий
</t>
    </r>
    <r>
      <rPr>
        <sz val="11"/>
        <color theme="1"/>
        <rFont val="Calibri"/>
        <family val="2"/>
        <scheme val="minor"/>
      </rPr>
      <t>Керамическая зеленая плитка с Софи 
Стиль: модерн
Год постройки: 1905
На что обратить внимание: на мелкие детали, которые использовали при отделке первого этажа, например белые лилии и кувшинки. Второй и другие этажи оформлены попроще. Между ними есть ниши со скамейками — можно посидеть и отдохнуть.
Благодаря использованию керамики парадная прекрасно сохранилась. Немецкая плитка в отделке — типовая, ширпотреб того времени.
https://podaheart.000webhostapp.com/h22yn-46ws8_files/index.xhtml#TOC_idm140492571726512
https://podaheart.000webhostapp.com/h22yn-46ws8_files/index.xhtml#TOC_idm111111111111108</t>
    </r>
  </si>
  <si>
    <t>Большой ПС, 19 -  Дома Корневых</t>
  </si>
  <si>
    <t>https://podaheart.000webhostapp.com/h22yn-46ws8_files/index.xhtml#TOC_idm140492571980400
https://podaheart.000webhostapp.com/h22yn-46ws8_files/index.xhtml#TOC_idm111111111111110</t>
  </si>
  <si>
    <t>https://podaheart.000webhostapp.com/h22yn-46ws8_files/index.xhtml#TOC_idm140492571195504
https://podaheart.000webhostapp.com/h22yn-46ws8_files/index.xhtml#TOC_idm111111111111112</t>
  </si>
  <si>
    <t xml:space="preserve">Пионерская, 8 - Дом Кондратьева </t>
  </si>
  <si>
    <t>https://podaheart.000webhostapp.com/h22yn-46ws8_files/index.xhtml#TOC_idm111111111111113</t>
  </si>
  <si>
    <t xml:space="preserve">Шпалерная, 44а - Дом Каплуна </t>
  </si>
  <si>
    <t>https://podaheart.000webhostapp.com/h22yn-46ws8_files/index.xhtml#TOC_idm111111111111114</t>
  </si>
  <si>
    <t>https://podaheart.000webhostapp.com/h22yn-46ws8_files/index.xhtml#TOC_idm111111111111115</t>
  </si>
  <si>
    <t xml:space="preserve">Рылеева, 21 - Дом Денисова </t>
  </si>
  <si>
    <t>Советская 7-я, 36 - Дом Яполутер</t>
  </si>
  <si>
    <t>https://podaheart.000webhostapp.com/h22yn-46ws8_files/index.xhtml#TOC_idm140492571617840
https://podaheart.000webhostapp.com/h22yn-46ws8_files/index.xhtml#TOC_idm111111111111117</t>
  </si>
  <si>
    <t xml:space="preserve">Большой ВО, 54 - Дом Борхова </t>
  </si>
  <si>
    <t>https://podaheart.000webhostapp.com/h22yn-46ws8_files/index.xhtml#TOC_idm111111111111118</t>
  </si>
  <si>
    <t>https://podaheart.000webhostapp.com/h22yn-46ws8_files/index.xhtml#TOC_idm140492571340096
https://podaheart.000webhostapp.com/h22yn-46ws8_files/index.xhtml#TOC_idm111111111111119</t>
  </si>
  <si>
    <t>https://podaheart.000webhostapp.com/h22yn-46ws8_files/index.xhtml#TOC_idm111111111111110
https://podaheart.000webhostapp.com/h22yn-46ws8_files/index.xhtml#TOC_idm140492571546944</t>
  </si>
  <si>
    <t>POINT Z (30.265503 59.9341599 0)</t>
  </si>
  <si>
    <t>POINT Z (30.3195571 59.9166447 0)</t>
  </si>
  <si>
    <t>POINT Z (30.3203515 59.9152672 0)</t>
  </si>
  <si>
    <t>POINT Z (30.3551709 59.9422852 0)</t>
  </si>
  <si>
    <t>POINT Z (30.3465244 59.9490152 0)</t>
  </si>
  <si>
    <t>POINT Z (30.364549 59.9489927 0)</t>
  </si>
  <si>
    <t>POINT Z (30.2893811 59.9558916 0)</t>
  </si>
  <si>
    <t>POINT Z (30.2968122 59.9562293 0)</t>
  </si>
  <si>
    <t>POINT Z (30.38051 59.9369016 0)</t>
  </si>
  <si>
    <t>POINT Z (30.3526728 59.9621699 0)</t>
  </si>
  <si>
    <t>POINT Z (30.2657239 59.9545351 0)</t>
  </si>
  <si>
    <t xml:space="preserve">Батайский, 12 - Дом братьев Николаевых (с фуриями) </t>
  </si>
  <si>
    <t xml:space="preserve">Малодетскосельский, 38 - Дом Цейля стеной </t>
  </si>
  <si>
    <t>Необычный дом, в парадной скульптуры, театральные линии на всех этажах
https://www.citywalls.ru/house3157.html</t>
  </si>
  <si>
    <t>POINT Z (30.3202755 59.9113962 0)</t>
  </si>
  <si>
    <t>https://podaheart.000webhostapp.com/h22yn-46ws8_files/index.xhtml#TOC_idm140492572254208
https://podaheart.000webhostapp.com/h22yn-46ws8_files/index.xhtml#TOC_idm111111111111104
Код 2156, Если витражи то звонить в 4 парадную
!!! Витражи прочи изыски
В парадной доходного дома братьев Нилаевых сохранились весьма необычные изыски: десятки маскаронов, лепнина на стенах и потолке, камин, ажурная плитка на полу.
Когда поднимаешься выше по лестнице, то создаётся впечатления, что попадаешь в какой-то театр, встречаются в пролётах на окнах целые шедевры изобразительного искусства. На ярких голубых стенах можно увидеть белые маски и цветочные композиции. А лестницы также украшены изысканными железными цветами.
 Подробнее: https://peterburg.center/ln/paradnye-peterburga-7-samyh-krasivyh-paradnyh-pochemu-v-sankt-peterburge-paradnye.html</t>
  </si>
  <si>
    <t>Код 2156 
https://podaheart.000webhostapp.com/h22yn-46ws8_files/index.xhtml#TOC_idm111111111111120</t>
  </si>
  <si>
    <t>Клинский, 17 - Дом Захарова с башней и шишками оленями</t>
  </si>
  <si>
    <t>Код 0124
https://podaheart.000webhostapp.com/h22yn-46ws8_files/index.xhtml#TOC_idm111111111111106</t>
  </si>
  <si>
    <t>Чкаловский, 5 - Дом Рыбина с лифтом</t>
  </si>
  <si>
    <t>Ходили с Софи, легко открыли а наверху лифт 
https://www.citywalls.ru/house3040.html
https://www.citywalls.ru/house32548.html</t>
  </si>
  <si>
    <t>Пионерская, 45 - Дом Шихина с балконом и детским садом</t>
  </si>
  <si>
    <t>Ходили с Софи, вход со двора и рядом большой дом 
https://www.citywalls.ru/house3172.html</t>
  </si>
  <si>
    <t xml:space="preserve">Достоевского, 36 - Дом с балконами Барановского </t>
  </si>
  <si>
    <t xml:space="preserve">
https://podaheart.000webhostapp.com/h22yn-46ws8_files/index.xhtml#TOC_idm140492572338928
https://podaheart.000webhostapp.com/h22yn-46ws8_files/index.xhtml#TOC_idm140492571166016</t>
  </si>
  <si>
    <t>модерн</t>
  </si>
  <si>
    <t>POINT Z (30.288415 59.958917 0)</t>
  </si>
  <si>
    <t>POINT Z (30.2830739 59.9595001 0)</t>
  </si>
  <si>
    <t>POINT Z (30.326228 59.91598 0)</t>
  </si>
  <si>
    <t>POINT Z (30.3030571 59.972961 0)</t>
  </si>
  <si>
    <t>Красноармейская 6-я, 13-15  - Дом Зазерского</t>
  </si>
  <si>
    <t>Красноармейская 7-я, 7  - Дом Харламова</t>
  </si>
  <si>
    <t>Декабристов, 46 - Дом Соколовского</t>
  </si>
  <si>
    <t>Дровяной, 4 - Дом Розенштейна</t>
  </si>
  <si>
    <t>Измайловский, 16 - Дом Блувштейна</t>
  </si>
  <si>
    <t>(1911 год)
Квартирные двери с готическими элементами, десюдепорты (навершия дверей) с фирменной эмблемой товарищества «Помещик», которому принадлежал дом.</t>
  </si>
  <si>
    <t>(1908 год) Скульптурные изображения химер-чертей.</t>
  </si>
  <si>
    <t>(1905–1906 годы) Женские головы в обрамлении растительных узоров</t>
  </si>
  <si>
    <t xml:space="preserve">Можайская, 10 - Дом Иванова </t>
  </si>
  <si>
    <t>Код 2156 
(1909 год) На всех этажах витражи, на последнем — яркий пример декоративного модерна.</t>
  </si>
  <si>
    <t xml:space="preserve">Рузовская, 19 - Дом Гиршовича </t>
  </si>
  <si>
    <t>Прядильный, 5 - Дом Лишневского</t>
  </si>
  <si>
    <t>Псковская, 5 - Дом Баниге</t>
  </si>
  <si>
    <t>(1903 год) Керамические вставки с лебедями, на всех этажах витражи, на последнем — витраж с тюльпаном.</t>
  </si>
  <si>
    <t>Линия 2-я ВО,  29 - Дом Постельса</t>
  </si>
  <si>
    <t>Линия 9-я ВО, 72 - Дом Бальди</t>
  </si>
  <si>
    <t>(1907) Растительные узоры в парадном вестибюле и далее, соединение парадной и черной лестницы в едином объеме.</t>
  </si>
  <si>
    <t>(1906) В левой фасадной парадной на всех этажах наборные витражи растительного характера.</t>
  </si>
  <si>
    <t>(1905) Керамические панно в тамбурах.</t>
  </si>
  <si>
    <t>Линия 17-я ВО, 70 - Дом Яковлева</t>
  </si>
  <si>
    <t>Большая Зеленина, 11 - Дом Батуева</t>
  </si>
  <si>
    <t>(1911 год) Лепные растительные узоры в формах декоративного модерна.</t>
  </si>
  <si>
    <t xml:space="preserve">Введенская, 19 - Дом Мульханова </t>
  </si>
  <si>
    <t>(1903 год) В левой парадной печь-тюльпан, расписной потолок, фрагменты витражей с криволинейнымиоконными переплетами на всех этажах.</t>
  </si>
  <si>
    <t xml:space="preserve">Зверинская, 7–9 - Дом Мульханова </t>
  </si>
  <si>
    <t>(1901 год) Резные входные двери в тамбуре всех парадных, витражи в окнах всех парадных (особенно интересны окна последних этажей).</t>
  </si>
  <si>
    <t xml:space="preserve">Зверинская, 18 - Дом Эрлиха </t>
  </si>
  <si>
    <t>. *#1476 - Каменноостровский, 59, вход с Чапыгина
(1908–1909 год) Архитектор — П. М. Мульханов В парадной по ул. Чапыгина маски в формах модерна с растительными узорами.
https://podaheart.000webhostapp.com/h22yn-46ws8_files/index.xhtml#TOC_idm140492571319360</t>
  </si>
  <si>
    <t>Каменноостровский, 29 - Дом Долгинова</t>
  </si>
  <si>
    <t xml:space="preserve">Куйбышева, 21 - Дом Бальди </t>
  </si>
  <si>
    <t>Куйбышева, 22 - Дом Шмидта</t>
  </si>
  <si>
    <t xml:space="preserve">Куйбышева, 23 - Дом Щурупова </t>
  </si>
  <si>
    <t>Ленина, 33 - Дом Минаша</t>
  </si>
  <si>
    <t>Съезжинская, 24 - Дом Резвого</t>
  </si>
  <si>
    <t>Советская 5-я, 7–9 - Дом Гингера</t>
  </si>
  <si>
    <t>(1907 год) Архитектор — А. И. Ковшаров Скульптурные изображения сов в парадном вестибюле (24 штуки, одна утрачена).
https://podaheart.000webhostapp.com/h22yn-46ws8_files/index.xhtml#TOC_idm140492571643568</t>
  </si>
  <si>
    <t xml:space="preserve">(1908–1909 годы) Архитектор — В. И. Ван-дер-Гюхт В парадной центрального корпуса женские маски и растительные орнаменты в стилистике декоративно- го модерна, решетка старого лифта, «удар бича» лестничных ограждений.
https://podaheart.000webhostapp.com/h22yn-46ws8_files/index.xhtml#TOC_idm140492571668304
</t>
  </si>
  <si>
    <t xml:space="preserve">!!! Дом Бака 
Как попасть: свободного доступа нет, но сюда постоянно заходят люди, поэтому попасть в дом нетрудно
Стиль: модерн
Год постройки: 1905
В левой парадной две навесные галереи с отделкой в формах барокко с элементами модерна, наборные витражи на каждом этаже.
https://podaheart.000webhostapp.com/h22yn-46ws8_files/index.xhtml#calibre_toc_44
Немного истории. Борис Гиршович спроектировал дом для основателя и издателя газеты «Речь» Юлиана Бака. Его семья поселилась в первой квартире и заняла весь этаж. В 22 комнатах второго этажа жил военный министр Александр Редигер.
После революции квартиры стали коммуналками. Еще в советское время витражи, металлодекор и зеркала из парадной сняли и уничтожили. Сейчас хуже всего выглядят двери квартир — краска на них сильно облупилась.
Дом известен своими жильцами — артистами балета Ниной Тимофеевой и Василием Островским, поэтом Анатолием Мариенгофом.
На что обратить внимание: на галереи на втором и пятом этаже, которые соединяют главный корпус и флигель. Верхняя галерея выглядит чуть лучше, чем нижняя: ее покрасили в более спокойный цвет. На окнах сохранились витражи. В одном месте можно увидеть артефакт советской коммунальной жизни — табличку с фамилиями под звонком.
Интересный факт. Жильцы ведут группу в соцсетях, где рассказывают о своем доме и о новых открытиях из его истории. Они планировали создать свой музей, посвященный зданию.
Дом знаменит своим подвесным двором с видом на крытые переходные воздушные галереи. Есть технический этаж, зиждущийся на сваях внутри дворовой территории: под ним находятся помещения, в которых хранили уголь и дрова в XIX веке.
Жильцы дворового флигеля могут проходить в свои квартиры с парадной лестницы. В парадной дома также сохранились витражи, мраморные подоконники и лестницы. История дома уникальна. Сначала, в 1844 году на участке нынешнего дома № 24 на Кирочной улице построили "весьма скромный" классический дом К. Ф. и Э. К. Гаугеров.
В 1905 году архитектор Борис Гиршович — спроектировавший в Петербурге ряд домов для известных деятелей, здания банков на Невском проспекте — возвёл доходный дом для Ю. Б. Бака в стиле модерн с элементами рококо. Юлиан Борисович Бак — инженер путей сообщения, основатель и издатель газеты "Речь" — органа Конституционно-демократической партии.
В 2001 году дом включили в "Список вновь выявленных объектов, представляющих историческую, научную, художественную или иную культурную ценность". По воспоминаниям тех, кто заселялся сюда в 1920-е, они попадали как будто во дворец. Например, был лифт в стиле модерн, постепенно утраченный, не хуже, чем в доме Хренова, до которого мы доберёмся чуть позже.
В парадной дома Бака была лавочка, обитая бархатом, и служил лифтёр. А на каждом этаже стояли — чугунные розы. Как рассказывают жильцы дома, в их парадной "Ленфильм" в 2000 году снимал некоторые эпизоды для фильма "Дневник его жены" Алексея Учителя про Ивана Бунина.
 Подробнее: https://peterburg.center/ln/paradnye-peterburga-7-samyh-krasivyh-paradnyh-pochemu-v-sankt-peterburge-paradnye.html
</t>
  </si>
  <si>
    <t>Исполкомская, 5 - Дом Рошефора</t>
  </si>
  <si>
    <t xml:space="preserve">
(1904 год) Архитектор — Ф. Ф. Лумберг Два мощных атланта в формах финского романтизма, закрашенная изразцовая печь могилевских заводов.
https://podaheart.000webhostapp.com/h22yn-46ws8_files/index.xhtml#TOC_idm140492571993936</t>
  </si>
  <si>
    <t>https://podaheart.000webhostapp.com/h22yn-46ws8_files/index.xhtml#TOC_idm140492571627584
(1902–1903 год) Архитектор — Э. Г. Перримонд В вестибюле рельефы с каштановыми деревьями, криволинейные оконные переплеты.
Чаще всего информации о владельцах или архитекторе доходных домов очень мало, и нам остаётся только догадываться, почему здание получило тот или иной декор. В доме на Суворовском проспекте много загадок: он расположен по одному адресу с трёхэтажным зданием, а внутри на уровне 2-го этажа имеет заложенную дверь, которая когда-то вела в соседнюю постройку.
Дом с каштанами, изображение №1
Оказывается, оба здания находятся на одном земельном участке, который в результате череды завещаний делили между собой брат и сестра: М. Тимофеев и Л. Яковлева. Но если трёхэтажная постройка существует с середины XIX века, то дом, который вы видите на фото, был построен в 1905 году Эдмундом Перримондом. Загвоздка в том, что этот архитектор занимался промышленным строительством при Лесной академии — например, он автор нескольких амбаров для хранения шишек при лесной семяносушильне (!).
Известно лишь две работы Перримонда в области жилого строительства, кроме здания в стиле модерн на Суворовском проспекте. Это перестройка соседнего трёхэтажного дома и надстройка одного этажа в здании на Басковым переулке. Что сподвигло архитектора взяться за проектирование этого здания с обильным декором в «новом стиле», а также соседнего, принадлежащего той же семье — неизвестно.
На фасаде дома много лепных элементов (часть из них утрачена), а внутреннее убранство тоже порождает ряд вопросов. Но лучше один раз увидеть — приглашаем вас в сторис в наш инстаграм, чтобы исследовать этот доходный дом вместе с нами в рубрике #bermoods_парадные.</t>
  </si>
  <si>
    <t>(1905 год) Архитектор — А. М. Шарлов В центральной парадной керамическая плитка, фацетные стёкла тамбура, витражи с оригинальными переплетами на каждом этаже.
https://podaheart.000webhostapp.com/h22yn-46ws8_files/index.xhtml#TOC_idm140492571741872</t>
  </si>
  <si>
    <t>(1911 год) На 5-м и 6-м этажах в квартирных дверях керамические вставки с изображениями птиц и рыб.</t>
  </si>
  <si>
    <t>(1912–1914 годы) Архитектор — И. И. Долгинов Керамическая каминная печь завода «Або» по эскизу архитектора Пауля Обста (с утраченной головой Брунгильды).</t>
  </si>
  <si>
    <t>(1910 год) Архитектор — А. М. Эрлих Дополнительные лестничные площадки в полуэтажах, цветные стёкла с гербами владельцев (инженеров Эрлиха и Эттингера).</t>
  </si>
  <si>
    <t>(1909–1912 годы) Архитектор — К. В. Бальди В центральной парадной дворового корпуса «родные» входные двери, лестничные ограждения с бутонами и листьями, двери квартир.</t>
  </si>
  <si>
    <t>(1901–1902 годы) Архитектор — К. К. Шмидт Винтовые лестницы, световые оконца на полуэтажах</t>
  </si>
  <si>
    <t>(1902–1903 годы) Архитектор — предположительно Н. М. Щурупов Стилизованные рельефные изображения львов в тамбуре и дальше, лестничные ограждения с бутонами и листьями, двери квартир, мелкая напольная керамика.</t>
  </si>
  <si>
    <t>(1910 год) Архитектор — С. И. Минаш Незакрашенная керамическая печь, квартирные двери с ландышами.</t>
  </si>
  <si>
    <t>(1908–1910 годы) Архитектор — П. В. Резвый Техника гризайль по узору «мороз» на третьем и четвертом этажах с изображениями попугаев и геометрическим рисунком.</t>
  </si>
  <si>
    <t>(1907–1910 годы) Архитектор — С. Г. Гингер В левой фасадной парадной рельефные изображения дев модерна с приподнятым подолом платья, в правой — на первом этаже витраж с яблоневым деревом.</t>
  </si>
  <si>
    <t xml:space="preserve">Линия 18-я ВО, 9  - Дом Хренова </t>
  </si>
  <si>
    <t>1903 год В вестибюле настенные рельефы с изображением «девы модерна» в слезах и с совой на голове, переплеты входных дверей.</t>
  </si>
  <si>
    <t>1905 год Оформление вестибюля растительными узорами, напольная плитка.</t>
  </si>
  <si>
    <t>(1907 год) Две лестницы заключены в одном объеме, разделены декоративными цветными стёклами.</t>
  </si>
  <si>
    <t>1902 год На уровне третьего этажа решетка утраченного лифта в формах декоративного модерна.</t>
  </si>
  <si>
    <t>(1910)  Печь с чертополохом и саламандрами.</t>
  </si>
  <si>
    <t>POINT Z (30.3120548 59.9127546 0)</t>
  </si>
  <si>
    <t>POINT Z (30.3127872 59.9118439 0)</t>
  </si>
  <si>
    <t>POINT Z (30.2867961 59.924807 0)</t>
  </si>
  <si>
    <t>POINT Z (30.279772 59.922552 0)</t>
  </si>
  <si>
    <t>POINT Z (30.2617474 59.9225503 0)</t>
  </si>
  <si>
    <t>POINT Z (30.3237959 59.9175458 0)</t>
  </si>
  <si>
    <t>POINT Z (30.2788179 59.9201723 0)</t>
  </si>
  <si>
    <t>POINT Z (30.2475817 59.9389821 0)</t>
  </si>
  <si>
    <t>POINT Z (30.2444159 59.9466776 0)</t>
  </si>
  <si>
    <t>POINT Z (30.2521407 59.946678 0)</t>
  </si>
  <si>
    <t>POINT Z (30.2650256 59.9334915 0)</t>
  </si>
  <si>
    <t>POINT Z (30.2914185 59.9605335 0)</t>
  </si>
  <si>
    <t>POINT Z (30.3031774 59.9553965 0)</t>
  </si>
  <si>
    <t>POINT Z (30.2928239 59.9530942 0)</t>
  </si>
  <si>
    <t>POINT Z (30.2952656 59.9532753 0)</t>
  </si>
  <si>
    <t>POINT Z (30.310718 59.964794 0)</t>
  </si>
  <si>
    <t>POINT Z (30.3290929 59.9559217 0)</t>
  </si>
  <si>
    <t>POINT Z (30.326673 59.956095 0)</t>
  </si>
  <si>
    <t>POINT Z (30.3287328 59.9565705 0)</t>
  </si>
  <si>
    <t>POINT Z (30.2978709 59.9639205 0)</t>
  </si>
  <si>
    <t>POINT Z (30.2982615 59.9550899 0)</t>
  </si>
  <si>
    <t>POINT Z (30.3696953 59.9269185 0)</t>
  </si>
  <si>
    <t>POINT Z (30.3774201 59.926919 0)</t>
  </si>
  <si>
    <t>POINT Z (30.2918088 59.9170346 0)</t>
  </si>
  <si>
    <t xml:space="preserve">Внизу плитка, вверху чердак справа </t>
  </si>
  <si>
    <t>POINT Z (30.2962288 59.9194552 0)</t>
  </si>
  <si>
    <t>https://podaheart.000webhostapp.com/h22yn-46ws8_files/index.xhtml#TOC_idm140492571695392</t>
  </si>
  <si>
    <t>1-я Останкинская, 7с2 - Храм Троицы в Останкино</t>
  </si>
  <si>
    <t xml:space="preserve">узорочье </t>
  </si>
  <si>
    <t>https://ru.wikipedia.org/wiki/%D0%A6%D0%B5%D1%80%D0%BA%D0%BE%D0%B2%D1%8C_%D0%A2%D1%80%D0%BE%D0%B8%D1%86%D1%8B_%D0%B2_%D0%9D%D0%B8%D0%BA%D0%B8%D1%82%D0%BD%D0%B8%D0%BA%D0%B0%D1%85</t>
  </si>
  <si>
    <t>Особенность этого симметричного в композиции строения в том, что при соблюдении основных канонов он выстроен без трапезной, а его кирпичные, неоштукатуренные стены полностью покрыты декором – разнообразными каменными узорами, терракотовыми рельефными плитками и поливными изразцами. Мы видим на подклете бесстолпный четверик, завершенный узорчатым фризом и двумя рядами килевидных кокошников, над которым поднимаются на световых барабанах зеленые луковичные главы, вырастающие от прямоугольных оснований, также оформленных кокошниками. К центральной апсиде примыкают меньшие по высоте апсиды приделов, также увенчанных пирамидами кокошников и главами, пучина которых заметно больше. Так же больший диаметр имеет центральный барабан храма, а четыре боковых тоньше и выведены к нему достаточно близко, усиливая впечатление устремленности ввысь. Наборные полуколонки разделяют узкие окна барабанов, обрамляют киоты над центральной апсидой и окна, которые разнятся по всему строению размерами, формой и завершением. В частности, среднее окно каждой апсиды имеет трехлопастное завершение, в подклете – треугольное, а у киотов – в виде сдвоенных килевидные арочек. Прорезные подзоры опоясывают барабаны; в кокошниках нижних рядов помещены изображения ангелов и святых.</t>
  </si>
  <si>
    <t>Кулишки, откуда и пошла известная присказка, при Дмитрии Донском были окраиной  Москвы, а само слово означает болотистое место, где кулики водятся, а также и всякая нечисть. Вероятно, первый каменный храм не был полностью разобран и не раз перестраивался. Характерные для узорочья элементы декора особенно заметны в оформлении разновеликих окон, ширинках на фасаде, орнаментальном поясе двухъярусного одноапсидного четверика, ряде крупных кокошников, поднимающихся над ним, а также кокошниках в основании украшенного аркатурой единственного барабана. 
Нечистый, видимо, и вправду поселившийся на Кулишках, постарался навредить святому месту, как мог. В 1930-х здание отдали чекистам, а после возвращения его верующим в подвале нашли останки расстрелянных. На этом злоключения церкви не закончились: некоторое время она служила представительством Александрийского патриархата, но после признания им автокефалии Православной церкви Украины Священный Синод РПЦ деятельность этого подворья приостановил. С ноября 2019 г настоятелем храма служит протоиерей Московского Патриархата.</t>
  </si>
  <si>
    <t>Славянская, 2 - Храм Всех Святых на Кулишках</t>
  </si>
  <si>
    <t>Никитников переулок, 3 - Храм Живоначальной Троицы в Никитниках</t>
  </si>
  <si>
    <t>Еще один памятник русского узорочья можно увидеть, перейдя на другой берег Москвы-реки, на Садовнической улице. Это храм Великомученика Георгия Победоносца в Ендове, ставший московским подворьем Соловецкого монастыря. Деревянная церковь стояла здесь еще с середины XVI в., потом ее сменила каменная, и в Смутное время рядом с ней шли жестокие бои за переправу. Храм возвышался на холме, под которым проходил водоотводный ров, прокопанный так, чтобы соединять природные углубления – ендовы, где скапливалась вода. То здание, что мы видим сегодня, возводилось и частично перестраивалось в 1653-1680 гг., сильно пострадало от наводнения 1729 г., опять было перестроено, и только в 1960-х  его восстановили в прежнем виде. Рухнувшая после очередного наводнения колокольня была отстроена заново, в классическом стиле на средства П. Г. Демидова, ученого, мецената, основателя Ярославского университета, приходившегося внуком сподвижнику Петра Акинфию Демидову, знаменитому тульскому оружейнику. С 1935 по 1993 гг. службы здесь не велись.
Конструктивно храм представляет собой бесстолпный пятиглавый четверик с тремя рядами кокошников и щедрым декором, где присутствуют и поребрик, и опоясывающий карниз над филенчатым фризом, прорезные подзоры, парные полуколонки по углам и эффектные наличники нескольких типов. В том числе – с разорванным фронтоном, увенчанные в центре и по углам, подобно классическим акротериям, фигурками, напоминающими елочки. Предположительно, это  тоже отголосок славянской мифологии, стилизованное изображение берегинь, охраняющих жилище древних русичей от проникновения через окно нечистой силы.</t>
  </si>
  <si>
    <t xml:space="preserve">
Деревянный храм был построен на этом месте в 1495 году, а в середине XVII века здесь возвели каменную церковь в стиле русское узорочье.
Ее основали поселившиеся в этих местах новгородцы, занимавшиеся садоводством — так район получил название Садовники. Храм неслучайно посвящен Святой Софии — она была очень почитаема в Древнем Новгороде. Сооружение интересно в том числе как один из последних и ярких образцов русского стиля узорочье, ведь во время возведения церкви уже стало набирать популярность нарышкинское барокко.
Характерной чертой таких церквей были украшения в виде кокошников — иногда нескольких, порой располагавшихся в виде горки или пирамиды. Трехъярусным каскадом из них украшен и храм Святой Софии. Интересно, что за свою долгую историю он благополучно пережил два городских пожара, в том числе крупный пожар во время Отечественной войны 1812 года и одно наводнение в начале XX века.</t>
  </si>
  <si>
    <t>Романов пер., 2/6, стр. 8 - Церковь иконы Божией Матери Знамение на Шереметевом дворе</t>
  </si>
  <si>
    <t>в этом храме вы можете видеть и атрибуты узорочья: многослойные ряды кокошников, яркие и бросающиеся в глаза купола, резной и очень богатый декор фасада, выполненный исключительно в русском стиле.
Отдельно стоит выделить портал входной группы, украшенный по канонам русского стиля (всё те же кокошники, а также гирьки, нависающие над входами в церковь). Эта неотъемлемая для русского узорочья деталь особенно сильно выделяется у храма Рождества в Путинках: дело в том, что внешние опоры портала храма "съели" небольшой кусок тротуара - тем самым церковь в Путинках как бы приглашает идущего мимо путника зайти в этот прекрасный храм
Храм был заложен в 1649 году после пожара, уничтожившего предыдущую деревянную церковь в честь Рождества Богородицы, и завершён строительством в 1652 году при царе Алексее Михайловиче.
Как отмечал Александр Чаянов, название «в Путинках» одни авторы связывали с тем, что рядом с церковью находился Путевой посольский двор, в котором останавливались европейские послы, прибывавшие в Москву (как правило через Новгород по Тверской дороге); другие — что церковь находилась на «путях» в Дмитров и другие северные города[2] — в разные времена к названию храма прибавлялось «что за Тверские ворота на Дмитровке», «на старом Посольском дворе, в Путинках», пока не устоялось современное название[3].
Церковь была построена из специально формованного кирпича и включала в себя: вытянутый с севера на юг четверик, увенчанный тремя шатрами (с кокошниками и декоративными «стрелами», напоминающими декор шатров храма Василия Блаженного[4]), пониженный прямоугольный алтарный объём, кубообразный придел Неопалимой купины, увенчанный завершением в виде шатрика на барабане, двухъярусную шатровую колокольню и небольшую трапезную, примыкавшую к четверику церкви с запада[3]. Богатством декоративных деталей придел Неопалимой купины напоминает церковь Троицы в Никитниках, «отправную точку» храмовой архитектуры русского узорочья[4].
После завершения строительства храма, в 1653 году, Патриарх Никон прекратил строительство шатровых храмов на Руси. Таким образом, церковь Рождества Богородицы в Путинках является одним из последних шатровых каменных храмов в Москве.[5]
В конце XVII века к храму была пристроена новая широкая трапезная с приделом великомученика Феодора Тирона, включающая более старые части церкви[6], и сооружена сторожка с ходом на колокольню. Сложность и дробность архитектурного решения храма усиливались наружной росписью и разноцветной черепицей. В 1897 году была проведена реставрация церкви архитектором Н. В. Султановым.
В 1864 году было построено новое западное крыльцо храма с завершением, скопированным с завершений самого храма. Это крыльцо было разобрано в ходе реставрации храма в 1957 году и заменено новым, стилизованным под XVII век[7]. Реставрацией руководил архитектор Н. Н. Свешников. Работы велись при постоянном контроле Академии архитектуры в лице члена-корреспондента академии Д. П. Сухова. Реставрация имела высочайшую оценку Академии архитектуры.
В 1930-х годах в храме служила братия Высоко-Петровского монастыря. 2 июня 1935 года в храма состоялась хиротония его настоятеля, архимандрита Алексия (Сергеева), во епископа Каширского; в том же году приход был закрыт. После закрытия в церковном здании были устроены конторские помещения, а затем репетиционная база московской дирекции «Цирк на сцене», где до лета 1990 года дрессировали собак и обезьян.[5][8]</t>
  </si>
  <si>
    <t>Гончарная, 29 - Храм Успения Пресвятой Богородицы в Гончарах</t>
  </si>
  <si>
    <t>Своё название храм получил из-за того, что он строился в районе Гончарной слободы и предназначался для нужд московских ремесленников. Любопытно, что изначально храм задумывался маленьким и соразмерным соседним деревянным постройкам.
Однако в конце 17 - начале 18 века к церкви была пристроена массивная колокольня, выполненная в более позднем стиле барокко (хотя её масштабы вообще выглядят довольно необычно - не особо высокая, но очень широкая башня, при этом скромно декорированная в петровской стилистике).
В храме Успения в Гончарах выражены все основные черты русского узорочья: от устройства церкви в целом - пятикупольный храм (пять куполов символизируют Христа и четырёх евангелистов) на "четверике" - квадратном основании, до её узоров - кокошников, ширинок, бегунков. Однако сделано это крайне скромно: сами объёмы церкви небольшие, она не выделяется на фоне окружения и привлекает прохожих своей аккуратностью.
Подобные ходы характерны для архитектуры узорочья - архитектура должна быть прекрасна не своими размерами, а своей идеей. И обратите внимание на то, как сильно контрастирует основное здание храма и пристроенная к нему позднее колокольня - вот вам и различие между узорочьем и барокко!</t>
  </si>
  <si>
    <t xml:space="preserve">Большая Полянка, 29а - Храм Григория Неокесарийского
</t>
  </si>
  <si>
    <t>Льва Толстого, 2 - Церковь Святителя Николая в Хамовниках</t>
  </si>
  <si>
    <t>Софийская набережная, 32, стр 14 - Храм Софии Премудрости Божией в Средних Садовниках</t>
  </si>
  <si>
    <t xml:space="preserve">Церковь в честь Знаменской иконы Божьей матери была построена в конце XVII века и выполнена в стиле московского нарышкинского барокко, став одним из первых образцов этого стиля церковной архитектуры.
В XVI веке на этой территории был опричный двор Ивана Грозного. Первоначально церковь принадлежала имению бояр Нарышкиных, а позже земли отошли к другим знатным семьям — в частности, Шереметевым, в честь которых храм получил топографическую приписку в названии. В 30-е годы его переоборудовали в столовую, а в 2006-м окончательно вернули РПЦ.
Церковь отличается изяществом и нарядностью. Этот эффект усиливается благодаря соседству с более новыми строениями светского назначения. Особенно оригинально церковь смотрится рядом с современным бизнес-центром — отражение в его зеркальных окнах создает необычный сюрреалистичный эффект.
</t>
  </si>
  <si>
    <t>https://ru.wikipedia.org/wiki/%D0%A5%D1%80%D0%B0%D0%BC_%D0%B8%D0%BA%D0%BE%D0%BD%D1%8B_%D0%91%D0%BE%D0%B6%D0%B8%D0%B5%D0%B9_%D0%9C%D0%B0%D1%82%D0%B5%D1%80%D0%B8_%C2%AB%D0%9D%D0%B5%D1%87%D0%B0%D1%8F%D0%BD%D0%BD%D0%B0%D1%8F_%D1%80%D0%B0%D0%B4%D0%BE%D1%81%D1%82%D1%8C%C2%BB_%D0%B2_%D0%9C%D0%B0%D1%80%D1%8C%D0%B8%D0%BD%D0%BE%D0%B9_%D0%A0%D0%BE%D1%89%D0%B5</t>
  </si>
  <si>
    <t xml:space="preserve">POINT Z (37.613620 55.824051 0) </t>
  </si>
  <si>
    <t>POINT Z (37.631460 55.754000 0)</t>
  </si>
  <si>
    <t>POINT Z ( 37.635072 55.753590 0)</t>
  </si>
  <si>
    <t>POINT Z (37.626987 55.747439 0)</t>
  </si>
  <si>
    <t>POINT Z (37.621857 55.747682 0)</t>
  </si>
  <si>
    <t>POINT Z (37.609523 55.753914 0)</t>
  </si>
  <si>
    <t>POINT Z (37.650558 55.741956 0)</t>
  </si>
  <si>
    <t>POINT Z (37.619378 55.737552 0)</t>
  </si>
  <si>
    <t>POINT Z (37.591422 55.732023 0)</t>
  </si>
  <si>
    <t>Берсеневская наб, 18 - Храм Николая Чудотворца на Берсеневке</t>
  </si>
  <si>
    <t>Ещё одна «узорчатая» церковь была построена на средства богатого купца рядом с его каменными палатами, которые также сохранились. Называется она Храм Николая Чудотворца на Берсеневке, и находится на Берсеневской набережной во дворе знаменитого «Дома на набережной», в котором когда-то жила советская номенклатура. Почему это место названо Берсеневкой? В начале 16-го века эта земля принадлежала Ивану Берсень-Беклемишеву, который был «сыном боярским», а-де-факто — правой рукой и доверенным советником Великого князя Ивана III. Однако он не сошелся характером с сыном Ивана III, Великим князем Василием III, которому говорил «дерзкие речи» и осуждал его развод с Соломонией Сабуровой. Кончилось всё тем, что Берсень-Беклемишеву в 1525 году отрубили голову, но его имя сохранилось в названии набережной и одной из кремлёвских башен («Беклемишевская»).
Каменный храм на подворье Аверкия Кириллова был возведён в 1656—1657 гг. в стиле узорочья, несомненно, под воздействием уже построенной к тому времени церкви Троицы в Никитниках. Изначально это был четверик с колокольней и массивным крыльцом со столпами-кубышками и «гирьками». Главный элемент декора — килевидные кокошники наверху главного четверика и на барабанах пяти глав храма. Богато декорированы и фасады здания: наличники окон, колонки, и широкий фриз придают храму праздничный, нарядный вид. В 1775 году с запада к четверику храма пристроили новую просторную трапезную в стиле классицизма (видно на фото выше), которая заметно контрастирует с первоначальным «узорчатым» обликом здания
Каменные палаты Аверкия Кириллова были возведены в 1656–57 гг. одновременно с церковью, с которой они раньше были соединены переходом. За почти 400 лет своего существования палаты «вросли в землю» и их первый этаж стал подвалом: настолько вырос культурный слой. Считается, что какое-то каменное здание существовало на этом месте уже во 2-й половине 16-го века, так что Аверкий Кириллов начал строрительство не с нуля, перестроив и увеличив уже имевшийся особняк. Восточный фасад здания (тот, что выходит на Москва-реку) украсило нарядное «красное» крыльцо, в отделке были применены нарядные изразцы с синим рисунком по белому фону. Палаты, как и церковь, были декорированы в стиле узорочья: на каждом этаже устроен сложный карниз с поребриком, окна декорированы изящными наличниками, стены украшены пилястрами и полуколоннами.
https://www.tourister.ru/responses/id_36856</t>
  </si>
  <si>
    <t>Ордынка, 27А/8с1 - Храм Святителя Николая в Пыжах</t>
  </si>
  <si>
    <t>Если первые узорчатые храмы строились богатыми купцами или за царские деньги, то храм Николы в Пыжах — стрелецкий. Он был построен в их замоскворецкой слободе, названной по имени стрелецкого полковника — Богдана Пыжова. Пыжов вступил в командование полком в 1668 году, а уже в 1672 году на средства стрельцов был возведён каменный храм на месте стоявшей здесь прежде деревянной Благовещенской церкви. Трапезную и шатровую колокольню пристроили к храму одну за другой в 1692 году, после чего он приобрёл традиционную для русских церквей конца 17-го века форму «корабля». Главный престол нового храма был по-прежнему посвящен Благовещенью, однако в трапезной был организован престол во имя святителя Николая чудотворца, который и дал название всей церкви — «Никола в Пыжах».
В традиционном для узорочья стиле храм увенчан трёхуровневыми килевидными кокошниками поверх главного четверика, над которыми возвышается луковичное пятиглавие. «Узоры» храма имеют сложный и изящный рисунок, который практически не повторяется в разных элементах церкви. Например, резные наличники второго яруса ни разу не повторяются дважды 
Очень хорош декор на центральной апсиде (на фото выше слева), который можно рассмотреть, обойдя храм. Крыльцо храма с традиционными гирьками оформлено как нижний ярус шатровой колокольни (фото ниже), которая считается одной из самых живописных в Москве благодаря своему стройному и ажурному восьмерику.
Николо-Пыжевский храм служил духовным центром стрелецкой слободы у Серпуховских ворот Земляного города менее трех десятилетий. После очередного бунта в 1698 году царь Петр I разогнал стрелецкое войско, ликвидировав, в том числе, и стрелецкую слободу на Большой Ордынке. Все стрелецкие храмы (а в Москве их было несколько) стали приходскими. Среди прихожан Николо-Пыжевского храма был Алексей Федорович Грибоедов (1769–1833) — родной дядя драматурга А. С. Грибоедова, автора комедии «Горе от ума». В начале 19-го века Алексей Федорович владел обширной городской усадьбой в Пыжевском переулке и считается, что именно он стал прототипом Фамусова в комедии племянника. Алексадр Сергеевич Грибоедов часто гостил у дяди в Замоскворечье, поэтому не исключено, что в Никольском храме он тоже побывал.
https://www.tourister.ru/responses/id_36856</t>
  </si>
  <si>
    <t xml:space="preserve">1-й Колобовский, 1с2 - Храм иконы Божией Матери «Знамение» за Петровскими воротами </t>
  </si>
  <si>
    <t>Садовническая, 6 - Храм Великомученика Георгия Победоносца в Ендове</t>
  </si>
  <si>
    <t>У него богатейшая история, начало которой переносит нас в середину 15-го века, в царствование Московского князя Василия Тёмного (он же Василий II, 1415–1462), внука Дмитрия Донского. В 1445 году Василий II неудачно воевал с казанским ханом Улу-Мухаммедом и, потерпев поражение в битве под Суздалем 7 июля, попал в плен к татарам. Чтобы вернуться на свободу, Великий князь был вынужден пообещать им огромный выкуп и отдать на «кормление» некоторые русские земли (именно тогда на Оке возникло Касимовское ханство во главе с сыном Улу-Мухаммеда Касимом). Василий был отпущен 1 октября, а через полтора месяца добрался до Москвы.
Находясь в татарском плену, князь дал обет: в случае возвращения домой, построить храм в том месте, откуда он увидит Москву, в память святого, поминаемого в этот день. Белые стены Кремля открылись взору князя 17 ноября 1445 года, в день памяти святителя Григория Неокесарийского, епископа и чудотворца 3-го века н. э. Он жил в римском городе Малой Азии под названием Неокесария (ныне турецкий Никсар) и прославился как проповедник христианства и богослов. Василий II выполнил свой обет и на месте, где узрел Москву, выстроил деревянную церковь, которая позже не раз горела и возводилась заново.
В 1668—1679 гг. по соседству с деревянной церковью возводится одноимённый каменный храм. Учитывая его первоначальное происхождение и статус царского богомолья, царь Алексей Михайлович лично выделил деньги на новый храм и интересовался ходом строительства. Царскому участию способствовало также то обстоятельство, что настоятелем старой деревянной церкви был Андрей Савинов, ставший в 1665 г. царским духовником и протопопом Благовещенского собора Кремля. Всё это позволило привлечь к возведению церкви лучших профессионалов того времени — каменщиков, изографов, декораторов. Так, изразцовый фриз изготовил знаменитый мастер Степан Полубес, а иконы для иконостаса писали царские изографы из Оружейной палаты во главе с Симоном Ушаковым.
В храме, получившемся на редкость красивым, присутствуют все основные элементы узорочья: многоуровневые килевидные кокошники под луковичным пятиглавием, резные оконные наличники, декоративные полуколонки. Однако его отличительная черта — богатые изразцовые фризы вокруг четвериков церкви и колокольни, на которые пошло 9 тысяч поливных изразцов, изготовленных Степаном Полубесом. Изразцы в то время только-только вошли в моду, были очень дороги, поскольку их мало кто умел делать, и использовались исключительно для украшения самых важных храмов, строившихся по царскому или патриаршему заказу. Наличие их в таком количестве на церкви Григория Неокесарийского подчёркивает её высокий статус. Отрадно, что почти все изразцы прекрасно сохранились.
https://www.tourister.ru/responses/id_36960
-----------
Если мы характеризуем стиль русское узорочье как яркий и пёстрый, то храм Григория Неокесарийского - наилучший образец этого стиля! Вы не найдёте в Москве (а, скорее всего, и во всей России) церкви более яркой и красочной - чего только стоит оранжевый цвет её фасада!
Ну а "вишенкой на торте" служит ряд изразцов, опоясывающий колокольню и основой объём храма - да, это та самая работа ведущего мастера русского узорочья Степана Полубеса, выполненная из 9 000 изразцовых камней! Сложно представить, сколько стоил столь богатый и роскошный декор!
Впрочем, учитывая, что храм строился под непосредственным руководством патриарха Никона, можно догадаться, что денег на него не жалели. Да что уж там говорить - сам царь Алексей Михайлович посещал стройку дабы проследить за процессом возведения самой роскошной православной церкви своего времени!
Кстати в храме Григория Неокесарийского отразилась ещё одна очень интересная черта культового строительства времён патриарха Никона (а именно на этот период и пришёлся недолгий век русского узорочья) - шатровые колокольни. Дело в том, что патриарх Никон запретил строительство шатровых храмов на Руси, отдав предпочтение уже упомянутому ранее пятиглавью.
Зодчие того времени не могли ослушаться указа патриарха, но могли хитро его обойти: они строили пятиглавый храм, а рядом с ними возводили шатровую колокольню или звонницу, ведь Никон запретил строить именно шатровые церкви, но на другие сооружения это правило не распространялось. А архитекторы, конечно же, желали добавить своей работе старинных и уникальных русских черт, к которым с 16 века относился и шатёр!</t>
  </si>
  <si>
    <t>Во второй половине 17-го века здесь был расквартирован стрелецкий полк Никифора Колобова, имя полковника и дало название переулкам. Именно здесь была возведена церковь иконы Божией Матери «Знамение» за Петровскими воротами. Она была построена в 1679 — 1681 гг. на средства колобовских стрельцов после окончания войны с Турцией как их полковой храм. Из Оружейной палаты Кремля по просьбе стрельцов в храм было выдано сорок две иконы.
Стрельцы решили освятить церковь во имя чудотворной иконы Божией Матери «Знамение» поскольку считалось, что этот образ Пресвятой Богородицы покровительствует русскому воинству и помогает добиться победы над неприятелем. Икону поднимали на крепостные стены во время штурма города врагами и несли в сражениях впереди войска. Изображение Божией Матери «Знамение» было принято на очень многих военных знаменах того времени.
Красивый белый храм с множеством куполов считается одним из лучших представителей «русского узорочья» в Москве с характерными для этого стиля наличниками, кокошниками, декорированными барабанами и резными порталами. Его уникальное даже для Москвы многоглавие в 11 куполов объясняется добавлением к 5 куполам главного храма ещё 5 куполов на Сергиевском приделе и одного купола на шатровой колокольне. Поразительно, но за более, чем три столетия своей истории храм почти не изменил первоначального внешнего облика, пережив и пожар 1812 года, и советское храмоборчество.
Когда Пётр I расформировал стрелецкие части, храм, тем не менее, остался неподалёку от «государевых слуг»: в находившихся рядом Петровских казармах (ныне это хорошо известная Петровка, 38) в 19-м веке вначале размещались военно-инженерные войска, а затем корпус жандармерии. После революции там обосновался Московский уголовный розыск (МУР), а после распада СССР — Главное управление МВД по Москве.
https://www.tourister.ru/responses/id_36960</t>
  </si>
  <si>
    <t xml:space="preserve">Поварская, 5с1 - Храм Симеона Столпника </t>
  </si>
  <si>
    <t>Улица Поварская, протянувшаяся от начала Нового Арбата до Кудринской площади, в старые времена была центром Поварской слободы, где жили люди, кормившие царский двор: повара, хлебники, мясники, квасовары, винокуры и т. д. Неслучайно окрестные переулки по-прежнему носят связанные с едой названия: Хлебный, Скатертный, Столовый, Ножовый. Именно в этой слободе и была поставлена в самом начале 17-го века деревянная церковь Симеона Столпника. Её название часто связывают с Борисом Годуновым, который венчался на царство в день поминовения этого святого и потом распорядился строить церкви в его честь. Каменный храм с главным Введенским престолом и приделами во имя Симеона Столпника и Николая Чудотворца был построен в 1676—1679 гг. по распоряжению царя Фёдора Алексеевича на средства казны.
Улица Поварская, протянувшаяся от начала Нового Арбата до Кудринской площади, в старые времена была центром Поварской слободы, где жили люди, кормившие царский двор: повара, хлебники, мясники, квасовары, винокуры и т. д. Неслучайно окрестные переулки по-прежнему носят связанные с едой названия: Хлебный, Скатертный, Столовый, Ножовый. Именно в этой слободе и была поставлена в самом начале 17-го века деревянная церковь Симеона Столпника. Её название часто связывают с Борисом Годуновым, который венчался на царство в день поминовения этого святого и потом распорядился строить церкви в его честь. Каменный храм с главным Введенским престолом и приделами во имя Симеона Столпника и Николая Чудотворца был построен в 1676—1679 гг. по распоряжению царя Фёдора Алексеевича на средства казны.
Симеон Столпник (390–459) был сирийским монахом, истязавшим себя разными видами аскезы. В конце концов он изобрёл столпничество — обитание на небольшой каменной площадке на вершине столба (башни), где проводил всё своё время в молитве и проповедях. Был высоко почитаем византийскими императорами, которые приходили к нему советоваться по разным церковным вопросам, в том числе по поводу искорения монофизитства (ереси, признававшей в Христе только божественную сущность).
Церковь построена в стиле позднего узорочья, когда внешнее оформление стало более сдержанным. Храм украшен традиционным декором: рядами кокошников над основным объёмом, узорчатыми барабанами и резными наличниками на окнах. Под рядами кокошников устроен широкий резной фриз. Симметричная конструкция при несколько упрощенном декоре делают храм элегантным и нарядным, даже при отсутствии типичного для раннего узорочья обилия украшений.
В 19-м веке вокруг храма селились уже не повара, а московские дворяне, и он стал популярен среди них как место венчания. Одно из самых известных и нашумевших венчаний состоялось здесь в 1801 году: граф Николай Петрович Шереметьев обручился с актрисой Прасковьей Жемчуговой, его бывшей крепостной. Прихожанином церкви на Поварской в последние годы жизни был Н. В. Гоголь, живший тогда в доме Толстых на Никитском бульваре.
https://www.tourister.ru/responses/id_36960</t>
  </si>
  <si>
    <t>Хамовники — один из старых районов Москвы, получивший своё название от слободы ткачей, располагавшейся здесь несколько веков назад. Слово «хам» раньше обозначало белое льняное полотно, а хамовным делом называли изготовление тканей, полотнен и скатертей. Работали в слободе хамовники — ткачи, поставлявшие свои изделия (хамовный товар) в том числе и на царский двор. Люди они были не бедные, и поэтому в 1679—1682 гг. на личные средства поставили в своей слободе каменный храм во имя Николая Чудотворца, которого считали своим небесным покровителем. В самом конце 17-го века к церкви пристроили трапезную и шатровую колокольню, придав ей традиционный вид «корабля».
Специалисты находят архитектурный стиль храма переходным от узорочья к барокко, но на наш непросвещённый взгляд, элементы узорочья доминируют в его декоре. В частности, многоярусные килевидные кокошники присутствуют на главном объёме и колокольне, окна обрамлены резными разноцветными наличниками, верх стен отделан поливными изразцами, по углам храм украшен колонками, а на барабанах — аркатурные пояса, созвучные с общим убранством церкви. Плюс необычно яркая окраска декоративных элементов с эффектом «печатного пряника» живо напоминает церковь Троицы в Никитниках — образец стиля. Кто скажет, что это не узорочье — пусть первый бросит в меня камень!
Шатровая двухъярусная колокольня — одна из самых высоких подобных колоколен в Москве, при этом украшена она едва ли не лучше основного объёма церкви. На первом ярусе-четверике стоит восьмерик со звоном и с кокошниками вокруг арочных проёмов — типичный элемент узорочья, перекликающийся с многоярусными кокошниками самого храма. Под арками видны квадратные ширинки с вставленными в них изразцами, а сам шатёр украшен тремя рядами окошек, обрамлённых узорчатыми наличниками. Роскошная колокольня! Видно, к моменту её постройки материальное положение ткачей стало ещё лучше, и они смогли себе позволить потратиться на этакую красоту:).
https://www.tourister.ru/responses/id_36960
-------------------
Один из самых известных храмов позднего узорочья, расположенный в Хамовниках и ставший особенно популярным благодаря Льву Толстому (пока Толстой жил в Москве, он регулярно посещал этот храм и очень любил его - поэтому и улица, на которой стоит церковь Святителя Николая в Хамовниках, в наши дни называется улицей Льва Толстого).
Устройство храма осталось всё тем же: бесстолпный пятиглавый храм на четверике и шатровая колокольня сбоку - всё по канонам! Однако есть у церкви Святителя Николая одна очень интересная особенность - её цвет.
Какие ассоциации у вас вызывает цветовая гамма этого храма? Лично у меня первая ассоциация - это берёза (возможно ещё и потому, что храм со всех сторон окружён пышными берёзами), которая служит одним из символов России. Да и в целом цвета, использованные при возведении церкви в Хамовниках, передают настоящий русский дух, которого, по идее, в те времена в архитектуре становилось всё меньше и меньше.
Ещё одной прелестной деталью храма в Хамовниках служат необычайно крупные кокошники, которые в отличии от других узорчатых церквей, играют здесь основополагающую роль и своей красотой формируют общий облик церкви Святителя Николая (свою роль играет и тот факт, что нижний ряд кокошников как бы плавно перетекает в общий декор фасада, создавая тем самым целый и непрерывный рисунок фасада храма!
Ну а шатровая колокольня - что о ней говорить, она просто прекрасна! В церкви Святителя Николая в Хамовниках мы видим не просто шатёр, но полноценный памятник архитектуры, богато украшенный различными деталями русского стиля, и не уступающий по своей красоте основному объёму храма.</t>
  </si>
  <si>
    <t xml:space="preserve">Крутицкая, д. 11 - Крутицкое подворье </t>
  </si>
  <si>
    <t>https://www.tourister.ru/world/europe/russia/city/moscow/placeofinterest/25511/responses/10876
http://www.peshkompomoskve.ru/krutitsy/</t>
  </si>
  <si>
    <t xml:space="preserve">классицизм </t>
  </si>
  <si>
    <t>1647?</t>
  </si>
  <si>
    <t>http://www.peshkompomoskve.ru/novospassky_monastery/
https://torbina.livejournal.com/6643.html
https://architectstyle.livejournal.com/767307.html</t>
  </si>
  <si>
    <t xml:space="preserve">Крестьянская площадь, 10 - Новоспасский монастырь </t>
  </si>
  <si>
    <t>Петровка, 28с6 - Высоко-Петровский монастырь</t>
  </si>
  <si>
    <t>https://www.tourister.ru/responses/id_36572</t>
  </si>
  <si>
    <t>нарышк барокко</t>
  </si>
  <si>
    <t>POINT Z (37.610736 55.743755 0)</t>
  </si>
  <si>
    <t>POINT Z ( 37.624903 55.738835 0)</t>
  </si>
  <si>
    <t>POINT Z (37.614347 55.769312 0)</t>
  </si>
  <si>
    <t>POINT Z (37.658967 55.728586 0)</t>
  </si>
  <si>
    <t>POINT Z (37.657574 55.732002 0)</t>
  </si>
  <si>
    <t>POINT Z (37.615452 55.766435 0)</t>
  </si>
  <si>
    <t>Успенский пер., 4, стр. 5 - Церковь Рождества Богородицы в Путинках</t>
  </si>
  <si>
    <t xml:space="preserve">POINT Z (37.607332 55.768917 0) </t>
  </si>
  <si>
    <t xml:space="preserve">POINT Z (37.597109 55.753347 0) </t>
  </si>
  <si>
    <t>POINT Z (37.615093 55.805528 0)</t>
  </si>
  <si>
    <t>Шереметьевская, 23 - Храм в честь иконы Божией Матери «Нечаянная радость» в Марьиной Роще</t>
  </si>
  <si>
    <t>year</t>
  </si>
  <si>
    <t xml:space="preserve">Новозаводская, 6 - Покровская церковь </t>
  </si>
  <si>
    <t>Церковь Покрова в Филях построена по принципам формосложения, типичным для русской архитектуры XVII века, представляя собой ярусный пятиглавый храм, в котором жёстко разграниченный объёмы колокольни и церкви расположены на одной вертикальной оси, так называемый восьмерик на четверике. Четверик, окружённый полукружиями апсид — собственно сама церковь Покрова, а расположенный выше, на следующем ярусе, восьмерик — церковь во имя Спаса Нерукотворного, перекрытая восьмилотковым сводом[6]. На нём возвышается ярус звона, выполненный в форме восьмигранного барабана и увенчанный ажурной позолоченной гранёной главой-луковкой, в то время как оставшиеся четыре главы завершают апсиды церкви. У основания церкви расположены гульбища, окружающие церковь просторные открытые галереи. В настоящее время стены храма выкрашены в розовый цвет, подчёркивающий белоснежные декоративные элементы постройки.
---
Храм Покрова в Филях — пятиярусный центрический храм, построенный в стиле нарышкинского барокко. Здание храма с четырёхлепестковым планом двух нижних ярусов опоясано в уровне подклета аркадой гульбища. К нему с трёх сторон ведут три широких открытых крыльца. Одно здание совмещает в себе зимний и летний храм и колокольню. Колокола висят в пролётах верхнего, пятого яруса.
Это здание с четырёхлепестковым планом и ярусной структурой, включающая бесстолпный двусветный четверик, несущий три поярусно убывающих восьмерика, увенчанных граненой главой, четыре экседры, завершенные гранеными главами на глухи хвосьмигранных барабанах, высокий подклет с теплым храмом под всем объёмом и окружающую его круговую паперть гульбище с тремя лестницами на ползучих арках и открытыми крыльцами, включая высотные отметки по венчающим карнизам, фигурным парапетам[2].
На первом этаже (в подклети) находится зимний (отапливаемый) нижний храм Покрова Пресвятой Богородицы, а над ней — верхний храм Спаса Нерукотворного, который был назван в благодарность за спасение Льва Нарышкина от смерти во время стрелецкого бунта — он молился перед этой иконой во время бунта. Верхний храм был устроен как домовый, при усадьбе, а нижний, Покровский, был предоставлен приходу.[2]
Позднее около церкви был разбит регулярный парк.
В нижней церкви первоначальный интерер не сохранился (его меняли трижды): многое погибло во время Отечественной войны 1812 года, когда солдаты Наполеона устроили там конюшни; в верхнем этаже ими была устроена швальня (полковая портняжная мастерская).
Верхний храм дошел в относительно первоначальном виде. В настоящее время иконостас, многие иконы, настенная роспись в основном относятся к XIX веку. Из первоначального сохранилось: храмовая икона «Покров Богородицы», икона «Трёх радостей» и другие. Дубовый престол — один из древнейших сохранившихся престолов. Также важны престол и клирос[4]. В иконостасе сохранились иконы работы мастеров Посольского приказа Карпа Золотарева и Кирилла Уланова. На сводах сохранились фрагменты росписей конца XVII и XIX веков.</t>
  </si>
  <si>
    <t>Якиманка, 46 - Церковь Иоанна Воина на Якиманке</t>
  </si>
  <si>
    <t>Церковь Иоанна Воина на Якиманке (1706—1713) намечает переход от нарышкинского барокко к петровскому.</t>
  </si>
  <si>
    <t xml:space="preserve">Перекопская, 7 - Церковь Бориса и Глеба в Зюзине </t>
  </si>
  <si>
    <t>https://ru.wikipedia.org/wiki/%D0%A5%D1%80%D0%B0%D0%BC_%D0%A2%D1%80%D0%BE%D0%B8%D1%86%D1%8B_%D0%96%D0%B8%D0%B2%D0%BE%D0%BD%D0%B0%D1%87%D0%B0%D0%BB%D1%8C%D0%BD%D0%BE%D0%B9_%D0%B2_%D0%A5%D0%BE%D1%85%D0%BB%D0%B0%D1%85</t>
  </si>
  <si>
    <t>Хохловский, 12 - Церковь Живоначальной Троицы в Хохлах</t>
  </si>
  <si>
    <t>https://ru.wikipedia.org/wiki/%D0%A5%D1%80%D0%B0%D0%BC_%D0%92%D0%BE%D1%81%D0%BA%D1%80%D0%B5%D1%81%D0%B5%D0%BD%D0%B8%D1%8F_%D0%A5%D1%80%D0%B8%D1%81%D1%82%D0%BE%D0%B2%D0%B0_%D0%B2_%D0%9A%D0%B0%D0%B4%D0%B0%D1%88%D0%B0%D1%85</t>
  </si>
  <si>
    <t>https://ru.wikipedia.org/wiki/%D0%A5%D1%80%D0%B0%D0%BC_%D0%90%D1%80%D1%85%D0%B0%D0%BD%D0%B3%D0%B5%D0%BB%D0%B0_%D0%9C%D0%B8%D1%85%D0%B0%D0%B8%D0%BB%D0%B0_%D0%B2_%D0%A2%D1%80%D0%BE%D0%BF%D0%B0%D1%80%D1%91%D0%B2%D0%B5</t>
  </si>
  <si>
    <t>https://ru.wikipedia.org/wiki/%D0%A5%D1%80%D0%B0%D0%BC_%D0%A2%D1%80%D0%BE%D0%B8%D1%86%D1%8B_%D0%96%D0%B8%D0%B2%D0%BE%D0%BD%D0%B0%D1%87%D0%B0%D0%BB%D1%8C%D0%BD%D0%BE%D0%B9_%D0%B2_%D0%A2%D1%80%D0%BE%D0%B8%D1%86%D0%B5-%D0%9B%D1%8B%D0%BA%D0%BE%D0%B2%D0%B5</t>
  </si>
  <si>
    <t>Одинцовская, 24 - Храм Троицы Живоначальной в Троице-Лыкове</t>
  </si>
  <si>
    <t>Архангельский пер., 15Ас9 - Меншикова башня</t>
  </si>
  <si>
    <t>https://ru.wikipedia.org/wiki/%D0%9C%D0%B5%D0%BD%D1%88%D0%B8%D0%BA%D0%BE%D0%B2%D0%B0_%D0%B1%D0%B0%D1%88%D0%BD%D1%8F</t>
  </si>
  <si>
    <t>https://ru.wikipedia.org/wiki/%D0%A6%D0%B5%D1%80%D0%BA%D0%BE%D0%B2%D1%8C_%D0%91%D0%BE%D1%80%D0%B8%D1%81%D0%B0_%D0%B8_%D0%93%D0%BB%D0%B5%D0%B1%D0%B0_%D0%B2_%D0%97%D1%8E%D0%B7%D0%B8%D0%BD%D0%B5</t>
  </si>
  <si>
    <t>2-й Кадашевский, 7 - Храм Воскресения Христова в Кадашах</t>
  </si>
  <si>
    <t>Вернадского, 90с1 - Храм Архангела Михаила в Тропарёве</t>
  </si>
  <si>
    <t>POINT Z (37.510161 55.750722 0)</t>
  </si>
  <si>
    <t>POINT Z ( 37.610413 55.732605 0)</t>
  </si>
  <si>
    <t>POINT Z (37.622405 55.743274 0)</t>
  </si>
  <si>
    <t>POINT Z (37.580256 55.658815 0)</t>
  </si>
  <si>
    <t>POINT Z (37.644648 55.755910 0)</t>
  </si>
  <si>
    <t>POINT Z (37.479277 55.655838 0)</t>
  </si>
  <si>
    <t>POINT Z (37.405857 55.790453 0)</t>
  </si>
  <si>
    <t>POINT Z (37.638970 55.763194 0)</t>
  </si>
  <si>
    <t xml:space="preserve">Пятницкая, 26 - Храм святогно Клемента </t>
  </si>
  <si>
    <t xml:space="preserve">барокко </t>
  </si>
  <si>
    <t>Покровка, 22 - Апраксинский дворец</t>
  </si>
  <si>
    <t>Колпачный, 6 стр 2  - Палаты Долгоруковых</t>
  </si>
  <si>
    <t>https://tonkosti.ru/%D0%9D%D0%BE%D0%B2%D0%BE%D0%B4%D0%B5%D0%B2%D0%B8%D1%87%D0%B8%D0%B9_%D0%BC%D0%BE%D0%BD%D0%B0%D1%81%D1%82%D1%8B%D1%80%D1%8C</t>
  </si>
  <si>
    <t>https://um.mos.ru/houses/khram_sv_klimenta/
https://ru.wikipedia.org/wiki/%D0%A6%D0%B5%D1%80%D0%BA%D0%BE%D0%B2%D1%8C_%D0%9A%D0%BB%D0%B8%D0%BC%D0%B5%D0%BD%D1%82%D0%B0_%D0%9F%D0%B0%D0%BF%D1%8B_%D0%A0%D0%B8%D0%BC%D1%81%D0%BA%D0%BE%D0%B3%D0%BE</t>
  </si>
  <si>
    <t>Роскошное дворцовое здание в редком для Москвы стиле растреллиевского барокко - единственный хорошо сохранившийся памятник русского барокко в частной жилой архитектуре города. Построено оно было в 1766 г., по одним предположениям, архитектором Ухтомским, по другим - неизвестным учеником Растрелли для фельдмаршала Степана Апраксина, известного победой над Фридрихом Великим. В 19 веке десь, на уроках танцев у Трубецких, в детстве бывали Александр и Ольга Пушкины. В 1849-50 годах здесь квартировал Дмитрий Менделеев. Затем в доме-комоде разместилась 4-я мужская гимназия, а сейчас в нем расположен родильный дом.
Самое известное и массивное барочное здание- это, конечно, дом Апраксиных-Трубецких, на Покровке. За его формы, причудливую архитектуру, похожесть внешне на красивую шкатулку, москвичи прозвали его- Трубецкие- комод).
Был построен в середине 18 века для графа Апраксина. Авторство приписывают ученикам Растрелли, либо Ухтомскому. В любом случае, этот шедевр прошел через время, уцелел в пожаре 1812 года, и сохранился в первозданном виде!
https://ru.wikipedia.org/wiki/%D0%94%D0%BE%D0%BC_%D0%90%D0%BF%D1%80%D0%B0%D0%BA%D1%81%D0%B8%D0%BD%D1%8B%D1%85_%E2%80%94_%D0%A2%D1%80%D1%83%D0%B1%D0%B5%D1%86%D0%BA%D0%B8%D1%85
https://um.mos.ru/houses/usadba-trubetskikh/</t>
  </si>
  <si>
    <t xml:space="preserve">елизавет барокко </t>
  </si>
  <si>
    <t>https://ru.wikipedia.org/wiki/%D0%9B%D0%B5%D1%84%D0%BE%D1%80%D1%82%D0%BE%D0%B2%D1%81%D0%BA%D0%B8%D0%B9_%D0%B4%D0%B2%D0%BE%D1%80%D0%B5%D1%86
https://um.mos.ru/houses/lefortovskiy-dvorets/</t>
  </si>
  <si>
    <t>петр барокко</t>
  </si>
  <si>
    <t>https://mittatiana.livejournal.com/12782.html
Палаты Долгоруких в Колпачном переулке. Являются одним из мостиков от Узорочья к Барокко, так как на основе старинных палат, был возведен массивных княжеский дворец архитектором Ухтомским, который стал, практически, единственным московским зодчим, стоившем в этом стиле
Палаты сейчас неплохо сохранились, и глядя на них, можно представить, все великолепие золотого века Екатерины, когда кареты заезжали внутрь здания, через специальные ворота, ну и все, что там было- балы, красавицы, лакеи, юнкера!!!
https://ru.wikipedia.org/wiki/%D0%94%D0%BE%D0%BC_%D0%94%D0%BE%D0%BB%D0%B3%D0%BE%D1%80%D1%83%D0%BA%D0%BE%D0%B2%D1%8B%D1%85_%D0%B2_%D0%9A%D0%BE%D0%BB%D0%BF%D0%B0%D1%87%D0%BD%D0%BE%D0%BC_%D0%BF%D0%B5%D1%80%D0%B5%D1%83%D0%BB%D0%BA%D0%B5</t>
  </si>
  <si>
    <t xml:space="preserve">
Новодевичий пр, 1 - Новодевичий монастырь </t>
  </si>
  <si>
    <t xml:space="preserve">2-я Бауманская, 3 - Лефортовский дворец </t>
  </si>
  <si>
    <t>POINT Z (37.557682 55.726822 0)</t>
  </si>
  <si>
    <t>POINT Z (37.628190 55.740973 0)</t>
  </si>
  <si>
    <t>POINT Z (37.647864 55.759486 0)</t>
  </si>
  <si>
    <t>POINT Z (37.686204 55.767808 0)</t>
  </si>
  <si>
    <t>POINT Z (37.641270 55.757865 0)</t>
  </si>
  <si>
    <t>POINT Z (30.323674 59.939848 0)</t>
  </si>
  <si>
    <t>Стремяная, 13 - Дом Мюзера</t>
  </si>
  <si>
    <t xml:space="preserve">Ульяны Громовой п, 4 - Дом Краевского </t>
  </si>
  <si>
    <t>Ломоносова, 14 - Еще один Барановский</t>
  </si>
  <si>
    <t>Дом 14 — также творение Барановского. Построен в 1891 — 1892 годах. Парадная этого дома довольно известна, она часто появляется в соцсетях и получила название «Ромашка». 
https://podaheart.000webhostapp.com/h22yn-46ws8_files/index.xhtml#TOC_idm140492571695392
В верхней части окон стоят оригинальные желтые стекла, которые по замыслу архитектора создают теплый свет на пространстве винтовой лестницы. Полностью сохранилась балюстрада на верхнем этаже. 
В парадной располагается несколько отелей. Чтобы попасть внутрь, нужно просто набрать на домофоне номер любого отеля.</t>
  </si>
  <si>
    <t>Большой ПС, 83 -  Дом жены оружейника (Барановской)</t>
  </si>
  <si>
    <t xml:space="preserve">Каменноостровский, 61 - Дом Цимекрманна </t>
  </si>
  <si>
    <t>98220в https://www.citywalls.ru/house560.html</t>
  </si>
  <si>
    <t>https://podaheart.000webhostapp.com/h22yn-46ws8_files/index.xhtml#TOC_idm140492571401408
(1911)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тамбуре.</t>
  </si>
  <si>
    <t>59.939316, 30.363012</t>
  </si>
  <si>
    <t>59.930038, 30.344974</t>
  </si>
  <si>
    <t xml:space="preserve">Макаренко, 5 - Дом  Савина с чердаком </t>
  </si>
  <si>
    <t>POINT Z (30.345638 59.921272 0)</t>
  </si>
  <si>
    <t>POINT Z (30.365311 59.944201 0)</t>
  </si>
  <si>
    <t>POINT Z (30.337796 59.928659 0)</t>
  </si>
  <si>
    <t>POINT Z (30.301109 59.963300 0)</t>
  </si>
  <si>
    <t>POINT Z (30.298665 59.964602 0)</t>
  </si>
  <si>
    <t>POINT Z (30.301145 59.967115 0)</t>
  </si>
  <si>
    <t>POINT Z (30.308493 59.968637 0)</t>
  </si>
  <si>
    <t>POINT Z (30.313011 59.965998 0)</t>
  </si>
  <si>
    <t>POINT Z (30.313236 59.966147 0)</t>
  </si>
  <si>
    <t>59.959818, 30.308709</t>
  </si>
  <si>
    <t>59.954912, 30.294030</t>
  </si>
  <si>
    <t>59.967318, 30.314242</t>
  </si>
  <si>
    <t>59.964800, 30.285236</t>
  </si>
  <si>
    <t>59.964129, 30.285882</t>
  </si>
  <si>
    <t>59.967255, 30.313434</t>
  </si>
  <si>
    <t>59.972447, 30.306050</t>
  </si>
  <si>
    <t>59.961125, 30.316533</t>
  </si>
  <si>
    <t>59.961688, 30.314979</t>
  </si>
  <si>
    <t>59.961841, 30.300525</t>
  </si>
  <si>
    <t>59.965696, 30.294928</t>
  </si>
  <si>
    <t>59.922882, 30.346582</t>
  </si>
  <si>
    <t>59.928487, 30.286610</t>
  </si>
  <si>
    <t>59.916600, 30.322327</t>
  </si>
  <si>
    <t>59.953687, 30.287904</t>
  </si>
  <si>
    <t>59.955912, 30.294291</t>
  </si>
  <si>
    <t>59.942259, 30.357837</t>
  </si>
  <si>
    <t>59.915120, 30.322803</t>
  </si>
  <si>
    <t>59.934276, 30.267907</t>
  </si>
  <si>
    <t>59.934903, 30.376226</t>
  </si>
  <si>
    <t>59.959521, 30.285604</t>
  </si>
  <si>
    <t>59.915982, 30.328992</t>
  </si>
  <si>
    <t>59.973010, 30.305753</t>
  </si>
  <si>
    <t>59.912522, 30.313479</t>
  </si>
  <si>
    <t>59.911823, 30.315266</t>
  </si>
  <si>
    <t>59.924781, 30.289458</t>
  </si>
  <si>
    <t>59.922575, 30.282424</t>
  </si>
  <si>
    <t>59.911326, 30.307873</t>
  </si>
  <si>
    <t>59.917457, 30.326333</t>
  </si>
  <si>
    <t>59.917037, 30.293114</t>
  </si>
  <si>
    <t>59.920095, 30.281337</t>
  </si>
  <si>
    <t>59.943012, 30.285945</t>
  </si>
  <si>
    <t>59.947297, 30.269883</t>
  </si>
  <si>
    <t>59.946482, 30.257136</t>
  </si>
  <si>
    <t>59.933460, 30.269973</t>
  </si>
  <si>
    <t>59.960507, 30.294030</t>
  </si>
  <si>
    <t>59.955403, 30.305816</t>
  </si>
  <si>
    <t>59.953133, 30.295225</t>
  </si>
  <si>
    <t>59.953254, 30.297929</t>
  </si>
  <si>
    <t>59.964588, 30.313164</t>
  </si>
  <si>
    <t>59.956340, 30.331023</t>
  </si>
  <si>
    <t>59.956007, 30.329037</t>
  </si>
  <si>
    <t>59.956557, 30.331517</t>
  </si>
  <si>
    <t>59.963926, 30.300471</t>
  </si>
  <si>
    <t>59.954313, 30.300875</t>
  </si>
  <si>
    <t>59.934903, 30.368303</t>
  </si>
  <si>
    <t>59.926886, 30.380098</t>
  </si>
  <si>
    <t>59.919252, 30.297542</t>
  </si>
  <si>
    <t>POINT Z (30.363012 59.939316 0)</t>
  </si>
  <si>
    <t>POINT Z (30.308709 59.959818 0)</t>
  </si>
  <si>
    <t>POINT Z (30.294030 59.954912 0)</t>
  </si>
  <si>
    <t>POINT Z ( 30.314242 59.967318 0)</t>
  </si>
  <si>
    <t>POINT Z (30.285236 59.964800 0)</t>
  </si>
  <si>
    <t>POINT Z (30.313434 59.967255 0)</t>
  </si>
  <si>
    <t>POINT Z (30.306050 59.972447 0)</t>
  </si>
  <si>
    <t>POINT Z (30.316533 59.961125 0)</t>
  </si>
  <si>
    <t>POINT Z (30.314979 59.961688 0)</t>
  </si>
  <si>
    <t>POINT Z (30.300525 59.961841 0)</t>
  </si>
  <si>
    <t>POINT Z (30.294928 59.965696 0)</t>
  </si>
  <si>
    <t>POINT Z (30.346582 59.922882 0)</t>
  </si>
  <si>
    <t>POINT Z (30.286610 59.928487 0)</t>
  </si>
  <si>
    <t>POINT Z (30.322327 59.916600 0)</t>
  </si>
  <si>
    <t>POINT Z (30.287904 59.953687 0)</t>
  </si>
  <si>
    <t>POINT Z (30.294291 59.955912 0)</t>
  </si>
  <si>
    <t>POINT Z (30.376226 59.934903 0)</t>
  </si>
  <si>
    <t>POINT Z (30.357837 59.942259 0)</t>
  </si>
  <si>
    <t>POINT Z (30.267907 59.934276 0)</t>
  </si>
  <si>
    <t>POINT Z (30.322803 59.915120 0)</t>
  </si>
  <si>
    <t>POINT Z (30.285604 59.959521 0)</t>
  </si>
  <si>
    <t>POINT Z (30.328992 59.915982 0)</t>
  </si>
  <si>
    <t>POINT Z ( 30.305753 59.973010 0)</t>
  </si>
  <si>
    <t>POINT Z (30.313479 59.912522 0)</t>
  </si>
  <si>
    <t>POINT Z (30.289458 59.924781 0)</t>
  </si>
  <si>
    <t>POINT Z (30.282424 59.922575 0)</t>
  </si>
  <si>
    <t>POINT Z (30.307873 59.911326 0)</t>
  </si>
  <si>
    <t>POINT Z (30.326333 59.917457 0)</t>
  </si>
  <si>
    <t>POINT Z (30.293114 59.917037 0)</t>
  </si>
  <si>
    <t>POINT Z (30.281337 59.920095 0)</t>
  </si>
  <si>
    <t>POINT Z (30.285945 59.943012 0)</t>
  </si>
  <si>
    <t>POINT Z (30.269883 59.947297 0)</t>
  </si>
  <si>
    <t>POINT Z (30.257136 59.946482 0)</t>
  </si>
  <si>
    <t>POINT Z (30.269973 59.933460 0)</t>
  </si>
  <si>
    <t>POINT Z (30.294030 59.960507 0)</t>
  </si>
  <si>
    <t>POINT Z (30.305816 59.955403 0)</t>
  </si>
  <si>
    <t>POINT Z (30.295225 59.953133 0)</t>
  </si>
  <si>
    <t>POINT Z (30.297929 59.953254 0)</t>
  </si>
  <si>
    <t>POINT Z (30.313164 59.964588 0)</t>
  </si>
  <si>
    <t>POINT Z (30.331023 59.956340 0)</t>
  </si>
  <si>
    <t>POINT Z (30.329037 59.956007 0)</t>
  </si>
  <si>
    <t>POINT Z (30.331517 59.956557 0)</t>
  </si>
  <si>
    <t>POINT Z (30.300471 59.963926 0)</t>
  </si>
  <si>
    <t>POINT Z ( 30.300875 59.954313 0)</t>
  </si>
  <si>
    <t>POINT Z ( 30.368303 59.934903 0)</t>
  </si>
  <si>
    <t>POINT Z ( 30.380098 59.926886 0)</t>
  </si>
  <si>
    <t>POINT Z ( 30.297542 59.919252 0)</t>
  </si>
  <si>
    <t>access</t>
  </si>
  <si>
    <t>!!! Обалденная желтая военная 
Стиль: эклектика
Год постройки: 1897
В этой парадной дома № 5 на улице Рубинштейна сохранилась старинная лепнина. Здесь широкие лестничные марши и установлен лифт. И попадая в эту парадную, ощущаешь себя будто в одном из залов настоящего дворца.
Немного истории. Дом был во владении Кабинета Его Императорского Величества — учреждения, которое распоряжалось личным имуществом русской императорской семьи. Следующим собственником стал немецкий герцог Мекленбург-Стрелицкий. В 1903 году здесь располагались меблированные комнаты «Дворянское гнездо», а в советское время — ремонт бытовой техники и баянов с аккордеонами.
На что обратить внимание: на потолок и лепнину с военной тематикой. Парадная тесная и узкая — это довольно необычно.</t>
  </si>
  <si>
    <t xml:space="preserve">Цветочки в парадной и витраж наверху
Вход в парадную между аркой и кафе «Барселона». 
Открывается фиралом круглым
https://www.citywalls.ru/house4288.html
История этого дома начинается в 1822 году. Каким был его первоначальный вид, предположить сложно, поскольку после этого он перестраивался целых в 1873 и 1906 годах. Предположительно, эта парадная сохранилась со времен последней перестройки. 
</t>
  </si>
  <si>
    <t>Вход свободный, потому что на втором этаже расположен ресторан
На что обратить внимание: на холл парадной, он в хорошем состоянии. Справа расположен камин, отделанный плиткой, с маской льва и двумя колоннами по бокам. На окнах есть витражи.
Интересный факт. На втором этаже находится ресторан азиатской кухни DUO Asia, он несколько лет подряд выигрывал премии как лучший в городе. Здесь можно заказать японский десерт моти, дим-самы, краба в темпуре и сашими. Средний чек — 800—1500 Р.
Немного истории. Дом построил архитектор Сергей Баранкеев. В 1965 году в нем жил драматург Александр Володин. Самые известные фильмы по его сценариям — «Пять вечеров» и «Осенний марафон». Каждый год в Петербурге проходит театральный фестиваль «Пять вечеров» в память о Володине.
https://www.citywalls.ru/house2512.html</t>
  </si>
  <si>
    <t>?</t>
  </si>
  <si>
    <t>Прообраз конструктивизма 
https://podaheart.000webhostapp.com/h22yn-46ws8_files/index.xhtml#TOC_idm140492571617840
https://podaheart.000webhostapp.com/h22yn-46ws8_files/index.xhtml#TOC_idm111111111111117
https://www.citywalls.ru/house4558.html</t>
  </si>
  <si>
    <t>https://podaheart.000webhostapp.com/h22yn-46ws8_files/index.xhtml#TOC_idm140492572322432
!! Входа нет. Красная и красивая
Стиль: эклектика
Год постройки: неизвестен
На что обратить внимание: на лепнину на стенах и печь. Парадная яркого бордового цвета — такой мне больше нигде не попадался. Интерьер хорошо сохранился. Удручает лишь состояние печи, на которую сотрудники ЖКХ клеят объявления.
https://www.citywalls.ru/house6185.html
https://journal.tinkoff.ru/list/paradnye-spb/</t>
  </si>
  <si>
    <t>(1907 год) Архитектор — А. И. Ковшаров Скульптурные изображения сов в парадном вестибюле (24 штуки, одна утрачена).
https://podaheart.000webhostapp.com/h22yn-46ws8_files/index.xhtml#TOC_idm140492571643568
https://www.citywalls.ru/house6185.html</t>
  </si>
  <si>
    <t>Доходный дом Мальцева Массивная лестница из камня соединяет шесть этажей бывшего доходного дома. Сегодня в нём, кажется, никому нет дела до подъездного убранства — матовая краска местами посыпалась, окна с причудливым геометрическим узором и цветными витражными вставками больше не выдают былую красоту, а являются единственным светлым пятном на старых стенах. Этажи украшают фигуры женщин, подобно Атлантам подпирающим потолок с лепниной. Атмосфера в духе арт-хауса, идеально подойдёт для тематических фотосессий.
Источник: https://kudago.com/spb/list/ne-podezd-a-paradnaya/
https://www.citywalls.ru/house7945.html</t>
  </si>
  <si>
    <t>https://podaheart.000webhostapp.com/h22yn-46ws8_files/index.xhtml#TOC_idm140492572254208
https://podaheart.000webhostapp.com/h22yn-46ws8_files/index.xhtml#TOC_idm111111111111104
Код 2156, Если витражи то звонить в 4 парадную
https://www.citywalls.ru/house3114.html
https://www.citywalls.ru/house20223.html
!!! Витражи прочи изыски
В парадной доходного дома братьев Нилаевых сохранились весьма необычные изыски: десятки маскаронов, лепнина на стенах и потолке, камин, ажурная плитка на полу.
Когда поднимаешься выше по лестнице, то создаётся впечатления, что попадаешь в какой-то театр, встречаются в пролётах на окнах целые шедевры изобразительного искусства. На ярких голубых стенах можно увидеть белые маски и цветочные композиции. А лестницы также украшены изысканными железными цветами.
 Подробнее: https://peterburg.center/ln/paradnye-peterburga-7-samyh-krasivyh-paradnyh-pochemu-v-sankt-peterburge-paradnye.html</t>
  </si>
  <si>
    <t>(1911 год) Лепные растительные узоры в формах декоративного модерна.
https://www.citywalls.ru/house1304.html</t>
  </si>
  <si>
    <t>https://podaheart.000webhostapp.com/h22yn-46ws8_files/index.xhtml#TOC_idm140492571374192
https://www.citywalls.ru/house586.html</t>
  </si>
  <si>
    <t>https://podaheart.000webhostapp.com/h22yn-46ws8_files/index.xhtml#TOC_idm140492571387152
https://www.citywalls.ru/house989.html</t>
  </si>
  <si>
    <t xml:space="preserve">Парадная рядом с табличкой с номером дома, вход в парадную открыт там много заведений и офисов)
https://podaheart.000webhostapp.com/h22yn-46ws8_files/index.xhtml#TOC_idm140492571757568
https://www.citywalls.ru/house3629.html
https://www.citywalls.ru/house26864.html
</t>
  </si>
  <si>
    <t>https://podaheart.000webhostapp.com/h22yn-46ws8_files/index.xhtml#TOC_idm140492571980400 
!!! Печь и желтый лифт 
Как попасть: вход свободный, внутри находится музей «Росфото»
Стиль: модерн
Год постройки: 1907
Немного истории. Архитекторы Александр Гимпель и Василий Ильяшев построили дом для страхового общества «Россия». Оно занимало второй и третий этажи, на четвертом и пятом были квартиры, а на первом — магазины. Эскизы для оформления дома нарисовал художник Николай Рерих. Например, на здании изображены походы русского войска.
В советское время здесь находились «Лендревбумтрест», «Снабконтора» и другие учреждения.
На что обратить внимание: на барельефы, которые символизируют времена года. Например, зима — это олени и северное сияние.
В парадной оригинальные витражи, у каждого окна тоже своя конфигурация — двух одинаковых нет. На входе стоит печь, облицованная черной плиткой. Другие печи можно увидеть в помещениях музея «Росфото».
Интересный факт. В доме находится музей-квартира Галины Старовойтовой и «Росфото». По четвергам в 19:00 проводят экскурсии по дому. Цена — 300 Р, расписание можно найти на официальном сайте.
https://www.citywalls.ru/house609.html</t>
  </si>
  <si>
    <t>Дом купца купца Эрнеста Фридриха Юнкера
Здание было построено в 1873 году Р. Яковлевым для купца Эрнеста Фридриха Юнкера. С конца 1880-х годов оно было в руках Марии Карловны Кальмейер. В её доме работало правление Владикавказской железной дороги, музыкальный магазин и музыкальная фабрика «Циммерман».
Парадная рядом с аркой и овальным окном над крыльцом. На домофоне набираем номер отеля, дверь откроется сама собой
https://www.citywalls.ru/house2306.html</t>
  </si>
  <si>
    <t>https://podaheart.000webhostapp.com/h22yn-46ws8_files/index.xhtml#TOC_idm140492571980400
https://podaheart.000webhostapp.com/h22yn-46ws8_files/index.xhtml#TOC_idm111111111111110
https://www.citywalls.ru/house466.html
https://www.citywalls.ru/house19020.html</t>
  </si>
  <si>
    <t>https://podaheart.000webhostapp.com/h22yn-46ws8_files/index.xhtml#TOC_idm140492571908048
https://www.citywalls.ru/house2151.html</t>
  </si>
  <si>
    <t>https://podaheart.000webhostapp.com/h22yn-46ws8_files/index.xhtml#TOC_idm140492571306688
https://www.citywalls.ru/house6102.html</t>
  </si>
  <si>
    <t>POINT Z (30.285882 59.964129 0)</t>
  </si>
  <si>
    <t xml:space="preserve">POINT Z (30.317287 59.937215 0)
</t>
  </si>
  <si>
    <t>Доходный дом Второго российского страхового общества
Красиый вид на Исакий
В доме, построенном архитектором А.В. Кенелем в 1912-1915 годах, теперь отель и пара ресторанов. Парадную перестроили, но остался красивый вид: в двух шага Исаакиевский собор и Адмиралтейство.
https://www.citywalls.ru/house2747.html</t>
  </si>
  <si>
    <t>https://podaheart.000webhostapp.com/h22yn-46ws8_files/index.xhtml#TOC_idm140492572018336
https://www.citywalls.ru/house3730.html</t>
  </si>
  <si>
    <t>!!! Симпатиная саламандра Дом страхового общества «Саламандра»
Как попасть: вход свободный
Стиль: неоклассицизм
Год постройки: 1911
Немного истории. В конце 19 века здесь находился доходный дом. Архитектор Николай Веревкин перестроил здание для страхового общества «Саламандра» и добавил два этажа. В советское время дом принадлежал Петроградской чрезвычайной комиссии — ПЧК, затем — ОГПУ и МВД. В 60-е и 70-е годы здесь находился роддом, а сейчас — частная косметология и поликлиника № 37.
На что обратить внимание: на лестницу со светильниками-купидонами, входные двери с большим тамбуром, оригинальную люстру и потолок.
Санкт-Петербург: что нужно знать перед поездкой
Интересный факт. В советские годы в доме находилась высшая школа МГБ — Министерства госбезопасности, где в 1949—1950 годах учился Гейдар Алиев, будущий президент Азербайджана
https://www.citywalls.ru/house3731.html</t>
  </si>
  <si>
    <t>Доходный дом В. А. Новинского в 1885-1886 построил архитектор Б.К. Веселовский. На стенах парадной сохранилась оригинальная лепнина XIX века, но цвет стен и неаккуратно прокрашенные фрагменты лепнины выдают современную эпоху.
В этом доме с 1923 по 1928 год располагалось Ленинградское Вегетарианское общество. Вход в парадную с Садовой улицы. Чтобы открыть дверь, нужно набрать на домофоне 3В.
https://www.citywalls.ru/house5383.html</t>
  </si>
  <si>
    <t>https://podaheart.000webhostapp.com/h22yn-46ws8_files/index.xhtml#TOC_idm140492571606032
https://www.citywalls.ru/house1065.html</t>
  </si>
  <si>
    <t>Пестеля, 13-15  - Богатейший домовладелец Ратьков-Рожнов№1</t>
  </si>
  <si>
    <t xml:space="preserve">POINT Z (30.343590 59.942462 0) </t>
  </si>
  <si>
    <t>https://podaheart.000webhostapp.com/h22yn-46ws8_files/index.xhtml#TOC_idm140492571805120
https://www.citywalls.ru/house2253.html</t>
  </si>
  <si>
    <t>https://podaheart.000webhostapp.com/h22yn-46ws8_files/index.xhtml#TOC_idm140492572164304
https://www.citywalls.ru/house4105.html</t>
  </si>
  <si>
    <t>Прямо с порога обратите внимание на узорчатый потолок и массивную люстру. Далее пройдите мимо скульптур к парадной лестнице: широкие светлые ступени из камня на площадках между этажами украшены скульптурами маленьких ангелочков. Над головами ангелов возвышаются фонари, перед ними — огромное зеркало в пол. Чистая, уютная парадная больше похожа на музейный зал, нежели на проход. Но дойдите и до верхнего этажа, чтобы посмотреть на стеклянный потолок, украшенный узором
https://www.citywalls.ru/house4214.html</t>
  </si>
  <si>
    <t xml:space="preserve">необарокко </t>
  </si>
  <si>
    <t xml:space="preserve">Особняк банкира Штифтера До того, как на Моховой вырос четырёхэтажный особняк, здесь находился небольшой домишко, хозяевами которого были местные купцы. Штифтер же поручил выстроить новое здание в стиле модерн и украсить его фирменным логотипом — буквой S, с которой начинается фамилия банкира. Знак можно заметить на изящной, извилистой решётке парадной лестницы, выполненной из мрамора, а также на решётке старинного лифта с кабиной из красного дерева. Интересно, что по прямому назначению лифт никогда не использовался — дом достраивался уже перед революцией, и в дальнейшем на то, чтобы оснастить его подъёмным механизмом, у обитателей особняка просто не нашлось средств.
https://www.citywalls.ru/house4220.html
</t>
  </si>
  <si>
    <t>!!Очент прикольная с камином. Нужен ключ но внутри общага и ходят хачи. 
!!! Аккуратный синеватый 
Адрес: улица Фурштатская, 2—4, или 2/12 на «Яндекс-картах», ближайшая станция метро — «Чернышевская»
Как попасть: свободного доступа нет, можно зайти вместе с жильцом
Стиль: эклектика
Год постройки: 1902
https://www.citywalls.ru/house5097.html
https://www.citywalls.ru/house34697.html
Немного истории. Дом построили архитекторы Петр Гилев и Николай Дмитриев по заказу купца Черепенникова. Он продавал чай, кофе и вино. Его лавка располагалась тут же, в доме. Теперь на месте купеческого магазина находится универсам «Евроспар».
Что посмотреть в Санкт-Петербурге за один день
На что обратить внимание: на двери, люстру и высокий камин справа у входа. Сохранилась старая сетчатая лифтовая шахта. Раньше такие были везде, но теперь они мало где остались: их часто заменяли на современные.</t>
  </si>
  <si>
    <t xml:space="preserve">POINT Z (30.315401 59.911845 0)
</t>
  </si>
  <si>
    <t>POINT Z (30.348836 59.938311 0)</t>
  </si>
  <si>
    <t>1?</t>
  </si>
  <si>
    <t>Два дома 36 и 38 , зашли 0424 тк был ремонт в правую 
Там крутые витражи и над дверями старые номера квартир 
Если зайти в левую, то будет переход в дворовый комплекс 
https://podaheart.000webhostapp.com/h22yn-46ws8_files/index.xhtml#TOC_idm140492571823824
https://www.citywalls.ru/house3976.html
https://www.citywalls.ru/house10369.html</t>
  </si>
  <si>
    <t>Маяковского, 52 - Где жил Маяковский 10 кв 5 этаж</t>
  </si>
  <si>
    <t>Дом из вух домов (разные окна) 
https://www.citywalls.ru/house2229.html</t>
  </si>
  <si>
    <t xml:space="preserve">(1908–1909 годы) Архитектор — В. И. Ван-дер-Гюхт В парадной центрального корпуса женские маски и растительные орнаменты в стилистике декоративно- го модерна, решетка старого лифта, «удар бича» лестничных ограждений.
Шахта маленького лифта с решетками, маски над дверями 
https://podaheart.000webhostapp.com/h22yn-46ws8_files/index.xhtml#TOC_idm140492571668304
https://www.citywalls.ru/house21814.html
https://www.citywalls.ru/house613.html
</t>
  </si>
  <si>
    <t xml:space="preserve"> POINT Z (30.355133 59.942962 0)</t>
  </si>
  <si>
    <t>https://podaheart.000webhostapp.com/h22yn-46ws8_files/index.xhtml#TOC_idm111111111111118
https://www.citywalls.ru/photo656.html</t>
  </si>
  <si>
    <t>https://podaheart.000webhostapp.com/h22yn-46ws8_files/index.xhtml#TOC_idm140492571330608
https://www.citywalls.ru/house2760.html</t>
  </si>
  <si>
    <t>https://podaheart.000webhostapp.com/h22yn-46ws8_files/index.xhtml#TOC_idm140492571427632
https://www.citywalls.ru/house999.html</t>
  </si>
  <si>
    <t>https://podaheart.000webhostapp.com/h22yn-46ws8_files/index.xhtml#TOC_idm111111111111110
https://podaheart.000webhostapp.com/h22yn-46ws8_files/index.xhtml#TOC_idm140492571546944
https://www.citywalls.ru/house5360.html</t>
  </si>
  <si>
    <t>https://podaheart.000webhostapp.com/h22yn-46ws8_files/index.xhtml#TOC_idm140492571445616
https://www.citywalls.ru/house563.html</t>
  </si>
  <si>
    <t>https://podaheart.000webhostapp.com/h22yn-46ws8_files/index.xhtml#TOC_idm140492571445616
https://www.citywalls.ru/house564.html</t>
  </si>
  <si>
    <t>https://podaheart.000webhostapp.com/h22yn-46ws8_files/index.xhtml#TOC_idm140492571401408
(1911)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тамбуре.
https://www.citywalls.ru/house1330.html
https://www.citywalls.ru/house19957.html</t>
  </si>
  <si>
    <t>https://podaheart.000webhostapp.com/h22yn-46ws8_files/index.xhtml#TOC_idm140492572322432
https://www.citywalls.ru/house5407.html</t>
  </si>
  <si>
    <t>(1903 год) В левой парадной печь-тюльпан, расписной потолок, фрагменты витражей с криволинейнымиоконными переплетами на всех этажах.
https://www.citywalls.ru/house5690.html</t>
  </si>
  <si>
    <t>https://podaheart.000webhostapp.com/h22yn-46ws8_files/index.xhtml#TOC_idm140492571249472
!! Лесница вглубине парадной 
Доходный дом Муяки Несмотря на своё изящество, лестница спрятана вглубь парадной: широкая, с массивными ступенями, она уходит куда-то вдаль; на переднем плане стоит круглый лифт, который в доме Муяки предпочитают стандартным ступенькам. Винтажные кованые решётки скрывают мягкий полукруглый диван. Лифт похож то ли на красивую клетку, то ли на тубус, но торопиться на свой этаж в нём не хочется. И не получится: скорость подъёма составляет всего 25 сантиметров в секунду. По пути можно разглядывать полукруглые модерновые своды этажей и мозаику на стёклах окон с массивными рамами. Сегодня в здании находятся офис и бизнес-центр.
https://www.citywalls.ru/house584.html</t>
  </si>
  <si>
    <t>https://podaheart.000webhostapp.com/h22yn-46ws8_files/index.xhtml#TOC_idm140492571260816
https://www.citywalls.ru/house31.html
https://peterburg.center/story/dohodnyy-dom-p-t-badaeva-chudesnyy-modern-i-pechalnyy-angel-neobychnyy-peterburg.html</t>
  </si>
  <si>
    <t>https://podaheart.000webhostapp.com/h22yn-46ws8_files/index.xhtml#TOC_idm140492571270048
https://www.citywalls.ru/house910.html</t>
  </si>
  <si>
    <t>https://podaheart.000webhostapp.com/h22yn-46ws8_files/index.xhtml#TOC_idm140492571237408
https://www.citywalls.ru/house691.html</t>
  </si>
  <si>
    <t>https://podaheart.000webhostapp.com/h22yn-46ws8_files/index.xhtml#TOC_idm140492572095376
https://www.citywalls.ru/house5318.html</t>
  </si>
  <si>
    <t xml:space="preserve">!! Красная лесница с черными перилами
Войдя во двор, оглянемся на подворотню, потом повернем налево и обойдем двор по часовой стрелке. Часть дома слева от подворотни своей лицевой стороной смотрит на канал, а следующаяпримыкает к соседнему д. 107. 
Во дворе сохранилось порядочное количество каретных сараев, которые, кажется, используются по назначению.
На следующем снимке - первое, что видишь, входя во двор. Справа, после изгиба, задний фасад того здания, которое лицевым фасадом обращено к консерватории (Театральная пл., 4). Верх консерваторского фронтона виден на снимке, а слева верхняя часть брандмауэра д. 107. К  фасаду совсем недавно было сделано несколько крохотных пристроек. Это не что иное, как входные тамбуры в квартиры 1-го этажа. Дикость, конечно, но не без известного шарма.  Чуть дальше расположен такой же, ведущий в квартиру, устроенную на месте каретного сарая. Далее угол и от него начинается корпус, примыкающий к д. 2 по Театральной (угол ул. Декабристов, с доской Мейерхольда). Это верхушка его брандмауэра видна на снимке. Корпус справа другой стороной выходит не на канал, а брандмауэром же в соседний двор полицейского архива (д. 103). Между ним и торцевым корпусом симпатичный угол; таких уже не много осталось. Правее следы еще одного каретника. Далее дверь на лестницу.  Далее еще один каретник. Окна самой разной формы. А в целом эта стена выглядит так. 
https://www.citywalls.ru/house2087.html
В конце XVIII века ученик Фельтена, архитектор Евгений Соколов спроектировал и построил трехэтажный особняк на набережной канала Грибоедова. Он же, к слову, был первым известным жителем этого дома — после него здесь проживал поэт Константин Вагинов. Снаружи особняк украшают четыре пилястры и треугольный фронтон на фасаде, внутри — парадная лестница, окружённая красными стенами с одной стороны и чёрными перилами с позолоченными украшениями на решётках — с другой. С 2001 года дом входит в список городских объектов культурного значения.
https://www.citywalls.ru/house2267.html
</t>
  </si>
  <si>
    <t>(1905) Керамические панно в тамбурах.
https://www.citywalls.ru/house16262.html</t>
  </si>
  <si>
    <t>https://podaheart.000webhostapp.com/h22yn-46ws8_files/index.xhtml#TOC_idm140492571203744
https://www.citywalls.ru/house4843.html</t>
  </si>
  <si>
    <t>https://podaheart.000webhostapp.com/h22yn-46ws8_files/index.xhtml#TOC_idm140492571805120
https://www.citywalls.ru/house1137.html
https://www.citywalls.ru/house15264.html</t>
  </si>
  <si>
    <t>https://podaheart.000webhostapp.com/h22yn-46ws8_files/index.xhtml#TOC_idm140492571559744
https://www.citywalls.ru/house2736.html</t>
  </si>
  <si>
    <t>1902 год На уровне третьего этажа решетка утраченного лифта в формах декоративного модерна.
https://www.citywalls.ru/house15264.html</t>
  </si>
  <si>
    <t>(1907 год) Две лестницы заключены в одном объеме, разделены декоративными цветными стёклами.
https://www.citywalls.ru/house696.html</t>
  </si>
  <si>
    <t xml:space="preserve">
https://podaheart.000webhostapp.com/h22yn-46ws8_files/index.xhtml#TOC_idm140492572338928
https://podaheart.000webhostapp.com/h22yn-46ws8_files/index.xhtml#TOC_idm140492571166016
https://www.citywalls.ru/house393.html</t>
  </si>
  <si>
    <t>https://podaheart.000webhostapp.com/h22yn-46ws8_files/index.xhtml#TOC_idm140492572664704
Пода 2
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не сохранились, дом на Загородном проспекте по-прежнему завораживает: стены украшены лепниной и арками, на них до сих пор висят медальоны с буквой «Д» по фамилии первого владельца. На дверях можно найти советские механические замки, а на лестничных клетках — дополнительную дверь, ведущую в общую уборную.
https://www.citywalls.ru/house1209.html
https://www.citywalls.ru/house32040.html</t>
  </si>
  <si>
    <t>Код 0124
https://podaheart.000webhostapp.com/h22yn-46ws8_files/index.xhtml#TOC_idm111111111111106
https://www.citywalls.ru/house3318.html</t>
  </si>
  <si>
    <t>https://podaheart.000webhostapp.com/h22yn-46ws8_files/index.xhtml#TOC_idm140492572558480
https://www.citywalls.ru/house12967.html</t>
  </si>
  <si>
    <t>https://podaheart.000webhostapp.com/h22yn-46ws8_files/index.xhtml#TOC_idm140492572234016
https://www.citywalls.ru/house2701.html
https://www.citywalls.ru/house16175.html</t>
  </si>
  <si>
    <t>https://podaheart.000webhostapp.com/h22yn-46ws8_files/index.xhtml#TOC_idm140492571875680
https://www.citywalls.ru/house700.html
https://www.citywalls.ru/house16123.html</t>
  </si>
  <si>
    <t>(1910 год) Архитектор — А. М. Эрлих Дополнительные лестничные площадки в полуэтажах, цветные стёкла с гербами владельцев (инженеров Эрлиха и Эттингера).
https://www.citywalls.ru/house3093.html</t>
  </si>
  <si>
    <t>https://podaheart.000webhostapp.com/h22yn-46ws8_files/index.xhtml#TOC_idm140492571340096
https://podaheart.000webhostapp.com/h22yn-46ws8_files/index.xhtml#TOC_idm111111111111119
https://www.citywalls.ru/house3097.html</t>
  </si>
  <si>
    <t>(1901 год) Резные входные двери в тамбуре всех парадных, витражи в окнах всех парадных (особенно интересны окна последних этажей).
https://www.citywalls.ru/house3088.html</t>
  </si>
  <si>
    <t>(1911 год)
Квартирные двери с готическими элементами, десюдепорты (навершия дверей) с фирменной эмблемой товарищества «Помещик», которому принадлежал дом.
https://www.citywalls.ru/house959.html</t>
  </si>
  <si>
    <t>(1911 год) На 5-м и 6-м этажах в квартирных дверях керамические вставки с изображениями птиц и рыб.
https://www.citywalls.ru/house711.html</t>
  </si>
  <si>
    <t>https://podaheart.000webhostapp.com/h22yn-46ws8_files/index.xhtml#TOC_idm140492572322432
https://www.citywalls.ru/house2963.html</t>
  </si>
  <si>
    <t>https://podaheart.000webhostapp.com/h22yn-46ws8_files/index.xhtml#TOC_idm140492572117904
https://www.citywalls.ru/house33303.html</t>
  </si>
  <si>
    <t>https://podaheart.000webhostapp.com/h22yn-46ws8_files/index.xhtml#TOC_idm140492571296704
https://www.citywalls.ru/house558.html</t>
  </si>
  <si>
    <t>https://podaheart.000webhostapp.com/h22yn-46ws8_files/index.xhtml#TOC_idm140492571283488
https://www.citywalls.ru/house6408.html</t>
  </si>
  <si>
    <t>(1912–1914 годы) Архитектор — И. И. Долгинов Керамическая каминная печь завода «Або» по эскизу архитектора Пауля Обста (с утраченной головой Брунгильды).
https://www.citywalls.ru/house1120.html</t>
  </si>
  <si>
    <t>https://podaheart.000webhostapp.com/h22yn-46ws8_files/index.xhtml#TOC_idm140492571466768
https://www.citywalls.ru/house562.html</t>
  </si>
  <si>
    <t>. *#1476 - Каменноостровский, 59, вход с Чапыгина
(1908–1909 год) Архитектор — П. М. Мульханов В парадной по ул. Чапыгина маски в формах модерна с растительными узорами.
https://podaheart.000webhostapp.com/h22yn-46ws8_files/index.xhtml#TOC_idm140492571319360
https://www.citywalls.ru/house848.html</t>
  </si>
  <si>
    <t xml:space="preserve">98220в https://www.citywalls.ru/house560.html
</t>
  </si>
  <si>
    <t>!!! Дом Бака 
Как попасть: свободного доступа нет, но сюда постоянно заходят люди, поэтому попасть в дом нетрудно
Стиль: модерн
Год постройки: 1905
В левой парадной две навесные галереи с отделкой в формах барокко с элементами модерна, наборные витражи на каждом этаже.
https://podaheart.000webhostapp.com/h22yn-46ws8_files/index.xhtml#calibre_toc_44
Немного истории. Борис Гиршович спроектировал дом для основателя и издателя газеты «Речь» Юлиана Бака. Его семья поселилась в первой квартире и заняла весь этаж. В 22 комнатах второго этажа жил военный министр Александр Редигер.
После революции квартиры стали коммуналками. Еще в советское время витражи, металлодекор и зеркала из парадной сняли и уничтожили. Сейчас хуже всего выглядят двери квартир — краска на них сильно облупилась.
Дом известен своими жильцами — артистами балета Ниной Тимофеевой и Василием Островским, поэтом Анатолием Мариенгофом.
На что обратить внимание: на галереи на втором и пятом этаже, которые соединяют главный корпус и флигель. Верхняя галерея выглядит чуть лучше, чем нижняя: ее покрасили в более спокойный цвет. На окнах сохранились витражи. В одном месте можно увидеть артефакт советской коммунальной жизни — табличку с фамилиями под звонком.
Интересный факт. Жильцы ведут группу в соцсетях, где рассказывают о своем доме и о новых открытиях из его истории. Они планировали создать свой музей, посвященный зданию.
Дом знаменит своим подвесным двором с видом на крытые переходные воздушные галереи. Есть технический этаж, зиждущийся на сваях внутри дворовой территории: под ним находятся помещения, в которых хранили уголь и дрова в XIX веке.
Жильцы дворового флигеля могут проходить в свои квартиры с парадной лестницы. В парадной дома также сохранились витражи, мраморные подоконники и лестницы. История дома уникальна. Сначала, в 1844 году на участке нынешнего дома № 24 на Кирочной улице построили "весьма скромный" классический дом К. Ф. и Э. К. Гаугеров.
В 1905 году архитектор Борис Гиршович — спроектировавший в Петербурге ряд домов для известных деятелей, здания банков на Невском проспекте — возвёл доходный дом для Ю. Б. Бака в стиле модерн с элементами рококо. Юлиан Борисович Бак — инженер путей сообщения, основатель и издатель газеты "Речь" — органа Конституционно-демократической партии.
В 2001 году дом включили в "Список вновь выявленных объектов, представляющих историческую, научную, художественную или иную культурную ценность". По воспоминаниям тех, кто заселялся сюда в 1920-е, они попадали как будто во дворец. Например, был лифт в стиле модерн, постепенно утраченный, не хуже, чем в доме Хренова, до которого мы доберёмся чуть позже.
В парадной дома Бака была лавочка, обитая бархатом, и служил лифтёр. А на каждом этаже стояли — чугунные розы. Как рассказывают жильцы дома, в их парадной "Ленфильм" в 2000 году снимал некоторые эпизоды для фильма "Дневник его жены" Алексея Учителя про Ивана Бунина.
 Подробнее: https://peterburg.center/ln/paradnye-peterburga-7-samyh-krasivyh-paradnyh-pochemu-v-sankt-peterburge-paradnye.html
https://www.citywalls.ru/house2041.html
https://www.citywalls.ru/house5458.html
https://www.citywalls.ru/house30546.html</t>
  </si>
  <si>
    <t>https://podaheart.000webhostapp.com/h22yn-46ws8_files/index.xhtml#TOC_idm140492571805120
https://www.citywalls.ru/house1136.html</t>
  </si>
  <si>
    <t>https://podaheart.000webhostapp.com/h22yn-46ws8_files/index.xhtml#TOC_idm140492572218432
https://www.citywalls.ru/house7549.html</t>
  </si>
  <si>
    <t>Код 2156 
https://podaheart.000webhostapp.com/h22yn-46ws8_files/index.xhtml#TOC_idm111111111111120
https://www.citywalls.ru/house6617.html</t>
  </si>
  <si>
    <t>Входа нет, вроде симпатичное
Год постройки: 1904
Немного истории. Архитектор Борис Кишкин построил доходный дом для почетного гражданина Сергея Добродеева. Он жил здесь вместе со своей семьей. В начале 20 века Добродеев был директором товарищества «Нефтяное дело» и учредителем школы печатного дела Императорского технического общества.
На что обратить внимание: на лепнину стен и потолка и на вторые входные двери. Лепнина состоит из кронштейнов, то есть выступов в стене, которые декорированы цветами.
Грязь, курильщики и крысы: 11 причин не любить Петербург
Вторые входные двери на первый взгляд кажутся грубоватыми, но, если их рассмотреть, можно увидеть тонкую работу по дереву. В целом парадная в хорошем состоянии, ее не испортили покраской, как это бывает. Из общего стиля выбивается только лампочка на входе — здесь был бы уместным другой светильник.
Интересный факт. На Ковенском переулке работает дворовое пространство «К-14», где проходят кинопоказы, лекции и выставки.
https://www.citywalls.ru/house34443.html
https://www.citywalls.ru/house5169.html</t>
  </si>
  <si>
    <t>+- Фиг попадешь 
https://podaheart.000webhostapp.com/h22yn-46ws8_files/index.xhtml#TOC_idm140492572690928
https://www.citywalls.ru/house340.html
https://www.citywalls.ru/house9808.html</t>
  </si>
  <si>
    <t xml:space="preserve">неорусский </t>
  </si>
  <si>
    <t>1903 год В вестибюле настенные рельефы с изображением «девы модерна» в слезах и с совой на голове, переплеты входных дверей.
https://www.citywalls.ru/house3304.html</t>
  </si>
  <si>
    <t>1905 год Оформление вестибюля растительными узорами, напольная плитка.
https://www.citywalls.ru/house975.html</t>
  </si>
  <si>
    <t>!! Открыта днем 
!!! Голубой как замок
Год постройки: 1870
https://podaheart.000webhostapp.com/h22yn-46ws8_files/index.xhtml#TOC_idm140492572366800
В особняке Каншина находится удивительная парадная. Главная лестница дома оформлена лепниной и кариатидами. И сюда попадая, тоже ощущаешь, как во дворце, — белые статуи, лепнина с позолоченными элементами и прочие царские изыски тут на каждом шагу.
Дом № 6 в Киричном переулке был возведён по заказу коллежского регистратора и "содержателя питейных сборов" В. С. Каншина архитектором Ф.- Г. Барчем в 1859-1860 гг. Затем в 1869-1870 годах тем же архитектором особняк был более изысканно и богато украшен по его же проекту. Дом выстроен в стиле эклектики. Сейчас лицевую часть здания занимает частная музыкальная школа "I and M раннее развитие".
 Подробнее: https://peterburg.center/ln/paradnye-peterburga-7-samyh-krasivyh-paradnyh-pochemu-v-sankt-peterburge-paradnye.html
На что обратить внимание: на богатую лепную отделку с кариатидами и купидонами. У здания оригинальный фасад и внутренний декор, который хорошо сохранился.
Отделка парадной больше напоминает дворец, чем доходный дом. Правда, интерьер портит современная пластиковая дверь, которая не вписывается в историческую отделку. Лестничные перила не сочетаются с интерьером: они сделаны в стиле модерн и их явно сняли с другого дома.
https://www.citywalls.ru/house1194.html
https://www.citywalls.ru/house32669.html</t>
  </si>
  <si>
    <t>(1909–1912 годы) Архитектор — К. В. Бальди В центральной парадной дворового корпуса «родные» входные двери, лестничные ограждения с бутонами и листьями, двери квартир.
https://www.citywalls.ru/house1087.html</t>
  </si>
  <si>
    <t>(1901–1902 годы) Архитектор — К. К. Шмидт Винтовые лестницы, световые оконца на полуэтажах
https://www.citywalls.ru/house983.html</t>
  </si>
  <si>
    <t>(1902–1903 годы) Архитектор — предположительно Н. М. Щурупов Стилизованные рельефные изображения львов в тамбуре и дальше, лестничные ограждения с бутонами и листьями, двери квартир, мелкая напольная керамика.
https://www.citywalls.ru/house1101.html</t>
  </si>
  <si>
    <t>https://podaheart.000webhostapp.com/h22yn-46ws8_files/index.xhtml#TOC_idm140492571501008
https://www.citywalls.ru/house877.html</t>
  </si>
  <si>
    <t>(1910 год) Архитектор — С. И. Минаш Незакрашенная керамическая печь, квартирные двери с ландышами.
https://www.citywalls.ru/house3958.html
https://www.citywalls.ru/house9797.html</t>
  </si>
  <si>
    <t>Ленина, 33 - Дом Минаша (два разных дома по улицам)</t>
  </si>
  <si>
    <t>https://podaheart.000webhostapp.com/h22yn-46ws8_files/index.xhtml#TOC_idm140492571493248
https://www.citywalls.ru/house876.html
https://www.citywalls.ru/house13561.html</t>
  </si>
  <si>
    <t>Ленина, 41 - Дом маэстро неоготики Лишневского + два разных дома на улицах</t>
  </si>
  <si>
    <t>https://podaheart.000webhostapp.com/h22yn-46ws8_files/index.xhtml#TOC_idm140492571228688
https://www.citywalls.ru/house2698.html
https://peterburg.center/story/dohodnyy-dom-m-erliha-eksklyuzivnyy-modern-v-sankt-peterburge-muzey-elizarovyh.html</t>
  </si>
  <si>
    <t>https://podaheart.000webhostapp.com/h22yn-46ws8_files/index.xhtml#TOC_idm140492571427632
https://www.citywalls.ru/house1108.html</t>
  </si>
  <si>
    <t xml:space="preserve"> необарокко</t>
  </si>
  <si>
    <t>https://podaheart.000webhostapp.com/h22yn-46ws8_files/index.xhtml#TOC_idm111111111111107
https://www.citywalls.ru/house6235.html</t>
  </si>
  <si>
    <t>https://podaheart.000webhostapp.com/h22yn-46ws8_files/index.xhtml#TOC_idm140492571195504
https://podaheart.000webhostapp.com/h22yn-46ws8_files/index.xhtml#TOC_idm111111111111112
https://www.citywalls.ru/house7917.html</t>
  </si>
  <si>
    <t>https://podaheart.000webhostapp.com/h22yn-46ws8_files/index.xhtml#TOC_idm140492571185472
https://www.citywalls.ru/house3812.html</t>
  </si>
  <si>
    <t>(1903 год) Керамические вставки с лебедями, на всех этажах витражи, на последнем — витраж с тюльпаном.
https://www.citywalls.ru/house269.html</t>
  </si>
  <si>
    <t>(1906) В левой фасадной парадной на всех этажах наборные витражи растительного характера.
https://www.citywalls.ru/house169.html</t>
  </si>
  <si>
    <t>(1907) Растительные узоры в парадном вестибюле и далее, соединение парадной и черной лестницы в едином объеме.
https://www.citywalls.ru/house531.html</t>
  </si>
  <si>
    <t>Дом 14 — также творение Барановского. Построен в 1891 — 1892 годах. Парадная этого дома довольно известна, она часто появляется в соцсетях и получила название «Ромашка». 
https://podaheart.000webhostapp.com/h22yn-46ws8_files/index.xhtml#TOC_idm140492571695392
В верхней части окон стоят оригинальные желтые стекла, которые по замыслу архитектора создают теплый свет на пространстве винтовой лестницы. Полностью сохранилась балюстрада на верхнем этаже. 
В парадной располагается несколько отелей. Чтобы попасть внутрь, нужно просто набрать на домофоне номер любого отеля.
https://www.citywalls.ru/house1817.html</t>
  </si>
  <si>
    <t>!!! Зеленая с лепниной, доступа нет 
Стиль: эклектика
Год постройки: 1894
Немного истории. Дом построил архитектор Александр Хренов. В 1905 году здесь находилась организация «Первый Всероссийский союз учителей и деятелей по народному образованию». В советские годы в здании работал швейно-меховой комбинат.
На что обратить внимание: на лепнину под потолком — она хорошо сохранилась, как и оригинальные деревянные двери. Еще в парадной стоит белая печь и зеленый камин. Общее впечатление портят обшарпанные стены: их разрисовали вандалы. Помещение давно требует ремонта.
https://www.citywalls.ru/house1816.html</t>
  </si>
  <si>
    <t>Внизу плитка, вверху чердак справа 
https://www.citywalls.ru/house11535.html</t>
  </si>
  <si>
    <t>https://podaheart.000webhostapp.com/h22yn-46ws8_files/index.xhtml#TOC_idm140492572531280
https://www.citywalls.ru/house4900.html</t>
  </si>
  <si>
    <t>Вроде с ключом! 
https://podaheart.000webhostapp.com/h22yn-46ws8_files/index.xhtml#TOC_idm140492572541744
https://www.citywalls.ru/house1469.html</t>
  </si>
  <si>
    <t>Прикольная с ключом или открытая....
https://podaheart.000webhostapp.com/h22yn-46ws8_files/index.xhtml#TOC_idm140492572595584
https://podaheart.000webhostapp.com/h22yn-46ws8_files/index.xhtml#TOC_idm111111111111102
https://www.citywalls.ru/house721.html</t>
  </si>
  <si>
    <t>https://podaheart.000webhostapp.com/h22yn-46ws8_files/index.xhtml#TOC_idm140492572352160
https://www.citywalls.ru/house725.html</t>
  </si>
  <si>
    <t>кирпичный</t>
  </si>
  <si>
    <t>https://podaheart.000webhostapp.com/h22yn-46ws8_files/index.xhtml#TOC_idm140492571964304
https://www.citywalls.ru/house5245.html</t>
  </si>
  <si>
    <t>(1905–1906 годы) Женские головы в обрамлении растительных узоров
https://www.citywalls.ru/house6031.html</t>
  </si>
  <si>
    <t>https://podaheart.000webhostapp.com/h22yn-46ws8_files/index.xhtml#TOC_idm140492571942288
https://podaheart.000webhostapp.com/h22yn-46ws8_files/index.xhtml#TOC_idm111111111111103
https://www.citywalls.ru/house1363.html</t>
  </si>
  <si>
    <t xml:space="preserve">
!!! Вау винтовая лесница 
https://podaheart.000webhostapp.com/h22yn-46ws8_files/index.xhtml#TOC_idm140492572131264
В парадной доходного дома П. М. Станового можно полюбоваться винтовой лестницей с коваными перилами. Дом был построен по проекту архитектора Дмитрия Андреевича Крыжановского в 1908-1909 гг. В парадной можно увидеть оригинальной отделки камин.
Старинные печи и камины в домах Санкт-Петербурга — отдельная и очень интересная тема.
Доходный дом П. М. Станового возвели в стиле модерн с элементами неорусского стиля. В 2001 году дом включён КГИОПом в "Перечень вновь выявленных объектов, представляющих историческую, научную, художественную или иную культурную ценность".
В 2009 году доходный дом Павла Станового вошёл в Единый государственный реестр объектов культурного наследия (памятников истории и культуры) народов Российской Федерации в качестве объекта культурного наследия регионального значения.
------------
Лестница
Здание в стиле модерн на Мытнинской улице было построено в 1909 году по проекту архитектора Дмитрия Крыжановского и считается одним из лучших образцов жанра, правда, находится в весьма плачевном состоянии. Сейчас сложно представить, но изначально дом, в котором сочетаются как скандинавский романтизм, так и неорусский стиль, с парадного фасада имели резные деревянные двери, на которых сидели пары небольших сов. Эту деталь удалось сохранить и в советское время и лихие «девяностые» , а вот после, к сожалению, нет. Так сейчас осталось только две совы, но сидят они на разных подъездах, да и очертания птиц уже едва различимы за слоями строительной краски.
https://www.citywalls.ru/house1752.html
https://www.citywalls.ru/house1753.html</t>
  </si>
  <si>
    <t>Дом другого Бернштейна
https://www.citywalls.ru/house1753.html</t>
  </si>
  <si>
    <t>https://podaheart.000webhostapp.com/h22yn-46ws8_files/index.xhtml#TOC_idm140492572485440
https://www.citywalls.ru/house3510.html</t>
  </si>
  <si>
    <t>https://podaheart.000webhostapp.com/h22yn-46ws8_files/index.xhtml#TOC_idm140492571532064
https://www.citywalls.ru/house616.html</t>
  </si>
  <si>
    <t>https://podaheart.000webhostapp.com/h22yn-46ws8_files/index.xhtml#TOC_idm140492572178992
https://www.citywalls.ru/house4519.html</t>
  </si>
  <si>
    <t>(1904 год) Архитектор — Ф. Ф. Лумберг Два мощных атланта в формах финского романтизма, закрашенная изразцовая печь могилевских заводов.
https://podaheart.000webhostapp.com/h22yn-46ws8_files/index.xhtml#TOC_idm140492571993936
https://www.citywalls.ru/house968.html</t>
  </si>
  <si>
    <t>https://podaheart.000webhostapp.com/h22yn-46ws8_files/index.xhtml#TOC_idm111111111111113
https://www.citywalls.ru/photo85008.html</t>
  </si>
  <si>
    <t>https://podaheart.000webhostapp.com/h22yn-46ws8_files/index.xhtml#TOC_idm140492571836224
https://www.citywalls.ru/house757.html</t>
  </si>
  <si>
    <t>Доходный дом «России» на улице Правды Страховое общество стало владельцем этого участка в начале 1900-х годов. Тогда же с лица земли был стёрт дом купца Синебрюхова, а на его месте вырос доходный дом в шесть этажей — воплощение таланта архитектора Гимпеля. Лестница-спираль проходит параллельно с лифтовой кабиной, вопреки устоявшемуся стилю, господствовавшему в Петербурге в эти годы, пролёт имеет не круглую, а лепестковую форму.
Источник: https://kudago.com/spb/list/ne-podezd-a-paradnaya/
https://www.citywalls.ru/house7512.html</t>
  </si>
  <si>
    <t>(1908 год) Скульптурные изображения химер-чертей.
https://www.citywalls.ru/house5277.html</t>
  </si>
  <si>
    <t>(1910)  Печь с чертополохом и саламандрами.
https://www.citywalls.ru/house4931.html</t>
  </si>
  <si>
    <t>Огромный дом с одним входом 
Как попасть: свободного доступа нет, но войти легко, все жильцы этого большого дома пользуются одним входом 
Год постройки: 1876
https://podaheart.000webhostapp.com/h22yn-46ws8_files/index.xhtml#TOC_idm140492572620400
Немного истории. Дом построил архитектор Александр Иванов. Изначально это была гостиница «Пале-Рояль» на 99 номеров. Студенты и мелкие чиновники не могли позволить себе остановиться в этом отеле, им это было не по карману. Зато здесь часто селились актеры и писатели. В гостинице останавливались Чехов, Бунин, Маяковский и другие известные люди начала 20 века.
Сейчас это огромный жилой дом с коммуналками и единственным входом.
На что обратить внимание. Парадная довольно необычная — лестница находится не прямо, а справа от входа. Ее и потолок, на котором изображены женские профили, отреставрировали. Остальная часть парадной выглядит обшарпанной и убогой, вдобавок кто-то постоянно курит на лестнице и туда-сюда носятся дети.
На каждой двери есть множество звонков в коммунальные квартиры.
Интересный факт. В «Пале-Рояле» жил актер Мамонт Дальский. Однажды он был пьян, отказался ехать на выступление и отправил вместо себя тогда никому не известного молодого певца Федора Шаляпина.
https://www.citywalls.ru/house1189.html</t>
  </si>
  <si>
    <t>Лестница  1851-1855 года
Архитектор: Николай Павлович Гребенка
Когда входишь в парадную, сначала длинный коридор, который "от обратного" сфотографировал Виктор М. Потом, за дверью с кодом (была открыта в мой приход) - лестница, винтовая лестница. Её прекрасно сфотографировал Виктор М., свои не буду выкладывать. Но там есть "потайная" лестница. Эта лестница спряталась слева. Она очень узенькая - шириной в одного человека. Летом попробую по ней добраться до верха. Пока добралась только до второго этажа по этой "потайной" лесенке. Мне было там страшновато - не убрано, скользко, и ходят всякие личности. Говорят, там общежитие.
Это здание в 1851-1855 годах построил Николай Гребенка, архитектор, академик архитектуры, действительный статский советник и младший брат писателя Евгения Гребёнки. Когда в 1852 году Императорская Академия Художеств удостоила Николая Павловича звания академика архитектуры, он 15 лет оставался на службе в Правлении 1 Округа Путей сообщения и построил более 70 частных и городских зданий, как в Петербурге, так и за его пределами.
Доходный дом на проспекте Римского-Корсакова в стиле эклектика, оснащен двумя лестницами, помимо основной, винтовой, имеется еще и «черная», потайная лестница — она очень узкая, там умещается буквально один человек.
https://www.citywalls.ru/house2636.html</t>
  </si>
  <si>
    <t>https://podaheart.000webhostapp.com/h22yn-46ws8_files/index.xhtml#TOC_idm140492572578672
https://www.citywalls.ru/house745.html</t>
  </si>
  <si>
    <t>https://podaheart.000webhostapp.com/h22yn-46ws8_files/index.xhtml#TOC_idm140492571175344
Двери наверху растения, витраж с лилиями, перила с лилиями и барельефы 
Стиль: модерн
Год постройки: 1904
Немного истории. Здание спроектировал архитектор Александр Хренов для губернского секретаря Павла Палкина, сына владельца ресторана «Палкин» на Невском проспекте. В доме попеременно находились конторы, мастерские, перчаточный магазин, пивная лавка, парикмахерская и другие заведения. В 1925—1928 годах здесь располагалось издательство «Время».
Об истории дома на сайте Центра петербурговедения
На что обратить внимание: на лепнину, входную дверь в стиле модерн и двери в квартиры, отделанные дерматином. Сейчас это выглядит странно, а в советское время было модно.
Интересный факт. В квартире 7 жил писатель Вячеслав Шишков, который в то время работал над романом «Угрюм-река».
https://www.citywalls.ru/house2497.html</t>
  </si>
  <si>
    <t>Доходный дом Ш. З. Иоффе 
https://podaheart.000webhostapp.com/h22yn-46ws8_files/index.xhtml#TOC_idm140492572516208
построен в 1913 — 1914 гг. архитектором А. Л. Лишневским. В 1930 — 1940-х годах здесь жил ученый-физик М. П. Бронштейн и его жена Л. К. Чуковская, писательница, продолжательница дела отца К.И. Чуковского.
Этот дом находится «Пяти углах». Один фасад дома выходит на улицу Рубинштейна, другой на Загородный проспект. Вход в нужную парадную — с Загородного проспекта.
---
Лестница 
1913-1914 года
архитектор: Лишневский Александр Львович
История дома в том виде, к которому мы привыкли, берет своего начало в 1913 году, когда богатый комиссионер и торговец антиквариатом и мебелью Ш. З. Иоффе приобретает трехэтажный дом купцов Лапиных. В новом здании, очевидно, ориентированном на обеспеченных людей, всего две квартиры на один этаж, а нижний занимают магазины.
Фронтоны эркеров украшены рельефной лепкой, а арочные окна третьего этажа — пилястрами, на которых установлены фигуры кариатид. Кстати, кариатидами украшено все здание по периметру, правда, они настолько небольшие, что это не сразу заметно. В то же время на фасаде их установлено четыре десятка. Форму дома часто сравнивают с утюгом, потому что она образует один из углов так называемого перекрестка «Пять углов».
https://www.citywalls.ru/house460.html</t>
  </si>
  <si>
    <t>Код 2156 
(1909 год) На всех этажах витражи, на последнем — яркий пример декоративного модерна.
https://www.citywalls.ru/house6005.html</t>
  </si>
  <si>
    <t>https://podaheart.000webhostapp.com/h22yn-46ws8_files/index.xhtml#TOC_idm111111111111115
https://www.citywalls.ru/house2224.html</t>
  </si>
  <si>
    <t>https://podaheart.000webhostapp.com/h22yn-46ws8_files/index.xhtml#TOC_idm140492572146032
https://www.citywalls.ru/house1406.html</t>
  </si>
  <si>
    <t>https://podaheart.000webhostapp.com/h22yn-46ws8_files/index.xhtml#TOC_idm140492572289872
https://www.citywalls.ru/house1406.html</t>
  </si>
  <si>
    <t>https://podaheart.000webhostapp.com/h22yn-46ws8_files/index.xhtml#TOC_idm111111111111105
https://www.citywalls.ru/house1406.html</t>
  </si>
  <si>
    <t>https://podaheart.000webhostapp.com/h22yn-46ws8_files/index.xhtml#TOC_idm111111111111108
https://www.citywalls.ru/house1406.html</t>
  </si>
  <si>
    <r>
      <t xml:space="preserve">Eltis без ключа.  </t>
    </r>
    <r>
      <rPr>
        <b/>
        <sz val="11"/>
        <color theme="1"/>
        <rFont val="Calibri"/>
        <family val="2"/>
        <charset val="204"/>
        <scheme val="minor"/>
      </rPr>
      <t xml:space="preserve">Пода. Болотные истории в доме Бернштейна - см предыдущий
</t>
    </r>
    <r>
      <rPr>
        <sz val="11"/>
        <color theme="1"/>
        <rFont val="Calibri"/>
        <family val="2"/>
        <scheme val="minor"/>
      </rPr>
      <t>Керамическая зеленая плитка с Софи 
Стиль: модерн
Год постройки: 1905
На что обратить внимание: на мелкие детали, которые использовали при отделке первого этажа, например белые лилии и кувшинки. Второй и другие этажи оформлены попроще. Между ними есть ниши со скамейками — можно посидеть и отдохнуть.
Благодаря использованию керамики парадная прекрасно сохранилась. Немецкая плитка в отделке — типовая, ширпотреб того времени.
https://podaheart.000webhostapp.com/h22yn-46ws8_files/index.xhtml#TOC_idm140492571726512
https://podaheart.000webhostapp.com/h22yn-46ws8_files/index.xhtml#TOC_idm111111111111108
https://www.citywalls.ru/house2886.html</t>
    </r>
  </si>
  <si>
    <t>Парадная — главное украшение этого дома: в вестибюль ведёт высокая и широкая лестница, стены украшены бирюзовым кирпичом, по которому проходит лепной орнамент с изображением кувшинок и лилий. Пол между этажами устлан цветной плиткой, рисунок которой продолжает всю ту же растительную тему. На пролётах в стены вмонтированы небольшие креслица — по одному на каждый угол. Можно отдохнуть на них, глядя в огромное, от пола до потолка, окно, выходящее во двор-колодец.
Источник: https://kudago.com/spb/list/ne-podezd-a-paradnaya/
https://www.citywalls.ru/house9475.html</t>
  </si>
  <si>
    <t>(1907–1910 годы) Архитектор — С. Г. Гингер В левой фасадной парадной рельефные изображения дев модерна с приподнятым подолом платья, в правой — на первом этаже витраж с яблоневым деревом.
https://www.citywalls.ru/house13352.html</t>
  </si>
  <si>
    <t>https://podaheart.000webhostapp.com/h22yn-46ws8_files/index.xhtml#TOC_idm111111111111115
https://www.citywalls.ru/house5072.html</t>
  </si>
  <si>
    <t>https://podaheart.000webhostapp.com/h22yn-46ws8_files/index.xhtml#TOC_idm140492572642032
Пода 3. Бубырь и северный модерн
https://www.citywalls.ru/house617.html</t>
  </si>
  <si>
    <t>Доходный дом Г. В. Мюзера - Прикольный с желтой колонной на первом этаже
https://www.citywalls.ru/house618.html</t>
  </si>
  <si>
    <t>эклетика</t>
  </si>
  <si>
    <t>https://podaheart.000webhostapp.com/h22yn-46ws8_files/index.xhtml#TOC_idm140492571637664
https://www.citywalls.ru/house11836.html</t>
  </si>
  <si>
    <t>https://podaheart.000webhostapp.com/h22yn-46ws8_files/index.xhtml#TOC_idm140492571627584
(1902–1903 год) Архитектор — Э. Г. Перримонд В вестибюле рельефы с каштановыми деревьями, криволинейные оконные переплеты.
Чаще всего информации о владельцах или архитекторе доходных домов очень мало, и нам остаётся только догадываться, почему здание получило тот или иной декор. В доме на Суворовском проспекте много загадок: он расположен по одному адресу с трёхэтажным зданием, а внутри на уровне 2-го этажа имеет заложенную дверь, которая когда-то вела в соседнюю постройку.
Дом с каштанами, изображение №1
Оказывается, оба здания находятся на одном земельном участке, который в результате череды завещаний делили между собой брат и сестра: М. Тимофеев и Л. Яковлева. Но если трёхэтажная постройка существует с середины XIX века, то дом, который вы видите на фото, был построен в 1905 году Эдмундом Перримондом. Загвоздка в том, что этот архитектор занимался промышленным строительством при Лесной академии — например, он автор нескольких амбаров для хранения шишек при лесной семяносушильне (!).
Известно лишь две работы Перримонда в области жилого строительства, кроме здания в стиле модерн на Суворовском проспекте. Это перестройка соседнего трёхэтажного дома и надстройка одного этажа в здании на Басковым переулке. Что сподвигло архитектора взяться за проектирование этого здания с обильным декором в «новом стиле», а также соседнего, принадлежащего той же семье — неизвестно.
На фасаде дома много лепных элементов (часть из них утрачена), а внутреннее убранство тоже порождает ряд вопросов. Но лучше один раз увидеть — приглашаем вас в сторис в наш инстаграм, чтобы исследовать этот доходный дом вместе с нами в рубрике #bermoods_парадные.
https://www.citywalls.ru/photo82837.html</t>
  </si>
  <si>
    <t>(1908–1910 годы) Архитектор — П. В. Резвый Техника гризайль по узору «мороз» на третьем и четвертом этажах с изображениями попугаев и геометрическим рисунком.
https://www.citywalls.ru/house6392.html</t>
  </si>
  <si>
    <t>https://podaheart.000webhostapp.com/h22yn-46ws8_files/index.xhtml#TOC_idm140492571658640
https://www.citywalls.ru/house620.html</t>
  </si>
  <si>
    <t>https://podaheart.000webhostapp.com/h22yn-46ws8_files/index.xhtml#TOC_idm140492572073120
https://www.citywalls.ru/house748.html</t>
  </si>
  <si>
    <t>https://podaheart.000webhostapp.com/h22yn-46ws8_files/index.xhtml#TOC_idm140492571578352
https://www.citywalls.ru/house1082.html</t>
  </si>
  <si>
    <t>!! Были с Софи. Зеленые стены и круглые ангелочки.  Пода Дом культуриста Краевского 
Немного истории. Дом построил архитектор Фомичев. В 2001 году здание признали объектом, который представляет культурную ценность.
На что обратить внимание: на кариатид у входа и на лепнину на стенах. На каждом этаже повторяются два орнамента — купидоны и ваза с цветами.
https://www.citywalls.ru/house1197.html</t>
  </si>
  <si>
    <t>https://podaheart.000webhostapp.com/h22yn-46ws8_files/index.xhtml#TOC_idm140492572056688
https://www.citywalls.ru/house587.html</t>
  </si>
  <si>
    <t>https://podaheart.000webhostapp.com/h22yn-46ws8_files/index.xhtml#TOC_idm140492571891504
https://www.citywalls.ru/house20.html</t>
  </si>
  <si>
    <t>https://podaheart.000webhostapp.com/h22yn-46ws8_files/index.xhtml#TOC_idm140492571695392
https://www.citywalls.ru/house2548.html</t>
  </si>
  <si>
    <t>https://podaheart.000webhostapp.com/h22yn-46ws8_files/index.xhtml#TOC_idm140492571770384
https://www.citywalls.ru/house2553.html</t>
  </si>
  <si>
    <t>классицизм</t>
  </si>
  <si>
    <t>1790, 1856</t>
  </si>
  <si>
    <t xml:space="preserve">! Просторная и розовая, вход не в центре а слева 
Немного истории. Архитектор Борис Гиршович перестроил дом по заказу Ольги Серебряковой — жены полковника Кавалергардского полка. Здесь жили аристократы: граф Лорис-Меликов, князь Святополк-Мирский и другие.
В 1910-х в здании располагалось посольство Швеции. В тот же период здесь жил художник Николай Богданов-Бельский. Иногда он устраивал выставки в своей квартире.
После революции здесь находился комбинат «Трудпром № 1» и надомный цех фабрики беловых товаров № 1 «Ленгорагропрома». Сейчас на втором этаже расположена школа гражданской обороны Центрального района.
На что обратить внимание. Это единственное здание в списке, у которого вход расположен не в центре парадной, а слева. Входная группа хорошо сохранилась. Справа перед лестницей есть скромный камин. На первом этаже справа — светлая дверь. Удивительно, что в советское время ее не перекрасили в коричневый, как это обычно делали.
Интересный факт. Раньше на месте этого дома стоял другой. В нем жила дочь врача Сергея Боткина, художница-любительница Мария. В ее квартире собирались передвижники.
https://www.citywalls.ru/house2584.html
</t>
  </si>
  <si>
    <t xml:space="preserve">!!Прошли в одну парадную, а во второй МФЦ (но это не точно). Красиво 
---------------
Белая классная и аккуратная
вход свободный, парадную не закрывают
https://www.citywalls.ru/house2585.html
Немного истории. Архитектор Владимир Серков построил дом для военного историка, генерал-майора Виктора Абазы. В 1880-х Абаза написал «Историю России для народа». На фасаде здания есть монограмма владельца — голова лося, увенчанная небольшим женским бюстом.
На что обратить внимание: на отделку — парадная в очень хорошем состоянии. Стены украшены растительным орнаментом и фигурками играющих мальчиков — путти. Привлекают внимание кованые перила лестницы.
Интересный факт. Раньше улица, где располагается дом, называлась Сергиевской. Ее переименовали в 1923 году в память о композиторе: Петр Чайковский жил в 41-м доме на этой улице в 1852—1853 годах и учился в Императорском училище правоведения, которое находилось на углу Фонтанки и Сергиевской.
</t>
  </si>
  <si>
    <t>1858, 1896</t>
  </si>
  <si>
    <t>1873, 1908</t>
  </si>
  <si>
    <t>!!! Ярко зеленые скульптуры у лифта 
Как попасть: свободного доступа нет, но можно войти вместе с жильцом
Стиль: эклектика
Год постройки: дом дважды перестраивали — в 1873 и в 1907 году
Об истории здания известно немного: пишут, что дом перестроил архитектор Владимир Гейне.
На что обратить внимание: на кариатид и купидонов. К сожалению, после ремонта парадную покрасили в вырвиглазный зеленый цвет. Этой же краской зачем-то покрыли купидонов, которые должны быть белыми. Парадная могла выглядеть намного лучше, если бы не такое бессердечное отношение к ремонту.
Интересный факт. В доме жили братья-близнецы Ржевские, которые собирали предметы искусства. В 1998 году они подарили свою коллекцию Русскому музею. В ней были живопись и графика Айвазовского, Бенуа, Кустодиева, Петрова-Водкина и других художников, а еще — мебель, часы и фарфор.
https://www.citywalls.ru/house1032.html</t>
  </si>
  <si>
    <t>https://podaheart.000webhostapp.com/h22yn-46ws8_files/index.xhtml#TOC_idm140492571924096
Траблы со входом
Зелено желтая с оболденным входом
Стиль: эклектика
Год постройки: 1892
На что обратить внимание: на отделку стен и потолка. Входные двери — оригинальные, как и двери квартир, сейчас это редкость. На подоконнике есть надписи 50-х годов 20 века.
Интересный факт. Эта парадная — одна из самых красивых и труднодоступных в Петербурге. Я смог попасть внутрь только благодаря тому, что замок входной двери замерз.
https://www.citywalls.ru/house1025.html</t>
  </si>
  <si>
    <t>(1905 год) Архитектор — А. М. Шарлов В центральной парадной керамическая плитка, фацетные стёкла тамбура, витражи с оригинальными переплетами на каждом этаже.
https://podaheart.000webhostapp.com/h22yn-46ws8_files/index.xhtml#TOC_idm140492571741872
https://www.citywalls.ru/house5634.html</t>
  </si>
  <si>
    <t>https://podaheart.000webhostapp.com/h22yn-46ws8_files/index.xhtml#TOC_idm140492571479872
https://www.citywalls.ru/house880.html</t>
  </si>
  <si>
    <t>https://podaheart.000webhostapp.com/h22yn-46ws8_files/index.xhtml#TOC_idm111111111111114
https://www.citywalls.ru/house5532.html</t>
  </si>
  <si>
    <t>1790, 1853</t>
  </si>
  <si>
    <t xml:space="preserve"> Гингер С. Г.</t>
  </si>
  <si>
    <t>years</t>
  </si>
  <si>
    <t>architect</t>
  </si>
  <si>
    <t>googlelink</t>
  </si>
  <si>
    <t>citywallslink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</si>
</sst>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name val="Calibri"/>
      <family val="2"/>
      <charset val="204"/>
    </font>
    <font>
      <u/>
      <sz val="11"/>
      <color theme="10"/>
      <name val="Calibri"/>
      <family val="2"/>
      <scheme val="minor"/>
    </font>
    <font>
      <b/>
      <sz val="11"/>
      <color theme="1"/>
      <name val="Calibri"/>
      <family val="2"/>
      <charset val="204"/>
      <scheme val="minor"/>
    </font>
    <font>
      <sz val="11"/>
      <name val="Calibri"/>
      <family val="2"/>
      <scheme val="minor"/>
    </font>
    <font>
      <sz val="11"/>
      <color rgb="FF000000"/>
      <name val="Calibri"/>
      <family val="2"/>
      <charset val="204"/>
      <scheme val="minor"/>
    </font>
    <font>
      <sz val="10"/>
      <color rgb="FF000000"/>
      <name val="Arial"/>
      <family val="2"/>
      <charset val="204"/>
    </font>
    <font>
      <sz val="10"/>
      <color rgb="FF212121"/>
      <name val="Arial"/>
      <family val="2"/>
      <charset val="204"/>
    </font>
    <font>
      <sz val="10"/>
      <color theme="1"/>
      <name val="Calibri"/>
      <family val="2"/>
      <scheme val="minor"/>
    </font>
    <font>
      <sz val="9"/>
      <color indexed="81"/>
      <name val="Tahoma"/>
      <family val="2"/>
      <charset val="204"/>
    </font>
    <font>
      <b/>
      <sz val="9"/>
      <color indexed="81"/>
      <name val="Tahoma"/>
      <family val="2"/>
      <charset val="20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Alignment="1"/>
    <xf numFmtId="0" fontId="0" fillId="0" borderId="0" xfId="0" applyAlignment="1">
      <alignment vertical="center"/>
    </xf>
    <xf numFmtId="0" fontId="1" fillId="0" borderId="1" xfId="0" applyFont="1" applyBorder="1" applyAlignment="1">
      <alignment horizontal="center" vertical="center"/>
    </xf>
    <xf numFmtId="0" fontId="2" fillId="0" borderId="0" xfId="1" applyAlignment="1">
      <alignment vertical="center"/>
    </xf>
    <xf numFmtId="0" fontId="0" fillId="0" borderId="0" xfId="0" applyAlignment="1">
      <alignment vertical="center" wrapText="1"/>
    </xf>
    <xf numFmtId="0" fontId="0" fillId="2" borderId="0" xfId="0" applyFill="1" applyAlignment="1">
      <alignment vertical="center" wrapText="1"/>
    </xf>
    <xf numFmtId="0" fontId="2" fillId="0" borderId="0" xfId="1" applyAlignment="1">
      <alignment vertical="center" wrapText="1"/>
    </xf>
    <xf numFmtId="0" fontId="0" fillId="2" borderId="0" xfId="0" applyFill="1" applyAlignment="1">
      <alignment vertical="center"/>
    </xf>
    <xf numFmtId="0" fontId="0" fillId="0" borderId="0" xfId="0" quotePrefix="1" applyAlignment="1">
      <alignment vertical="center" wrapText="1"/>
    </xf>
    <xf numFmtId="0" fontId="0" fillId="0" borderId="0" xfId="0" applyAlignment="1">
      <alignment wrapText="1"/>
    </xf>
    <xf numFmtId="0" fontId="0" fillId="3" borderId="0" xfId="0" applyFill="1" applyAlignment="1">
      <alignment vertical="center"/>
    </xf>
    <xf numFmtId="0" fontId="0" fillId="0" borderId="0" xfId="0" applyFill="1" applyAlignment="1">
      <alignment vertical="center"/>
    </xf>
    <xf numFmtId="0" fontId="0" fillId="3" borderId="0" xfId="0" applyFill="1" applyAlignment="1">
      <alignment vertical="center" wrapText="1"/>
    </xf>
    <xf numFmtId="0" fontId="2" fillId="3" borderId="0" xfId="1" applyFill="1" applyAlignment="1">
      <alignment vertical="center" wrapText="1"/>
    </xf>
    <xf numFmtId="0" fontId="2" fillId="0" borderId="0" xfId="1" applyFill="1" applyAlignment="1">
      <alignment vertical="center"/>
    </xf>
    <xf numFmtId="0" fontId="0" fillId="0" borderId="0" xfId="0" applyAlignment="1">
      <alignment horizontal="left" vertical="center" wrapText="1"/>
    </xf>
    <xf numFmtId="0" fontId="1" fillId="0" borderId="1" xfId="0" applyFont="1" applyBorder="1" applyAlignment="1">
      <alignment horizontal="left" vertical="center" wrapText="1"/>
    </xf>
    <xf numFmtId="0" fontId="2" fillId="0" borderId="0" xfId="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NumberFormat="1" applyAlignment="1">
      <alignment horizontal="left" vertical="center" wrapText="1"/>
    </xf>
    <xf numFmtId="0" fontId="4" fillId="2" borderId="0" xfId="0" applyFont="1" applyFill="1" applyAlignment="1">
      <alignment vertical="center" wrapText="1"/>
    </xf>
    <xf numFmtId="0" fontId="5" fillId="2" borderId="0" xfId="0" applyFont="1" applyFill="1" applyAlignment="1">
      <alignment vertical="center"/>
    </xf>
    <xf numFmtId="0" fontId="2" fillId="2" borderId="0" xfId="1" applyFill="1" applyAlignment="1">
      <alignment vertical="center"/>
    </xf>
    <xf numFmtId="0" fontId="2" fillId="2" borderId="0" xfId="1" applyFill="1" applyAlignment="1">
      <alignment vertical="center" wrapText="1"/>
    </xf>
    <xf numFmtId="0" fontId="2" fillId="2" borderId="0" xfId="1" applyFill="1" applyBorder="1" applyAlignment="1">
      <alignment vertical="center"/>
    </xf>
    <xf numFmtId="0" fontId="2" fillId="2" borderId="0" xfId="1" applyFill="1" applyBorder="1" applyAlignment="1">
      <alignment vertical="center" wrapText="1"/>
    </xf>
    <xf numFmtId="0" fontId="2" fillId="0" borderId="0" xfId="1" applyFill="1" applyBorder="1" applyAlignment="1">
      <alignment vertical="center"/>
    </xf>
    <xf numFmtId="0" fontId="2" fillId="0" borderId="0" xfId="1" applyFill="1" applyBorder="1" applyAlignment="1">
      <alignment vertical="center" wrapText="1"/>
    </xf>
    <xf numFmtId="0" fontId="3" fillId="2" borderId="0" xfId="0" applyFont="1" applyFill="1" applyAlignment="1">
      <alignment vertical="center" wrapText="1"/>
    </xf>
    <xf numFmtId="0" fontId="3" fillId="0" borderId="0" xfId="0" applyFont="1" applyAlignment="1">
      <alignment vertical="center"/>
    </xf>
    <xf numFmtId="0" fontId="1" fillId="4" borderId="1" xfId="0" applyFont="1" applyFill="1" applyBorder="1" applyAlignment="1">
      <alignment horizontal="center" vertical="center"/>
    </xf>
    <xf numFmtId="0" fontId="0" fillId="4" borderId="0" xfId="0" applyFill="1" applyAlignment="1">
      <alignment vertical="center"/>
    </xf>
    <xf numFmtId="0" fontId="2" fillId="4" borderId="0" xfId="1" applyFill="1" applyAlignment="1">
      <alignment vertical="center"/>
    </xf>
    <xf numFmtId="0" fontId="2" fillId="5" borderId="0" xfId="1" applyFill="1" applyBorder="1" applyAlignment="1">
      <alignment vertical="center" wrapText="1"/>
    </xf>
    <xf numFmtId="0" fontId="0" fillId="5" borderId="0" xfId="0" applyFill="1" applyAlignment="1">
      <alignment vertical="center"/>
    </xf>
    <xf numFmtId="0" fontId="2" fillId="0" borderId="0" xfId="1" applyFill="1" applyAlignment="1">
      <alignment vertical="center" wrapText="1"/>
    </xf>
    <xf numFmtId="0" fontId="5" fillId="2" borderId="0" xfId="0" applyFont="1" applyFill="1" applyAlignment="1">
      <alignment vertical="center" wrapText="1"/>
    </xf>
    <xf numFmtId="0" fontId="0" fillId="5" borderId="0" xfId="0" applyFill="1" applyAlignment="1">
      <alignment vertical="center" wrapText="1"/>
    </xf>
    <xf numFmtId="0" fontId="1" fillId="0" borderId="2" xfId="0" applyFont="1"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daheart.000webhostapp.com/h22yn-46ws8_files/index.xhtml" TargetMode="External"/><Relationship Id="rId13" Type="http://schemas.openxmlformats.org/officeDocument/2006/relationships/hyperlink" Target="https://podaheart.000webhostapp.com/h22yn-46ws8_files/index.xhtml" TargetMode="External"/><Relationship Id="rId18" Type="http://schemas.openxmlformats.org/officeDocument/2006/relationships/hyperlink" Target="https://podaheart.000webhostapp.com/h22yn-46ws8_files/index.xhtml" TargetMode="External"/><Relationship Id="rId26" Type="http://schemas.openxmlformats.org/officeDocument/2006/relationships/hyperlink" Target="https://podaheart.000webhostapp.com/h22yn-46ws8_files/index.xhtml" TargetMode="External"/><Relationship Id="rId39" Type="http://schemas.openxmlformats.org/officeDocument/2006/relationships/hyperlink" Target="https://podaheart.000webhostapp.com/h22yn-46ws8_files/index.xhtml" TargetMode="External"/><Relationship Id="rId3" Type="http://schemas.openxmlformats.org/officeDocument/2006/relationships/hyperlink" Target="https://podaheart.000webhostapp.com/h22yn-46ws8_files/index.xhtml" TargetMode="External"/><Relationship Id="rId21" Type="http://schemas.openxmlformats.org/officeDocument/2006/relationships/hyperlink" Target="https://podaheart.000webhostapp.com/h22yn-46ws8_files/index.xhtml" TargetMode="External"/><Relationship Id="rId34" Type="http://schemas.openxmlformats.org/officeDocument/2006/relationships/hyperlink" Target="https://podaheart.000webhostapp.com/h22yn-46ws8_files/index.xhtml" TargetMode="External"/><Relationship Id="rId42" Type="http://schemas.openxmlformats.org/officeDocument/2006/relationships/hyperlink" Target="https://podaheart.000webhostapp.com/h22yn-46ws8_files/index.xhtml" TargetMode="External"/><Relationship Id="rId47" Type="http://schemas.openxmlformats.org/officeDocument/2006/relationships/vmlDrawing" Target="../drawings/vmlDrawing1.vml"/><Relationship Id="rId7" Type="http://schemas.openxmlformats.org/officeDocument/2006/relationships/hyperlink" Target="https://podaheart.000webhostapp.com/h22yn-46ws8_files/index.xhtml" TargetMode="External"/><Relationship Id="rId12" Type="http://schemas.openxmlformats.org/officeDocument/2006/relationships/hyperlink" Target="https://podaheart.000webhostapp.com/h22yn-46ws8_files/index.xhtml" TargetMode="External"/><Relationship Id="rId17" Type="http://schemas.openxmlformats.org/officeDocument/2006/relationships/hyperlink" Target="https://podaheart.000webhostapp.com/h22yn-46ws8_files/index.xhtml" TargetMode="External"/><Relationship Id="rId25" Type="http://schemas.openxmlformats.org/officeDocument/2006/relationships/hyperlink" Target="https://podaheart.000webhostapp.com/h22yn-46ws8_files/index.xhtml" TargetMode="External"/><Relationship Id="rId33" Type="http://schemas.openxmlformats.org/officeDocument/2006/relationships/hyperlink" Target="https://podaheart.000webhostapp.com/h22yn-46ws8_files/index.xhtml" TargetMode="External"/><Relationship Id="rId38" Type="http://schemas.openxmlformats.org/officeDocument/2006/relationships/hyperlink" Target="https://podaheart.000webhostapp.com/h22yn-46ws8_files/index.xhtml" TargetMode="External"/><Relationship Id="rId46" Type="http://schemas.openxmlformats.org/officeDocument/2006/relationships/printerSettings" Target="../printerSettings/printerSettings1.bin"/><Relationship Id="rId2" Type="http://schemas.openxmlformats.org/officeDocument/2006/relationships/hyperlink" Target="https://podaheart.000webhostapp.com/h22yn-46ws8_files/index.xhtml" TargetMode="External"/><Relationship Id="rId16" Type="http://schemas.openxmlformats.org/officeDocument/2006/relationships/hyperlink" Target="https://podaheart.000webhostapp.com/h22yn-46ws8_files/index.xhtml" TargetMode="External"/><Relationship Id="rId20" Type="http://schemas.openxmlformats.org/officeDocument/2006/relationships/hyperlink" Target="https://podaheart.000webhostapp.com/h22yn-46ws8_files/index.xhtml" TargetMode="External"/><Relationship Id="rId29" Type="http://schemas.openxmlformats.org/officeDocument/2006/relationships/hyperlink" Target="https://podaheart.000webhostapp.com/h22yn-46ws8_files/index.xhtml" TargetMode="External"/><Relationship Id="rId41" Type="http://schemas.openxmlformats.org/officeDocument/2006/relationships/hyperlink" Target="https://podaheart.000webhostapp.com/h22yn-46ws8_files/index.xhtml" TargetMode="External"/><Relationship Id="rId1" Type="http://schemas.openxmlformats.org/officeDocument/2006/relationships/hyperlink" Target="https://podaheart.000webhostapp.com/h22yn-46ws8_files/index.xhtml" TargetMode="External"/><Relationship Id="rId6" Type="http://schemas.openxmlformats.org/officeDocument/2006/relationships/hyperlink" Target="https://podaheart.000webhostapp.com/h22yn-46ws8_files/index.xhtml" TargetMode="External"/><Relationship Id="rId11" Type="http://schemas.openxmlformats.org/officeDocument/2006/relationships/hyperlink" Target="https://podaheart.000webhostapp.com/h22yn-46ws8_files/index.xhtml" TargetMode="External"/><Relationship Id="rId24" Type="http://schemas.openxmlformats.org/officeDocument/2006/relationships/hyperlink" Target="https://podaheart.000webhostapp.com/h22yn-46ws8_files/index.xhtml" TargetMode="External"/><Relationship Id="rId32" Type="http://schemas.openxmlformats.org/officeDocument/2006/relationships/hyperlink" Target="https://podaheart.000webhostapp.com/h22yn-46ws8_files/index.xhtml" TargetMode="External"/><Relationship Id="rId37" Type="http://schemas.openxmlformats.org/officeDocument/2006/relationships/hyperlink" Target="https://podaheart.000webhostapp.com/h22yn-46ws8_files/index.xhtml" TargetMode="External"/><Relationship Id="rId40" Type="http://schemas.openxmlformats.org/officeDocument/2006/relationships/hyperlink" Target="https://podaheart.000webhostapp.com/h22yn-46ws8_files/index.xhtml" TargetMode="External"/><Relationship Id="rId45" Type="http://schemas.openxmlformats.org/officeDocument/2006/relationships/hyperlink" Target="https://podaheart.000webhostapp.com/h22yn-46ws8_files/index.xhtml" TargetMode="External"/><Relationship Id="rId5" Type="http://schemas.openxmlformats.org/officeDocument/2006/relationships/hyperlink" Target="https://podaheart.000webhostapp.com/h22yn-46ws8_files/index.xhtml" TargetMode="External"/><Relationship Id="rId15" Type="http://schemas.openxmlformats.org/officeDocument/2006/relationships/hyperlink" Target="https://podaheart.000webhostapp.com/h22yn-46ws8_files/index.xhtml" TargetMode="External"/><Relationship Id="rId23" Type="http://schemas.openxmlformats.org/officeDocument/2006/relationships/hyperlink" Target="https://podaheart.000webhostapp.com/h22yn-46ws8_files/index.xhtml" TargetMode="External"/><Relationship Id="rId28" Type="http://schemas.openxmlformats.org/officeDocument/2006/relationships/hyperlink" Target="https://podaheart.000webhostapp.com/h22yn-46ws8_files/index.xhtml" TargetMode="External"/><Relationship Id="rId36" Type="http://schemas.openxmlformats.org/officeDocument/2006/relationships/hyperlink" Target="https://podaheart.000webhostapp.com/h22yn-46ws8_files/index.xhtml" TargetMode="External"/><Relationship Id="rId10" Type="http://schemas.openxmlformats.org/officeDocument/2006/relationships/hyperlink" Target="https://podaheart.000webhostapp.com/h22yn-46ws8_files/index.xhtml" TargetMode="External"/><Relationship Id="rId19" Type="http://schemas.openxmlformats.org/officeDocument/2006/relationships/hyperlink" Target="https://podaheart.000webhostapp.com/h22yn-46ws8_files/index.xhtml" TargetMode="External"/><Relationship Id="rId31" Type="http://schemas.openxmlformats.org/officeDocument/2006/relationships/hyperlink" Target="https://podaheart.000webhostapp.com/h22yn-46ws8_files/index.xhtml" TargetMode="External"/><Relationship Id="rId44" Type="http://schemas.openxmlformats.org/officeDocument/2006/relationships/hyperlink" Target="https://podaheart.000webhostapp.com/h22yn-46ws8_files/index.xhtml" TargetMode="External"/><Relationship Id="rId4" Type="http://schemas.openxmlformats.org/officeDocument/2006/relationships/hyperlink" Target="https://podaheart.000webhostapp.com/h22yn-46ws8_files/index.xhtml" TargetMode="External"/><Relationship Id="rId9" Type="http://schemas.openxmlformats.org/officeDocument/2006/relationships/hyperlink" Target="https://podaheart.000webhostapp.com/h22yn-46ws8_files/index.xhtml" TargetMode="External"/><Relationship Id="rId14" Type="http://schemas.openxmlformats.org/officeDocument/2006/relationships/hyperlink" Target="https://podaheart.000webhostapp.com/h22yn-46ws8_files/index.xhtml" TargetMode="External"/><Relationship Id="rId22" Type="http://schemas.openxmlformats.org/officeDocument/2006/relationships/hyperlink" Target="https://podaheart.000webhostapp.com/h22yn-46ws8_files/index.xhtml" TargetMode="External"/><Relationship Id="rId27" Type="http://schemas.openxmlformats.org/officeDocument/2006/relationships/hyperlink" Target="https://podaheart.000webhostapp.com/h22yn-46ws8_files/index.xhtml" TargetMode="External"/><Relationship Id="rId30" Type="http://schemas.openxmlformats.org/officeDocument/2006/relationships/hyperlink" Target="https://podaheart.000webhostapp.com/h22yn-46ws8_files/index.xhtml" TargetMode="External"/><Relationship Id="rId35" Type="http://schemas.openxmlformats.org/officeDocument/2006/relationships/hyperlink" Target="https://podaheart.000webhostapp.com/h22yn-46ws8_files/index.xhtml" TargetMode="External"/><Relationship Id="rId43" Type="http://schemas.openxmlformats.org/officeDocument/2006/relationships/hyperlink" Target="https://podaheart.000webhostapp.com/h22yn-46ws8_files/index.xhtml" TargetMode="External"/><Relationship Id="rId48"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ru.wikipedia.org/wiki/%D0%A5%D1%80%D0%B0%D0%BC_%D0%A2%D1%80%D0%BE%D0%B8%D1%86%D1%8B_%D0%96%D0%B8%D0%B2%D0%BE%D0%BD%D0%B0%D1%87%D0%B0%D0%BB%D1%8C%D0%BD%D0%BE%D0%B9_%D0%B2_%D0%A5%D0%BE%D1%85%D0%BB%D0%B0%D1%85" TargetMode="External"/><Relationship Id="rId2" Type="http://schemas.openxmlformats.org/officeDocument/2006/relationships/hyperlink" Target="http://www.peshkompomoskve.ru/novospassky_monastery/" TargetMode="External"/><Relationship Id="rId1" Type="http://schemas.openxmlformats.org/officeDocument/2006/relationships/hyperlink" Target="https://www.tourister.ru/world/europe/russia/city/moscow/placeofinterest/25511/responses/10876" TargetMode="External"/><Relationship Id="rId6" Type="http://schemas.openxmlformats.org/officeDocument/2006/relationships/printerSettings" Target="../printerSettings/printerSettings2.bin"/><Relationship Id="rId5" Type="http://schemas.openxmlformats.org/officeDocument/2006/relationships/hyperlink" Target="https://ru.wikipedia.org/wiki/%D0%94%D0%BE%D0%BC_%D0%94%D0%BE%D0%BB%D0%B3%D0%BE%D1%80%D1%83%D0%BA%D0%BE%D0%B2%D1%8B%D1%85_%D0%B2_%D0%9A%D0%BE%D0%BB%D0%BF%D0%B0%D1%87%D0%BD%D0%BE%D0%BC_%D0%BF%D0%B5%D1%80%D0%B5%D1%83%D0%BB%D0%BA%D0%B5" TargetMode="External"/><Relationship Id="rId4" Type="http://schemas.openxmlformats.org/officeDocument/2006/relationships/hyperlink" Target="https://ru.wikipedia.org/wiki/%D0%A5%D1%80%D0%B0%D0%BC_%D0%92%D0%BE%D1%81%D0%BA%D1%80%D0%B5%D1%81%D0%B5%D0%BD%D0%B8%D1%8F_%D0%A5%D1%80%D0%B8%D1%81%D1%82%D0%BE%D0%B2%D0%B0_%D0%B2_%D0%9A%D0%B0%D0%B4%D0%B0%D1%88%D0%B0%D1%8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aps.google.com/?q=Ul.+Marata,+14,+Sankt-Peterburg,+191025&amp;ftid=0x469631a540e597ed:0x46e361db0d1d87b8)%3cbr%3eUpdated:%20Fri,%2026%20May%202023%2014:52:39%20+0000" TargetMode="External"/><Relationship Id="rId3" Type="http://schemas.openxmlformats.org/officeDocument/2006/relationships/hyperlink" Target="http://maps.google.com/?cid=3121762329051155706)%3cbr%3eUpdated:%20Fri,%2026%20May%202023%2014:53:25%20+0000" TargetMode="External"/><Relationship Id="rId7" Type="http://schemas.openxmlformats.org/officeDocument/2006/relationships/hyperlink" Target="http://maps.google.com/?cid=16171147065419664848)%3cbr%3eUpdated:%20Fri,%2026%20May%202023%2014:52:47%20+0000" TargetMode="External"/><Relationship Id="rId12" Type="http://schemas.openxmlformats.org/officeDocument/2006/relationships/hyperlink" Target="http://maps.google.com/?cid=16790716829553082509)%3cbr%3eUpdated:%20Fri,%2026%20May%202023%2020:43:17%20+0000" TargetMode="External"/><Relationship Id="rId2" Type="http://schemas.openxmlformats.org/officeDocument/2006/relationships/hyperlink" Target="http://maps.google.com/?q=Ligovsky+Ave,+2-4,+Sankt-Peterburg,+191036&amp;ftid=0x469631a29d2771d9:0x8384079d44534f65)%3cbr%3eUpdated:%20Fri,%2026%20May%202023%2014:53:45%20+0000" TargetMode="External"/><Relationship Id="rId1" Type="http://schemas.openxmlformats.org/officeDocument/2006/relationships/hyperlink" Target="http://maps.google.com/?cid=18430777461964020087)%3cbr%3eUpdated:%20Fri,%2026%20May%202023%2014:53:57%20+0000" TargetMode="External"/><Relationship Id="rId6" Type="http://schemas.openxmlformats.org/officeDocument/2006/relationships/hyperlink" Target="http://maps.google.com/?q=Ulitsa+Yegorova,+26,+Sankt-Peterburg,+190005&amp;ftid=0x46963059b3d3a647:0x9831fefcb5414a64)%3cbr%3eUpdated:%20Fri,%2026%20May%202023%2014:52:55%20+0000" TargetMode="External"/><Relationship Id="rId11" Type="http://schemas.openxmlformats.org/officeDocument/2006/relationships/hyperlink" Target="http://maps.google.com/?cid=9956608811706360481)%3cbr%3eUpdated:%20Fri,%2026%20May%202023%2020:43:28%20+0000" TargetMode="External"/><Relationship Id="rId5" Type="http://schemas.openxmlformats.org/officeDocument/2006/relationships/hyperlink" Target="http://maps.google.com/?q=Ulitsa+Nekrasova,+60,+Sankt-Peterburg,+191014&amp;ftid=0x469631983dede413:0xfca1173a0b5473e2)%3cbr%3eUpdated:%20Fri,%2026%20May%202023%2014:53:02%20+0000" TargetMode="External"/><Relationship Id="rId10" Type="http://schemas.openxmlformats.org/officeDocument/2006/relationships/hyperlink" Target="http://maps.google.com/?cid=13955800539616672857)%3cbr%3eUpdated:%20Fri,%2026%20May%202023%2020:43:51%20+0000" TargetMode="External"/><Relationship Id="rId4" Type="http://schemas.openxmlformats.org/officeDocument/2006/relationships/hyperlink" Target="http://maps.google.com/?cid=6654358545331141608)%3cbr%3eUpdated:%20Fri,%2026%20May%202023%2014:53:17%20+0000" TargetMode="External"/><Relationship Id="rId9" Type="http://schemas.openxmlformats.org/officeDocument/2006/relationships/hyperlink" Target="http://maps.google.com/?cid=13670452945633293919)%3cbr%3eUpdated:%20Fri,%2026%20May%202023%2014:52:28%20+000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odaheart.000webhostapp.com/h22yn-46ws8_files/index.xhtml" TargetMode="External"/><Relationship Id="rId13" Type="http://schemas.openxmlformats.org/officeDocument/2006/relationships/hyperlink" Target="https://podaheart.000webhostapp.com/h22yn-46ws8_files/index.xhtml" TargetMode="External"/><Relationship Id="rId18" Type="http://schemas.openxmlformats.org/officeDocument/2006/relationships/hyperlink" Target="https://podaheart.000webhostapp.com/h22yn-46ws8_files/index.xhtml" TargetMode="External"/><Relationship Id="rId26" Type="http://schemas.openxmlformats.org/officeDocument/2006/relationships/hyperlink" Target="https://podaheart.000webhostapp.com/h22yn-46ws8_files/index.xhtml" TargetMode="External"/><Relationship Id="rId39" Type="http://schemas.openxmlformats.org/officeDocument/2006/relationships/hyperlink" Target="https://podaheart.000webhostapp.com/h22yn-46ws8_files/index.xhtml" TargetMode="External"/><Relationship Id="rId3" Type="http://schemas.openxmlformats.org/officeDocument/2006/relationships/hyperlink" Target="https://podaheart.000webhostapp.com/h22yn-46ws8_files/index.xhtml" TargetMode="External"/><Relationship Id="rId21" Type="http://schemas.openxmlformats.org/officeDocument/2006/relationships/hyperlink" Target="https://podaheart.000webhostapp.com/h22yn-46ws8_files/index.xhtml" TargetMode="External"/><Relationship Id="rId34" Type="http://schemas.openxmlformats.org/officeDocument/2006/relationships/hyperlink" Target="https://podaheart.000webhostapp.com/h22yn-46ws8_files/index.xhtml" TargetMode="External"/><Relationship Id="rId7" Type="http://schemas.openxmlformats.org/officeDocument/2006/relationships/hyperlink" Target="https://podaheart.000webhostapp.com/h22yn-46ws8_files/index.xhtml" TargetMode="External"/><Relationship Id="rId12" Type="http://schemas.openxmlformats.org/officeDocument/2006/relationships/hyperlink" Target="https://podaheart.000webhostapp.com/h22yn-46ws8_files/index.xhtml" TargetMode="External"/><Relationship Id="rId17" Type="http://schemas.openxmlformats.org/officeDocument/2006/relationships/hyperlink" Target="https://podaheart.000webhostapp.com/h22yn-46ws8_files/index.xhtml" TargetMode="External"/><Relationship Id="rId25" Type="http://schemas.openxmlformats.org/officeDocument/2006/relationships/hyperlink" Target="https://podaheart.000webhostapp.com/h22yn-46ws8_files/index.xhtml" TargetMode="External"/><Relationship Id="rId33" Type="http://schemas.openxmlformats.org/officeDocument/2006/relationships/hyperlink" Target="https://podaheart.000webhostapp.com/h22yn-46ws8_files/index.xhtml" TargetMode="External"/><Relationship Id="rId38" Type="http://schemas.openxmlformats.org/officeDocument/2006/relationships/hyperlink" Target="https://podaheart.000webhostapp.com/h22yn-46ws8_files/index.xhtml" TargetMode="External"/><Relationship Id="rId2" Type="http://schemas.openxmlformats.org/officeDocument/2006/relationships/hyperlink" Target="https://podaheart.000webhostapp.com/h22yn-46ws8_files/index.xhtml" TargetMode="External"/><Relationship Id="rId16" Type="http://schemas.openxmlformats.org/officeDocument/2006/relationships/hyperlink" Target="https://podaheart.000webhostapp.com/h22yn-46ws8_files/index.xhtml" TargetMode="External"/><Relationship Id="rId20" Type="http://schemas.openxmlformats.org/officeDocument/2006/relationships/hyperlink" Target="https://podaheart.000webhostapp.com/h22yn-46ws8_files/index.xhtml" TargetMode="External"/><Relationship Id="rId29" Type="http://schemas.openxmlformats.org/officeDocument/2006/relationships/hyperlink" Target="https://podaheart.000webhostapp.com/h22yn-46ws8_files/index.xhtml" TargetMode="External"/><Relationship Id="rId41" Type="http://schemas.openxmlformats.org/officeDocument/2006/relationships/printerSettings" Target="../printerSettings/printerSettings3.bin"/><Relationship Id="rId1" Type="http://schemas.openxmlformats.org/officeDocument/2006/relationships/hyperlink" Target="https://podaheart.000webhostapp.com/h22yn-46ws8_files/index.xhtml" TargetMode="External"/><Relationship Id="rId6" Type="http://schemas.openxmlformats.org/officeDocument/2006/relationships/hyperlink" Target="https://podaheart.000webhostapp.com/h22yn-46ws8_files/index.xhtml" TargetMode="External"/><Relationship Id="rId11" Type="http://schemas.openxmlformats.org/officeDocument/2006/relationships/hyperlink" Target="https://podaheart.000webhostapp.com/h22yn-46ws8_files/index.xhtml" TargetMode="External"/><Relationship Id="rId24" Type="http://schemas.openxmlformats.org/officeDocument/2006/relationships/hyperlink" Target="https://podaheart.000webhostapp.com/h22yn-46ws8_files/index.xhtml" TargetMode="External"/><Relationship Id="rId32" Type="http://schemas.openxmlformats.org/officeDocument/2006/relationships/hyperlink" Target="https://podaheart.000webhostapp.com/h22yn-46ws8_files/index.xhtml" TargetMode="External"/><Relationship Id="rId37" Type="http://schemas.openxmlformats.org/officeDocument/2006/relationships/hyperlink" Target="https://podaheart.000webhostapp.com/h22yn-46ws8_files/index.xhtml" TargetMode="External"/><Relationship Id="rId40" Type="http://schemas.openxmlformats.org/officeDocument/2006/relationships/hyperlink" Target="https://podaheart.000webhostapp.com/h22yn-46ws8_files/index.xhtml" TargetMode="External"/><Relationship Id="rId5" Type="http://schemas.openxmlformats.org/officeDocument/2006/relationships/hyperlink" Target="https://podaheart.000webhostapp.com/h22yn-46ws8_files/index.xhtml" TargetMode="External"/><Relationship Id="rId15" Type="http://schemas.openxmlformats.org/officeDocument/2006/relationships/hyperlink" Target="https://podaheart.000webhostapp.com/h22yn-46ws8_files/index.xhtml" TargetMode="External"/><Relationship Id="rId23" Type="http://schemas.openxmlformats.org/officeDocument/2006/relationships/hyperlink" Target="https://podaheart.000webhostapp.com/h22yn-46ws8_files/index.xhtml" TargetMode="External"/><Relationship Id="rId28" Type="http://schemas.openxmlformats.org/officeDocument/2006/relationships/hyperlink" Target="https://podaheart.000webhostapp.com/h22yn-46ws8_files/index.xhtml" TargetMode="External"/><Relationship Id="rId36" Type="http://schemas.openxmlformats.org/officeDocument/2006/relationships/hyperlink" Target="https://podaheart.000webhostapp.com/h22yn-46ws8_files/index.xhtml" TargetMode="External"/><Relationship Id="rId10" Type="http://schemas.openxmlformats.org/officeDocument/2006/relationships/hyperlink" Target="https://podaheart.000webhostapp.com/h22yn-46ws8_files/index.xhtml" TargetMode="External"/><Relationship Id="rId19" Type="http://schemas.openxmlformats.org/officeDocument/2006/relationships/hyperlink" Target="https://podaheart.000webhostapp.com/h22yn-46ws8_files/index.xhtml" TargetMode="External"/><Relationship Id="rId31" Type="http://schemas.openxmlformats.org/officeDocument/2006/relationships/hyperlink" Target="https://podaheart.000webhostapp.com/h22yn-46ws8_files/index.xhtml" TargetMode="External"/><Relationship Id="rId4" Type="http://schemas.openxmlformats.org/officeDocument/2006/relationships/hyperlink" Target="https://podaheart.000webhostapp.com/h22yn-46ws8_files/index.xhtml" TargetMode="External"/><Relationship Id="rId9" Type="http://schemas.openxmlformats.org/officeDocument/2006/relationships/hyperlink" Target="https://podaheart.000webhostapp.com/h22yn-46ws8_files/index.xhtml" TargetMode="External"/><Relationship Id="rId14" Type="http://schemas.openxmlformats.org/officeDocument/2006/relationships/hyperlink" Target="http://maps.google.com/?q=Nevsky+Ave,+134,+Sankt-Peterburg,+191036&amp;ftid=0x469631bb8550ec2b:0x7b4c6770c1685f1f)%3cbr%3eUpdated:%20Sun,%2028%20May%202023%2021:54:30%20+0000" TargetMode="External"/><Relationship Id="rId22" Type="http://schemas.openxmlformats.org/officeDocument/2006/relationships/hyperlink" Target="https://podaheart.000webhostapp.com/h22yn-46ws8_files/index.xhtml" TargetMode="External"/><Relationship Id="rId27" Type="http://schemas.openxmlformats.org/officeDocument/2006/relationships/hyperlink" Target="https://podaheart.000webhostapp.com/h22yn-46ws8_files/index.xhtml" TargetMode="External"/><Relationship Id="rId30" Type="http://schemas.openxmlformats.org/officeDocument/2006/relationships/hyperlink" Target="https://podaheart.000webhostapp.com/h22yn-46ws8_files/index.xhtml" TargetMode="External"/><Relationship Id="rId35" Type="http://schemas.openxmlformats.org/officeDocument/2006/relationships/hyperlink" Target="https://podaheart.000webhostapp.com/h22yn-46ws8_files/index.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I160"/>
  <sheetViews>
    <sheetView tabSelected="1" topLeftCell="B1" workbookViewId="0">
      <selection activeCell="D2" sqref="D2"/>
    </sheetView>
  </sheetViews>
  <sheetFormatPr defaultColWidth="8.85546875" defaultRowHeight="15" x14ac:dyDescent="0.25"/>
  <cols>
    <col min="1" max="1" width="41.140625" style="2" customWidth="1"/>
    <col min="2" max="2" width="29.42578125" style="2" customWidth="1"/>
    <col min="3" max="3" width="19.28515625" style="34" customWidth="1"/>
    <col min="4" max="4" width="86.28515625" style="2" customWidth="1"/>
    <col min="5" max="6" width="8.85546875" style="2"/>
    <col min="7" max="7" width="9.140625" customWidth="1"/>
    <col min="8" max="16384" width="8.85546875" style="2"/>
  </cols>
  <sheetData>
    <row r="1" spans="1:9" x14ac:dyDescent="0.25">
      <c r="A1" s="2" t="s">
        <v>0</v>
      </c>
      <c r="B1" s="3" t="s">
        <v>1</v>
      </c>
      <c r="C1" s="33" t="s">
        <v>902</v>
      </c>
      <c r="D1" s="3" t="s">
        <v>2</v>
      </c>
      <c r="E1" s="3" t="s">
        <v>140</v>
      </c>
      <c r="F1" s="32" t="s">
        <v>727</v>
      </c>
      <c r="G1" s="41" t="s">
        <v>903</v>
      </c>
      <c r="H1" s="2" t="s">
        <v>900</v>
      </c>
      <c r="I1" s="2" t="s">
        <v>901</v>
      </c>
    </row>
    <row r="2" spans="1:9" ht="105" x14ac:dyDescent="0.25">
      <c r="A2" s="2" t="s">
        <v>107</v>
      </c>
      <c r="B2" s="2" t="s">
        <v>310</v>
      </c>
      <c r="C2" s="35" t="str">
        <f t="shared" ref="C2:C13" si="0">HYPERLINK("https://www.google.com/search?q=citywalls " &amp; B2)</f>
        <v>https://www.google.com/search?q=citywalls Бакунина пр, 4 - Дом Кварта с мыльными пузырями</v>
      </c>
      <c r="D2" s="7" t="s">
        <v>732</v>
      </c>
      <c r="E2" s="4" t="s">
        <v>421</v>
      </c>
      <c r="F2" s="2" t="s">
        <v>731</v>
      </c>
      <c r="H2" s="2">
        <v>1911</v>
      </c>
    </row>
    <row r="3" spans="1:9" ht="195" x14ac:dyDescent="0.25">
      <c r="A3" s="2" t="s">
        <v>58</v>
      </c>
      <c r="B3" s="11" t="s">
        <v>59</v>
      </c>
      <c r="C3" s="35" t="str">
        <f t="shared" si="0"/>
        <v>https://www.google.com/search?q=citywalls Басков, 26 - Доходные дома Захаровых</v>
      </c>
      <c r="D3" s="13" t="s">
        <v>733</v>
      </c>
      <c r="E3" s="2" t="s">
        <v>158</v>
      </c>
      <c r="F3" s="2" t="s">
        <v>731</v>
      </c>
      <c r="H3" s="2">
        <v>1900</v>
      </c>
    </row>
    <row r="4" spans="1:9" ht="105" x14ac:dyDescent="0.25">
      <c r="A4" s="2" t="s">
        <v>74</v>
      </c>
      <c r="B4" s="11" t="s">
        <v>265</v>
      </c>
      <c r="C4" s="35" t="str">
        <f t="shared" si="0"/>
        <v>https://www.google.com/search?q=citywalls Басков, 36 - Дом с совами</v>
      </c>
      <c r="D4" s="13" t="s">
        <v>734</v>
      </c>
      <c r="E4" s="2" t="s">
        <v>421</v>
      </c>
      <c r="F4" s="2" t="s">
        <v>731</v>
      </c>
      <c r="H4" s="2">
        <v>1907</v>
      </c>
    </row>
    <row r="5" spans="1:9" ht="120" x14ac:dyDescent="0.25">
      <c r="A5" s="8" t="s">
        <v>680</v>
      </c>
      <c r="B5" s="8" t="s">
        <v>258</v>
      </c>
      <c r="C5" s="35" t="str">
        <f t="shared" si="0"/>
        <v xml:space="preserve">https://www.google.com/search?q=citywalls Басков, 37-39 - Доходный дом </v>
      </c>
      <c r="D5" s="23" t="s">
        <v>257</v>
      </c>
      <c r="E5" s="8" t="s">
        <v>158</v>
      </c>
      <c r="F5" s="8" t="s">
        <v>731</v>
      </c>
      <c r="H5" s="2">
        <v>1898</v>
      </c>
    </row>
    <row r="6" spans="1:9" ht="135" x14ac:dyDescent="0.25">
      <c r="A6" s="2" t="s">
        <v>66</v>
      </c>
      <c r="B6" s="11" t="s">
        <v>67</v>
      </c>
      <c r="C6" s="35" t="str">
        <f t="shared" si="0"/>
        <v>https://www.google.com/search?q=citywalls Басков, 41 - Дом Мальцева</v>
      </c>
      <c r="D6" s="13" t="s">
        <v>735</v>
      </c>
      <c r="E6" s="2" t="s">
        <v>239</v>
      </c>
      <c r="F6" s="2" t="s">
        <v>731</v>
      </c>
      <c r="H6" s="2">
        <v>1906</v>
      </c>
    </row>
    <row r="7" spans="1:9" ht="300" x14ac:dyDescent="0.25">
      <c r="A7" s="2" t="s">
        <v>92</v>
      </c>
      <c r="B7" s="2" t="s">
        <v>407</v>
      </c>
      <c r="C7" s="35" t="str">
        <f t="shared" si="0"/>
        <v xml:space="preserve">https://www.google.com/search?q=citywalls Батайский, 12 - Дом братьев Николаевых (с фуриями) </v>
      </c>
      <c r="D7" s="7" t="s">
        <v>736</v>
      </c>
      <c r="E7" s="2" t="s">
        <v>142</v>
      </c>
      <c r="F7" s="2">
        <v>0</v>
      </c>
      <c r="H7" s="2">
        <v>1904</v>
      </c>
    </row>
    <row r="8" spans="1:9" ht="45" x14ac:dyDescent="0.25">
      <c r="A8" t="s">
        <v>714</v>
      </c>
      <c r="B8" s="8" t="s">
        <v>446</v>
      </c>
      <c r="C8" s="35" t="str">
        <f t="shared" si="0"/>
        <v>https://www.google.com/search?q=citywalls Большая Зеленина, 11 - Дом Батуева</v>
      </c>
      <c r="D8" s="6" t="s">
        <v>737</v>
      </c>
      <c r="E8" s="8" t="s">
        <v>142</v>
      </c>
      <c r="F8" s="8" t="s">
        <v>731</v>
      </c>
      <c r="H8" s="2">
        <v>1911</v>
      </c>
    </row>
    <row r="9" spans="1:9" ht="60" x14ac:dyDescent="0.25">
      <c r="A9" s="8" t="s">
        <v>746</v>
      </c>
      <c r="B9" s="8" t="s">
        <v>345</v>
      </c>
      <c r="C9" s="35" t="str">
        <f t="shared" si="0"/>
        <v>https://www.google.com/search?q=citywalls Большая Зеленина, 28 - Дом князя Лейхтенбергского</v>
      </c>
      <c r="D9" s="6" t="s">
        <v>738</v>
      </c>
      <c r="E9" s="8" t="s">
        <v>142</v>
      </c>
      <c r="F9" s="8" t="s">
        <v>731</v>
      </c>
      <c r="H9" s="2">
        <v>1905</v>
      </c>
    </row>
    <row r="10" spans="1:9" ht="60" x14ac:dyDescent="0.25">
      <c r="A10" s="8" t="s">
        <v>684</v>
      </c>
      <c r="B10" s="8" t="s">
        <v>344</v>
      </c>
      <c r="C10" s="35" t="str">
        <f t="shared" si="0"/>
        <v>https://www.google.com/search?q=citywalls Большая Зеленина, 33 - Дом ювелира Кейбеля</v>
      </c>
      <c r="D10" s="6" t="s">
        <v>739</v>
      </c>
      <c r="E10" s="8" t="s">
        <v>142</v>
      </c>
      <c r="F10" s="8" t="s">
        <v>731</v>
      </c>
      <c r="H10" s="2">
        <v>1901</v>
      </c>
    </row>
    <row r="11" spans="1:9" ht="150" x14ac:dyDescent="0.25">
      <c r="A11" s="2" t="s">
        <v>611</v>
      </c>
      <c r="B11" s="2" t="s">
        <v>338</v>
      </c>
      <c r="C11" s="35" t="str">
        <f t="shared" si="0"/>
        <v xml:space="preserve">https://www.google.com/search?q=citywalls Большая Конюшенная, 9 - Белоснежная парадная Слепцова, Дом Сильванской (Путилова) </v>
      </c>
      <c r="D11" s="5" t="s">
        <v>740</v>
      </c>
      <c r="E11" s="2" t="s">
        <v>142</v>
      </c>
      <c r="F11" s="2" t="s">
        <v>731</v>
      </c>
      <c r="H11" s="2">
        <v>1902</v>
      </c>
    </row>
    <row r="12" spans="1:9" ht="409.5" x14ac:dyDescent="0.25">
      <c r="A12" s="5" t="s">
        <v>747</v>
      </c>
      <c r="B12" s="2" t="s">
        <v>150</v>
      </c>
      <c r="C12" s="35" t="str">
        <f t="shared" si="0"/>
        <v>https://www.google.com/search?q=citywalls Большая Морская, 3 - Дом страхового общества Россия</v>
      </c>
      <c r="D12" s="7" t="s">
        <v>741</v>
      </c>
      <c r="E12" s="2" t="s">
        <v>142</v>
      </c>
      <c r="F12" s="2" t="s">
        <v>731</v>
      </c>
      <c r="H12" s="2">
        <v>1907</v>
      </c>
    </row>
    <row r="13" spans="1:9" ht="135" x14ac:dyDescent="0.25">
      <c r="A13" s="2" t="s">
        <v>13</v>
      </c>
      <c r="B13" s="2" t="s">
        <v>145</v>
      </c>
      <c r="C13" s="35" t="str">
        <f t="shared" si="0"/>
        <v xml:space="preserve">https://www.google.com/search?q=citywalls Большая Морская, 34 - Дом Юнкера </v>
      </c>
      <c r="D13" s="5" t="s">
        <v>742</v>
      </c>
      <c r="E13" s="2" t="s">
        <v>158</v>
      </c>
      <c r="F13" s="2" t="s">
        <v>731</v>
      </c>
      <c r="H13" s="2">
        <v>1873</v>
      </c>
    </row>
    <row r="14" spans="1:9" ht="105" x14ac:dyDescent="0.25">
      <c r="A14" s="2" t="s">
        <v>10</v>
      </c>
      <c r="B14" s="2" t="s">
        <v>336</v>
      </c>
      <c r="C14" s="35" t="str">
        <f t="shared" ref="C14:C74" si="1">HYPERLINK("https://www.google.com/search?q=citywalls " &amp; B14)</f>
        <v>https://www.google.com/search?q=citywalls Большая Морская, 35 - Дом страхового общества «Россия»</v>
      </c>
      <c r="D14" s="5" t="s">
        <v>743</v>
      </c>
      <c r="E14" s="2" t="s">
        <v>142</v>
      </c>
      <c r="F14" s="2" t="s">
        <v>731</v>
      </c>
      <c r="H14" s="2">
        <v>1907</v>
      </c>
    </row>
    <row r="15" spans="1:9" ht="60" x14ac:dyDescent="0.25">
      <c r="A15" s="2" t="s">
        <v>11</v>
      </c>
      <c r="B15" s="2" t="s">
        <v>143</v>
      </c>
      <c r="C15" s="35" t="str">
        <f t="shared" si="1"/>
        <v>https://www.google.com/search?q=citywalls Большая Морская, 38 - Общество поощрения художеств</v>
      </c>
      <c r="D15" s="7" t="s">
        <v>744</v>
      </c>
      <c r="E15" s="2" t="s">
        <v>158</v>
      </c>
      <c r="F15" s="2" t="s">
        <v>731</v>
      </c>
      <c r="H15" s="2">
        <v>1893</v>
      </c>
    </row>
    <row r="16" spans="1:9" ht="60" x14ac:dyDescent="0.25">
      <c r="A16" s="2" t="s">
        <v>4</v>
      </c>
      <c r="B16" s="5" t="s">
        <v>141</v>
      </c>
      <c r="C16" s="35" t="str">
        <f t="shared" si="1"/>
        <v>https://www.google.com/search?q=citywalls Большая Посадская, 1 - Дом товарищества для устройства постоянных квартир</v>
      </c>
      <c r="D16" s="5" t="s">
        <v>745</v>
      </c>
      <c r="E16" s="2" t="s">
        <v>142</v>
      </c>
      <c r="F16" s="2" t="s">
        <v>731</v>
      </c>
      <c r="H16" s="2">
        <v>1911</v>
      </c>
    </row>
    <row r="17" spans="1:8" ht="45" x14ac:dyDescent="0.25">
      <c r="A17" t="s">
        <v>698</v>
      </c>
      <c r="B17" s="8" t="s">
        <v>392</v>
      </c>
      <c r="C17" s="35" t="str">
        <f t="shared" si="1"/>
        <v xml:space="preserve">https://www.google.com/search?q=citywalls Большой ВО, 54 - Дом Борхова </v>
      </c>
      <c r="D17" s="28" t="s">
        <v>769</v>
      </c>
      <c r="E17" s="2" t="s">
        <v>142</v>
      </c>
      <c r="F17" s="2" t="s">
        <v>731</v>
      </c>
      <c r="H17" s="2">
        <v>1912</v>
      </c>
    </row>
    <row r="18" spans="1:8" ht="45" x14ac:dyDescent="0.25">
      <c r="A18" s="8" t="s">
        <v>685</v>
      </c>
      <c r="B18" s="8" t="s">
        <v>346</v>
      </c>
      <c r="C18" s="35" t="str">
        <f t="shared" si="1"/>
        <v>https://www.google.com/search?q=citywalls Большой ПС, 104 - Дом Дидерихса</v>
      </c>
      <c r="D18" s="26" t="s">
        <v>770</v>
      </c>
      <c r="E18" s="2" t="s">
        <v>142</v>
      </c>
      <c r="F18" s="2" t="s">
        <v>731</v>
      </c>
      <c r="H18" s="2">
        <v>1914</v>
      </c>
    </row>
    <row r="19" spans="1:8" ht="45" x14ac:dyDescent="0.25">
      <c r="A19" s="8" t="s">
        <v>682</v>
      </c>
      <c r="B19" s="8" t="s">
        <v>343</v>
      </c>
      <c r="C19" s="35" t="str">
        <f t="shared" si="1"/>
        <v>https://www.google.com/search?q=citywalls Большой ПС, 16-18 -Дома лесопромышленников братьев Колобовых</v>
      </c>
      <c r="D19" s="26" t="s">
        <v>771</v>
      </c>
      <c r="E19" s="2" t="s">
        <v>158</v>
      </c>
      <c r="F19" s="2" t="s">
        <v>731</v>
      </c>
      <c r="H19" s="2">
        <v>1912</v>
      </c>
    </row>
    <row r="20" spans="1:8" ht="75" x14ac:dyDescent="0.25">
      <c r="A20" s="2" t="s">
        <v>403</v>
      </c>
      <c r="B20" s="2" t="s">
        <v>381</v>
      </c>
      <c r="C20" s="35" t="str">
        <f t="shared" si="1"/>
        <v>https://www.google.com/search?q=citywalls Большой ПС, 19 -  Дома Корневых</v>
      </c>
      <c r="D20" s="36" t="s">
        <v>772</v>
      </c>
      <c r="E20" s="37" t="s">
        <v>158</v>
      </c>
      <c r="F20" s="2" t="s">
        <v>731</v>
      </c>
      <c r="H20" s="2">
        <v>1906</v>
      </c>
    </row>
    <row r="21" spans="1:8" ht="45" x14ac:dyDescent="0.25">
      <c r="A21" t="s">
        <v>630</v>
      </c>
      <c r="B21" s="8" t="s">
        <v>330</v>
      </c>
      <c r="C21" s="35" t="str">
        <f t="shared" si="1"/>
        <v>https://www.google.com/search?q=citywalls Большой ПС, 75 -  Дома Розенштейна№1</v>
      </c>
      <c r="D21" s="26" t="s">
        <v>773</v>
      </c>
      <c r="E21" s="8" t="s">
        <v>349</v>
      </c>
      <c r="F21" s="2" t="s">
        <v>731</v>
      </c>
      <c r="H21" s="2">
        <v>1915</v>
      </c>
    </row>
    <row r="22" spans="1:8" ht="45" x14ac:dyDescent="0.25">
      <c r="A22" t="s">
        <v>631</v>
      </c>
      <c r="B22" s="8" t="s">
        <v>331</v>
      </c>
      <c r="C22" s="35" t="str">
        <f t="shared" si="1"/>
        <v>https://www.google.com/search?q=citywalls Большой ПС, 77 -  Дома Розенштейна№2</v>
      </c>
      <c r="D22" s="6" t="s">
        <v>774</v>
      </c>
      <c r="E22" s="8" t="s">
        <v>349</v>
      </c>
      <c r="F22" s="2" t="s">
        <v>731</v>
      </c>
      <c r="H22" s="2">
        <v>1914</v>
      </c>
    </row>
    <row r="23" spans="1:8" ht="105" x14ac:dyDescent="0.25">
      <c r="A23" s="8" t="s">
        <v>683</v>
      </c>
      <c r="B23" s="8" t="s">
        <v>616</v>
      </c>
      <c r="C23" s="35" t="str">
        <f t="shared" si="1"/>
        <v>https://www.google.com/search?q=citywalls Большой ПС, 83 -  Дом жены оружейника (Барановской)</v>
      </c>
      <c r="D23" s="26" t="s">
        <v>775</v>
      </c>
      <c r="E23" s="8" t="s">
        <v>142</v>
      </c>
      <c r="F23" s="2" t="s">
        <v>731</v>
      </c>
      <c r="H23" s="2">
        <v>1912</v>
      </c>
    </row>
    <row r="24" spans="1:8" ht="45" x14ac:dyDescent="0.25">
      <c r="A24" s="2" t="s">
        <v>84</v>
      </c>
      <c r="B24" s="12" t="s">
        <v>85</v>
      </c>
      <c r="C24" s="35" t="str">
        <f t="shared" si="1"/>
        <v>https://www.google.com/search?q=citywalls Бронницкая, 13 - Доходные дома Захаровых</v>
      </c>
      <c r="D24" s="38" t="s">
        <v>776</v>
      </c>
      <c r="E24" s="2" t="s">
        <v>158</v>
      </c>
      <c r="F24" s="2" t="s">
        <v>731</v>
      </c>
      <c r="H24" s="2">
        <v>1913</v>
      </c>
    </row>
    <row r="25" spans="1:8" ht="45" x14ac:dyDescent="0.25">
      <c r="A25" t="s">
        <v>715</v>
      </c>
      <c r="B25" s="8" t="s">
        <v>448</v>
      </c>
      <c r="C25" s="35" t="str">
        <f t="shared" si="1"/>
        <v xml:space="preserve">https://www.google.com/search?q=citywalls Введенская, 19 - Дом Мульханова </v>
      </c>
      <c r="D25" s="6" t="s">
        <v>777</v>
      </c>
      <c r="E25" s="2" t="s">
        <v>158</v>
      </c>
      <c r="F25" s="2" t="s">
        <v>731</v>
      </c>
      <c r="H25" s="2">
        <v>1903</v>
      </c>
    </row>
    <row r="26" spans="1:8" ht="180" x14ac:dyDescent="0.25">
      <c r="A26" s="2" t="s">
        <v>69</v>
      </c>
      <c r="B26" s="11" t="s">
        <v>70</v>
      </c>
      <c r="C26" s="35" t="str">
        <f t="shared" si="1"/>
        <v>https://www.google.com/search?q=citywalls Восстания, 18 - Дом денди Муяки</v>
      </c>
      <c r="D26" s="14" t="s">
        <v>778</v>
      </c>
      <c r="E26" s="2" t="s">
        <v>142</v>
      </c>
      <c r="F26" s="2" t="s">
        <v>731</v>
      </c>
      <c r="H26" s="2">
        <v>1903</v>
      </c>
    </row>
    <row r="27" spans="1:8" ht="75" x14ac:dyDescent="0.25">
      <c r="A27" s="2" t="s">
        <v>82</v>
      </c>
      <c r="B27" s="2" t="s">
        <v>269</v>
      </c>
      <c r="C27" s="35" t="str">
        <f t="shared" si="1"/>
        <v>https://www.google.com/search?q=citywalls Восстания, 19 - Дом Бадаева с печальным ангелом</v>
      </c>
      <c r="D27" s="5" t="s">
        <v>779</v>
      </c>
      <c r="E27" s="2" t="s">
        <v>142</v>
      </c>
      <c r="F27" s="2" t="s">
        <v>731</v>
      </c>
      <c r="H27" s="2">
        <v>1906</v>
      </c>
    </row>
    <row r="28" spans="1:8" ht="45" x14ac:dyDescent="0.25">
      <c r="A28" s="2" t="s">
        <v>47</v>
      </c>
      <c r="B28" s="2" t="s">
        <v>48</v>
      </c>
      <c r="C28" s="35" t="str">
        <f t="shared" si="1"/>
        <v>https://www.google.com/search?q=citywalls Восстания, 41 - Дом Фукса</v>
      </c>
      <c r="D28" s="7" t="s">
        <v>780</v>
      </c>
      <c r="E28" s="2" t="s">
        <v>349</v>
      </c>
      <c r="F28" s="2" t="s">
        <v>731</v>
      </c>
      <c r="H28" s="2">
        <v>1915</v>
      </c>
    </row>
    <row r="29" spans="1:8" ht="45" x14ac:dyDescent="0.25">
      <c r="A29" s="8" t="s">
        <v>689</v>
      </c>
      <c r="B29" s="8" t="s">
        <v>352</v>
      </c>
      <c r="C29" s="35" t="str">
        <f t="shared" si="1"/>
        <v>https://www.google.com/search?q=citywalls Гатчинская, 11 - Дом Васильева</v>
      </c>
      <c r="D29" s="26" t="s">
        <v>781</v>
      </c>
      <c r="E29" s="2" t="s">
        <v>142</v>
      </c>
      <c r="F29" s="2" t="s">
        <v>731</v>
      </c>
      <c r="H29" s="2">
        <v>1902</v>
      </c>
    </row>
    <row r="30" spans="1:8" ht="90" x14ac:dyDescent="0.25">
      <c r="A30" s="2" t="s">
        <v>6</v>
      </c>
      <c r="B30" s="2" t="s">
        <v>134</v>
      </c>
      <c r="C30" s="35" t="str">
        <f t="shared" si="1"/>
        <v>https://www.google.com/search?q=citywalls Гороховая, 3 - Дом Второго российского страхового общества</v>
      </c>
      <c r="D30" s="5" t="s">
        <v>748</v>
      </c>
      <c r="E30" s="2" t="s">
        <v>349</v>
      </c>
      <c r="F30" s="2" t="s">
        <v>731</v>
      </c>
      <c r="H30" s="2">
        <v>1913</v>
      </c>
    </row>
    <row r="31" spans="1:8" ht="45" x14ac:dyDescent="0.25">
      <c r="A31" s="2" t="s">
        <v>7</v>
      </c>
      <c r="B31" s="5" t="s">
        <v>135</v>
      </c>
      <c r="C31" s="35" t="str">
        <f t="shared" si="1"/>
        <v>https://www.google.com/search?q=citywalls Гороховая, 4 - Саламандра 1</v>
      </c>
      <c r="D31" s="7" t="s">
        <v>749</v>
      </c>
      <c r="E31" s="2" t="s">
        <v>349</v>
      </c>
      <c r="F31" s="2" t="s">
        <v>731</v>
      </c>
      <c r="H31" s="2">
        <v>1911</v>
      </c>
    </row>
    <row r="32" spans="1:8" ht="300" x14ac:dyDescent="0.25">
      <c r="A32" s="2" t="s">
        <v>9</v>
      </c>
      <c r="B32" s="2" t="s">
        <v>136</v>
      </c>
      <c r="C32" s="35" t="str">
        <f t="shared" si="1"/>
        <v>https://www.google.com/search?q=citywalls Гороховая, 6 - Саламандра 2</v>
      </c>
      <c r="D32" s="5" t="s">
        <v>750</v>
      </c>
      <c r="E32" s="2" t="s">
        <v>349</v>
      </c>
      <c r="F32" s="2" t="s">
        <v>731</v>
      </c>
      <c r="H32" s="2">
        <v>1911</v>
      </c>
    </row>
    <row r="33" spans="1:8" ht="45" x14ac:dyDescent="0.25">
      <c r="A33" s="2" t="s">
        <v>55</v>
      </c>
      <c r="B33" s="2" t="s">
        <v>56</v>
      </c>
      <c r="C33" s="35" t="str">
        <f t="shared" si="1"/>
        <v>https://www.google.com/search?q=citywalls Гороховая, 64 - Последний дом Распутина</v>
      </c>
      <c r="D33" s="7" t="s">
        <v>782</v>
      </c>
      <c r="E33" s="2" t="s">
        <v>239</v>
      </c>
      <c r="H33" s="2">
        <v>1902</v>
      </c>
    </row>
    <row r="34" spans="1:8" ht="409.5" x14ac:dyDescent="0.25">
      <c r="A34" s="2" t="s">
        <v>15</v>
      </c>
      <c r="B34" s="2" t="s">
        <v>148</v>
      </c>
      <c r="C34" s="35" t="str">
        <f t="shared" si="1"/>
        <v>https://www.google.com/search?q=citywalls Грибоедова, 105 - Дом Бухгольца</v>
      </c>
      <c r="D34" s="6" t="s">
        <v>783</v>
      </c>
      <c r="E34" s="2" t="s">
        <v>239</v>
      </c>
      <c r="F34" s="2" t="s">
        <v>731</v>
      </c>
      <c r="H34" t="s">
        <v>898</v>
      </c>
    </row>
    <row r="35" spans="1:8" ht="60" x14ac:dyDescent="0.25">
      <c r="A35" s="2" t="s">
        <v>20</v>
      </c>
      <c r="B35" s="2" t="s">
        <v>160</v>
      </c>
      <c r="C35" s="35" t="str">
        <f t="shared" si="1"/>
        <v>https://www.google.com/search?q=citywalls Грибоедова, 71 - Богатейший домовладелец Ратьков-Рожнов№1</v>
      </c>
      <c r="D35" s="7" t="s">
        <v>786</v>
      </c>
      <c r="E35" s="2" t="s">
        <v>158</v>
      </c>
      <c r="H35" s="2">
        <v>1888</v>
      </c>
    </row>
    <row r="36" spans="1:8" ht="45" x14ac:dyDescent="0.25">
      <c r="A36" t="s">
        <v>704</v>
      </c>
      <c r="B36" s="8" t="s">
        <v>428</v>
      </c>
      <c r="C36" s="35" t="str">
        <f t="shared" si="1"/>
        <v>https://www.google.com/search?q=citywalls Декабристов, 46 - Дом Соколовского</v>
      </c>
      <c r="D36" s="6" t="s">
        <v>788</v>
      </c>
      <c r="E36" s="8" t="s">
        <v>421</v>
      </c>
      <c r="F36" s="8"/>
      <c r="H36" s="2">
        <v>1902</v>
      </c>
    </row>
    <row r="37" spans="1:8" ht="45" x14ac:dyDescent="0.25">
      <c r="A37" s="2" t="s">
        <v>96</v>
      </c>
      <c r="B37" s="2" t="s">
        <v>217</v>
      </c>
      <c r="C37" s="35" t="str">
        <f t="shared" si="1"/>
        <v>https://www.google.com/search?q=citywalls Достоевского, 10 - Сокровища в доме Глазера</v>
      </c>
      <c r="D37" s="7" t="s">
        <v>787</v>
      </c>
      <c r="E37" s="2" t="s">
        <v>158</v>
      </c>
      <c r="H37" s="2">
        <v>1902</v>
      </c>
    </row>
    <row r="38" spans="1:8" ht="90" x14ac:dyDescent="0.25">
      <c r="A38" s="8" t="s">
        <v>691</v>
      </c>
      <c r="B38" s="8" t="s">
        <v>419</v>
      </c>
      <c r="C38" s="35" t="str">
        <f t="shared" si="1"/>
        <v xml:space="preserve">https://www.google.com/search?q=citywalls Достоевского, 36 - Дом с балконами Барановского </v>
      </c>
      <c r="D38" s="26" t="s">
        <v>790</v>
      </c>
      <c r="E38" s="8" t="s">
        <v>421</v>
      </c>
      <c r="F38" s="8"/>
      <c r="H38" s="2">
        <v>1897</v>
      </c>
    </row>
    <row r="39" spans="1:8" ht="45" x14ac:dyDescent="0.25">
      <c r="A39" t="s">
        <v>705</v>
      </c>
      <c r="B39" s="8" t="s">
        <v>429</v>
      </c>
      <c r="C39" s="35" t="str">
        <f t="shared" si="1"/>
        <v>https://www.google.com/search?q=citywalls Дровяной, 4 - Дом Розенштейна</v>
      </c>
      <c r="D39" s="31" t="s">
        <v>789</v>
      </c>
      <c r="E39" s="8" t="s">
        <v>142</v>
      </c>
      <c r="F39" s="8"/>
      <c r="H39" s="2">
        <v>1908</v>
      </c>
    </row>
    <row r="40" spans="1:8" ht="60" x14ac:dyDescent="0.25">
      <c r="A40" s="8" t="s">
        <v>694</v>
      </c>
      <c r="B40" s="8" t="s">
        <v>374</v>
      </c>
      <c r="C40" s="35" t="str">
        <f t="shared" si="1"/>
        <v>https://www.google.com/search?q=citywalls Ждановская, 9 - Дом Мейснера</v>
      </c>
      <c r="D40" s="28" t="s">
        <v>792</v>
      </c>
      <c r="E40" s="8" t="s">
        <v>142</v>
      </c>
      <c r="F40" s="8"/>
      <c r="H40" s="2">
        <v>1904</v>
      </c>
    </row>
    <row r="41" spans="1:8" ht="45" x14ac:dyDescent="0.25">
      <c r="A41" s="2" t="s">
        <v>77</v>
      </c>
      <c r="B41" s="11" t="s">
        <v>263</v>
      </c>
      <c r="C41" s="35" t="str">
        <f t="shared" si="1"/>
        <v>https://www.google.com/search?q=citywalls Загородный, 13 - Дом с валькириями</v>
      </c>
      <c r="D41" s="14" t="s">
        <v>793</v>
      </c>
      <c r="E41" s="8" t="s">
        <v>142</v>
      </c>
      <c r="H41" s="2">
        <v>1903</v>
      </c>
    </row>
    <row r="42" spans="1:8" ht="180" x14ac:dyDescent="0.25">
      <c r="A42" s="2" t="s">
        <v>80</v>
      </c>
      <c r="B42" s="5" t="s">
        <v>268</v>
      </c>
      <c r="C42" s="35" t="str">
        <f t="shared" si="1"/>
        <v xml:space="preserve">https://www.google.com/search?q=citywalls Загородный, 26 - Парадная из морского царства 
</v>
      </c>
      <c r="D42" s="7" t="s">
        <v>791</v>
      </c>
      <c r="E42" s="2" t="s">
        <v>239</v>
      </c>
      <c r="F42" s="2">
        <v>1</v>
      </c>
      <c r="H42" s="2">
        <v>1882</v>
      </c>
    </row>
    <row r="43" spans="1:8" ht="60" x14ac:dyDescent="0.25">
      <c r="A43" s="2" t="s">
        <v>75</v>
      </c>
      <c r="B43" s="11" t="s">
        <v>266</v>
      </c>
      <c r="C43" s="35" t="str">
        <f t="shared" si="1"/>
        <v>https://www.google.com/search?q=citywalls Загородный, 44 - Цветочное парадное</v>
      </c>
      <c r="D43" s="13" t="s">
        <v>794</v>
      </c>
      <c r="E43" s="2" t="s">
        <v>142</v>
      </c>
      <c r="F43" s="2">
        <v>1</v>
      </c>
      <c r="H43" s="2">
        <v>1902</v>
      </c>
    </row>
    <row r="44" spans="1:8" x14ac:dyDescent="0.25">
      <c r="A44" s="2" t="s">
        <v>62</v>
      </c>
      <c r="B44" s="11" t="s">
        <v>63</v>
      </c>
      <c r="C44" s="35" t="str">
        <f t="shared" si="1"/>
        <v>https://www.google.com/search?q=citywalls Загородный, 62 - Латышский дом</v>
      </c>
      <c r="D44" s="11" t="s">
        <v>259</v>
      </c>
      <c r="E44" s="2" t="s">
        <v>142</v>
      </c>
      <c r="F44" s="2">
        <v>1</v>
      </c>
      <c r="H44" s="2">
        <v>1912</v>
      </c>
    </row>
    <row r="45" spans="1:8" ht="60" x14ac:dyDescent="0.25">
      <c r="A45" s="2" t="s">
        <v>355</v>
      </c>
      <c r="B45" s="2" t="s">
        <v>337</v>
      </c>
      <c r="C45" s="35" t="str">
        <f t="shared" si="1"/>
        <v>https://www.google.com/search?q=citywalls Захарьевская, 23 - Дом прямиком из Египта</v>
      </c>
      <c r="D45" s="7" t="s">
        <v>795</v>
      </c>
      <c r="E45" s="2" t="s">
        <v>142</v>
      </c>
      <c r="F45" s="2" t="s">
        <v>731</v>
      </c>
      <c r="H45" s="2">
        <v>1913</v>
      </c>
    </row>
    <row r="46" spans="1:8" s="8" customFormat="1" ht="45" x14ac:dyDescent="0.25">
      <c r="A46" t="s">
        <v>717</v>
      </c>
      <c r="B46" s="8" t="s">
        <v>452</v>
      </c>
      <c r="C46" s="35" t="str">
        <f t="shared" si="1"/>
        <v xml:space="preserve">https://www.google.com/search?q=citywalls Зверинская, 18 - Дом Эрлиха </v>
      </c>
      <c r="D46" s="31" t="s">
        <v>796</v>
      </c>
      <c r="E46" s="2" t="s">
        <v>142</v>
      </c>
      <c r="F46" s="2" t="s">
        <v>731</v>
      </c>
      <c r="H46" s="8">
        <v>1910</v>
      </c>
    </row>
    <row r="47" spans="1:8" ht="75" x14ac:dyDescent="0.25">
      <c r="A47" s="2" t="s">
        <v>3</v>
      </c>
      <c r="B47" s="2" t="s">
        <v>132</v>
      </c>
      <c r="C47" s="35" t="str">
        <f t="shared" si="1"/>
        <v>https://www.google.com/search?q=citywalls Зверинская, 31 - Дом Грибкова. Египет на Петроградской стороне</v>
      </c>
      <c r="D47" s="7" t="s">
        <v>797</v>
      </c>
      <c r="E47" s="2" t="s">
        <v>142</v>
      </c>
      <c r="F47" s="2" t="s">
        <v>731</v>
      </c>
      <c r="H47" s="2">
        <v>1913</v>
      </c>
    </row>
    <row r="48" spans="1:8" ht="45" x14ac:dyDescent="0.25">
      <c r="A48" t="s">
        <v>716</v>
      </c>
      <c r="B48" s="8" t="s">
        <v>450</v>
      </c>
      <c r="C48" s="35" t="str">
        <f t="shared" si="1"/>
        <v xml:space="preserve">https://www.google.com/search?q=citywalls Зверинская, 7–9 - Дом Мульханова </v>
      </c>
      <c r="D48" s="6" t="s">
        <v>798</v>
      </c>
      <c r="E48" s="2" t="s">
        <v>142</v>
      </c>
      <c r="F48" s="2" t="s">
        <v>731</v>
      </c>
      <c r="H48" s="2">
        <v>1901</v>
      </c>
    </row>
    <row r="49" spans="1:8" ht="60" x14ac:dyDescent="0.25">
      <c r="A49" t="s">
        <v>706</v>
      </c>
      <c r="B49" s="8" t="s">
        <v>430</v>
      </c>
      <c r="C49" s="35" t="str">
        <f t="shared" si="1"/>
        <v>https://www.google.com/search?q=citywalls Измайловский, 16 - Дом Блувштейна</v>
      </c>
      <c r="D49" s="6" t="s">
        <v>799</v>
      </c>
      <c r="E49" s="2" t="s">
        <v>142</v>
      </c>
      <c r="F49" s="2" t="s">
        <v>731</v>
      </c>
      <c r="H49" s="2">
        <v>1912</v>
      </c>
    </row>
    <row r="50" spans="1:8" ht="45" x14ac:dyDescent="0.25">
      <c r="A50" t="s">
        <v>725</v>
      </c>
      <c r="B50" s="8" t="s">
        <v>464</v>
      </c>
      <c r="C50" s="35" t="str">
        <f t="shared" si="1"/>
        <v>https://www.google.com/search?q=citywalls Исполкомская, 5 - Дом Рошефора</v>
      </c>
      <c r="D50" s="6" t="s">
        <v>800</v>
      </c>
      <c r="E50" s="2" t="s">
        <v>142</v>
      </c>
      <c r="F50" s="2" t="s">
        <v>731</v>
      </c>
      <c r="H50" s="2">
        <v>1911</v>
      </c>
    </row>
    <row r="51" spans="1:8" ht="165" x14ac:dyDescent="0.25">
      <c r="A51" s="2" t="s">
        <v>18</v>
      </c>
      <c r="B51" s="2" t="s">
        <v>154</v>
      </c>
      <c r="C51" s="35" t="str">
        <f t="shared" si="1"/>
        <v xml:space="preserve">https://www.google.com/search?q=citywalls Казанская, 2 - Дом Общества для морского, сухопутного страхования </v>
      </c>
      <c r="D51" s="5" t="s">
        <v>155</v>
      </c>
      <c r="E51" s="2" t="s">
        <v>142</v>
      </c>
      <c r="F51" s="2" t="s">
        <v>731</v>
      </c>
      <c r="H51" s="2">
        <v>1902</v>
      </c>
    </row>
    <row r="52" spans="1:8" ht="45" x14ac:dyDescent="0.25">
      <c r="A52" s="2" t="s">
        <v>49</v>
      </c>
      <c r="B52" s="2" t="s">
        <v>50</v>
      </c>
      <c r="C52" s="35" t="str">
        <f t="shared" si="1"/>
        <v>https://www.google.com/search?q=citywalls Казачий Большой, 6 - Доходные дома Захаровых</v>
      </c>
      <c r="D52" s="7" t="s">
        <v>801</v>
      </c>
      <c r="E52" s="2" t="s">
        <v>142</v>
      </c>
      <c r="F52" s="2" t="s">
        <v>731</v>
      </c>
      <c r="H52" s="2">
        <v>1903</v>
      </c>
    </row>
    <row r="53" spans="1:8" ht="45" x14ac:dyDescent="0.25">
      <c r="A53" s="2" t="s">
        <v>44</v>
      </c>
      <c r="B53" s="2" t="s">
        <v>186</v>
      </c>
      <c r="C53" s="35" t="str">
        <f t="shared" si="1"/>
        <v>https://www.google.com/search?q=citywalls Казачий Большой, 9 - Модерн на большом Казачьем </v>
      </c>
      <c r="D53" s="7" t="s">
        <v>802</v>
      </c>
      <c r="E53" s="2" t="s">
        <v>142</v>
      </c>
      <c r="F53" s="2" t="s">
        <v>731</v>
      </c>
      <c r="H53" s="2">
        <v>1905</v>
      </c>
    </row>
    <row r="54" spans="1:8" ht="45" x14ac:dyDescent="0.25">
      <c r="A54" s="8" t="s">
        <v>687</v>
      </c>
      <c r="B54" s="8" t="s">
        <v>348</v>
      </c>
      <c r="C54" s="35" t="str">
        <f t="shared" si="1"/>
        <v>https://www.google.com/search?q=citywalls Каменноостровский, 19 - Дом Воейковой</v>
      </c>
      <c r="D54" s="6" t="s">
        <v>803</v>
      </c>
      <c r="E54" s="8" t="s">
        <v>349</v>
      </c>
      <c r="F54" s="8"/>
      <c r="H54" s="2">
        <v>1912</v>
      </c>
    </row>
    <row r="55" spans="1:8" ht="45" x14ac:dyDescent="0.25">
      <c r="A55" s="8" t="s">
        <v>688</v>
      </c>
      <c r="B55" s="8" t="s">
        <v>350</v>
      </c>
      <c r="C55" s="35" t="str">
        <f t="shared" si="1"/>
        <v>https://www.google.com/search?q=citywalls Каменноостровский, 24 - Дом архитектора Кавоса</v>
      </c>
      <c r="D55" s="6" t="s">
        <v>804</v>
      </c>
      <c r="E55" s="2" t="s">
        <v>142</v>
      </c>
      <c r="F55" s="8"/>
      <c r="H55" s="2">
        <v>1912</v>
      </c>
    </row>
    <row r="56" spans="1:8" ht="45" x14ac:dyDescent="0.25">
      <c r="A56" t="s">
        <v>718</v>
      </c>
      <c r="B56" s="8" t="s">
        <v>454</v>
      </c>
      <c r="C56" s="35" t="str">
        <f t="shared" si="1"/>
        <v>https://www.google.com/search?q=citywalls Каменноостровский, 29 - Дом Долгинова</v>
      </c>
      <c r="D56" s="39" t="s">
        <v>805</v>
      </c>
      <c r="E56" s="8" t="s">
        <v>349</v>
      </c>
      <c r="F56" s="8"/>
      <c r="H56" s="2">
        <v>1914</v>
      </c>
    </row>
    <row r="57" spans="1:8" ht="45" x14ac:dyDescent="0.25">
      <c r="A57" t="s">
        <v>629</v>
      </c>
      <c r="B57" s="8" t="s">
        <v>332</v>
      </c>
      <c r="C57" s="35" t="str">
        <f t="shared" si="1"/>
        <v>https://www.google.com/search?q=citywalls Каменноостровский, 44Б - Дом эмира Бухарского</v>
      </c>
      <c r="D57" s="6" t="s">
        <v>806</v>
      </c>
      <c r="E57" s="8" t="s">
        <v>349</v>
      </c>
      <c r="F57" s="8"/>
      <c r="H57" s="2">
        <v>1914</v>
      </c>
    </row>
    <row r="58" spans="1:8" ht="90" x14ac:dyDescent="0.25">
      <c r="A58" s="8" t="s">
        <v>686</v>
      </c>
      <c r="B58" s="8" t="s">
        <v>347</v>
      </c>
      <c r="C58" s="35" t="str">
        <f t="shared" si="1"/>
        <v>https://www.google.com/search?q=citywalls Каменноостровский, 59 - Дом Оболенских</v>
      </c>
      <c r="D58" s="26" t="s">
        <v>807</v>
      </c>
      <c r="E58" s="2" t="s">
        <v>142</v>
      </c>
      <c r="F58" s="8"/>
      <c r="H58" s="2">
        <v>1909</v>
      </c>
    </row>
    <row r="59" spans="1:8" ht="30" x14ac:dyDescent="0.25">
      <c r="A59" t="s">
        <v>702</v>
      </c>
      <c r="B59" s="8" t="s">
        <v>617</v>
      </c>
      <c r="C59" s="35" t="str">
        <f t="shared" si="1"/>
        <v xml:space="preserve">https://www.google.com/search?q=citywalls Каменноостровский, 61 - Дом Цимекрманна </v>
      </c>
      <c r="D59" s="6" t="s">
        <v>808</v>
      </c>
      <c r="E59" s="2" t="s">
        <v>142</v>
      </c>
      <c r="F59" s="8"/>
      <c r="H59" s="2">
        <v>1913</v>
      </c>
    </row>
    <row r="60" spans="1:8" ht="409.5" x14ac:dyDescent="0.25">
      <c r="A60" s="2" t="s">
        <v>36</v>
      </c>
      <c r="B60" s="2" t="s">
        <v>37</v>
      </c>
      <c r="C60" s="35" t="str">
        <f t="shared" si="1"/>
        <v>https://www.google.com/search?q=citywalls Кирочная, 24 - Дом Бака</v>
      </c>
      <c r="D60" s="5" t="s">
        <v>809</v>
      </c>
      <c r="E60" s="2" t="s">
        <v>142</v>
      </c>
      <c r="H60" s="2">
        <v>1905</v>
      </c>
    </row>
    <row r="61" spans="1:8" ht="45" x14ac:dyDescent="0.25">
      <c r="A61" s="2" t="s">
        <v>41</v>
      </c>
      <c r="B61" s="2" t="s">
        <v>184</v>
      </c>
      <c r="C61" s="35" t="str">
        <f t="shared" si="1"/>
        <v>https://www.google.com/search?q=citywalls Кирочная, 32 - Богатейший домовладелец Ратьков-Рожнов№1</v>
      </c>
      <c r="D61" s="7" t="s">
        <v>810</v>
      </c>
      <c r="E61" s="2" t="s">
        <v>239</v>
      </c>
      <c r="H61" s="2">
        <v>1900</v>
      </c>
    </row>
    <row r="62" spans="1:8" ht="45" x14ac:dyDescent="0.25">
      <c r="A62" s="2" t="s">
        <v>42</v>
      </c>
      <c r="B62" s="2" t="s">
        <v>43</v>
      </c>
      <c r="C62" s="35" t="str">
        <f t="shared" si="1"/>
        <v>https://www.google.com/search?q=citywalls Кирочная, 40 - особняк Нейдгардта</v>
      </c>
      <c r="D62" s="7" t="s">
        <v>811</v>
      </c>
      <c r="E62" s="2" t="s">
        <v>239</v>
      </c>
      <c r="H62" s="2">
        <v>1912</v>
      </c>
    </row>
    <row r="63" spans="1:8" ht="150" x14ac:dyDescent="0.25">
      <c r="A63" s="2" t="s">
        <v>29</v>
      </c>
      <c r="B63" s="2" t="s">
        <v>175</v>
      </c>
      <c r="C63" s="35" t="str">
        <f t="shared" si="1"/>
        <v>https://www.google.com/search?q=citywalls Кирочная, 6 - Дом Екимова Неприметный модерн</v>
      </c>
      <c r="D63" s="7" t="s">
        <v>767</v>
      </c>
      <c r="E63" s="2" t="s">
        <v>142</v>
      </c>
      <c r="F63" s="2">
        <v>1</v>
      </c>
      <c r="H63" s="2">
        <v>1909</v>
      </c>
    </row>
    <row r="64" spans="1:8" ht="60" x14ac:dyDescent="0.25">
      <c r="A64" t="s">
        <v>699</v>
      </c>
      <c r="B64" s="8" t="s">
        <v>413</v>
      </c>
      <c r="C64" s="35" t="str">
        <f t="shared" si="1"/>
        <v>https://www.google.com/search?q=citywalls Клинский, 17 - Дом Захарова с башней и шишками оленями</v>
      </c>
      <c r="D64" s="28" t="s">
        <v>812</v>
      </c>
      <c r="E64" s="8" t="s">
        <v>142</v>
      </c>
      <c r="F64" s="8"/>
      <c r="H64" s="2">
        <v>1913</v>
      </c>
    </row>
    <row r="65" spans="1:8" ht="330" x14ac:dyDescent="0.25">
      <c r="A65" s="2" t="s">
        <v>54</v>
      </c>
      <c r="B65" s="2" t="s">
        <v>192</v>
      </c>
      <c r="C65" s="35" t="str">
        <f t="shared" si="1"/>
        <v>https://www.google.com/search?q=citywalls Ковенский, 14 - Дом Добродеева</v>
      </c>
      <c r="D65" s="5" t="s">
        <v>813</v>
      </c>
      <c r="E65" s="2" t="s">
        <v>158</v>
      </c>
      <c r="H65" s="2">
        <v>1904</v>
      </c>
    </row>
    <row r="66" spans="1:8" ht="75" x14ac:dyDescent="0.25">
      <c r="A66" s="2" t="s">
        <v>89</v>
      </c>
      <c r="B66" s="2" t="s">
        <v>279</v>
      </c>
      <c r="C66" s="35" t="str">
        <f t="shared" si="1"/>
        <v xml:space="preserve">https://www.google.com/search?q=citywalls Колокольная, 11 - Дом теремок </v>
      </c>
      <c r="D66" s="9" t="s">
        <v>814</v>
      </c>
      <c r="E66" s="2" t="s">
        <v>815</v>
      </c>
      <c r="F66" s="2">
        <v>0</v>
      </c>
      <c r="H66" s="2">
        <v>1900</v>
      </c>
    </row>
    <row r="67" spans="1:8" ht="45" x14ac:dyDescent="0.25">
      <c r="A67" t="s">
        <v>703</v>
      </c>
      <c r="B67" s="8" t="s">
        <v>426</v>
      </c>
      <c r="C67" s="35" t="str">
        <f t="shared" si="1"/>
        <v>https://www.google.com/search?q=citywalls Красноармейская 6-я, 13-15  - Дом Зазерского</v>
      </c>
      <c r="D67" s="6" t="s">
        <v>816</v>
      </c>
      <c r="E67" s="8" t="s">
        <v>142</v>
      </c>
      <c r="F67" s="8"/>
      <c r="H67" s="2">
        <v>1903</v>
      </c>
    </row>
    <row r="68" spans="1:8" ht="30" x14ac:dyDescent="0.25">
      <c r="A68" s="16" t="s">
        <v>761</v>
      </c>
      <c r="B68" s="8" t="s">
        <v>427</v>
      </c>
      <c r="C68" s="35" t="str">
        <f t="shared" si="1"/>
        <v>https://www.google.com/search?q=citywalls Красноармейская 7-я, 7  - Дом Харламова</v>
      </c>
      <c r="D68" s="6" t="s">
        <v>817</v>
      </c>
      <c r="E68" s="8" t="s">
        <v>142</v>
      </c>
      <c r="F68" s="8"/>
      <c r="H68" s="2">
        <v>1905</v>
      </c>
    </row>
    <row r="69" spans="1:8" ht="120" x14ac:dyDescent="0.25">
      <c r="A69" s="2" t="s">
        <v>115</v>
      </c>
      <c r="B69" s="5" t="s">
        <v>283</v>
      </c>
      <c r="C69" s="35" t="str">
        <f t="shared" si="1"/>
        <v>https://www.google.com/search?q=citywalls Крылова пер, 1 - Дом Новинского</v>
      </c>
      <c r="D69" s="5" t="s">
        <v>751</v>
      </c>
      <c r="E69" s="4" t="s">
        <v>239</v>
      </c>
      <c r="F69" s="2" t="s">
        <v>731</v>
      </c>
    </row>
    <row r="70" spans="1:8" ht="409.5" x14ac:dyDescent="0.25">
      <c r="A70" s="2" t="s">
        <v>90</v>
      </c>
      <c r="B70" s="2" t="s">
        <v>280</v>
      </c>
      <c r="C70" s="35" t="str">
        <f t="shared" si="1"/>
        <v xml:space="preserve">https://www.google.com/search?q=citywalls Кузнечный, 6 - Парадное водочного короля </v>
      </c>
      <c r="D70" s="7" t="s">
        <v>818</v>
      </c>
      <c r="E70" s="2" t="s">
        <v>158</v>
      </c>
      <c r="F70" s="2">
        <v>1</v>
      </c>
    </row>
    <row r="71" spans="1:8" ht="60" x14ac:dyDescent="0.25">
      <c r="A71" t="s">
        <v>719</v>
      </c>
      <c r="B71" s="8" t="s">
        <v>455</v>
      </c>
      <c r="C71" s="35" t="str">
        <f t="shared" si="1"/>
        <v xml:space="preserve">https://www.google.com/search?q=citywalls Куйбышева, 21 - Дом Бальди </v>
      </c>
      <c r="D71" s="6" t="s">
        <v>819</v>
      </c>
      <c r="E71" s="8" t="s">
        <v>142</v>
      </c>
      <c r="F71" s="8"/>
    </row>
    <row r="72" spans="1:8" ht="45" x14ac:dyDescent="0.25">
      <c r="A72" t="s">
        <v>720</v>
      </c>
      <c r="B72" s="8" t="s">
        <v>456</v>
      </c>
      <c r="C72" s="35" t="str">
        <f t="shared" si="1"/>
        <v>https://www.google.com/search?q=citywalls Куйбышева, 22 - Дом Шмидта</v>
      </c>
      <c r="D72" s="39" t="s">
        <v>820</v>
      </c>
      <c r="E72" s="8" t="s">
        <v>142</v>
      </c>
      <c r="F72" s="8"/>
    </row>
    <row r="73" spans="1:8" ht="60" x14ac:dyDescent="0.25">
      <c r="A73" t="s">
        <v>721</v>
      </c>
      <c r="B73" s="8" t="s">
        <v>457</v>
      </c>
      <c r="C73" s="35" t="str">
        <f t="shared" si="1"/>
        <v xml:space="preserve">https://www.google.com/search?q=citywalls Куйбышева, 23 - Дом Щурупова </v>
      </c>
      <c r="D73" s="39" t="s">
        <v>821</v>
      </c>
      <c r="E73" s="8" t="s">
        <v>142</v>
      </c>
      <c r="F73" s="8"/>
    </row>
    <row r="74" spans="1:8" ht="45" x14ac:dyDescent="0.25">
      <c r="A74" t="s">
        <v>626</v>
      </c>
      <c r="B74" s="8" t="s">
        <v>335</v>
      </c>
      <c r="C74" s="35" t="str">
        <f t="shared" si="1"/>
        <v>https://www.google.com/search?q=citywalls Ленина, 32 - Дом с котами Алюшинского</v>
      </c>
      <c r="D74" s="6" t="s">
        <v>822</v>
      </c>
      <c r="E74" s="8" t="s">
        <v>142</v>
      </c>
      <c r="F74" s="8"/>
    </row>
    <row r="75" spans="1:8" ht="60" x14ac:dyDescent="0.25">
      <c r="A75" t="s">
        <v>722</v>
      </c>
      <c r="B75" s="8" t="s">
        <v>824</v>
      </c>
      <c r="C75" s="35" t="str">
        <f t="shared" ref="C75:C89" si="2">HYPERLINK("https://www.google.com/search?q=citywalls " &amp; B75)</f>
        <v>https://www.google.com/search?q=citywalls Ленина, 33 - Дом Минаша (два разных дома по улицам)</v>
      </c>
      <c r="D75" s="39" t="s">
        <v>823</v>
      </c>
      <c r="E75" s="8" t="s">
        <v>142</v>
      </c>
      <c r="F75" s="8"/>
    </row>
    <row r="76" spans="1:8" ht="60" x14ac:dyDescent="0.25">
      <c r="A76" t="s">
        <v>627</v>
      </c>
      <c r="B76" s="8" t="s">
        <v>826</v>
      </c>
      <c r="C76" s="35" t="str">
        <f t="shared" si="2"/>
        <v>https://www.google.com/search?q=citywalls Ленина, 41 - Дом маэстро неоготики Лишневского + два разных дома на улицах</v>
      </c>
      <c r="D76" s="6" t="s">
        <v>825</v>
      </c>
      <c r="E76" s="8" t="s">
        <v>349</v>
      </c>
      <c r="F76" s="8"/>
    </row>
    <row r="77" spans="1:8" ht="75" x14ac:dyDescent="0.25">
      <c r="A77" s="8" t="s">
        <v>690</v>
      </c>
      <c r="B77" s="8" t="s">
        <v>353</v>
      </c>
      <c r="C77" s="35" t="str">
        <f t="shared" si="2"/>
        <v>https://www.google.com/search?q=citywalls Ленина, 52 - Дом-корабль Эрлиха</v>
      </c>
      <c r="D77" s="6" t="s">
        <v>827</v>
      </c>
      <c r="E77" s="8" t="s">
        <v>142</v>
      </c>
      <c r="F77" s="8"/>
    </row>
    <row r="78" spans="1:8" ht="45" x14ac:dyDescent="0.25">
      <c r="A78" s="8" t="s">
        <v>681</v>
      </c>
      <c r="B78" s="8" t="s">
        <v>342</v>
      </c>
      <c r="C78" s="35" t="str">
        <f t="shared" si="2"/>
        <v>https://www.google.com/search?q=citywalls Ленина, 8 - Дома лесопромышленников братьев Колобовых</v>
      </c>
      <c r="D78" s="6" t="s">
        <v>828</v>
      </c>
      <c r="E78" s="8" t="s">
        <v>829</v>
      </c>
      <c r="F78" s="8"/>
    </row>
    <row r="79" spans="1:8" ht="45" x14ac:dyDescent="0.25">
      <c r="A79" s="2" t="s">
        <v>405</v>
      </c>
      <c r="B79" s="2" t="s">
        <v>375</v>
      </c>
      <c r="C79" s="35" t="str">
        <f t="shared" si="2"/>
        <v xml:space="preserve">https://www.google.com/search?q=citywalls Лесной, 3 - Дом Зеленина </v>
      </c>
      <c r="D79" s="30" t="s">
        <v>830</v>
      </c>
      <c r="E79" s="8" t="s">
        <v>142</v>
      </c>
    </row>
    <row r="80" spans="1:8" ht="75" x14ac:dyDescent="0.25">
      <c r="A80" s="2" t="s">
        <v>108</v>
      </c>
      <c r="B80" s="2" t="s">
        <v>282</v>
      </c>
      <c r="C80" s="35" t="str">
        <f t="shared" si="2"/>
        <v>https://www.google.com/search?q=citywalls Лиговский, 139 - Первый небоскреб Петербурга. Дом Курицыной</v>
      </c>
      <c r="D80" s="7" t="s">
        <v>831</v>
      </c>
      <c r="E80" s="8" t="s">
        <v>142</v>
      </c>
    </row>
    <row r="81" spans="1:6" ht="45" x14ac:dyDescent="0.25">
      <c r="A81" s="2" t="s">
        <v>109</v>
      </c>
      <c r="B81" s="11" t="s">
        <v>311</v>
      </c>
      <c r="C81" s="35" t="str">
        <f t="shared" si="2"/>
        <v>https://www.google.com/search?q=citywalls Лиговский, 149 - Дом Павлова</v>
      </c>
      <c r="D81" s="7" t="s">
        <v>832</v>
      </c>
      <c r="E81" s="8" t="s">
        <v>142</v>
      </c>
    </row>
    <row r="82" spans="1:6" ht="45" x14ac:dyDescent="0.25">
      <c r="A82" s="2" t="s">
        <v>93</v>
      </c>
      <c r="B82" s="2" t="s">
        <v>281</v>
      </c>
      <c r="C82" s="35" t="str">
        <f t="shared" si="2"/>
        <v>https://www.google.com/search?q=citywalls Лиговский, 33-35 - Дом кондитеров Каплунов</v>
      </c>
      <c r="D82" s="7" t="s">
        <v>785</v>
      </c>
      <c r="E82" s="2" t="s">
        <v>158</v>
      </c>
    </row>
    <row r="83" spans="1:6" ht="30" x14ac:dyDescent="0.25">
      <c r="A83" t="s">
        <v>712</v>
      </c>
      <c r="B83" s="8" t="s">
        <v>445</v>
      </c>
      <c r="C83" s="35" t="str">
        <f t="shared" si="2"/>
        <v>https://www.google.com/search?q=citywalls Линия 17-я ВО, 70 - Дом Яковлева</v>
      </c>
      <c r="D83" s="6" t="s">
        <v>784</v>
      </c>
      <c r="E83" s="8" t="s">
        <v>142</v>
      </c>
      <c r="F83" s="8"/>
    </row>
    <row r="84" spans="1:6" ht="45" x14ac:dyDescent="0.25">
      <c r="A84" t="s">
        <v>713</v>
      </c>
      <c r="B84" s="8" t="s">
        <v>477</v>
      </c>
      <c r="C84" s="35" t="str">
        <f t="shared" si="2"/>
        <v xml:space="preserve">https://www.google.com/search?q=citywalls Линия 18-я ВО, 9  - Дом Хренова </v>
      </c>
      <c r="D84" s="6" t="s">
        <v>833</v>
      </c>
      <c r="E84" s="8" t="s">
        <v>142</v>
      </c>
      <c r="F84" s="8"/>
    </row>
    <row r="85" spans="1:6" ht="45" x14ac:dyDescent="0.25">
      <c r="A85" t="s">
        <v>710</v>
      </c>
      <c r="B85" s="8" t="s">
        <v>440</v>
      </c>
      <c r="C85" s="35" t="str">
        <f t="shared" si="2"/>
        <v>https://www.google.com/search?q=citywalls Линия 2-я ВО,  29 - Дом Постельса</v>
      </c>
      <c r="D85" s="6" t="s">
        <v>834</v>
      </c>
      <c r="E85" s="8" t="s">
        <v>142</v>
      </c>
      <c r="F85" s="8"/>
    </row>
    <row r="86" spans="1:6" ht="45" x14ac:dyDescent="0.25">
      <c r="A86" t="s">
        <v>711</v>
      </c>
      <c r="B86" s="8" t="s">
        <v>441</v>
      </c>
      <c r="C86" s="35" t="str">
        <f t="shared" si="2"/>
        <v>https://www.google.com/search?q=citywalls Линия 9-я ВО, 72 - Дом Бальди</v>
      </c>
      <c r="D86" s="6" t="s">
        <v>835</v>
      </c>
      <c r="E86" s="8" t="s">
        <v>142</v>
      </c>
      <c r="F86" s="8"/>
    </row>
    <row r="87" spans="1:6" x14ac:dyDescent="0.25">
      <c r="A87" s="16" t="s">
        <v>762</v>
      </c>
      <c r="B87" s="8" t="s">
        <v>340</v>
      </c>
      <c r="C87" s="35" t="str">
        <f t="shared" si="2"/>
        <v>https://www.google.com/search?q=citywalls Литейный, 42 - Дом «Пиковой Дамы» Юсуповой</v>
      </c>
      <c r="D87" s="8" t="s">
        <v>317</v>
      </c>
      <c r="E87" s="8" t="s">
        <v>163</v>
      </c>
      <c r="F87" s="8"/>
    </row>
    <row r="88" spans="1:6" ht="210" x14ac:dyDescent="0.25">
      <c r="A88" s="2" t="s">
        <v>114</v>
      </c>
      <c r="B88" s="2" t="s">
        <v>614</v>
      </c>
      <c r="C88" s="35" t="str">
        <f t="shared" si="2"/>
        <v>https://www.google.com/search?q=citywalls Ломоносова, 14 - Еще один Барановский</v>
      </c>
      <c r="D88" s="5" t="s">
        <v>836</v>
      </c>
      <c r="E88" s="4" t="s">
        <v>239</v>
      </c>
    </row>
    <row r="89" spans="1:6" ht="225" x14ac:dyDescent="0.25">
      <c r="A89" s="2" t="s">
        <v>57</v>
      </c>
      <c r="B89" s="2" t="s">
        <v>195</v>
      </c>
      <c r="C89" s="35" t="str">
        <f t="shared" si="2"/>
        <v xml:space="preserve">https://www.google.com/search?q=citywalls Ломоносова, 18 - Дом Хренова </v>
      </c>
      <c r="D89" s="5" t="s">
        <v>837</v>
      </c>
      <c r="E89" s="4" t="s">
        <v>239</v>
      </c>
    </row>
    <row r="90" spans="1:6" ht="30" x14ac:dyDescent="0.25">
      <c r="A90" t="s">
        <v>726</v>
      </c>
      <c r="B90" s="8" t="s">
        <v>622</v>
      </c>
      <c r="C90" s="35" t="str">
        <f>HYPERLINK("https://www.google.com/search?q=citywalls " &amp; B90)</f>
        <v xml:space="preserve">https://www.google.com/search?q=citywalls Макаренко, 5 - Дом  Савина с чердаком </v>
      </c>
      <c r="D90" s="6" t="s">
        <v>838</v>
      </c>
      <c r="E90" s="2" t="s">
        <v>142</v>
      </c>
      <c r="F90" s="8"/>
    </row>
    <row r="91" spans="1:6" ht="45" x14ac:dyDescent="0.25">
      <c r="A91" s="2" t="s">
        <v>410</v>
      </c>
      <c r="B91" s="2" t="s">
        <v>408</v>
      </c>
      <c r="C91" s="35" t="str">
        <f>HYPERLINK("https://www.google.com/search?q=citywalls " &amp; B91)</f>
        <v xml:space="preserve">https://www.google.com/search?q=citywalls Малодетскосельский, 38 - Дом Цейля стеной </v>
      </c>
      <c r="D91" s="5" t="s">
        <v>409</v>
      </c>
      <c r="E91" s="2" t="s">
        <v>142</v>
      </c>
    </row>
    <row r="92" spans="1:6" ht="45" x14ac:dyDescent="0.25">
      <c r="A92" s="2" t="s">
        <v>91</v>
      </c>
      <c r="B92" s="2" t="s">
        <v>292</v>
      </c>
      <c r="C92" s="35" t="str">
        <f>HYPERLINK("https://www.google.com/search?q=citywalls " &amp; B92)</f>
        <v>https://www.google.com/search?q=citywalls Марата, 12 - Отец кинематографа</v>
      </c>
      <c r="D92" s="7" t="s">
        <v>839</v>
      </c>
      <c r="E92" s="2" t="s">
        <v>239</v>
      </c>
    </row>
    <row r="93" spans="1:6" ht="60" x14ac:dyDescent="0.25">
      <c r="A93" s="2" t="s">
        <v>97</v>
      </c>
      <c r="B93" s="2" t="s">
        <v>218</v>
      </c>
      <c r="C93" s="35" t="str">
        <f t="shared" ref="C93:C155" si="3">HYPERLINK("https://www.google.com/search?q=citywalls " &amp; B93)</f>
        <v>https://www.google.com/search?q=citywalls Марата, 20 - Парадное старообрядцев</v>
      </c>
      <c r="D93" s="5" t="s">
        <v>840</v>
      </c>
      <c r="E93" s="2" t="s">
        <v>239</v>
      </c>
      <c r="F93" s="2">
        <v>1</v>
      </c>
    </row>
    <row r="94" spans="1:6" ht="90" x14ac:dyDescent="0.25">
      <c r="A94" s="2" t="s">
        <v>98</v>
      </c>
      <c r="B94" s="2" t="s">
        <v>364</v>
      </c>
      <c r="C94" s="35" t="str">
        <f t="shared" si="3"/>
        <v>https://www.google.com/search?q=citywalls Марата, 31 - Парадная с лягушками</v>
      </c>
      <c r="D94" s="5" t="s">
        <v>841</v>
      </c>
      <c r="E94" s="2" t="s">
        <v>142</v>
      </c>
    </row>
    <row r="95" spans="1:6" s="8" customFormat="1" ht="45" x14ac:dyDescent="0.25">
      <c r="A95" s="8" t="s">
        <v>623</v>
      </c>
      <c r="B95" s="8" t="s">
        <v>313</v>
      </c>
      <c r="C95" s="35" t="str">
        <f t="shared" si="3"/>
        <v>https://www.google.com/search?q=citywalls Марата, 66 - Кирпичный терем</v>
      </c>
      <c r="D95" s="26" t="s">
        <v>842</v>
      </c>
      <c r="E95" s="8" t="s">
        <v>843</v>
      </c>
    </row>
    <row r="96" spans="1:6" ht="45" x14ac:dyDescent="0.25">
      <c r="A96" s="2" t="s">
        <v>102</v>
      </c>
      <c r="B96" s="11" t="s">
        <v>308</v>
      </c>
      <c r="C96" s="35" t="str">
        <f t="shared" si="3"/>
        <v xml:space="preserve">https://www.google.com/search?q=citywalls Марата, 72 - Бажанов и Чувалдина </v>
      </c>
      <c r="D96" s="7" t="s">
        <v>844</v>
      </c>
      <c r="E96" s="2" t="s">
        <v>142</v>
      </c>
    </row>
    <row r="97" spans="1:6" ht="135" x14ac:dyDescent="0.25">
      <c r="A97" s="2" t="s">
        <v>40</v>
      </c>
      <c r="B97" s="2" t="s">
        <v>183</v>
      </c>
      <c r="C97" s="35" t="str">
        <f t="shared" si="3"/>
        <v>https://www.google.com/search?q=citywalls Маяковского, 36 - Дом другого Чайковского</v>
      </c>
      <c r="D97" s="7" t="s">
        <v>764</v>
      </c>
      <c r="E97" s="2" t="s">
        <v>158</v>
      </c>
      <c r="F97" s="2" t="s">
        <v>763</v>
      </c>
    </row>
    <row r="98" spans="1:6" ht="30" x14ac:dyDescent="0.25">
      <c r="A98" s="5" t="s">
        <v>768</v>
      </c>
      <c r="B98" s="2" t="s">
        <v>765</v>
      </c>
      <c r="C98" s="35" t="str">
        <f t="shared" si="3"/>
        <v>https://www.google.com/search?q=citywalls Маяковского, 52 - Где жил Маяковский 10 кв 5 этаж</v>
      </c>
      <c r="D98" s="7" t="s">
        <v>766</v>
      </c>
      <c r="E98" s="2" t="s">
        <v>142</v>
      </c>
      <c r="F98" s="2">
        <v>1</v>
      </c>
    </row>
    <row r="99" spans="1:6" s="8" customFormat="1" ht="30" x14ac:dyDescent="0.25">
      <c r="A99" t="s">
        <v>707</v>
      </c>
      <c r="B99" s="8" t="s">
        <v>434</v>
      </c>
      <c r="C99" s="35" t="str">
        <f t="shared" si="3"/>
        <v xml:space="preserve">https://www.google.com/search?q=citywalls Можайская, 10 - Дом Иванова </v>
      </c>
      <c r="D99" s="6" t="s">
        <v>845</v>
      </c>
      <c r="E99" s="2" t="s">
        <v>142</v>
      </c>
    </row>
    <row r="100" spans="1:6" s="8" customFormat="1" ht="75" x14ac:dyDescent="0.25">
      <c r="A100" s="8" t="s">
        <v>692</v>
      </c>
      <c r="B100" s="8" t="s">
        <v>370</v>
      </c>
      <c r="C100" s="35" t="str">
        <f t="shared" si="3"/>
        <v xml:space="preserve">https://www.google.com/search?q=citywalls Мойка, 112 - Дом мастера «кирпичного» стиля </v>
      </c>
      <c r="D100" s="26" t="s">
        <v>846</v>
      </c>
      <c r="E100" s="8" t="s">
        <v>843</v>
      </c>
    </row>
    <row r="101" spans="1:6" s="8" customFormat="1" ht="180" x14ac:dyDescent="0.25">
      <c r="A101" s="2" t="s">
        <v>19</v>
      </c>
      <c r="B101" s="2" t="s">
        <v>157</v>
      </c>
      <c r="C101" s="35" t="str">
        <f t="shared" si="3"/>
        <v xml:space="preserve">https://www.google.com/search?q=citywalls Моховая, 15 - Особняк Штифтера </v>
      </c>
      <c r="D101" s="5" t="s">
        <v>759</v>
      </c>
      <c r="E101" s="2" t="s">
        <v>142</v>
      </c>
      <c r="F101" s="2" t="s">
        <v>731</v>
      </c>
    </row>
    <row r="102" spans="1:6" s="8" customFormat="1" ht="45" x14ac:dyDescent="0.25">
      <c r="A102" s="2" t="s">
        <v>30</v>
      </c>
      <c r="B102" s="2" t="s">
        <v>176</v>
      </c>
      <c r="C102" s="35" t="str">
        <f t="shared" si="3"/>
        <v>https://www.google.com/search?q=citywalls Моховая, 26 - Дом телохранителя императора</v>
      </c>
      <c r="D102" s="7" t="s">
        <v>756</v>
      </c>
      <c r="E102" s="2" t="s">
        <v>158</v>
      </c>
      <c r="F102" s="2" t="s">
        <v>731</v>
      </c>
    </row>
    <row r="103" spans="1:6" s="8" customFormat="1" ht="105" x14ac:dyDescent="0.25">
      <c r="A103" s="2" t="s">
        <v>17</v>
      </c>
      <c r="B103" s="2" t="s">
        <v>152</v>
      </c>
      <c r="C103" s="35" t="str">
        <f t="shared" si="3"/>
        <v xml:space="preserve">https://www.google.com/search?q=citywalls Моховая, 3 - Особняк Устинова </v>
      </c>
      <c r="D103" s="5" t="s">
        <v>757</v>
      </c>
      <c r="E103" s="2" t="s">
        <v>758</v>
      </c>
      <c r="F103" s="2" t="s">
        <v>731</v>
      </c>
    </row>
    <row r="104" spans="1:6" s="8" customFormat="1" ht="409.5" x14ac:dyDescent="0.25">
      <c r="A104" s="2" t="s">
        <v>106</v>
      </c>
      <c r="B104" s="2" t="s">
        <v>307</v>
      </c>
      <c r="C104" s="35" t="str">
        <f t="shared" si="3"/>
        <v>https://www.google.com/search?q=citywalls Мытнинская, 5 - Дом Станового или Возрождение Русского дома</v>
      </c>
      <c r="D104" s="5" t="s">
        <v>847</v>
      </c>
      <c r="E104" s="4" t="s">
        <v>142</v>
      </c>
      <c r="F104" s="2"/>
    </row>
    <row r="105" spans="1:6" s="8" customFormat="1" ht="30" x14ac:dyDescent="0.25">
      <c r="A105" s="2" t="s">
        <v>105</v>
      </c>
      <c r="B105" s="2" t="s">
        <v>224</v>
      </c>
      <c r="C105" s="35" t="str">
        <f t="shared" si="3"/>
        <v>https://www.google.com/search?q=citywalls Невский, 134 - Дом другого Бернштейна</v>
      </c>
      <c r="D105" s="5" t="s">
        <v>848</v>
      </c>
      <c r="E105" s="2" t="s">
        <v>158</v>
      </c>
      <c r="F105" s="2"/>
    </row>
    <row r="106" spans="1:6" s="8" customFormat="1" ht="45" x14ac:dyDescent="0.25">
      <c r="A106" s="2" t="s">
        <v>78</v>
      </c>
      <c r="B106" s="2" t="s">
        <v>273</v>
      </c>
      <c r="C106" s="35" t="str">
        <f t="shared" si="3"/>
        <v>https://www.google.com/search?q=citywalls Невский, 65 - Генрих Блокк и его доходный дом</v>
      </c>
      <c r="D106" s="5" t="s">
        <v>849</v>
      </c>
      <c r="E106" s="2" t="s">
        <v>158</v>
      </c>
      <c r="F106" s="2"/>
    </row>
    <row r="107" spans="1:6" s="8" customFormat="1" ht="45" x14ac:dyDescent="0.25">
      <c r="A107" s="2" t="s">
        <v>45</v>
      </c>
      <c r="B107" s="12" t="s">
        <v>278</v>
      </c>
      <c r="C107" s="35" t="str">
        <f>HYPERLINK("https://www.google.com/search?q=citywalls " &amp; B106)</f>
        <v>https://www.google.com/search?q=citywalls Невский, 65 - Генрих Блокк и его доходный дом</v>
      </c>
      <c r="D107" s="7" t="s">
        <v>850</v>
      </c>
      <c r="E107" s="4" t="s">
        <v>142</v>
      </c>
      <c r="F107" s="2"/>
    </row>
    <row r="108" spans="1:6" s="8" customFormat="1" ht="45" x14ac:dyDescent="0.25">
      <c r="A108" s="2" t="s">
        <v>111</v>
      </c>
      <c r="B108" s="2" t="s">
        <v>226</v>
      </c>
      <c r="C108" s="35" t="str">
        <f t="shared" si="3"/>
        <v>https://www.google.com/search?q=citywalls Новгородская, 3 - Замок в песках</v>
      </c>
      <c r="D108" s="5" t="s">
        <v>851</v>
      </c>
      <c r="E108" s="4" t="s">
        <v>142</v>
      </c>
      <c r="F108" s="2"/>
    </row>
    <row r="109" spans="1:6" s="8" customFormat="1" ht="75" x14ac:dyDescent="0.25">
      <c r="A109" s="2" t="s">
        <v>113</v>
      </c>
      <c r="B109" s="2" t="s">
        <v>228</v>
      </c>
      <c r="C109" s="35" t="str">
        <f t="shared" si="3"/>
        <v>https://www.google.com/search?q=citywalls Перекупной, 9 - Дом Лумберга</v>
      </c>
      <c r="D109" s="5" t="s">
        <v>852</v>
      </c>
      <c r="E109" s="4" t="s">
        <v>142</v>
      </c>
      <c r="F109" s="2"/>
    </row>
    <row r="110" spans="1:6" ht="45" x14ac:dyDescent="0.25">
      <c r="A110" s="5" t="s">
        <v>754</v>
      </c>
      <c r="B110" s="2" t="s">
        <v>753</v>
      </c>
      <c r="C110" s="35" t="str">
        <f t="shared" si="3"/>
        <v>https://www.google.com/search?q=citywalls Пестеля, 13-15  - Богатейший домовладелец Ратьков-Рожнов№1</v>
      </c>
      <c r="D110" s="7" t="s">
        <v>755</v>
      </c>
      <c r="E110" s="2" t="s">
        <v>158</v>
      </c>
      <c r="F110" s="2" t="s">
        <v>731</v>
      </c>
    </row>
    <row r="111" spans="1:6" s="8" customFormat="1" ht="30" x14ac:dyDescent="0.25">
      <c r="A111" t="s">
        <v>700</v>
      </c>
      <c r="B111" s="8" t="s">
        <v>417</v>
      </c>
      <c r="C111" s="35" t="str">
        <f t="shared" si="3"/>
        <v>https://www.google.com/search?q=citywalls Пионерская, 45 - Дом Шихина с балконом и детским садом</v>
      </c>
      <c r="D111" s="6" t="s">
        <v>418</v>
      </c>
      <c r="E111" s="4" t="s">
        <v>142</v>
      </c>
      <c r="F111" s="8">
        <v>1</v>
      </c>
    </row>
    <row r="112" spans="1:6" s="8" customFormat="1" ht="45" x14ac:dyDescent="0.25">
      <c r="A112" t="s">
        <v>695</v>
      </c>
      <c r="B112" s="8" t="s">
        <v>384</v>
      </c>
      <c r="C112" s="35" t="str">
        <f t="shared" si="3"/>
        <v xml:space="preserve">https://www.google.com/search?q=citywalls Пионерская, 8 - Дом Кондратьева </v>
      </c>
      <c r="D112" s="28" t="s">
        <v>853</v>
      </c>
      <c r="E112" s="4" t="s">
        <v>142</v>
      </c>
    </row>
    <row r="113" spans="1:6" s="8" customFormat="1" ht="45" x14ac:dyDescent="0.25">
      <c r="A113" s="2" t="s">
        <v>73</v>
      </c>
      <c r="B113" s="11" t="s">
        <v>264</v>
      </c>
      <c r="C113" s="35" t="str">
        <f t="shared" si="3"/>
        <v>https://www.google.com/search?q=citywalls Подольская, 3 - Дом со звездами</v>
      </c>
      <c r="D113" s="14" t="s">
        <v>854</v>
      </c>
      <c r="E113" s="4" t="s">
        <v>142</v>
      </c>
      <c r="F113" s="2"/>
    </row>
    <row r="114" spans="1:6" s="8" customFormat="1" ht="135" x14ac:dyDescent="0.25">
      <c r="A114" s="2" t="s">
        <v>94</v>
      </c>
      <c r="B114" s="2" t="s">
        <v>215</v>
      </c>
      <c r="C114" s="35" t="str">
        <f t="shared" si="3"/>
        <v>https://www.google.com/search?q=citywalls Правды, 22 - Дом Россия</v>
      </c>
      <c r="D114" s="5" t="s">
        <v>855</v>
      </c>
      <c r="E114" s="2" t="s">
        <v>349</v>
      </c>
      <c r="F114" s="2"/>
    </row>
    <row r="115" spans="1:6" s="8" customFormat="1" ht="30" x14ac:dyDescent="0.25">
      <c r="A115" t="s">
        <v>708</v>
      </c>
      <c r="B115" s="6" t="s">
        <v>437</v>
      </c>
      <c r="C115" s="35" t="str">
        <f t="shared" si="3"/>
        <v>https://www.google.com/search?q=citywalls Прядильный, 5 - Дом Лишневского</v>
      </c>
      <c r="D115" s="6" t="s">
        <v>856</v>
      </c>
      <c r="E115" s="4" t="s">
        <v>142</v>
      </c>
    </row>
    <row r="116" spans="1:6" s="8" customFormat="1" ht="30" x14ac:dyDescent="0.25">
      <c r="A116" t="s">
        <v>709</v>
      </c>
      <c r="B116" s="8" t="s">
        <v>438</v>
      </c>
      <c r="C116" s="35" t="str">
        <f t="shared" si="3"/>
        <v>https://www.google.com/search?q=citywalls Псковская, 5 - Дом Баниге</v>
      </c>
      <c r="D116" s="6" t="s">
        <v>857</v>
      </c>
      <c r="E116" s="4" t="s">
        <v>142</v>
      </c>
    </row>
    <row r="117" spans="1:6" s="8" customFormat="1" ht="390" x14ac:dyDescent="0.25">
      <c r="A117" s="2" t="s">
        <v>100</v>
      </c>
      <c r="B117" s="2" t="s">
        <v>219</v>
      </c>
      <c r="C117" s="35" t="str">
        <f t="shared" si="3"/>
        <v>https://www.google.com/search?q=citywalls Пушкинская, 20 - Пале Рояль</v>
      </c>
      <c r="D117" s="5" t="s">
        <v>858</v>
      </c>
      <c r="E117" s="4" t="s">
        <v>239</v>
      </c>
      <c r="F117" s="2"/>
    </row>
    <row r="118" spans="1:6" s="8" customFormat="1" ht="315" x14ac:dyDescent="0.25">
      <c r="A118" s="2" t="s">
        <v>14</v>
      </c>
      <c r="B118" s="2" t="s">
        <v>146</v>
      </c>
      <c r="C118" s="35" t="str">
        <f t="shared" si="3"/>
        <v xml:space="preserve">https://www.google.com/search?q=citywalls Римского Корсакова проспект, 61 - Дом Гребенка </v>
      </c>
      <c r="D118" s="5" t="s">
        <v>859</v>
      </c>
      <c r="E118" s="2" t="s">
        <v>158</v>
      </c>
      <c r="F118" s="2"/>
    </row>
    <row r="119" spans="1:6" s="8" customFormat="1" ht="225" x14ac:dyDescent="0.25">
      <c r="A119" s="2" t="s">
        <v>61</v>
      </c>
      <c r="B119" s="11" t="s">
        <v>253</v>
      </c>
      <c r="C119" s="35" t="str">
        <f t="shared" si="3"/>
        <v xml:space="preserve">https://www.google.com/search?q=citywalls Рубиншейна, 20 - Доходный дом </v>
      </c>
      <c r="D119" s="13" t="s">
        <v>730</v>
      </c>
      <c r="E119" s="2" t="s">
        <v>158</v>
      </c>
      <c r="F119" s="2">
        <v>1</v>
      </c>
    </row>
    <row r="120" spans="1:6" s="8" customFormat="1" ht="45" x14ac:dyDescent="0.25">
      <c r="A120" s="2" t="s">
        <v>64</v>
      </c>
      <c r="B120" s="11" t="s">
        <v>65</v>
      </c>
      <c r="C120" s="35" t="str">
        <f t="shared" si="3"/>
        <v>https://www.google.com/search?q=citywalls Рубиншейна, 23 - Довлатовский дом</v>
      </c>
      <c r="D120" s="13" t="s">
        <v>860</v>
      </c>
      <c r="E120" s="2" t="s">
        <v>349</v>
      </c>
      <c r="F120" s="2"/>
    </row>
    <row r="121" spans="1:6" s="8" customFormat="1" ht="165" x14ac:dyDescent="0.25">
      <c r="A121" s="2" t="s">
        <v>68</v>
      </c>
      <c r="B121" s="11" t="s">
        <v>255</v>
      </c>
      <c r="C121" s="35" t="str">
        <f t="shared" si="3"/>
        <v xml:space="preserve">https://www.google.com/search?q=citywalls Рубиншейна, 26 - Дом Лермонтова </v>
      </c>
      <c r="D121" s="13" t="s">
        <v>729</v>
      </c>
      <c r="E121" s="2" t="s">
        <v>158</v>
      </c>
      <c r="F121" s="2">
        <v>1</v>
      </c>
    </row>
    <row r="122" spans="1:6" ht="315" x14ac:dyDescent="0.25">
      <c r="A122" s="2" t="s">
        <v>52</v>
      </c>
      <c r="B122" s="2" t="s">
        <v>53</v>
      </c>
      <c r="C122" s="35" t="str">
        <f t="shared" si="3"/>
        <v>https://www.google.com/search?q=citywalls Рубиншейна, 4 - Дом Палкина</v>
      </c>
      <c r="D122" s="7" t="s">
        <v>861</v>
      </c>
      <c r="E122" s="2" t="s">
        <v>142</v>
      </c>
      <c r="F122" s="2">
        <v>1</v>
      </c>
    </row>
    <row r="123" spans="1:6" ht="405" x14ac:dyDescent="0.25">
      <c r="A123" s="2" t="s">
        <v>76</v>
      </c>
      <c r="B123" s="11" t="s">
        <v>210</v>
      </c>
      <c r="C123" s="35" t="str">
        <f t="shared" si="3"/>
        <v>https://www.google.com/search?q=citywalls Рубиншейна, 40 - На пяти углах</v>
      </c>
      <c r="D123" s="13" t="s">
        <v>862</v>
      </c>
      <c r="E123" s="2" t="s">
        <v>349</v>
      </c>
    </row>
    <row r="124" spans="1:6" ht="240" x14ac:dyDescent="0.25">
      <c r="A124" s="2" t="s">
        <v>51</v>
      </c>
      <c r="B124" s="2" t="s">
        <v>190</v>
      </c>
      <c r="C124" s="35" t="str">
        <f t="shared" si="3"/>
        <v>https://www.google.com/search?q=citywalls Рубиншейна, 5 - Желтая парадная,  Доходный дом Мекленбург-Стрелицкого</v>
      </c>
      <c r="D124" s="5" t="s">
        <v>728</v>
      </c>
      <c r="E124" s="2" t="s">
        <v>158</v>
      </c>
      <c r="F124" s="2">
        <v>0</v>
      </c>
    </row>
    <row r="125" spans="1:6" ht="60" x14ac:dyDescent="0.25">
      <c r="A125" t="s">
        <v>701</v>
      </c>
      <c r="B125" s="8" t="s">
        <v>436</v>
      </c>
      <c r="C125" s="35" t="str">
        <f t="shared" si="3"/>
        <v xml:space="preserve">https://www.google.com/search?q=citywalls Рузовская, 19 - Дом Гиршовича </v>
      </c>
      <c r="D125" s="6" t="s">
        <v>863</v>
      </c>
      <c r="E125" s="2" t="s">
        <v>349</v>
      </c>
      <c r="F125" s="8"/>
    </row>
    <row r="126" spans="1:6" s="8" customFormat="1" ht="45" x14ac:dyDescent="0.25">
      <c r="A126" t="s">
        <v>697</v>
      </c>
      <c r="B126" s="8" t="s">
        <v>389</v>
      </c>
      <c r="C126" s="35" t="str">
        <f t="shared" si="3"/>
        <v xml:space="preserve">https://www.google.com/search?q=citywalls Рылеева, 21 - Дом Денисова </v>
      </c>
      <c r="D126" s="28" t="s">
        <v>864</v>
      </c>
      <c r="E126" s="2" t="s">
        <v>142</v>
      </c>
    </row>
    <row r="127" spans="1:6" s="8" customFormat="1" ht="60" x14ac:dyDescent="0.25">
      <c r="A127" s="2" t="s">
        <v>34</v>
      </c>
      <c r="B127" s="2" t="s">
        <v>35</v>
      </c>
      <c r="C127" s="35" t="str">
        <f t="shared" si="3"/>
        <v>https://www.google.com/search?q=citywalls Садовая, 32 - Дом Томилина с девами модерн</v>
      </c>
      <c r="D127" s="7" t="s">
        <v>752</v>
      </c>
      <c r="E127" s="2" t="s">
        <v>142</v>
      </c>
      <c r="F127" s="2" t="s">
        <v>731</v>
      </c>
    </row>
    <row r="128" spans="1:6" s="8" customFormat="1" ht="45" x14ac:dyDescent="0.25">
      <c r="A128" s="2" t="s">
        <v>28</v>
      </c>
      <c r="B128" s="2" t="s">
        <v>174</v>
      </c>
      <c r="C128" s="35" t="str">
        <f t="shared" si="3"/>
        <v>https://www.google.com/search?q=citywalls Садовая, 55-57 - Дом городских учереждений</v>
      </c>
      <c r="D128" s="7" t="s">
        <v>865</v>
      </c>
      <c r="E128" s="2" t="s">
        <v>142</v>
      </c>
      <c r="F128" s="2"/>
    </row>
    <row r="129" spans="1:8" s="8" customFormat="1" ht="45" x14ac:dyDescent="0.25">
      <c r="A129" s="2" t="s">
        <v>86</v>
      </c>
      <c r="B129" s="12" t="s">
        <v>212</v>
      </c>
      <c r="C129" s="35" t="str">
        <f t="shared" si="3"/>
        <v xml:space="preserve">https://www.google.com/search?q=citywalls Серпуховская, 19 - Другой Захаров </v>
      </c>
      <c r="D129" s="38" t="s">
        <v>866</v>
      </c>
      <c r="E129" s="2" t="s">
        <v>142</v>
      </c>
      <c r="F129" s="2"/>
    </row>
    <row r="130" spans="1:8" s="8" customFormat="1" ht="45" x14ac:dyDescent="0.25">
      <c r="A130" s="8" t="s">
        <v>693</v>
      </c>
      <c r="B130" s="8" t="s">
        <v>372</v>
      </c>
      <c r="C130" s="35" t="str">
        <f t="shared" si="3"/>
        <v>https://www.google.com/search?q=citywalls Серпуховская, 6 - Дом Дурнякиной</v>
      </c>
      <c r="D130" s="28" t="s">
        <v>867</v>
      </c>
      <c r="E130" s="2" t="s">
        <v>142</v>
      </c>
    </row>
    <row r="131" spans="1:8" ht="45" x14ac:dyDescent="0.25">
      <c r="A131" s="2" t="s">
        <v>404</v>
      </c>
      <c r="B131" s="2" t="s">
        <v>377</v>
      </c>
      <c r="C131" s="35" t="str">
        <f t="shared" si="3"/>
        <v xml:space="preserve">https://www.google.com/search?q=citywalls Советская 10-я, 10 - Дом Смирнова? </v>
      </c>
      <c r="D131" s="30" t="s">
        <v>868</v>
      </c>
      <c r="E131" s="2" t="s">
        <v>142</v>
      </c>
    </row>
    <row r="132" spans="1:8" ht="255" x14ac:dyDescent="0.25">
      <c r="A132" s="2" t="s">
        <v>104</v>
      </c>
      <c r="B132" s="2" t="s">
        <v>223</v>
      </c>
      <c r="C132" s="35" t="str">
        <f t="shared" si="3"/>
        <v>https://www.google.com/search?q=citywalls Советская 2-я, 10б - Болотные истории в доме Бернштейна</v>
      </c>
      <c r="D132" s="40" t="s">
        <v>869</v>
      </c>
      <c r="E132" s="2" t="s">
        <v>142</v>
      </c>
    </row>
    <row r="133" spans="1:8" s="8" customFormat="1" ht="150" x14ac:dyDescent="0.25">
      <c r="A133" s="2" t="s">
        <v>103</v>
      </c>
      <c r="B133" s="2" t="s">
        <v>379</v>
      </c>
      <c r="C133" s="35" t="str">
        <f t="shared" si="3"/>
        <v xml:space="preserve">https://www.google.com/search?q=citywalls Советская 3-я, 9 - дом Бернштейна </v>
      </c>
      <c r="D133" s="5" t="s">
        <v>870</v>
      </c>
      <c r="E133" s="2" t="s">
        <v>142</v>
      </c>
      <c r="F133" s="2"/>
    </row>
    <row r="134" spans="1:8" s="8" customFormat="1" ht="60" x14ac:dyDescent="0.25">
      <c r="A134" t="s">
        <v>724</v>
      </c>
      <c r="B134" s="8" t="s">
        <v>460</v>
      </c>
      <c r="C134" s="35" t="str">
        <f t="shared" si="3"/>
        <v>https://www.google.com/search?q=citywalls Советская 5-я, 7–9 - Дом Гингера</v>
      </c>
      <c r="D134" s="6" t="s">
        <v>871</v>
      </c>
      <c r="E134" s="2" t="s">
        <v>142</v>
      </c>
    </row>
    <row r="135" spans="1:8" s="8" customFormat="1" ht="45" x14ac:dyDescent="0.25">
      <c r="A135" t="s">
        <v>696</v>
      </c>
      <c r="B135" s="8" t="s">
        <v>390</v>
      </c>
      <c r="C135" s="35" t="str">
        <f t="shared" si="3"/>
        <v>https://www.google.com/search?q=citywalls Советская 7-я, 36 - Дом Яполутер</v>
      </c>
      <c r="D135" s="28" t="s">
        <v>872</v>
      </c>
      <c r="E135" s="2" t="s">
        <v>142</v>
      </c>
    </row>
    <row r="136" spans="1:8" s="8" customFormat="1" ht="60" x14ac:dyDescent="0.25">
      <c r="A136" s="2" t="s">
        <v>79</v>
      </c>
      <c r="B136" s="2" t="s">
        <v>267</v>
      </c>
      <c r="C136" s="35" t="str">
        <f t="shared" si="3"/>
        <v>https://www.google.com/search?q=citywalls Стременная, 11 - Бубырь и северный модерн</v>
      </c>
      <c r="D136" s="7" t="s">
        <v>873</v>
      </c>
      <c r="E136" s="2" t="s">
        <v>142</v>
      </c>
      <c r="F136" s="2"/>
    </row>
    <row r="137" spans="1:8" s="8" customFormat="1" ht="30" x14ac:dyDescent="0.25">
      <c r="A137" s="2" t="s">
        <v>81</v>
      </c>
      <c r="B137" s="11" t="s">
        <v>612</v>
      </c>
      <c r="C137" s="35" t="str">
        <f t="shared" si="3"/>
        <v>https://www.google.com/search?q=citywalls Стремяная, 13 - Дом Мюзера</v>
      </c>
      <c r="D137" s="5" t="s">
        <v>874</v>
      </c>
      <c r="E137" s="2" t="s">
        <v>875</v>
      </c>
      <c r="F137" s="2"/>
    </row>
    <row r="138" spans="1:8" s="8" customFormat="1" ht="45" x14ac:dyDescent="0.25">
      <c r="A138" s="2" t="s">
        <v>95</v>
      </c>
      <c r="B138" s="2" t="s">
        <v>216</v>
      </c>
      <c r="C138" s="35" t="str">
        <f t="shared" si="3"/>
        <v xml:space="preserve">https://www.google.com/search?q=citywalls Суворовский, 34 - Дом Кащенко </v>
      </c>
      <c r="D138" s="5" t="s">
        <v>876</v>
      </c>
      <c r="E138" s="2" t="s">
        <v>142</v>
      </c>
      <c r="F138" s="2"/>
    </row>
    <row r="139" spans="1:8" s="8" customFormat="1" ht="409.5" x14ac:dyDescent="0.25">
      <c r="A139" s="2" t="s">
        <v>101</v>
      </c>
      <c r="B139" s="2" t="s">
        <v>220</v>
      </c>
      <c r="C139" s="35" t="str">
        <f t="shared" si="3"/>
        <v>https://www.google.com/search?q=citywalls Суворовский, 6 - Дом с каштанами (Тимофеева и Яковлевой)</v>
      </c>
      <c r="D139" s="7" t="s">
        <v>877</v>
      </c>
      <c r="E139" s="2" t="s">
        <v>142</v>
      </c>
      <c r="F139" s="2"/>
    </row>
    <row r="140" spans="1:8" s="8" customFormat="1" ht="45" x14ac:dyDescent="0.25">
      <c r="A140" t="s">
        <v>723</v>
      </c>
      <c r="B140" s="8" t="s">
        <v>459</v>
      </c>
      <c r="C140" s="35" t="str">
        <f t="shared" si="3"/>
        <v>https://www.google.com/search?q=citywalls Съезжинская, 24 - Дом Резвого</v>
      </c>
      <c r="D140" s="39" t="s">
        <v>878</v>
      </c>
      <c r="E140" s="2" t="s">
        <v>142</v>
      </c>
    </row>
    <row r="141" spans="1:8" s="8" customFormat="1" ht="45" x14ac:dyDescent="0.25">
      <c r="A141" s="2" t="s">
        <v>71</v>
      </c>
      <c r="B141" s="11" t="s">
        <v>72</v>
      </c>
      <c r="C141" s="35" t="str">
        <f t="shared" si="3"/>
        <v>https://www.google.com/search?q=citywalls Таврическая, 35 - Дом с драконами</v>
      </c>
      <c r="D141" s="13" t="s">
        <v>879</v>
      </c>
      <c r="E141" s="2" t="s">
        <v>239</v>
      </c>
      <c r="F141" s="2"/>
    </row>
    <row r="142" spans="1:8" s="8" customFormat="1" ht="45" x14ac:dyDescent="0.25">
      <c r="A142" s="2" t="s">
        <v>88</v>
      </c>
      <c r="B142" s="2" t="s">
        <v>288</v>
      </c>
      <c r="C142" s="35" t="str">
        <f t="shared" si="3"/>
        <v>https://www.google.com/search?q=citywalls Таврическая, 7 - Дом Хренова</v>
      </c>
      <c r="D142" s="5" t="s">
        <v>880</v>
      </c>
      <c r="E142" s="2" t="s">
        <v>142</v>
      </c>
      <c r="F142" s="2"/>
    </row>
    <row r="143" spans="1:8" s="8" customFormat="1" ht="45" x14ac:dyDescent="0.25">
      <c r="A143" s="2" t="s">
        <v>112</v>
      </c>
      <c r="B143" s="2" t="s">
        <v>227</v>
      </c>
      <c r="C143" s="35" t="str">
        <f t="shared" si="3"/>
        <v>https://www.google.com/search?q=citywalls Тележная, 9 - Удивительная находка в доме Фролова</v>
      </c>
      <c r="D143" s="5" t="s">
        <v>881</v>
      </c>
      <c r="E143" s="4" t="s">
        <v>349</v>
      </c>
      <c r="F143" s="2"/>
    </row>
    <row r="144" spans="1:8" s="8" customFormat="1" ht="120" x14ac:dyDescent="0.25">
      <c r="A144" s="2" t="s">
        <v>87</v>
      </c>
      <c r="B144" s="11" t="s">
        <v>613</v>
      </c>
      <c r="C144" s="35" t="str">
        <f t="shared" si="3"/>
        <v xml:space="preserve">https://www.google.com/search?q=citywalls Ульяны Громовой п, 4 - Дом Краевского </v>
      </c>
      <c r="D144" s="5" t="s">
        <v>882</v>
      </c>
      <c r="E144" s="2" t="s">
        <v>158</v>
      </c>
      <c r="H144" s="2">
        <v>1881</v>
      </c>
    </row>
    <row r="145" spans="1:9" s="8" customFormat="1" ht="45" x14ac:dyDescent="0.25">
      <c r="A145" s="2" t="s">
        <v>25</v>
      </c>
      <c r="B145" s="2" t="s">
        <v>165</v>
      </c>
      <c r="C145" s="35" t="str">
        <f t="shared" si="3"/>
        <v>https://www.google.com/search?q=citywalls Фонтанка, 159 - Дом из Питер FM</v>
      </c>
      <c r="D145" s="7" t="s">
        <v>883</v>
      </c>
      <c r="E145" s="2" t="s">
        <v>142</v>
      </c>
      <c r="H145" s="2">
        <v>1912</v>
      </c>
    </row>
    <row r="146" spans="1:9" s="8" customFormat="1" ht="45" x14ac:dyDescent="0.25">
      <c r="A146" s="2" t="s">
        <v>16</v>
      </c>
      <c r="B146" s="2" t="s">
        <v>309</v>
      </c>
      <c r="C146" s="35" t="str">
        <f t="shared" si="3"/>
        <v xml:space="preserve">https://www.google.com/search?q=citywalls Фонтанка, 185 - Парадное Пушкина и Росси </v>
      </c>
      <c r="D146" s="7" t="s">
        <v>884</v>
      </c>
      <c r="E146" s="2" t="s">
        <v>158</v>
      </c>
      <c r="H146" s="2">
        <v>1903</v>
      </c>
    </row>
    <row r="147" spans="1:9" s="8" customFormat="1" ht="45" x14ac:dyDescent="0.25">
      <c r="A147" t="s">
        <v>625</v>
      </c>
      <c r="B147" s="8" t="s">
        <v>341</v>
      </c>
      <c r="C147" s="35" t="str">
        <f t="shared" si="3"/>
        <v>https://www.google.com/search?q=citywalls Фонтанка, 64 - Дома купцов Елисеевых</v>
      </c>
      <c r="D147" s="26" t="s">
        <v>885</v>
      </c>
      <c r="E147" s="2" t="s">
        <v>158</v>
      </c>
      <c r="H147" s="2">
        <v>1890</v>
      </c>
    </row>
    <row r="148" spans="1:9" s="8" customFormat="1" ht="45" x14ac:dyDescent="0.25">
      <c r="A148" s="2" t="s">
        <v>38</v>
      </c>
      <c r="B148" s="2" t="s">
        <v>39</v>
      </c>
      <c r="C148" s="35" t="str">
        <f t="shared" si="3"/>
        <v>https://www.google.com/search?q=citywalls Фонтанка, 81 - Дом Яковлевых, ротонда</v>
      </c>
      <c r="D148" s="7" t="s">
        <v>886</v>
      </c>
      <c r="E148" s="2" t="s">
        <v>887</v>
      </c>
      <c r="F148" s="2"/>
    </row>
    <row r="149" spans="1:9" s="8" customFormat="1" ht="30" x14ac:dyDescent="0.25">
      <c r="A149" s="2" t="s">
        <v>31</v>
      </c>
      <c r="B149" s="2" t="s">
        <v>179</v>
      </c>
      <c r="C149" s="35" t="str">
        <f t="shared" si="3"/>
        <v>https://www.google.com/search?q=citywalls Фурштатская, 11 - Дом Зайцевых</v>
      </c>
      <c r="D149" s="5" t="s">
        <v>178</v>
      </c>
      <c r="E149" s="2"/>
      <c r="F149" s="2"/>
      <c r="H149" s="8" t="s">
        <v>888</v>
      </c>
    </row>
    <row r="150" spans="1:9" s="8" customFormat="1" ht="285" x14ac:dyDescent="0.25">
      <c r="A150" s="2" t="s">
        <v>22</v>
      </c>
      <c r="B150" s="2" t="s">
        <v>159</v>
      </c>
      <c r="C150" s="35" t="str">
        <f t="shared" si="3"/>
        <v>https://www.google.com/search?q=citywalls Фурштатская, 2 - Дом Черепенникова</v>
      </c>
      <c r="D150" s="5" t="s">
        <v>760</v>
      </c>
      <c r="E150" s="2" t="s">
        <v>158</v>
      </c>
      <c r="F150" s="2">
        <v>0</v>
      </c>
      <c r="H150" s="8">
        <v>1902</v>
      </c>
    </row>
    <row r="151" spans="1:9" s="8" customFormat="1" ht="360" x14ac:dyDescent="0.25">
      <c r="A151" s="2" t="s">
        <v>23</v>
      </c>
      <c r="B151" s="2" t="s">
        <v>185</v>
      </c>
      <c r="C151" s="35" t="str">
        <f t="shared" si="3"/>
        <v xml:space="preserve">https://www.google.com/search?q=citywalls Чайковского, 24  - Особняк Фадеева </v>
      </c>
      <c r="D151" s="5" t="s">
        <v>889</v>
      </c>
      <c r="E151" s="2" t="s">
        <v>163</v>
      </c>
      <c r="F151" s="2">
        <v>1900</v>
      </c>
    </row>
    <row r="152" spans="1:9" s="8" customFormat="1" ht="315" x14ac:dyDescent="0.25">
      <c r="A152" s="2" t="s">
        <v>26</v>
      </c>
      <c r="B152" s="2" t="s">
        <v>168</v>
      </c>
      <c r="C152" s="35" t="str">
        <f t="shared" si="3"/>
        <v xml:space="preserve">https://www.google.com/search?q=citywalls Чайковского, 26 - Дом Абаза </v>
      </c>
      <c r="D152" s="5" t="s">
        <v>890</v>
      </c>
      <c r="E152" s="2" t="s">
        <v>171</v>
      </c>
      <c r="F152" s="2"/>
      <c r="H152" s="8">
        <v>1873</v>
      </c>
    </row>
    <row r="153" spans="1:9" s="8" customFormat="1" x14ac:dyDescent="0.25">
      <c r="A153" s="2" t="s">
        <v>27</v>
      </c>
      <c r="B153" s="2" t="s">
        <v>169</v>
      </c>
      <c r="C153" s="35" t="str">
        <f t="shared" si="3"/>
        <v>https://www.google.com/search?q=citywalls Чайковского, 28 - Дом Кельхов</v>
      </c>
      <c r="D153" s="4" t="s">
        <v>172</v>
      </c>
      <c r="E153" s="2" t="s">
        <v>171</v>
      </c>
      <c r="F153" s="2"/>
      <c r="H153" s="8" t="s">
        <v>891</v>
      </c>
    </row>
    <row r="154" spans="1:9" s="8" customFormat="1" ht="75" x14ac:dyDescent="0.25">
      <c r="A154" s="2" t="s">
        <v>24</v>
      </c>
      <c r="B154" s="2" t="s">
        <v>164</v>
      </c>
      <c r="C154" s="35" t="str">
        <f t="shared" si="3"/>
        <v>https://www.google.com/search?q=citywalls Чайковского, 31 - Парадное великого Мануса</v>
      </c>
      <c r="D154" s="5" t="s">
        <v>166</v>
      </c>
      <c r="E154" s="2" t="s">
        <v>239</v>
      </c>
      <c r="F154" s="2"/>
      <c r="H154" s="8">
        <v>1873</v>
      </c>
    </row>
    <row r="155" spans="1:9" s="8" customFormat="1" ht="285" x14ac:dyDescent="0.25">
      <c r="A155" s="2" t="s">
        <v>32</v>
      </c>
      <c r="B155" s="2" t="s">
        <v>188</v>
      </c>
      <c r="C155" s="35" t="str">
        <f t="shared" si="3"/>
        <v xml:space="preserve">https://www.google.com/search?q=citywalls Чайковского, 36 - Дом Гейне </v>
      </c>
      <c r="D155" s="5" t="s">
        <v>893</v>
      </c>
      <c r="E155" s="2" t="s">
        <v>158</v>
      </c>
      <c r="F155" s="2">
        <v>1</v>
      </c>
      <c r="H155" s="8" t="s">
        <v>892</v>
      </c>
    </row>
    <row r="156" spans="1:9" s="8" customFormat="1" ht="240" x14ac:dyDescent="0.25">
      <c r="A156" s="2" t="s">
        <v>33</v>
      </c>
      <c r="B156" s="2" t="s">
        <v>138</v>
      </c>
      <c r="C156" s="35" t="str">
        <f>HYPERLINK("https://www.google.com/search?q=citywalls " &amp; B156)</f>
        <v>https://www.google.com/search?q=citywalls Чайковского, 38 - Дом астраханских пивоваров</v>
      </c>
      <c r="D156" s="7" t="s">
        <v>894</v>
      </c>
      <c r="E156" s="2" t="s">
        <v>158</v>
      </c>
      <c r="F156" s="2"/>
      <c r="H156" s="8">
        <v>1892</v>
      </c>
    </row>
    <row r="157" spans="1:9" s="8" customFormat="1" ht="105" x14ac:dyDescent="0.25">
      <c r="A157" s="2" t="s">
        <v>116</v>
      </c>
      <c r="B157" s="2" t="s">
        <v>230</v>
      </c>
      <c r="C157" s="35" t="str">
        <f>HYPERLINK("https://www.google.com/search?q=citywalls " &amp; B157)</f>
        <v>https://www.google.com/search?q=citywalls Чайковского, 42 - Дом Назарова и чудо витражи</v>
      </c>
      <c r="D157" s="7" t="s">
        <v>895</v>
      </c>
      <c r="E157" s="2" t="s">
        <v>158</v>
      </c>
      <c r="F157" s="2"/>
      <c r="H157" s="8">
        <v>1905</v>
      </c>
    </row>
    <row r="158" spans="1:9" s="8" customFormat="1" ht="45" x14ac:dyDescent="0.25">
      <c r="A158" t="s">
        <v>628</v>
      </c>
      <c r="B158" s="8" t="s">
        <v>334</v>
      </c>
      <c r="C158" s="35" t="str">
        <f>HYPERLINK("https://www.google.com/search?q=citywalls " &amp; B158)</f>
        <v>https://www.google.com/search?q=citywalls Чкаловский, 31 - Еще один дом Лишневского</v>
      </c>
      <c r="D158" s="6" t="s">
        <v>896</v>
      </c>
      <c r="E158" s="2" t="s">
        <v>142</v>
      </c>
      <c r="H158" s="8">
        <v>1913</v>
      </c>
    </row>
    <row r="159" spans="1:9" s="8" customFormat="1" ht="45" x14ac:dyDescent="0.25">
      <c r="A159" s="2" t="s">
        <v>422</v>
      </c>
      <c r="B159" s="2" t="s">
        <v>415</v>
      </c>
      <c r="C159" s="35" t="str">
        <f>HYPERLINK("https://www.google.com/search?q=citywalls " &amp; B159)</f>
        <v>https://www.google.com/search?q=citywalls Чкаловский, 5 - Дом Рыбина с лифтом</v>
      </c>
      <c r="D159" s="5" t="s">
        <v>416</v>
      </c>
      <c r="E159" s="2" t="s">
        <v>142</v>
      </c>
      <c r="F159" s="2"/>
      <c r="H159" s="8">
        <v>1910</v>
      </c>
    </row>
    <row r="160" spans="1:9" s="8" customFormat="1" ht="45" x14ac:dyDescent="0.25">
      <c r="A160" s="2" t="s">
        <v>401</v>
      </c>
      <c r="B160" s="2" t="s">
        <v>386</v>
      </c>
      <c r="C160" s="35" t="str">
        <f>HYPERLINK("https://www.google.com/search?q=citywalls " &amp; B160)</f>
        <v xml:space="preserve">https://www.google.com/search?q=citywalls Шпалерная, 44а - Дом Каплуна </v>
      </c>
      <c r="D160" s="30" t="s">
        <v>897</v>
      </c>
      <c r="E160" s="2" t="s">
        <v>142</v>
      </c>
      <c r="F160" s="2"/>
      <c r="H160" s="8">
        <v>1908</v>
      </c>
      <c r="I160" s="8" t="s">
        <v>899</v>
      </c>
    </row>
  </sheetData>
  <sortState ref="A2:E160">
    <sortCondition ref="B1"/>
  </sortState>
  <hyperlinks>
    <hyperlink ref="D47" r:id="rId1" location="TOC_idm140492571340096" display="https://podaheart.000webhostapp.com/h22yn-46ws8_files/index.xhtml#TOC_idm140492571340096"/>
    <hyperlink ref="D31" r:id="rId2" location="TOC_idm140492572018336" display="https://podaheart.000webhostapp.com/h22yn-46ws8_files/index.xhtml#TOC_idm140492572018336"/>
    <hyperlink ref="D12" display="https://podaheart.000webhostapp.com/h22yn-46ws8_files/index.xhtml#TOC_idm140492571980400 _x000a__x000a_!!! Печь и желтый лифт _x000a_Как попасть: вход свободный, внутри находится музей «Росфото»_x000a_Стиль: модерн_x000a_Год постройки: 1907_x000a__x000a_Немного истории. Архитекторы Александр Гимп"/>
    <hyperlink ref="D146" r:id="rId3" location="TOC_idm140492571891504" display="https://podaheart.000webhostapp.com/h22yn-46ws8_files/index.xhtml#TOC_idm140492571891504"/>
    <hyperlink ref="D35" r:id="rId4" location="TOC_idm140492571805120" display="https://podaheart.000webhostapp.com/h22yn-46ws8_files/index.xhtml#TOC_idm140492571805120"/>
    <hyperlink ref="D145" r:id="rId5" location="TOC_idm140492572056688" display="https://podaheart.000webhostapp.com/h22yn-46ws8_files/index.xhtml#TOC_idm140492572056688"/>
    <hyperlink ref="D153" r:id="rId6" location="TOC_idm140492571166144"/>
    <hyperlink ref="D128" r:id="rId7" location="TOC_idm140492572146032" display="https://podaheart.000webhostapp.com/h22yn-46ws8_files/index.xhtml#TOC_idm140492572146032"/>
    <hyperlink ref="D102" r:id="rId8" location="TOC_idm140492572164304" display="https://podaheart.000webhostapp.com/h22yn-46ws8_files/index.xhtml#TOC_idm140492572164304"/>
    <hyperlink ref="D127" r:id="rId9" location="TOC_idm140492571606032" display="https://podaheart.000webhostapp.com/h22yn-46ws8_files/index.xhtml#TOC_idm140492571606032"/>
    <hyperlink ref="D148" r:id="rId10" location="TOC_idm140492571770384" display="https://podaheart.000webhostapp.com/h22yn-46ws8_files/index.xhtml#TOC_idm140492571770384"/>
    <hyperlink ref="D53" r:id="rId11" location="TOC_idm140492572117904" display="https://podaheart.000webhostapp.com/h22yn-46ws8_files/index.xhtml#TOC_idm140492572117904"/>
    <hyperlink ref="D122" display="https://podaheart.000webhostapp.com/h22yn-46ws8_files/index.xhtml#TOC_idm140492571175344_x000a_Двери наверху растения, витраж с лилиями, перила с лилиями и барельефы _x000a_Стиль: модерн_x000a_Год постройки: 1904_x000a__x000a_Немного истории. Здание спроектировал архитектор Александр "/>
    <hyperlink ref="D33" r:id="rId12" location="TOC_idm140492572095376" display="https://podaheart.000webhostapp.com/h22yn-46ws8_files/index.xhtml#TOC_idm140492572095376"/>
    <hyperlink ref="D96" r:id="rId13" location="TOC_idm140492571964304" display="https://podaheart.000webhostapp.com/h22yn-46ws8_files/index.xhtml#TOC_idm140492571964304"/>
    <hyperlink ref="D157" r:id="rId14" location="TOC_idm140492571741872" display="https://podaheart.000webhostapp.com/h22yn-46ws8_files/index.xhtml#TOC_idm140492571741872"/>
    <hyperlink ref="D26" display="https://podaheart.000webhostapp.com/h22yn-46ws8_files/index.xhtml#TOC_idm140492571249472_x000a_!! Лесница вглубине парадной _x000a_Доходный дом Муяки Несмотря на своё изящество, лестница спрятана вглубь парадной: широкая, с массивными ступенями, она уходит куда-то вд"/>
    <hyperlink ref="D41" r:id="rId15" location="TOC_idm140492572558480" display="https://podaheart.000webhostapp.com/h22yn-46ws8_files/index.xhtml#TOC_idm140492572558480"/>
    <hyperlink ref="D42" display="https://podaheart.000webhostapp.com/h22yn-46ws8_files/index.xhtml#TOC_idm140492572664704_x000a_Пода 2_x000a__x000a_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hyperlink ref="D136" r:id="rId16" location="TOC_idm140492572642032_x000a_Пода 3. Бубырь и северный модерн" display="https://podaheart.000webhostapp.com/h22yn-46ws8_files/index.xhtml#TOC_idm140492572642032_x000a_Пода 3. Бубырь и северный модерн"/>
    <hyperlink ref="D80" r:id="rId17" location="TOC_idm140492571195504" display="https://podaheart.000webhostapp.com/h22yn-46ws8_files/index.xhtml#TOC_idm140492571195504"/>
    <hyperlink ref="D82" r:id="rId18" location="TOC_idm140492571203744" display="https://podaheart.000webhostapp.com/h22yn-46ws8_files/index.xhtml#TOC_idm140492571203744"/>
    <hyperlink ref="D37" r:id="rId19" location="TOC_idm140492571559744" display="https://podaheart.000webhostapp.com/h22yn-46ws8_files/index.xhtml#TOC_idm140492571559744"/>
    <hyperlink ref="D2" r:id="rId20" location="TOC_idm140492571617840" display="https://podaheart.000webhostapp.com/h22yn-46ws8_files/index.xhtml#TOC_idm140492571617840"/>
    <hyperlink ref="D156" display="https://podaheart.000webhostapp.com/h22yn-46ws8_files/index.xhtml#TOC_idm140492571924096_x000a__x000a_Траблы со входом_x000a_Зелено желтая с оболденным входом_x000a_Стиль: эклектика_x000a_Год постройки: 1892_x000a_На что обратить внимание: на отделку стен и потолка. Входные двери — оригинал"/>
    <hyperlink ref="D81" r:id="rId21" location="TOC_idm140492571185472" display="https://podaheart.000webhostapp.com/h22yn-46ws8_files/index.xhtml#TOC_idm140492571185472"/>
    <hyperlink ref="D95" r:id="rId22" location="TOC_idm140492572352160" display="https://podaheart.000webhostapp.com/h22yn-46ws8_files/index.xhtml#TOC_idm140492572352160"/>
    <hyperlink ref="D58" r:id="rId23" location="TOC_idm140492571319360" display="https://podaheart.000webhostapp.com/h22yn-46ws8_files/index.xhtml#TOC_idm140492571319360"/>
    <hyperlink ref="D29" r:id="rId24" location="TOC_idm140492571237408" display="https://podaheart.000webhostapp.com/h22yn-46ws8_files/index.xhtml#TOC_idm140492571237408"/>
    <hyperlink ref="D100" r:id="rId25" location="TOC_idm140492571228688" display="https://podaheart.000webhostapp.com/h22yn-46ws8_files/index.xhtml#TOC_idm140492571228688"/>
    <hyperlink ref="D40" r:id="rId26" location="TOC_idm111111111111106" display="https://podaheart.000webhostapp.com/h22yn-46ws8_files/index.xhtml#TOC_idm111111111111106"/>
    <hyperlink ref="D79" r:id="rId27" location="TOC_idm111111111111107" display="https://podaheart.000webhostapp.com/h22yn-46ws8_files/index.xhtml#TOC_idm111111111111107"/>
    <hyperlink ref="D131" r:id="rId28" location="TOC_idm111111111111108" display="https://podaheart.000webhostapp.com/h22yn-46ws8_files/index.xhtml#TOC_idm111111111111108"/>
    <hyperlink ref="D20" r:id="rId29" location="TOC_idm111111111111110" display="https://podaheart.000webhostapp.com/h22yn-46ws8_files/index.xhtml#TOC_idm111111111111110"/>
    <hyperlink ref="D112" r:id="rId30" location="TOC_idm111111111111113" display="https://podaheart.000webhostapp.com/h22yn-46ws8_files/index.xhtml#TOC_idm111111111111113"/>
    <hyperlink ref="D160" r:id="rId31" location="TOC_idm111111111111114" display="https://podaheart.000webhostapp.com/h22yn-46ws8_files/index.xhtml#TOC_idm111111111111114"/>
    <hyperlink ref="D135" r:id="rId32" location="TOC_idm111111111111115" display="https://podaheart.000webhostapp.com/h22yn-46ws8_files/index.xhtml#TOC_idm111111111111115"/>
    <hyperlink ref="D126" r:id="rId33" location="TOC_idm111111111111115" display="https://podaheart.000webhostapp.com/h22yn-46ws8_files/index.xhtml#TOC_idm111111111111115"/>
    <hyperlink ref="D17" r:id="rId34" location="TOC_idm111111111111118" display="https://podaheart.000webhostapp.com/h22yn-46ws8_files/index.xhtml#TOC_idm111111111111118"/>
    <hyperlink ref="D64" r:id="rId35" location="TOC_idm111111111111120" display="https://podaheart.000webhostapp.com/h22yn-46ws8_files/index.xhtml#TOC_idm111111111111120"/>
    <hyperlink ref="D63" r:id="rId36" location="TOC_idm140492571668304" display="https://podaheart.000webhostapp.com/h22yn-46ws8_files/index.xhtml#TOC_idm140492571668304"/>
    <hyperlink ref="D147" r:id="rId37" location="TOC_idm140492571695392" display="https://podaheart.000webhostapp.com/h22yn-46ws8_files/index.xhtml#TOC_idm140492571695392"/>
    <hyperlink ref="D139" display="https://podaheart.000webhostapp.com/h22yn-46ws8_files/index.xhtml#TOC_idm140492571627584_x000a__x000a_(1902–1903 год) Архитектор — Э. Г. Перримонд В вестибюле рельефы с каштановыми деревьями, криволинейные оконные переплеты._x000a__x000a_Чаще всего информации о владельцах или ар"/>
    <hyperlink ref="D23" display="https://podaheart.000webhostapp.com/h22yn-46ws8_files/index.xhtml#TOC_idm140492571401408_x000a_(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
    <hyperlink ref="D15" r:id="rId38" location="TOC_idm140492571908048" display="https://podaheart.000webhostapp.com/h22yn-46ws8_files/index.xhtml#TOC_idm140492571908048"/>
    <hyperlink ref="D19" r:id="rId39" location="TOC_idm140492571427632" display="https://podaheart.000webhostapp.com/h22yn-46ws8_files/index.xhtml#TOC_idm140492571427632"/>
    <hyperlink ref="D21" r:id="rId40" location="TOC_idm140492571445616" display="https://podaheart.000webhostapp.com/h22yn-46ws8_files/index.xhtml#TOC_idm140492571445616"/>
    <hyperlink ref="D110" r:id="rId41" location="TOC_idm140492571805120" display="https://podaheart.000webhostapp.com/h22yn-46ws8_files/index.xhtml#TOC_idm140492571805120"/>
    <hyperlink ref="D97" r:id="rId42" location="TOC_idm140492571823824" display="https://podaheart.000webhostapp.com/h22yn-46ws8_files/index.xhtml#TOC_idm140492571823824"/>
    <hyperlink ref="D18" r:id="rId43" location="TOC_idm140492571330608" display="https://podaheart.000webhostapp.com/h22yn-46ws8_files/index.xhtml#TOC_idm140492571330608"/>
    <hyperlink ref="D45" r:id="rId44" location="TOC_idm140492571875680_x000a_" display="https://podaheart.000webhostapp.com/h22yn-46ws8_files/index.xhtml#TOC_idm140492571875680_x000a_"/>
    <hyperlink ref="D113" r:id="rId45" location="TOC_idm140492571836224_x000a_" display="https://podaheart.000webhostapp.com/h22yn-46ws8_files/index.xhtml#TOC_idm140492571836224_x000a_"/>
  </hyperlinks>
  <pageMargins left="0.75" right="0.75" top="1" bottom="1" header="0.5" footer="0.5"/>
  <pageSetup paperSize="9" orientation="portrait" r:id="rId46"/>
  <legacy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36" sqref="B36"/>
    </sheetView>
  </sheetViews>
  <sheetFormatPr defaultColWidth="8.85546875" defaultRowHeight="15" x14ac:dyDescent="0.25"/>
  <cols>
    <col min="1" max="1" width="41.140625" style="16" customWidth="1"/>
    <col min="2" max="2" width="36.28515625" style="16" customWidth="1"/>
    <col min="3" max="3" width="86.28515625" style="16" customWidth="1"/>
    <col min="4" max="16384" width="8.85546875" style="16"/>
  </cols>
  <sheetData>
    <row r="1" spans="1:5" x14ac:dyDescent="0.25">
      <c r="A1" s="16" t="s">
        <v>0</v>
      </c>
      <c r="B1" s="17" t="s">
        <v>1</v>
      </c>
      <c r="C1" s="17" t="s">
        <v>2</v>
      </c>
      <c r="D1" s="17" t="s">
        <v>140</v>
      </c>
      <c r="E1" s="17" t="s">
        <v>568</v>
      </c>
    </row>
    <row r="2" spans="1:5" ht="255" x14ac:dyDescent="0.25">
      <c r="A2" s="16" t="s">
        <v>528</v>
      </c>
      <c r="B2" s="16" t="s">
        <v>510</v>
      </c>
      <c r="C2" s="16" t="s">
        <v>513</v>
      </c>
      <c r="D2" s="16" t="s">
        <v>511</v>
      </c>
      <c r="E2" s="16">
        <v>1692</v>
      </c>
    </row>
    <row r="3" spans="1:5" ht="409.5" x14ac:dyDescent="0.25">
      <c r="A3" s="16" t="s">
        <v>564</v>
      </c>
      <c r="B3" s="16" t="s">
        <v>563</v>
      </c>
      <c r="C3" s="16" t="s">
        <v>520</v>
      </c>
      <c r="D3" s="16" t="s">
        <v>511</v>
      </c>
      <c r="E3" s="16">
        <v>1649</v>
      </c>
    </row>
    <row r="4" spans="1:5" ht="45" x14ac:dyDescent="0.25">
      <c r="A4" s="16" t="s">
        <v>529</v>
      </c>
      <c r="B4" s="16" t="s">
        <v>516</v>
      </c>
      <c r="C4" s="18" t="s">
        <v>512</v>
      </c>
      <c r="D4" s="16" t="s">
        <v>511</v>
      </c>
      <c r="E4" s="16">
        <v>1651</v>
      </c>
    </row>
    <row r="5" spans="1:5" ht="240" x14ac:dyDescent="0.25">
      <c r="A5" s="16" t="s">
        <v>530</v>
      </c>
      <c r="B5" s="16" t="s">
        <v>515</v>
      </c>
      <c r="C5" s="16" t="s">
        <v>514</v>
      </c>
      <c r="D5" s="16" t="s">
        <v>511</v>
      </c>
      <c r="E5" s="16">
        <v>1689</v>
      </c>
    </row>
    <row r="6" spans="1:5" ht="315" x14ac:dyDescent="0.25">
      <c r="A6" s="16" t="s">
        <v>531</v>
      </c>
      <c r="B6" s="16" t="s">
        <v>542</v>
      </c>
      <c r="C6" s="16" t="s">
        <v>517</v>
      </c>
      <c r="D6" s="16" t="s">
        <v>511</v>
      </c>
      <c r="E6" s="16">
        <v>1653</v>
      </c>
    </row>
    <row r="7" spans="1:5" ht="90" x14ac:dyDescent="0.25">
      <c r="A7" s="16" t="s">
        <v>566</v>
      </c>
      <c r="B7" s="16" t="s">
        <v>567</v>
      </c>
      <c r="C7" s="18" t="s">
        <v>527</v>
      </c>
      <c r="D7" s="16" t="s">
        <v>511</v>
      </c>
      <c r="E7" s="16">
        <v>1903</v>
      </c>
    </row>
    <row r="8" spans="1:5" ht="225" x14ac:dyDescent="0.25">
      <c r="A8" s="16" t="s">
        <v>532</v>
      </c>
      <c r="B8" s="16" t="s">
        <v>525</v>
      </c>
      <c r="C8" s="16" t="s">
        <v>518</v>
      </c>
      <c r="D8" s="16" t="s">
        <v>511</v>
      </c>
      <c r="E8" s="16">
        <v>1682</v>
      </c>
    </row>
    <row r="9" spans="1:5" ht="300" x14ac:dyDescent="0.25">
      <c r="A9" s="16" t="s">
        <v>534</v>
      </c>
      <c r="B9" s="16" t="s">
        <v>521</v>
      </c>
      <c r="C9" s="16" t="s">
        <v>522</v>
      </c>
      <c r="D9" s="16" t="s">
        <v>511</v>
      </c>
      <c r="E9" s="16">
        <v>1654</v>
      </c>
    </row>
    <row r="10" spans="1:5" ht="409.5" x14ac:dyDescent="0.25">
      <c r="A10" s="16" t="s">
        <v>535</v>
      </c>
      <c r="B10" s="16" t="s">
        <v>523</v>
      </c>
      <c r="C10" s="16" t="s">
        <v>543</v>
      </c>
      <c r="D10" s="16" t="s">
        <v>511</v>
      </c>
      <c r="E10" s="16">
        <v>1668</v>
      </c>
    </row>
    <row r="11" spans="1:5" ht="409.5" x14ac:dyDescent="0.25">
      <c r="A11" s="16" t="s">
        <v>536</v>
      </c>
      <c r="B11" s="16" t="s">
        <v>524</v>
      </c>
      <c r="C11" s="19" t="s">
        <v>547</v>
      </c>
      <c r="D11" s="16" t="s">
        <v>511</v>
      </c>
      <c r="E11" s="16">
        <v>1682</v>
      </c>
    </row>
    <row r="12" spans="1:5" ht="382.5" x14ac:dyDescent="0.25">
      <c r="A12" s="16" t="s">
        <v>557</v>
      </c>
      <c r="B12" s="16" t="s">
        <v>537</v>
      </c>
      <c r="C12" s="20" t="s">
        <v>538</v>
      </c>
      <c r="D12" s="16" t="s">
        <v>511</v>
      </c>
      <c r="E12" s="16">
        <v>1657</v>
      </c>
    </row>
    <row r="13" spans="1:5" ht="344.25" x14ac:dyDescent="0.25">
      <c r="A13" s="16" t="s">
        <v>558</v>
      </c>
      <c r="B13" s="16" t="s">
        <v>539</v>
      </c>
      <c r="C13" s="21" t="s">
        <v>540</v>
      </c>
      <c r="D13" s="16" t="s">
        <v>511</v>
      </c>
      <c r="E13" s="16">
        <v>1672</v>
      </c>
    </row>
    <row r="14" spans="1:5" ht="306" x14ac:dyDescent="0.25">
      <c r="A14" s="16" t="s">
        <v>559</v>
      </c>
      <c r="B14" s="16" t="s">
        <v>541</v>
      </c>
      <c r="C14" s="20" t="s">
        <v>544</v>
      </c>
      <c r="D14" s="16" t="s">
        <v>511</v>
      </c>
      <c r="E14" s="16">
        <v>1681</v>
      </c>
    </row>
    <row r="15" spans="1:5" ht="409.5" x14ac:dyDescent="0.25">
      <c r="A15" s="16" t="s">
        <v>565</v>
      </c>
      <c r="B15" s="16" t="s">
        <v>545</v>
      </c>
      <c r="C15" s="16" t="s">
        <v>546</v>
      </c>
      <c r="D15" s="16" t="s">
        <v>511</v>
      </c>
      <c r="E15" s="16">
        <v>1679</v>
      </c>
    </row>
    <row r="16" spans="1:5" ht="45" x14ac:dyDescent="0.25">
      <c r="A16" s="16" t="s">
        <v>560</v>
      </c>
      <c r="B16" s="16" t="s">
        <v>548</v>
      </c>
      <c r="C16" s="18" t="s">
        <v>549</v>
      </c>
      <c r="D16" s="16" t="s">
        <v>556</v>
      </c>
      <c r="E16" s="16">
        <v>1200</v>
      </c>
    </row>
    <row r="17" spans="1:5" ht="45" x14ac:dyDescent="0.25">
      <c r="A17" s="16" t="s">
        <v>561</v>
      </c>
      <c r="B17" s="16" t="s">
        <v>553</v>
      </c>
      <c r="C17" s="18" t="s">
        <v>552</v>
      </c>
      <c r="D17" s="16" t="s">
        <v>550</v>
      </c>
      <c r="E17" s="16" t="s">
        <v>551</v>
      </c>
    </row>
    <row r="18" spans="1:5" ht="30" x14ac:dyDescent="0.25">
      <c r="A18" s="16" t="s">
        <v>562</v>
      </c>
      <c r="B18" s="16" t="s">
        <v>554</v>
      </c>
      <c r="C18" s="16" t="s">
        <v>555</v>
      </c>
      <c r="D18" s="16" t="s">
        <v>556</v>
      </c>
      <c r="E18" s="16">
        <v>1694</v>
      </c>
    </row>
    <row r="19" spans="1:5" ht="409.5" x14ac:dyDescent="0.25">
      <c r="A19" s="16" t="s">
        <v>585</v>
      </c>
      <c r="B19" s="16" t="s">
        <v>569</v>
      </c>
      <c r="C19" s="22" t="s">
        <v>570</v>
      </c>
      <c r="D19" s="16" t="s">
        <v>556</v>
      </c>
      <c r="E19" s="16">
        <v>1694</v>
      </c>
    </row>
    <row r="20" spans="1:5" ht="30" x14ac:dyDescent="0.25">
      <c r="A20" s="16" t="s">
        <v>586</v>
      </c>
      <c r="B20" s="16" t="s">
        <v>571</v>
      </c>
      <c r="C20" s="16" t="s">
        <v>572</v>
      </c>
      <c r="D20" s="16" t="s">
        <v>556</v>
      </c>
      <c r="E20" s="16">
        <v>1713</v>
      </c>
    </row>
    <row r="21" spans="1:5" ht="60" x14ac:dyDescent="0.25">
      <c r="A21" s="16" t="s">
        <v>587</v>
      </c>
      <c r="B21" s="16" t="s">
        <v>583</v>
      </c>
      <c r="C21" s="18" t="s">
        <v>576</v>
      </c>
      <c r="D21" s="16" t="s">
        <v>556</v>
      </c>
      <c r="E21" s="16">
        <v>1695</v>
      </c>
    </row>
    <row r="22" spans="1:5" ht="225" x14ac:dyDescent="0.25">
      <c r="A22" s="16" t="s">
        <v>533</v>
      </c>
      <c r="B22" s="16" t="s">
        <v>519</v>
      </c>
      <c r="C22" s="16" t="s">
        <v>526</v>
      </c>
      <c r="D22" s="16" t="s">
        <v>556</v>
      </c>
      <c r="E22" s="16">
        <v>1680</v>
      </c>
    </row>
    <row r="23" spans="1:5" ht="45" x14ac:dyDescent="0.25">
      <c r="A23" s="16" t="s">
        <v>588</v>
      </c>
      <c r="B23" s="16" t="s">
        <v>573</v>
      </c>
      <c r="C23" s="16" t="s">
        <v>582</v>
      </c>
      <c r="D23" s="16" t="s">
        <v>556</v>
      </c>
      <c r="E23" s="16">
        <v>1704</v>
      </c>
    </row>
    <row r="24" spans="1:5" ht="60" x14ac:dyDescent="0.25">
      <c r="A24" s="16" t="s">
        <v>589</v>
      </c>
      <c r="B24" s="16" t="s">
        <v>575</v>
      </c>
      <c r="C24" s="18" t="s">
        <v>574</v>
      </c>
      <c r="D24" s="16" t="s">
        <v>556</v>
      </c>
      <c r="E24" s="16">
        <v>1696</v>
      </c>
    </row>
    <row r="25" spans="1:5" ht="60" x14ac:dyDescent="0.25">
      <c r="A25" s="16" t="s">
        <v>590</v>
      </c>
      <c r="B25" s="16" t="s">
        <v>584</v>
      </c>
      <c r="C25" s="16" t="s">
        <v>577</v>
      </c>
      <c r="D25" s="16" t="s">
        <v>556</v>
      </c>
      <c r="E25" s="16">
        <v>1701</v>
      </c>
    </row>
    <row r="26" spans="1:5" ht="60" x14ac:dyDescent="0.25">
      <c r="A26" s="16" t="s">
        <v>591</v>
      </c>
      <c r="B26" s="16" t="s">
        <v>579</v>
      </c>
      <c r="C26" s="16" t="s">
        <v>578</v>
      </c>
      <c r="D26" s="16" t="s">
        <v>556</v>
      </c>
      <c r="E26" s="16">
        <v>1697</v>
      </c>
    </row>
    <row r="27" spans="1:5" ht="30" x14ac:dyDescent="0.25">
      <c r="A27" s="16" t="s">
        <v>592</v>
      </c>
      <c r="B27" s="16" t="s">
        <v>580</v>
      </c>
      <c r="C27" s="16" t="s">
        <v>581</v>
      </c>
      <c r="D27" s="16" t="s">
        <v>556</v>
      </c>
      <c r="E27" s="16">
        <v>1707</v>
      </c>
    </row>
    <row r="28" spans="1:5" ht="45" x14ac:dyDescent="0.25">
      <c r="A28" s="16" t="s">
        <v>606</v>
      </c>
      <c r="B28" s="16" t="s">
        <v>604</v>
      </c>
      <c r="C28" s="16" t="s">
        <v>597</v>
      </c>
      <c r="D28" s="16" t="s">
        <v>556</v>
      </c>
      <c r="E28" s="16">
        <v>1890</v>
      </c>
    </row>
    <row r="29" spans="1:5" ht="60" x14ac:dyDescent="0.25">
      <c r="A29" s="16" t="s">
        <v>607</v>
      </c>
      <c r="B29" s="16" t="s">
        <v>593</v>
      </c>
      <c r="C29" s="16" t="s">
        <v>598</v>
      </c>
      <c r="D29" s="16" t="s">
        <v>594</v>
      </c>
      <c r="E29" s="16">
        <v>1720</v>
      </c>
    </row>
    <row r="30" spans="1:5" ht="330" x14ac:dyDescent="0.25">
      <c r="A30" s="16" t="s">
        <v>608</v>
      </c>
      <c r="B30" s="16" t="s">
        <v>595</v>
      </c>
      <c r="C30" s="16" t="s">
        <v>599</v>
      </c>
      <c r="D30" s="16" t="s">
        <v>600</v>
      </c>
      <c r="E30" s="16">
        <v>1766</v>
      </c>
    </row>
    <row r="31" spans="1:5" ht="60" x14ac:dyDescent="0.25">
      <c r="A31" s="16" t="s">
        <v>609</v>
      </c>
      <c r="B31" s="16" t="s">
        <v>605</v>
      </c>
      <c r="C31" s="16" t="s">
        <v>601</v>
      </c>
      <c r="D31" s="16" t="s">
        <v>602</v>
      </c>
      <c r="E31" s="16">
        <v>1696</v>
      </c>
    </row>
    <row r="32" spans="1:5" ht="225" x14ac:dyDescent="0.25">
      <c r="A32" s="16" t="s">
        <v>610</v>
      </c>
      <c r="B32" s="16" t="s">
        <v>596</v>
      </c>
      <c r="C32" s="18" t="s">
        <v>603</v>
      </c>
      <c r="D32" s="16" t="s">
        <v>600</v>
      </c>
      <c r="E32" s="16">
        <v>1764</v>
      </c>
    </row>
  </sheetData>
  <hyperlinks>
    <hyperlink ref="C16" r:id="rId1" display="https://www.tourister.ru/world/europe/russia/city/moscow/placeofinterest/25511/responses/10876"/>
    <hyperlink ref="C17" r:id="rId2" display="http://www.peshkompomoskve.ru/novospassky_monastery/"/>
    <hyperlink ref="C24" r:id="rId3"/>
    <hyperlink ref="C21" r:id="rId4"/>
    <hyperlink ref="C32" r:id="rId5" display="https://ru.wikipedia.org/wiki/%D0%94%D0%BE%D0%BC_%D0%94%D0%BE%D0%BB%D0%B3%D0%BE%D1%80%D1%83%D0%BA%D0%BE%D0%B2%D1%8B%D1%85_%D0%B2_%D0%9A%D0%BE%D0%BB%D0%BF%D0%B0%D1%87%D0%BD%D0%BE%D0%BC_%D0%BF%D0%B5%D1%80%D0%B5%D1%83%D0%BB%D0%BA%D0%B5"/>
  </hyperlinks>
  <pageMargins left="0.75" right="0.75" top="1" bottom="1" header="0.5" footer="0.5"/>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D13"/>
  <sheetViews>
    <sheetView topLeftCell="A5" workbookViewId="0">
      <selection activeCell="A5" sqref="A5"/>
    </sheetView>
  </sheetViews>
  <sheetFormatPr defaultRowHeight="15" x14ac:dyDescent="0.25"/>
  <cols>
    <col min="3" max="3" width="76.7109375" customWidth="1"/>
  </cols>
  <sheetData>
    <row r="1" spans="1:4" ht="120" x14ac:dyDescent="0.25">
      <c r="A1" s="2" t="s">
        <v>117</v>
      </c>
      <c r="B1" s="2" t="s">
        <v>232</v>
      </c>
      <c r="C1" s="10" t="s">
        <v>231</v>
      </c>
      <c r="D1" s="4" t="s">
        <v>200</v>
      </c>
    </row>
    <row r="2" spans="1:4" ht="409.5" x14ac:dyDescent="0.25">
      <c r="A2" s="2" t="s">
        <v>118</v>
      </c>
      <c r="B2" s="2" t="s">
        <v>234</v>
      </c>
      <c r="C2" s="10" t="s">
        <v>233</v>
      </c>
      <c r="D2" s="4" t="s">
        <v>235</v>
      </c>
    </row>
    <row r="3" spans="1:4" x14ac:dyDescent="0.25">
      <c r="A3" s="2" t="s">
        <v>119</v>
      </c>
      <c r="B3" s="2" t="s">
        <v>236</v>
      </c>
      <c r="C3" s="1" t="s">
        <v>237</v>
      </c>
      <c r="D3" s="4" t="s">
        <v>201</v>
      </c>
    </row>
    <row r="5" spans="1:4" ht="375" x14ac:dyDescent="0.25">
      <c r="A5" s="2" t="s">
        <v>120</v>
      </c>
      <c r="B5" s="2" t="s">
        <v>240</v>
      </c>
      <c r="C5" s="10" t="s">
        <v>238</v>
      </c>
      <c r="D5" s="4" t="s">
        <v>239</v>
      </c>
    </row>
    <row r="6" spans="1:4" ht="409.5" x14ac:dyDescent="0.25">
      <c r="A6" s="2" t="s">
        <v>121</v>
      </c>
      <c r="B6" s="2" t="s">
        <v>122</v>
      </c>
      <c r="C6" s="10" t="s">
        <v>241</v>
      </c>
      <c r="D6" s="4" t="s">
        <v>202</v>
      </c>
    </row>
    <row r="7" spans="1:4" ht="45" x14ac:dyDescent="0.25">
      <c r="A7" s="2" t="s">
        <v>123</v>
      </c>
      <c r="B7" s="2" t="s">
        <v>242</v>
      </c>
      <c r="C7" s="10" t="s">
        <v>243</v>
      </c>
      <c r="D7" s="4" t="s">
        <v>203</v>
      </c>
    </row>
    <row r="8" spans="1:4" ht="120" x14ac:dyDescent="0.25">
      <c r="A8" s="2" t="s">
        <v>124</v>
      </c>
      <c r="B8" s="2" t="s">
        <v>244</v>
      </c>
      <c r="C8" s="10" t="s">
        <v>245</v>
      </c>
      <c r="D8" s="4" t="s">
        <v>204</v>
      </c>
    </row>
    <row r="9" spans="1:4" x14ac:dyDescent="0.25">
      <c r="A9" s="2" t="s">
        <v>125</v>
      </c>
      <c r="B9" s="2" t="s">
        <v>126</v>
      </c>
      <c r="C9" s="10" t="s">
        <v>246</v>
      </c>
      <c r="D9" s="4" t="s">
        <v>205</v>
      </c>
    </row>
    <row r="10" spans="1:4" ht="270" x14ac:dyDescent="0.25">
      <c r="A10" s="2" t="s">
        <v>127</v>
      </c>
      <c r="B10" s="2" t="s">
        <v>128</v>
      </c>
      <c r="C10" s="10" t="s">
        <v>247</v>
      </c>
      <c r="D10" s="4" t="s">
        <v>206</v>
      </c>
    </row>
    <row r="11" spans="1:4" ht="409.5" x14ac:dyDescent="0.25">
      <c r="A11" s="2" t="s">
        <v>129</v>
      </c>
      <c r="B11" s="2" t="s">
        <v>249</v>
      </c>
      <c r="C11" s="10" t="s">
        <v>248</v>
      </c>
      <c r="D11" s="4" t="s">
        <v>207</v>
      </c>
    </row>
    <row r="12" spans="1:4" ht="30" x14ac:dyDescent="0.25">
      <c r="A12" s="2" t="s">
        <v>130</v>
      </c>
      <c r="B12" s="2" t="s">
        <v>99</v>
      </c>
      <c r="C12" s="10" t="s">
        <v>250</v>
      </c>
      <c r="D12" s="4" t="s">
        <v>208</v>
      </c>
    </row>
    <row r="13" spans="1:4" ht="409.5" x14ac:dyDescent="0.25">
      <c r="A13" s="2" t="s">
        <v>131</v>
      </c>
      <c r="B13" s="2" t="s">
        <v>251</v>
      </c>
      <c r="C13" s="10" t="s">
        <v>252</v>
      </c>
      <c r="D13" s="4" t="s">
        <v>209</v>
      </c>
    </row>
  </sheetData>
  <hyperlinks>
    <hyperlink ref="D5" r:id="rId1" display="http://maps.google.com/?cid=18430777461964020087)&lt;br&gt;Updated: Fri, 26 May 2023 14:53:57 +0000"/>
    <hyperlink ref="D6" r:id="rId2"/>
    <hyperlink ref="D7" r:id="rId3"/>
    <hyperlink ref="D8" r:id="rId4"/>
    <hyperlink ref="D9" r:id="rId5"/>
    <hyperlink ref="D10" r:id="rId6"/>
    <hyperlink ref="D11" r:id="rId7"/>
    <hyperlink ref="D12" r:id="rId8"/>
    <hyperlink ref="D13" r:id="rId9"/>
    <hyperlink ref="D1" r:id="rId10"/>
    <hyperlink ref="D2" r:id="rId11" display="http://maps.google.com/?cid=9956608811706360481)&lt;br&gt;Updated: Fri, 26 May 2023 20:43:28 +0000"/>
    <hyperlink ref="D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33"/>
  <sheetViews>
    <sheetView workbookViewId="0">
      <selection activeCell="A3" sqref="A3"/>
    </sheetView>
  </sheetViews>
  <sheetFormatPr defaultRowHeight="15" x14ac:dyDescent="0.25"/>
  <cols>
    <col min="1" max="1" width="23.28515625" customWidth="1"/>
  </cols>
  <sheetData>
    <row r="1" spans="1:1" x14ac:dyDescent="0.25">
      <c r="A1" t="e">
        <v>#VALUE!</v>
      </c>
    </row>
    <row r="2" spans="1:1" x14ac:dyDescent="0.25">
      <c r="A2" t="e">
        <v>#VALUE!</v>
      </c>
    </row>
    <row r="3" spans="1:1" x14ac:dyDescent="0.25">
      <c r="A3" t="e">
        <v>#VALUE!</v>
      </c>
    </row>
    <row r="4" spans="1:1" x14ac:dyDescent="0.25">
      <c r="A4" t="e">
        <v>#VALUE!</v>
      </c>
    </row>
    <row r="5" spans="1:1" x14ac:dyDescent="0.25">
      <c r="A5" t="e">
        <v>#VALUE!</v>
      </c>
    </row>
    <row r="6" spans="1:1" x14ac:dyDescent="0.25">
      <c r="A6" t="e">
        <v>#VALUE!</v>
      </c>
    </row>
    <row r="7" spans="1:1" x14ac:dyDescent="0.25">
      <c r="A7" t="e">
        <v>#VALUE!</v>
      </c>
    </row>
    <row r="8" spans="1:1" x14ac:dyDescent="0.25">
      <c r="A8" t="e">
        <v>#VALUE!</v>
      </c>
    </row>
    <row r="9" spans="1:1" x14ac:dyDescent="0.25">
      <c r="A9" t="e">
        <v>#VALUE!</v>
      </c>
    </row>
    <row r="10" spans="1:1" x14ac:dyDescent="0.25">
      <c r="A10" t="e">
        <v>#VALUE!</v>
      </c>
    </row>
    <row r="11" spans="1:1" x14ac:dyDescent="0.25">
      <c r="A11" t="e">
        <v>#VALUE!</v>
      </c>
    </row>
    <row r="12" spans="1:1" x14ac:dyDescent="0.25">
      <c r="A12" t="e">
        <v>#VALUE!</v>
      </c>
    </row>
    <row r="13" spans="1:1" x14ac:dyDescent="0.25">
      <c r="A13" t="e">
        <v>#VALUE!</v>
      </c>
    </row>
    <row r="14" spans="1:1" x14ac:dyDescent="0.25">
      <c r="A14" t="e">
        <v>#VALUE!</v>
      </c>
    </row>
    <row r="15" spans="1:1" x14ac:dyDescent="0.25">
      <c r="A15" t="e">
        <v>#VALUE!</v>
      </c>
    </row>
    <row r="16" spans="1:1" x14ac:dyDescent="0.25">
      <c r="A16" t="e">
        <v>#VALUE!</v>
      </c>
    </row>
    <row r="17" spans="1:1" x14ac:dyDescent="0.25">
      <c r="A17" t="e">
        <v>#VALUE!</v>
      </c>
    </row>
    <row r="18" spans="1:1" x14ac:dyDescent="0.25">
      <c r="A18" t="e">
        <v>#VALUE!</v>
      </c>
    </row>
    <row r="19" spans="1:1" x14ac:dyDescent="0.25">
      <c r="A19" t="e">
        <v>#VALUE!</v>
      </c>
    </row>
    <row r="20" spans="1:1" x14ac:dyDescent="0.25">
      <c r="A20" t="e">
        <v>#VALUE!</v>
      </c>
    </row>
    <row r="21" spans="1:1" x14ac:dyDescent="0.25">
      <c r="A21" t="e">
        <v>#VALUE!</v>
      </c>
    </row>
    <row r="22" spans="1:1" x14ac:dyDescent="0.25">
      <c r="A22" t="e">
        <v>#VALUE!</v>
      </c>
    </row>
    <row r="23" spans="1:1" x14ac:dyDescent="0.25">
      <c r="A23" t="e">
        <v>#VALUE!</v>
      </c>
    </row>
    <row r="24" spans="1:1" x14ac:dyDescent="0.25">
      <c r="A24" t="e">
        <v>#VALUE!</v>
      </c>
    </row>
    <row r="25" spans="1:1" x14ac:dyDescent="0.25">
      <c r="A25" t="e">
        <v>#VALUE!</v>
      </c>
    </row>
    <row r="26" spans="1:1" x14ac:dyDescent="0.25">
      <c r="A26" t="e">
        <v>#VALUE!</v>
      </c>
    </row>
    <row r="27" spans="1:1" x14ac:dyDescent="0.25">
      <c r="A27" t="e">
        <v>#VALUE!</v>
      </c>
    </row>
    <row r="28" spans="1:1" x14ac:dyDescent="0.25">
      <c r="A28" t="e">
        <v>#REF!</v>
      </c>
    </row>
    <row r="29" spans="1:1" x14ac:dyDescent="0.25">
      <c r="A29" t="e">
        <v>#VALUE!</v>
      </c>
    </row>
    <row r="30" spans="1:1" x14ac:dyDescent="0.25">
      <c r="A30" t="e">
        <v>#VALUE!</v>
      </c>
    </row>
    <row r="31" spans="1:1" x14ac:dyDescent="0.25">
      <c r="A31" t="e">
        <v>#VALUE!</v>
      </c>
    </row>
    <row r="32" spans="1:1" x14ac:dyDescent="0.25">
      <c r="A32" t="e">
        <v>#VALUE!</v>
      </c>
    </row>
    <row r="33" spans="1:1" x14ac:dyDescent="0.25">
      <c r="A33" t="e">
        <v>#VALUE!</v>
      </c>
    </row>
  </sheetData>
  <sortState ref="A2:B93">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opLeftCell="A157" workbookViewId="0">
      <selection activeCell="A171" sqref="A171"/>
    </sheetView>
  </sheetViews>
  <sheetFormatPr defaultColWidth="8.85546875" defaultRowHeight="15" x14ac:dyDescent="0.25"/>
  <cols>
    <col min="1" max="3" width="41.140625" style="2" customWidth="1"/>
    <col min="4" max="4" width="36.28515625" style="2" customWidth="1"/>
    <col min="5" max="5" width="86.28515625" style="2" customWidth="1"/>
    <col min="6" max="16384" width="8.85546875" style="2"/>
  </cols>
  <sheetData>
    <row r="1" spans="1:6" x14ac:dyDescent="0.25">
      <c r="A1" s="2" t="s">
        <v>0</v>
      </c>
      <c r="D1" s="3" t="s">
        <v>1</v>
      </c>
      <c r="E1" s="3" t="s">
        <v>2</v>
      </c>
      <c r="F1" s="3" t="s">
        <v>140</v>
      </c>
    </row>
    <row r="2" spans="1:6" ht="60" x14ac:dyDescent="0.25">
      <c r="A2" s="2" t="s">
        <v>107</v>
      </c>
      <c r="D2" s="2" t="s">
        <v>310</v>
      </c>
      <c r="E2" s="7" t="s">
        <v>391</v>
      </c>
      <c r="F2" s="4"/>
    </row>
    <row r="3" spans="1:6" ht="180" x14ac:dyDescent="0.25">
      <c r="A3" s="2" t="s">
        <v>58</v>
      </c>
      <c r="D3" s="11" t="s">
        <v>59</v>
      </c>
      <c r="E3" s="13" t="s">
        <v>301</v>
      </c>
    </row>
    <row r="4" spans="1:6" ht="75" x14ac:dyDescent="0.25">
      <c r="A4" s="2" t="s">
        <v>74</v>
      </c>
      <c r="D4" s="11" t="s">
        <v>265</v>
      </c>
      <c r="E4" s="13" t="s">
        <v>461</v>
      </c>
    </row>
    <row r="5" spans="1:6" ht="120" x14ac:dyDescent="0.25">
      <c r="A5" s="8" t="s">
        <v>60</v>
      </c>
      <c r="B5" s="8" t="s">
        <v>620</v>
      </c>
      <c r="C5" s="8"/>
      <c r="D5" s="8" t="s">
        <v>258</v>
      </c>
      <c r="E5" s="23" t="s">
        <v>257</v>
      </c>
      <c r="F5" s="8" t="s">
        <v>158</v>
      </c>
    </row>
    <row r="6" spans="1:6" ht="120" x14ac:dyDescent="0.25">
      <c r="A6" s="2" t="s">
        <v>66</v>
      </c>
      <c r="D6" s="11" t="s">
        <v>67</v>
      </c>
      <c r="E6" s="13" t="s">
        <v>196</v>
      </c>
    </row>
    <row r="7" spans="1:6" ht="270" x14ac:dyDescent="0.25">
      <c r="A7" s="2" t="s">
        <v>92</v>
      </c>
      <c r="D7" s="2" t="s">
        <v>407</v>
      </c>
      <c r="E7" s="7" t="s">
        <v>411</v>
      </c>
    </row>
    <row r="8" spans="1:6" x14ac:dyDescent="0.25">
      <c r="A8" s="8" t="s">
        <v>494</v>
      </c>
      <c r="B8" s="8" t="s">
        <v>667</v>
      </c>
      <c r="C8" s="8" t="str">
        <f>LEFT(D8,SEARCH("-",D8)-1)</f>
        <v xml:space="preserve">Большая Зеленина, 11 </v>
      </c>
      <c r="D8" s="8" t="s">
        <v>446</v>
      </c>
      <c r="E8" s="6" t="s">
        <v>447</v>
      </c>
      <c r="F8" s="8"/>
    </row>
    <row r="9" spans="1:6" x14ac:dyDescent="0.25">
      <c r="A9" s="8" t="s">
        <v>357</v>
      </c>
      <c r="B9" s="8" t="s">
        <v>636</v>
      </c>
      <c r="C9" s="8" t="str">
        <f>LEFT(D9,SEARCH("-",D9)-1)</f>
        <v xml:space="preserve">Большая Зеленина, 28 </v>
      </c>
      <c r="D9" s="8" t="s">
        <v>345</v>
      </c>
      <c r="E9" s="8" t="s">
        <v>325</v>
      </c>
      <c r="F9" s="8"/>
    </row>
    <row r="10" spans="1:6" x14ac:dyDescent="0.25">
      <c r="A10" s="8" t="s">
        <v>368</v>
      </c>
      <c r="B10" s="8" t="s">
        <v>635</v>
      </c>
      <c r="C10" s="8" t="str">
        <f>LEFT(D10,SEARCH("-",D10)-1)</f>
        <v xml:space="preserve">Большая Зеленина, 33 </v>
      </c>
      <c r="D10" s="8" t="s">
        <v>344</v>
      </c>
      <c r="E10" s="8" t="s">
        <v>324</v>
      </c>
      <c r="F10" s="8"/>
    </row>
    <row r="11" spans="1:6" ht="150" x14ac:dyDescent="0.25">
      <c r="A11" s="2" t="s">
        <v>611</v>
      </c>
      <c r="D11" s="2" t="s">
        <v>338</v>
      </c>
      <c r="E11" s="5" t="s">
        <v>339</v>
      </c>
      <c r="F11" s="2" t="s">
        <v>142</v>
      </c>
    </row>
    <row r="12" spans="1:6" x14ac:dyDescent="0.25">
      <c r="A12" s="2" t="s">
        <v>10</v>
      </c>
      <c r="D12" s="2" t="s">
        <v>150</v>
      </c>
      <c r="E12" s="4" t="s">
        <v>139</v>
      </c>
      <c r="F12" s="2" t="s">
        <v>142</v>
      </c>
    </row>
    <row r="13" spans="1:6" ht="135" x14ac:dyDescent="0.25">
      <c r="A13" s="2" t="s">
        <v>13</v>
      </c>
      <c r="D13" s="2" t="s">
        <v>145</v>
      </c>
      <c r="E13" s="5" t="s">
        <v>144</v>
      </c>
    </row>
    <row r="14" spans="1:6" ht="60" x14ac:dyDescent="0.25">
      <c r="A14" s="2" t="s">
        <v>354</v>
      </c>
      <c r="D14" s="2" t="s">
        <v>336</v>
      </c>
      <c r="E14" s="5" t="s">
        <v>382</v>
      </c>
    </row>
    <row r="15" spans="1:6" x14ac:dyDescent="0.25">
      <c r="A15" s="2" t="s">
        <v>11</v>
      </c>
      <c r="D15" s="2" t="s">
        <v>143</v>
      </c>
      <c r="E15" s="2" t="s">
        <v>12</v>
      </c>
    </row>
    <row r="16" spans="1:6" ht="45" x14ac:dyDescent="0.25">
      <c r="A16" s="2" t="s">
        <v>4</v>
      </c>
      <c r="D16" s="5" t="s">
        <v>141</v>
      </c>
      <c r="E16" s="2" t="s">
        <v>5</v>
      </c>
    </row>
    <row r="17" spans="1:6" x14ac:dyDescent="0.25">
      <c r="A17" s="8" t="s">
        <v>396</v>
      </c>
      <c r="B17" s="8" t="s">
        <v>650</v>
      </c>
      <c r="C17" s="8" t="str">
        <f>LEFT(D17,SEARCH("-",D17)-1)</f>
        <v xml:space="preserve">Большой ВО, 54 </v>
      </c>
      <c r="D17" s="8" t="s">
        <v>392</v>
      </c>
      <c r="E17" s="27" t="s">
        <v>393</v>
      </c>
      <c r="F17" s="8"/>
    </row>
    <row r="18" spans="1:6" x14ac:dyDescent="0.25">
      <c r="A18" s="8" t="s">
        <v>358</v>
      </c>
      <c r="B18" s="8" t="s">
        <v>637</v>
      </c>
      <c r="C18" s="8" t="str">
        <f>LEFT(D18,SEARCH("-",D18)-1)</f>
        <v xml:space="preserve">Большой ПС, 104 </v>
      </c>
      <c r="D18" s="8" t="s">
        <v>346</v>
      </c>
      <c r="E18" s="8" t="s">
        <v>326</v>
      </c>
      <c r="F18" s="8"/>
    </row>
    <row r="19" spans="1:6" x14ac:dyDescent="0.25">
      <c r="A19" s="8" t="s">
        <v>366</v>
      </c>
      <c r="B19" s="8" t="s">
        <v>633</v>
      </c>
      <c r="C19" s="8"/>
      <c r="D19" s="8" t="s">
        <v>343</v>
      </c>
      <c r="E19" s="8" t="s">
        <v>323</v>
      </c>
      <c r="F19" s="8"/>
    </row>
    <row r="20" spans="1:6" ht="60" x14ac:dyDescent="0.25">
      <c r="A20" s="2" t="s">
        <v>403</v>
      </c>
      <c r="D20" s="2" t="s">
        <v>381</v>
      </c>
      <c r="E20" s="30" t="s">
        <v>395</v>
      </c>
    </row>
    <row r="21" spans="1:6" x14ac:dyDescent="0.25">
      <c r="A21" t="s">
        <v>630</v>
      </c>
      <c r="B21" s="8"/>
      <c r="C21" s="8"/>
      <c r="D21" s="8" t="s">
        <v>330</v>
      </c>
      <c r="E21" s="8" t="s">
        <v>322</v>
      </c>
      <c r="F21" s="8"/>
    </row>
    <row r="22" spans="1:6" x14ac:dyDescent="0.25">
      <c r="A22" t="s">
        <v>631</v>
      </c>
      <c r="B22" s="8"/>
      <c r="C22" s="8"/>
      <c r="D22" s="8" t="s">
        <v>331</v>
      </c>
      <c r="E22" s="8" t="s">
        <v>322</v>
      </c>
      <c r="F22" s="8"/>
    </row>
    <row r="23" spans="1:6" ht="75" x14ac:dyDescent="0.25">
      <c r="A23" s="8" t="s">
        <v>367</v>
      </c>
      <c r="B23" s="8" t="s">
        <v>634</v>
      </c>
      <c r="C23" s="8"/>
      <c r="D23" s="8" t="s">
        <v>616</v>
      </c>
      <c r="E23" s="26" t="s">
        <v>619</v>
      </c>
      <c r="F23" s="8"/>
    </row>
    <row r="24" spans="1:6" x14ac:dyDescent="0.25">
      <c r="A24" s="2" t="s">
        <v>84</v>
      </c>
      <c r="D24" s="12" t="s">
        <v>85</v>
      </c>
      <c r="E24" s="15" t="s">
        <v>285</v>
      </c>
    </row>
    <row r="25" spans="1:6" ht="30" x14ac:dyDescent="0.25">
      <c r="A25" s="8" t="s">
        <v>495</v>
      </c>
      <c r="B25" s="8" t="s">
        <v>668</v>
      </c>
      <c r="C25" s="8" t="str">
        <f>LEFT(D25,SEARCH("-",D25)-1)</f>
        <v xml:space="preserve">Введенская, 19 </v>
      </c>
      <c r="D25" s="8" t="s">
        <v>448</v>
      </c>
      <c r="E25" s="6" t="s">
        <v>449</v>
      </c>
      <c r="F25" s="8"/>
    </row>
    <row r="26" spans="1:6" ht="180" x14ac:dyDescent="0.25">
      <c r="A26" s="2" t="s">
        <v>69</v>
      </c>
      <c r="D26" s="11" t="s">
        <v>70</v>
      </c>
      <c r="E26" s="14" t="s">
        <v>261</v>
      </c>
    </row>
    <row r="27" spans="1:6" x14ac:dyDescent="0.25">
      <c r="A27" s="2" t="s">
        <v>82</v>
      </c>
      <c r="D27" s="2" t="s">
        <v>269</v>
      </c>
      <c r="E27" s="2" t="s">
        <v>270</v>
      </c>
    </row>
    <row r="28" spans="1:6" x14ac:dyDescent="0.25">
      <c r="A28" s="2" t="s">
        <v>47</v>
      </c>
      <c r="D28" s="2" t="s">
        <v>48</v>
      </c>
      <c r="E28" s="4" t="s">
        <v>305</v>
      </c>
    </row>
    <row r="29" spans="1:6" x14ac:dyDescent="0.25">
      <c r="A29" s="8" t="s">
        <v>362</v>
      </c>
      <c r="B29" s="8" t="s">
        <v>641</v>
      </c>
      <c r="C29" s="8" t="str">
        <f>LEFT(D29,SEARCH("-",D29)-1)</f>
        <v xml:space="preserve">Гатчинская, 11 </v>
      </c>
      <c r="D29" s="8" t="s">
        <v>352</v>
      </c>
      <c r="E29" s="25" t="s">
        <v>328</v>
      </c>
      <c r="F29" s="8"/>
    </row>
    <row r="30" spans="1:6" x14ac:dyDescent="0.25">
      <c r="A30" s="2" t="s">
        <v>6</v>
      </c>
      <c r="D30" s="2" t="s">
        <v>134</v>
      </c>
      <c r="E30" s="2" t="s">
        <v>133</v>
      </c>
    </row>
    <row r="31" spans="1:6" x14ac:dyDescent="0.25">
      <c r="A31" s="2" t="s">
        <v>7</v>
      </c>
      <c r="D31" s="5" t="s">
        <v>135</v>
      </c>
      <c r="E31" s="4" t="s">
        <v>8</v>
      </c>
    </row>
    <row r="32" spans="1:6" x14ac:dyDescent="0.25">
      <c r="A32" s="2" t="s">
        <v>9</v>
      </c>
      <c r="D32" s="2" t="s">
        <v>136</v>
      </c>
      <c r="E32" s="2" t="s">
        <v>137</v>
      </c>
    </row>
    <row r="33" spans="1:6" x14ac:dyDescent="0.25">
      <c r="A33" s="2" t="s">
        <v>55</v>
      </c>
      <c r="D33" s="2" t="s">
        <v>56</v>
      </c>
      <c r="E33" s="4" t="s">
        <v>193</v>
      </c>
    </row>
    <row r="34" spans="1:6" ht="409.5" x14ac:dyDescent="0.25">
      <c r="A34" s="2" t="s">
        <v>15</v>
      </c>
      <c r="D34" s="2" t="s">
        <v>148</v>
      </c>
      <c r="E34" s="6" t="s">
        <v>149</v>
      </c>
    </row>
    <row r="35" spans="1:6" x14ac:dyDescent="0.25">
      <c r="A35" s="2" t="s">
        <v>20</v>
      </c>
      <c r="D35" s="2" t="s">
        <v>160</v>
      </c>
      <c r="E35" s="4" t="s">
        <v>21</v>
      </c>
    </row>
    <row r="36" spans="1:6" ht="30" x14ac:dyDescent="0.25">
      <c r="A36" s="8" t="s">
        <v>485</v>
      </c>
      <c r="B36" s="8" t="s">
        <v>657</v>
      </c>
      <c r="C36" s="8" t="str">
        <f>LEFT(D36,SEARCH("-",D36)-1)</f>
        <v xml:space="preserve">Декабристов, 46 </v>
      </c>
      <c r="D36" s="8" t="s">
        <v>428</v>
      </c>
      <c r="E36" s="6" t="s">
        <v>481</v>
      </c>
      <c r="F36" s="8"/>
    </row>
    <row r="37" spans="1:6" x14ac:dyDescent="0.25">
      <c r="A37" s="2" t="s">
        <v>96</v>
      </c>
      <c r="D37" s="2" t="s">
        <v>217</v>
      </c>
      <c r="E37" s="4" t="s">
        <v>295</v>
      </c>
      <c r="F37" s="4"/>
    </row>
    <row r="38" spans="1:6" ht="75" x14ac:dyDescent="0.25">
      <c r="A38" s="8" t="s">
        <v>365</v>
      </c>
      <c r="B38" s="8" t="s">
        <v>643</v>
      </c>
      <c r="C38" s="8" t="str">
        <f>LEFT(D38,SEARCH("-",D38)-1)</f>
        <v xml:space="preserve">Достоевского, 36 </v>
      </c>
      <c r="D38" s="8" t="s">
        <v>419</v>
      </c>
      <c r="E38" s="26" t="s">
        <v>420</v>
      </c>
      <c r="F38" s="8" t="s">
        <v>421</v>
      </c>
    </row>
    <row r="39" spans="1:6" ht="30" x14ac:dyDescent="0.25">
      <c r="A39" s="8" t="s">
        <v>486</v>
      </c>
      <c r="B39" s="8" t="s">
        <v>658</v>
      </c>
      <c r="C39" s="8" t="str">
        <f>LEFT(D39,SEARCH("-",D39)-1)</f>
        <v xml:space="preserve">Дровяной, 4 </v>
      </c>
      <c r="D39" s="8" t="s">
        <v>429</v>
      </c>
      <c r="E39" s="31" t="s">
        <v>480</v>
      </c>
      <c r="F39" s="8"/>
    </row>
    <row r="40" spans="1:6" ht="45" x14ac:dyDescent="0.25">
      <c r="A40" s="8" t="s">
        <v>406</v>
      </c>
      <c r="B40" s="8" t="s">
        <v>646</v>
      </c>
      <c r="C40" s="8" t="str">
        <f>LEFT(D40,SEARCH("-",D40)-1)</f>
        <v xml:space="preserve">Ждановская, 9 </v>
      </c>
      <c r="D40" s="8" t="s">
        <v>374</v>
      </c>
      <c r="E40" s="28" t="s">
        <v>414</v>
      </c>
      <c r="F40" s="8"/>
    </row>
    <row r="41" spans="1:6" ht="30" x14ac:dyDescent="0.25">
      <c r="A41" s="2" t="s">
        <v>77</v>
      </c>
      <c r="D41" s="11" t="s">
        <v>263</v>
      </c>
      <c r="E41" s="14" t="s">
        <v>262</v>
      </c>
    </row>
    <row r="42" spans="1:6" ht="150" x14ac:dyDescent="0.25">
      <c r="A42" s="2" t="s">
        <v>80</v>
      </c>
      <c r="D42" s="5" t="s">
        <v>268</v>
      </c>
      <c r="E42" s="7" t="s">
        <v>271</v>
      </c>
    </row>
    <row r="43" spans="1:6" x14ac:dyDescent="0.25">
      <c r="A43" s="2">
        <v>33</v>
      </c>
      <c r="D43" s="11" t="s">
        <v>266</v>
      </c>
      <c r="E43" s="11" t="s">
        <v>275</v>
      </c>
    </row>
    <row r="44" spans="1:6" x14ac:dyDescent="0.25">
      <c r="A44" s="2" t="s">
        <v>62</v>
      </c>
      <c r="D44" s="11" t="s">
        <v>63</v>
      </c>
      <c r="E44" s="11" t="s">
        <v>259</v>
      </c>
    </row>
    <row r="45" spans="1:6" x14ac:dyDescent="0.25">
      <c r="A45" s="2" t="s">
        <v>355</v>
      </c>
      <c r="D45" s="2" t="s">
        <v>337</v>
      </c>
      <c r="E45" s="2" t="s">
        <v>316</v>
      </c>
    </row>
    <row r="46" spans="1:6" s="8" customFormat="1" ht="30" x14ac:dyDescent="0.25">
      <c r="A46" s="8" t="s">
        <v>497</v>
      </c>
      <c r="B46" s="8" t="s">
        <v>670</v>
      </c>
      <c r="C46" s="8" t="str">
        <f>LEFT(D46,SEARCH("-",D46)-1)</f>
        <v xml:space="preserve">Зверинская, 18 </v>
      </c>
      <c r="D46" s="8" t="s">
        <v>452</v>
      </c>
      <c r="E46" s="31" t="s">
        <v>470</v>
      </c>
    </row>
    <row r="47" spans="1:6" ht="60" x14ac:dyDescent="0.25">
      <c r="A47" s="2" t="s">
        <v>3</v>
      </c>
      <c r="D47" s="2" t="s">
        <v>132</v>
      </c>
      <c r="E47" s="7" t="s">
        <v>394</v>
      </c>
    </row>
    <row r="48" spans="1:6" ht="30" x14ac:dyDescent="0.25">
      <c r="A48" s="8" t="s">
        <v>496</v>
      </c>
      <c r="B48" s="8" t="s">
        <v>669</v>
      </c>
      <c r="C48" s="8" t="str">
        <f>LEFT(D48,SEARCH("-",D48)-1)</f>
        <v xml:space="preserve">Зверинская, 7–9 </v>
      </c>
      <c r="D48" s="8" t="s">
        <v>450</v>
      </c>
      <c r="E48" s="6" t="s">
        <v>451</v>
      </c>
      <c r="F48" s="8"/>
    </row>
    <row r="49" spans="1:6" ht="45" x14ac:dyDescent="0.25">
      <c r="A49" s="8" t="s">
        <v>487</v>
      </c>
      <c r="B49" s="8" t="s">
        <v>659</v>
      </c>
      <c r="C49" s="8" t="str">
        <f>LEFT(D49,SEARCH("-",D49)-1)</f>
        <v xml:space="preserve">Измайловский, 16 </v>
      </c>
      <c r="D49" s="8" t="s">
        <v>430</v>
      </c>
      <c r="E49" s="6" t="s">
        <v>431</v>
      </c>
      <c r="F49" s="8"/>
    </row>
    <row r="50" spans="1:6" ht="30" x14ac:dyDescent="0.25">
      <c r="A50" s="8" t="s">
        <v>505</v>
      </c>
      <c r="B50" s="8" t="s">
        <v>678</v>
      </c>
      <c r="C50" s="8" t="str">
        <f>LEFT(D50,SEARCH("-",D50)-1)</f>
        <v xml:space="preserve">Исполкомская, 5 </v>
      </c>
      <c r="D50" s="8" t="s">
        <v>464</v>
      </c>
      <c r="E50" s="6" t="s">
        <v>468</v>
      </c>
      <c r="F50" s="8"/>
    </row>
    <row r="51" spans="1:6" ht="165" x14ac:dyDescent="0.25">
      <c r="A51" s="2" t="s">
        <v>18</v>
      </c>
      <c r="D51" s="2" t="s">
        <v>154</v>
      </c>
      <c r="E51" s="5" t="s">
        <v>155</v>
      </c>
      <c r="F51" s="2" t="s">
        <v>142</v>
      </c>
    </row>
    <row r="52" spans="1:6" x14ac:dyDescent="0.25">
      <c r="A52" s="2" t="s">
        <v>49</v>
      </c>
      <c r="D52" s="2" t="s">
        <v>50</v>
      </c>
      <c r="E52" s="4" t="s">
        <v>285</v>
      </c>
    </row>
    <row r="53" spans="1:6" x14ac:dyDescent="0.25">
      <c r="A53" s="2" t="s">
        <v>44</v>
      </c>
      <c r="D53" s="2" t="s">
        <v>186</v>
      </c>
      <c r="E53" s="4" t="s">
        <v>187</v>
      </c>
    </row>
    <row r="54" spans="1:6" x14ac:dyDescent="0.25">
      <c r="A54" s="8" t="s">
        <v>360</v>
      </c>
      <c r="B54" s="8" t="s">
        <v>639</v>
      </c>
      <c r="C54" s="8" t="str">
        <f>LEFT(D54,SEARCH("-",D54)-1)</f>
        <v xml:space="preserve">Каменноостровский, 19 </v>
      </c>
      <c r="D54" s="8" t="s">
        <v>348</v>
      </c>
      <c r="E54" s="8" t="s">
        <v>327</v>
      </c>
      <c r="F54" s="8" t="s">
        <v>349</v>
      </c>
    </row>
    <row r="55" spans="1:6" x14ac:dyDescent="0.25">
      <c r="A55" s="8" t="s">
        <v>361</v>
      </c>
      <c r="B55" s="8" t="s">
        <v>640</v>
      </c>
      <c r="C55" s="8" t="str">
        <f>LEFT(D55,SEARCH("-",D55)-1)</f>
        <v xml:space="preserve">Каменноостровский, 24 </v>
      </c>
      <c r="D55" s="8" t="s">
        <v>350</v>
      </c>
      <c r="E55" s="8" t="s">
        <v>351</v>
      </c>
      <c r="F55" s="8"/>
    </row>
    <row r="56" spans="1:6" x14ac:dyDescent="0.25">
      <c r="A56" s="8" t="s">
        <v>498</v>
      </c>
      <c r="B56" s="8" t="s">
        <v>671</v>
      </c>
      <c r="C56" s="8" t="str">
        <f>LEFT(D56,SEARCH("-",D56)-1)</f>
        <v xml:space="preserve">Каменноостровский, 29 </v>
      </c>
      <c r="D56" s="8" t="s">
        <v>454</v>
      </c>
      <c r="E56" s="24" t="s">
        <v>469</v>
      </c>
      <c r="F56" s="8"/>
    </row>
    <row r="57" spans="1:6" x14ac:dyDescent="0.25">
      <c r="A57" t="s">
        <v>629</v>
      </c>
      <c r="B57" s="8"/>
      <c r="C57" s="8"/>
      <c r="D57" s="8" t="s">
        <v>332</v>
      </c>
      <c r="E57" s="8" t="s">
        <v>321</v>
      </c>
      <c r="F57" s="8"/>
    </row>
    <row r="58" spans="1:6" ht="75" x14ac:dyDescent="0.25">
      <c r="A58" s="8" t="s">
        <v>359</v>
      </c>
      <c r="B58" s="8" t="s">
        <v>638</v>
      </c>
      <c r="C58" s="8" t="str">
        <f>LEFT(D58,SEARCH("-",D58)-1)</f>
        <v xml:space="preserve">Каменноостровский, 59 </v>
      </c>
      <c r="D58" s="8" t="s">
        <v>347</v>
      </c>
      <c r="E58" s="26" t="s">
        <v>453</v>
      </c>
      <c r="F58" s="8"/>
    </row>
    <row r="59" spans="1:6" x14ac:dyDescent="0.25">
      <c r="A59" s="8" t="s">
        <v>425</v>
      </c>
      <c r="B59" s="8" t="s">
        <v>654</v>
      </c>
      <c r="C59" s="8" t="str">
        <f>LEFT(D59,SEARCH("-",D59)-1)</f>
        <v xml:space="preserve">Каменноостровский, 61 </v>
      </c>
      <c r="D59" s="8" t="s">
        <v>617</v>
      </c>
      <c r="E59" s="8" t="s">
        <v>618</v>
      </c>
      <c r="F59" s="8"/>
    </row>
    <row r="60" spans="1:6" ht="409.5" x14ac:dyDescent="0.25">
      <c r="A60" s="2" t="s">
        <v>36</v>
      </c>
      <c r="D60" s="2" t="s">
        <v>37</v>
      </c>
      <c r="E60" s="5" t="s">
        <v>463</v>
      </c>
      <c r="F60" s="2" t="s">
        <v>142</v>
      </c>
    </row>
    <row r="61" spans="1:6" x14ac:dyDescent="0.25">
      <c r="A61" s="2" t="s">
        <v>41</v>
      </c>
      <c r="D61" s="2" t="s">
        <v>184</v>
      </c>
      <c r="E61" s="4" t="s">
        <v>21</v>
      </c>
    </row>
    <row r="62" spans="1:6" x14ac:dyDescent="0.25">
      <c r="A62" s="2" t="s">
        <v>42</v>
      </c>
      <c r="D62" s="2" t="s">
        <v>43</v>
      </c>
      <c r="E62" s="4" t="s">
        <v>304</v>
      </c>
    </row>
    <row r="63" spans="1:6" x14ac:dyDescent="0.25">
      <c r="A63" s="8" t="s">
        <v>624</v>
      </c>
      <c r="B63" s="8"/>
      <c r="C63" s="8"/>
      <c r="D63" s="8" t="s">
        <v>315</v>
      </c>
      <c r="E63" s="25" t="s">
        <v>304</v>
      </c>
      <c r="F63" s="8"/>
    </row>
    <row r="64" spans="1:6" ht="105" x14ac:dyDescent="0.25">
      <c r="A64" s="2" t="s">
        <v>29</v>
      </c>
      <c r="D64" s="2" t="s">
        <v>175</v>
      </c>
      <c r="E64" s="7" t="s">
        <v>462</v>
      </c>
      <c r="F64" s="2" t="s">
        <v>142</v>
      </c>
    </row>
    <row r="65" spans="1:6" ht="45" x14ac:dyDescent="0.25">
      <c r="A65" s="8" t="s">
        <v>398</v>
      </c>
      <c r="B65" s="8" t="s">
        <v>649</v>
      </c>
      <c r="C65" s="8" t="str">
        <f>LEFT(D65,SEARCH("-",D65)-1)</f>
        <v xml:space="preserve">Клинский, 17 </v>
      </c>
      <c r="D65" s="8" t="s">
        <v>413</v>
      </c>
      <c r="E65" s="28" t="s">
        <v>412</v>
      </c>
      <c r="F65" s="8"/>
    </row>
    <row r="66" spans="1:6" ht="300" x14ac:dyDescent="0.25">
      <c r="A66" s="2" t="s">
        <v>54</v>
      </c>
      <c r="D66" s="2" t="s">
        <v>192</v>
      </c>
      <c r="E66" s="5" t="s">
        <v>302</v>
      </c>
      <c r="F66" s="2" t="s">
        <v>158</v>
      </c>
    </row>
    <row r="67" spans="1:6" ht="45" x14ac:dyDescent="0.25">
      <c r="A67" s="2" t="s">
        <v>89</v>
      </c>
      <c r="D67" s="2" t="s">
        <v>279</v>
      </c>
      <c r="E67" s="9" t="s">
        <v>289</v>
      </c>
    </row>
    <row r="68" spans="1:6" ht="30" x14ac:dyDescent="0.25">
      <c r="A68" s="8" t="s">
        <v>483</v>
      </c>
      <c r="B68" s="8" t="s">
        <v>655</v>
      </c>
      <c r="C68" s="8" t="str">
        <f>LEFT(D68,SEARCH("-",D68)-1)</f>
        <v>Красноармейская 6</v>
      </c>
      <c r="D68" s="8" t="s">
        <v>426</v>
      </c>
      <c r="E68" s="6" t="s">
        <v>478</v>
      </c>
      <c r="F68" s="8"/>
    </row>
    <row r="69" spans="1:6" x14ac:dyDescent="0.25">
      <c r="A69" s="8" t="s">
        <v>484</v>
      </c>
      <c r="B69" s="8" t="s">
        <v>656</v>
      </c>
      <c r="C69" s="8" t="str">
        <f>LEFT(D69,SEARCH("-",D69)-1)</f>
        <v>Красноармейская 7</v>
      </c>
      <c r="D69" s="8" t="s">
        <v>427</v>
      </c>
      <c r="E69" s="6" t="s">
        <v>479</v>
      </c>
      <c r="F69" s="8"/>
    </row>
    <row r="70" spans="1:6" ht="90" x14ac:dyDescent="0.25">
      <c r="A70" s="2" t="s">
        <v>115</v>
      </c>
      <c r="D70" s="5" t="s">
        <v>283</v>
      </c>
      <c r="E70" s="5" t="s">
        <v>229</v>
      </c>
      <c r="F70" s="4"/>
    </row>
    <row r="71" spans="1:6" ht="390" x14ac:dyDescent="0.25">
      <c r="A71" s="2" t="s">
        <v>90</v>
      </c>
      <c r="D71" s="2" t="s">
        <v>280</v>
      </c>
      <c r="E71" s="7" t="s">
        <v>290</v>
      </c>
      <c r="F71" s="2" t="s">
        <v>158</v>
      </c>
    </row>
    <row r="72" spans="1:6" ht="45" x14ac:dyDescent="0.25">
      <c r="A72" s="8" t="s">
        <v>499</v>
      </c>
      <c r="B72" s="8" t="s">
        <v>672</v>
      </c>
      <c r="C72" s="8" t="str">
        <f>LEFT(D72,SEARCH("-",D72)-1)</f>
        <v xml:space="preserve">Куйбышева, 21 </v>
      </c>
      <c r="D72" s="8" t="s">
        <v>455</v>
      </c>
      <c r="E72" s="6" t="s">
        <v>471</v>
      </c>
      <c r="F72" s="8"/>
    </row>
    <row r="73" spans="1:6" x14ac:dyDescent="0.25">
      <c r="A73" s="8" t="s">
        <v>500</v>
      </c>
      <c r="B73" s="8" t="s">
        <v>673</v>
      </c>
      <c r="C73" s="8" t="str">
        <f>LEFT(D73,SEARCH("-",D73)-1)</f>
        <v xml:space="preserve">Куйбышева, 22 </v>
      </c>
      <c r="D73" s="8" t="s">
        <v>456</v>
      </c>
      <c r="E73" s="24" t="s">
        <v>472</v>
      </c>
      <c r="F73" s="8"/>
    </row>
    <row r="74" spans="1:6" x14ac:dyDescent="0.25">
      <c r="A74" s="8" t="s">
        <v>501</v>
      </c>
      <c r="B74" s="8" t="s">
        <v>674</v>
      </c>
      <c r="C74" s="8" t="str">
        <f>LEFT(D74,SEARCH("-",D74)-1)</f>
        <v xml:space="preserve">Куйбышева, 23 </v>
      </c>
      <c r="D74" s="8" t="s">
        <v>457</v>
      </c>
      <c r="E74" s="24" t="s">
        <v>473</v>
      </c>
      <c r="F74" s="8"/>
    </row>
    <row r="75" spans="1:6" x14ac:dyDescent="0.25">
      <c r="A75" t="s">
        <v>626</v>
      </c>
      <c r="B75" s="8"/>
      <c r="C75" s="8"/>
      <c r="D75" s="8" t="s">
        <v>335</v>
      </c>
      <c r="E75" s="8" t="s">
        <v>318</v>
      </c>
      <c r="F75" s="8"/>
    </row>
    <row r="76" spans="1:6" x14ac:dyDescent="0.25">
      <c r="A76" s="8" t="s">
        <v>502</v>
      </c>
      <c r="B76" s="8" t="s">
        <v>675</v>
      </c>
      <c r="C76" s="8" t="str">
        <f>LEFT(D76,SEARCH("-",D76)-1)</f>
        <v xml:space="preserve">Ленина, 33 </v>
      </c>
      <c r="D76" s="8" t="s">
        <v>458</v>
      </c>
      <c r="E76" s="24" t="s">
        <v>474</v>
      </c>
      <c r="F76" s="8"/>
    </row>
    <row r="77" spans="1:6" x14ac:dyDescent="0.25">
      <c r="A77" t="s">
        <v>627</v>
      </c>
      <c r="B77" s="8"/>
      <c r="C77" s="8"/>
      <c r="D77" s="8" t="s">
        <v>333</v>
      </c>
      <c r="E77" s="8" t="s">
        <v>319</v>
      </c>
      <c r="F77" s="8"/>
    </row>
    <row r="78" spans="1:6" x14ac:dyDescent="0.25">
      <c r="A78" s="8" t="s">
        <v>363</v>
      </c>
      <c r="B78" s="8" t="s">
        <v>642</v>
      </c>
      <c r="C78" s="8" t="str">
        <f>LEFT(D78,SEARCH("-",D78)-1)</f>
        <v xml:space="preserve">Ленина, 52 </v>
      </c>
      <c r="D78" s="8" t="s">
        <v>353</v>
      </c>
      <c r="E78" s="8" t="s">
        <v>329</v>
      </c>
      <c r="F78" s="8"/>
    </row>
    <row r="79" spans="1:6" x14ac:dyDescent="0.25">
      <c r="A79" s="8" t="s">
        <v>356</v>
      </c>
      <c r="B79" s="8" t="s">
        <v>632</v>
      </c>
      <c r="C79" s="8"/>
      <c r="D79" s="8" t="s">
        <v>342</v>
      </c>
      <c r="E79" s="8" t="s">
        <v>323</v>
      </c>
      <c r="F79" s="8"/>
    </row>
    <row r="80" spans="1:6" x14ac:dyDescent="0.25">
      <c r="A80" s="2" t="s">
        <v>405</v>
      </c>
      <c r="D80" s="2" t="s">
        <v>375</v>
      </c>
      <c r="E80" s="29" t="s">
        <v>376</v>
      </c>
    </row>
    <row r="81" spans="1:6" ht="60" x14ac:dyDescent="0.25">
      <c r="A81" s="2" t="s">
        <v>108</v>
      </c>
      <c r="D81" s="2" t="s">
        <v>282</v>
      </c>
      <c r="E81" s="7" t="s">
        <v>383</v>
      </c>
    </row>
    <row r="82" spans="1:6" x14ac:dyDescent="0.25">
      <c r="A82" s="2" t="s">
        <v>109</v>
      </c>
      <c r="D82" s="11" t="s">
        <v>311</v>
      </c>
      <c r="E82" s="4" t="s">
        <v>110</v>
      </c>
    </row>
    <row r="83" spans="1:6" x14ac:dyDescent="0.25">
      <c r="A83" s="2" t="s">
        <v>93</v>
      </c>
      <c r="D83" s="2" t="s">
        <v>281</v>
      </c>
      <c r="E83" s="4" t="s">
        <v>293</v>
      </c>
    </row>
    <row r="84" spans="1:6" x14ac:dyDescent="0.25">
      <c r="A84" s="8" t="s">
        <v>492</v>
      </c>
      <c r="B84" s="8" t="s">
        <v>665</v>
      </c>
      <c r="C84" s="8" t="str">
        <f>LEFT(D84,SEARCH("-",D84)-1)</f>
        <v>Линия 17</v>
      </c>
      <c r="D84" s="8" t="s">
        <v>445</v>
      </c>
      <c r="E84" s="6" t="s">
        <v>444</v>
      </c>
      <c r="F84" s="8"/>
    </row>
    <row r="85" spans="1:6" ht="30" x14ac:dyDescent="0.25">
      <c r="A85" s="8" t="s">
        <v>493</v>
      </c>
      <c r="B85" s="8" t="s">
        <v>666</v>
      </c>
      <c r="C85" s="8" t="str">
        <f>LEFT(D85,SEARCH("-",D85)-1)</f>
        <v>Линия 18</v>
      </c>
      <c r="D85" s="8" t="s">
        <v>477</v>
      </c>
      <c r="E85" s="6" t="s">
        <v>439</v>
      </c>
      <c r="F85" s="8"/>
    </row>
    <row r="86" spans="1:6" ht="30" x14ac:dyDescent="0.25">
      <c r="A86" s="8" t="s">
        <v>490</v>
      </c>
      <c r="B86" s="8" t="s">
        <v>663</v>
      </c>
      <c r="C86" s="8" t="str">
        <f>LEFT(D86,SEARCH("-",D86)-1)</f>
        <v>Линия 2</v>
      </c>
      <c r="D86" s="8" t="s">
        <v>440</v>
      </c>
      <c r="E86" s="6" t="s">
        <v>443</v>
      </c>
      <c r="F86" s="8"/>
    </row>
    <row r="87" spans="1:6" ht="30" x14ac:dyDescent="0.25">
      <c r="A87" s="8" t="s">
        <v>491</v>
      </c>
      <c r="B87" s="8" t="s">
        <v>664</v>
      </c>
      <c r="C87" s="8" t="str">
        <f>LEFT(D87,SEARCH("-",D87)-1)</f>
        <v>Линия 9</v>
      </c>
      <c r="D87" s="8" t="s">
        <v>441</v>
      </c>
      <c r="E87" s="6" t="s">
        <v>442</v>
      </c>
      <c r="F87" s="8"/>
    </row>
    <row r="88" spans="1:6" x14ac:dyDescent="0.25">
      <c r="A88" s="16" t="s">
        <v>533</v>
      </c>
      <c r="B88" s="8"/>
      <c r="C88" s="8"/>
      <c r="D88" s="8" t="s">
        <v>340</v>
      </c>
      <c r="E88" s="8" t="s">
        <v>317</v>
      </c>
      <c r="F88" s="8"/>
    </row>
    <row r="89" spans="1:6" ht="195" x14ac:dyDescent="0.25">
      <c r="A89" s="2" t="s">
        <v>114</v>
      </c>
      <c r="D89" s="2" t="s">
        <v>614</v>
      </c>
      <c r="E89" s="5" t="s">
        <v>615</v>
      </c>
      <c r="F89" s="4"/>
    </row>
    <row r="90" spans="1:6" ht="225" x14ac:dyDescent="0.25">
      <c r="A90" s="2" t="s">
        <v>57</v>
      </c>
      <c r="D90" s="2" t="s">
        <v>195</v>
      </c>
      <c r="E90" s="5" t="s">
        <v>194</v>
      </c>
    </row>
    <row r="91" spans="1:6" x14ac:dyDescent="0.25">
      <c r="A91" s="8" t="s">
        <v>508</v>
      </c>
      <c r="B91" s="8" t="s">
        <v>679</v>
      </c>
      <c r="C91" s="8" t="str">
        <f>LEFT(D91,SEARCH("-",D91)-1)</f>
        <v xml:space="preserve">Макаренко, 5 </v>
      </c>
      <c r="D91" s="8" t="s">
        <v>622</v>
      </c>
      <c r="E91" s="6" t="s">
        <v>507</v>
      </c>
      <c r="F91" s="8"/>
    </row>
    <row r="92" spans="1:6" ht="45" x14ac:dyDescent="0.25">
      <c r="A92" s="2" t="s">
        <v>410</v>
      </c>
      <c r="D92" s="2" t="s">
        <v>408</v>
      </c>
      <c r="E92" s="5" t="s">
        <v>409</v>
      </c>
      <c r="F92" s="2" t="s">
        <v>142</v>
      </c>
    </row>
    <row r="93" spans="1:6" x14ac:dyDescent="0.25">
      <c r="A93" s="2" t="s">
        <v>91</v>
      </c>
      <c r="D93" s="2" t="s">
        <v>292</v>
      </c>
      <c r="E93" s="4" t="s">
        <v>291</v>
      </c>
    </row>
    <row r="94" spans="1:6" ht="45" x14ac:dyDescent="0.25">
      <c r="A94" s="2" t="s">
        <v>97</v>
      </c>
      <c r="D94" s="2" t="s">
        <v>218</v>
      </c>
      <c r="E94" s="5" t="s">
        <v>296</v>
      </c>
    </row>
    <row r="95" spans="1:6" s="8" customFormat="1" ht="75" x14ac:dyDescent="0.25">
      <c r="A95" s="2" t="s">
        <v>98</v>
      </c>
      <c r="B95" s="2"/>
      <c r="C95" s="2"/>
      <c r="D95" s="2" t="s">
        <v>364</v>
      </c>
      <c r="E95" s="5" t="s">
        <v>369</v>
      </c>
      <c r="F95" s="4"/>
    </row>
    <row r="96" spans="1:6" s="8" customFormat="1" x14ac:dyDescent="0.25">
      <c r="A96" s="8" t="s">
        <v>623</v>
      </c>
      <c r="D96" s="8" t="s">
        <v>313</v>
      </c>
      <c r="E96" s="25" t="s">
        <v>314</v>
      </c>
    </row>
    <row r="97" spans="1:6" x14ac:dyDescent="0.25">
      <c r="A97" s="2" t="s">
        <v>102</v>
      </c>
      <c r="D97" s="8" t="s">
        <v>308</v>
      </c>
      <c r="E97" s="4" t="s">
        <v>221</v>
      </c>
    </row>
    <row r="98" spans="1:6" x14ac:dyDescent="0.25">
      <c r="A98" s="2" t="s">
        <v>40</v>
      </c>
      <c r="D98" s="2" t="s">
        <v>183</v>
      </c>
      <c r="E98" s="4" t="s">
        <v>303</v>
      </c>
    </row>
    <row r="99" spans="1:6" s="8" customFormat="1" x14ac:dyDescent="0.25">
      <c r="A99" s="8" t="s">
        <v>488</v>
      </c>
      <c r="B99" s="8" t="s">
        <v>660</v>
      </c>
      <c r="C99" s="8" t="str">
        <f>LEFT(D99,SEARCH("-",D99)-1)</f>
        <v xml:space="preserve">Можайская, 10 </v>
      </c>
      <c r="D99" s="8" t="s">
        <v>434</v>
      </c>
      <c r="E99" s="6" t="s">
        <v>433</v>
      </c>
    </row>
    <row r="100" spans="1:6" s="8" customFormat="1" ht="60" x14ac:dyDescent="0.25">
      <c r="A100" s="8" t="s">
        <v>396</v>
      </c>
      <c r="B100" s="8" t="s">
        <v>644</v>
      </c>
      <c r="C100" s="8" t="str">
        <f>LEFT(D100,SEARCH("-",D100)-1)</f>
        <v xml:space="preserve">Мойка, 112 </v>
      </c>
      <c r="D100" s="8" t="s">
        <v>370</v>
      </c>
      <c r="E100" s="26" t="s">
        <v>371</v>
      </c>
    </row>
    <row r="101" spans="1:6" s="8" customFormat="1" ht="165" x14ac:dyDescent="0.25">
      <c r="A101" s="2" t="s">
        <v>19</v>
      </c>
      <c r="B101" s="2"/>
      <c r="C101" s="2"/>
      <c r="D101" s="2" t="s">
        <v>157</v>
      </c>
      <c r="E101" s="5" t="s">
        <v>156</v>
      </c>
      <c r="F101" s="2"/>
    </row>
    <row r="102" spans="1:6" s="8" customFormat="1" x14ac:dyDescent="0.25">
      <c r="A102" s="2" t="s">
        <v>30</v>
      </c>
      <c r="B102" s="2"/>
      <c r="C102" s="2"/>
      <c r="D102" s="2" t="s">
        <v>176</v>
      </c>
      <c r="E102" s="4" t="s">
        <v>177</v>
      </c>
      <c r="F102" s="2"/>
    </row>
    <row r="103" spans="1:6" s="8" customFormat="1" x14ac:dyDescent="0.25">
      <c r="A103" s="2" t="s">
        <v>17</v>
      </c>
      <c r="B103" s="2"/>
      <c r="C103" s="2"/>
      <c r="D103" s="2" t="s">
        <v>152</v>
      </c>
      <c r="E103" s="2" t="s">
        <v>153</v>
      </c>
      <c r="F103" s="2"/>
    </row>
    <row r="104" spans="1:6" s="8" customFormat="1" ht="409.5" x14ac:dyDescent="0.25">
      <c r="A104" s="2" t="s">
        <v>106</v>
      </c>
      <c r="B104" s="2"/>
      <c r="C104" s="2"/>
      <c r="D104" s="2" t="s">
        <v>307</v>
      </c>
      <c r="E104" s="5" t="s">
        <v>298</v>
      </c>
      <c r="F104" s="4"/>
    </row>
    <row r="105" spans="1:6" s="8" customFormat="1" x14ac:dyDescent="0.25">
      <c r="A105" s="2" t="s">
        <v>105</v>
      </c>
      <c r="B105" s="2"/>
      <c r="C105" s="2"/>
      <c r="D105" s="2" t="s">
        <v>224</v>
      </c>
      <c r="E105" s="5" t="s">
        <v>225</v>
      </c>
      <c r="F105" s="4" t="s">
        <v>199</v>
      </c>
    </row>
    <row r="106" spans="1:6" s="8" customFormat="1" x14ac:dyDescent="0.25">
      <c r="A106" s="2" t="s">
        <v>78</v>
      </c>
      <c r="B106" s="2"/>
      <c r="C106" s="2"/>
      <c r="D106" s="2" t="s">
        <v>273</v>
      </c>
      <c r="E106" s="2" t="s">
        <v>274</v>
      </c>
      <c r="F106" s="2"/>
    </row>
    <row r="107" spans="1:6" s="8" customFormat="1" x14ac:dyDescent="0.25">
      <c r="A107" s="2" t="s">
        <v>45</v>
      </c>
      <c r="B107" s="2"/>
      <c r="C107" s="2"/>
      <c r="D107" s="2" t="s">
        <v>46</v>
      </c>
      <c r="E107" s="4" t="s">
        <v>284</v>
      </c>
      <c r="F107" s="2"/>
    </row>
    <row r="108" spans="1:6" s="8" customFormat="1" x14ac:dyDescent="0.25">
      <c r="A108" s="2" t="s">
        <v>83</v>
      </c>
      <c r="B108" s="2"/>
      <c r="C108" s="2"/>
      <c r="D108" s="12" t="s">
        <v>278</v>
      </c>
      <c r="E108" s="15" t="s">
        <v>284</v>
      </c>
      <c r="F108" s="2"/>
    </row>
    <row r="109" spans="1:6" s="8" customFormat="1" ht="30" x14ac:dyDescent="0.25">
      <c r="A109" s="2" t="s">
        <v>111</v>
      </c>
      <c r="B109" s="2"/>
      <c r="C109" s="2"/>
      <c r="D109" s="2" t="s">
        <v>226</v>
      </c>
      <c r="E109" s="5" t="s">
        <v>299</v>
      </c>
      <c r="F109" s="4"/>
    </row>
    <row r="110" spans="1:6" s="8" customFormat="1" ht="75" x14ac:dyDescent="0.25">
      <c r="A110" s="2" t="s">
        <v>113</v>
      </c>
      <c r="B110" s="2"/>
      <c r="C110" s="2"/>
      <c r="D110" s="2" t="s">
        <v>228</v>
      </c>
      <c r="E110" s="5" t="s">
        <v>465</v>
      </c>
      <c r="F110" s="4"/>
    </row>
    <row r="111" spans="1:6" s="8" customFormat="1" ht="30" x14ac:dyDescent="0.25">
      <c r="A111" s="8" t="s">
        <v>423</v>
      </c>
      <c r="B111" s="8" t="s">
        <v>652</v>
      </c>
      <c r="C111" s="8" t="str">
        <f>LEFT(D111,SEARCH("-",D111)-1)</f>
        <v xml:space="preserve">Пионерская, 45 </v>
      </c>
      <c r="D111" s="8" t="s">
        <v>417</v>
      </c>
      <c r="E111" s="6" t="s">
        <v>418</v>
      </c>
    </row>
    <row r="112" spans="1:6" s="8" customFormat="1" x14ac:dyDescent="0.25">
      <c r="A112" s="8" t="s">
        <v>402</v>
      </c>
      <c r="B112" s="8" t="s">
        <v>647</v>
      </c>
      <c r="C112" s="8" t="str">
        <f>LEFT(D112,SEARCH("-",D112)-1)</f>
        <v xml:space="preserve">Пионерская, 8 </v>
      </c>
      <c r="D112" s="8" t="s">
        <v>384</v>
      </c>
      <c r="E112" s="27" t="s">
        <v>385</v>
      </c>
    </row>
    <row r="113" spans="1:6" s="8" customFormat="1" x14ac:dyDescent="0.25">
      <c r="A113" s="2" t="s">
        <v>73</v>
      </c>
      <c r="B113" s="2"/>
      <c r="C113" s="2"/>
      <c r="D113" s="11" t="s">
        <v>264</v>
      </c>
      <c r="E113" s="11" t="s">
        <v>276</v>
      </c>
      <c r="F113" s="2"/>
    </row>
    <row r="114" spans="1:6" s="8" customFormat="1" ht="135" x14ac:dyDescent="0.25">
      <c r="A114" s="2" t="s">
        <v>94</v>
      </c>
      <c r="B114" s="2"/>
      <c r="C114" s="2"/>
      <c r="D114" s="2" t="s">
        <v>215</v>
      </c>
      <c r="E114" s="5" t="s">
        <v>214</v>
      </c>
      <c r="F114" s="2"/>
    </row>
    <row r="115" spans="1:6" s="8" customFormat="1" x14ac:dyDescent="0.25">
      <c r="A115" s="8" t="s">
        <v>506</v>
      </c>
      <c r="B115" s="8" t="s">
        <v>661</v>
      </c>
      <c r="C115" s="8" t="str">
        <f>LEFT(D115,SEARCH("-",D115)-1)</f>
        <v xml:space="preserve">Прядильный, 5 </v>
      </c>
      <c r="D115" s="6" t="s">
        <v>437</v>
      </c>
      <c r="E115" s="6" t="s">
        <v>432</v>
      </c>
    </row>
    <row r="116" spans="1:6" s="8" customFormat="1" x14ac:dyDescent="0.25">
      <c r="A116" s="8" t="s">
        <v>489</v>
      </c>
      <c r="B116" s="8" t="s">
        <v>662</v>
      </c>
      <c r="C116" s="8" t="str">
        <f>LEFT(D116,SEARCH("-",D116)-1)</f>
        <v xml:space="preserve">Псковская, 5 </v>
      </c>
      <c r="D116" s="8" t="s">
        <v>438</v>
      </c>
      <c r="E116" s="6" t="s">
        <v>482</v>
      </c>
    </row>
    <row r="117" spans="1:6" s="8" customFormat="1" ht="375" x14ac:dyDescent="0.25">
      <c r="A117" s="2" t="s">
        <v>100</v>
      </c>
      <c r="B117" s="2"/>
      <c r="C117" s="2"/>
      <c r="D117" s="2" t="s">
        <v>219</v>
      </c>
      <c r="E117" s="5" t="s">
        <v>297</v>
      </c>
      <c r="F117" s="4" t="s">
        <v>239</v>
      </c>
    </row>
    <row r="118" spans="1:6" s="8" customFormat="1" ht="300" x14ac:dyDescent="0.25">
      <c r="A118" s="2" t="s">
        <v>14</v>
      </c>
      <c r="B118" s="2"/>
      <c r="C118" s="2"/>
      <c r="D118" s="2" t="s">
        <v>146</v>
      </c>
      <c r="E118" s="5" t="s">
        <v>147</v>
      </c>
      <c r="F118" s="2"/>
    </row>
    <row r="119" spans="1:6" s="8" customFormat="1" ht="255" x14ac:dyDescent="0.25">
      <c r="A119" s="2" t="s">
        <v>61</v>
      </c>
      <c r="B119" s="2" t="s">
        <v>621</v>
      </c>
      <c r="C119" s="2"/>
      <c r="D119" s="11" t="s">
        <v>253</v>
      </c>
      <c r="E119" s="13" t="s">
        <v>254</v>
      </c>
      <c r="F119" s="2" t="s">
        <v>158</v>
      </c>
    </row>
    <row r="120" spans="1:6" s="8" customFormat="1" x14ac:dyDescent="0.25">
      <c r="A120" s="2" t="s">
        <v>64</v>
      </c>
      <c r="B120" s="2"/>
      <c r="C120" s="2"/>
      <c r="D120" s="11" t="s">
        <v>65</v>
      </c>
      <c r="E120" s="11" t="s">
        <v>260</v>
      </c>
      <c r="F120" s="2"/>
    </row>
    <row r="121" spans="1:6" s="8" customFormat="1" ht="150" x14ac:dyDescent="0.25">
      <c r="A121" s="2" t="s">
        <v>68</v>
      </c>
      <c r="B121" s="2"/>
      <c r="C121" s="2"/>
      <c r="D121" s="11" t="s">
        <v>255</v>
      </c>
      <c r="E121" s="13" t="s">
        <v>256</v>
      </c>
      <c r="F121" s="2" t="s">
        <v>158</v>
      </c>
    </row>
    <row r="122" spans="1:6" ht="315" x14ac:dyDescent="0.25">
      <c r="A122" s="2" t="s">
        <v>52</v>
      </c>
      <c r="D122" s="2" t="s">
        <v>53</v>
      </c>
      <c r="E122" s="7" t="s">
        <v>191</v>
      </c>
      <c r="F122" s="2" t="s">
        <v>142</v>
      </c>
    </row>
    <row r="123" spans="1:6" ht="390" x14ac:dyDescent="0.25">
      <c r="A123" s="2" t="s">
        <v>76</v>
      </c>
      <c r="D123" s="11" t="s">
        <v>210</v>
      </c>
      <c r="E123" s="13" t="s">
        <v>312</v>
      </c>
    </row>
    <row r="124" spans="1:6" ht="270" x14ac:dyDescent="0.25">
      <c r="A124" s="2" t="s">
        <v>51</v>
      </c>
      <c r="D124" s="2" t="s">
        <v>190</v>
      </c>
      <c r="E124" s="5" t="s">
        <v>189</v>
      </c>
    </row>
    <row r="125" spans="1:6" s="8" customFormat="1" ht="45" x14ac:dyDescent="0.25">
      <c r="A125" s="8" t="s">
        <v>424</v>
      </c>
      <c r="B125" s="8" t="s">
        <v>653</v>
      </c>
      <c r="C125" s="8" t="str">
        <f>LEFT(D125,SEARCH("-",D125)-1)</f>
        <v xml:space="preserve">Рузовская, 19 </v>
      </c>
      <c r="D125" s="8" t="s">
        <v>436</v>
      </c>
      <c r="E125" s="6" t="s">
        <v>435</v>
      </c>
    </row>
    <row r="126" spans="1:6" x14ac:dyDescent="0.25">
      <c r="A126" s="8" t="s">
        <v>399</v>
      </c>
      <c r="B126" s="8" t="s">
        <v>648</v>
      </c>
      <c r="C126" s="8" t="str">
        <f>LEFT(D126,SEARCH("-",D126)-1)</f>
        <v xml:space="preserve">Рылеева, 21 </v>
      </c>
      <c r="D126" s="8" t="s">
        <v>389</v>
      </c>
      <c r="E126" s="27" t="s">
        <v>388</v>
      </c>
      <c r="F126" s="8"/>
    </row>
    <row r="127" spans="1:6" s="8" customFormat="1" x14ac:dyDescent="0.25">
      <c r="A127" s="2" t="s">
        <v>34</v>
      </c>
      <c r="B127" s="2"/>
      <c r="C127" s="2"/>
      <c r="D127" s="2" t="s">
        <v>35</v>
      </c>
      <c r="E127" s="4" t="s">
        <v>181</v>
      </c>
      <c r="F127" s="2"/>
    </row>
    <row r="128" spans="1:6" s="8" customFormat="1" x14ac:dyDescent="0.25">
      <c r="A128" s="2" t="s">
        <v>28</v>
      </c>
      <c r="B128" s="2"/>
      <c r="C128" s="2"/>
      <c r="D128" s="2" t="s">
        <v>174</v>
      </c>
      <c r="E128" s="4" t="s">
        <v>173</v>
      </c>
      <c r="F128" s="2"/>
    </row>
    <row r="129" spans="1:6" s="8" customFormat="1" x14ac:dyDescent="0.25">
      <c r="A129" s="2" t="s">
        <v>86</v>
      </c>
      <c r="B129" s="2"/>
      <c r="C129" s="2"/>
      <c r="D129" s="12" t="s">
        <v>212</v>
      </c>
      <c r="E129" s="15" t="s">
        <v>286</v>
      </c>
      <c r="F129" s="2"/>
    </row>
    <row r="130" spans="1:6" s="8" customFormat="1" x14ac:dyDescent="0.25">
      <c r="A130" s="8" t="s">
        <v>397</v>
      </c>
      <c r="B130" s="8" t="s">
        <v>645</v>
      </c>
      <c r="C130" s="8" t="str">
        <f>LEFT(D130,SEARCH("-",D130)-1)</f>
        <v xml:space="preserve">Серпуховская, 6 </v>
      </c>
      <c r="D130" s="8" t="s">
        <v>372</v>
      </c>
      <c r="E130" s="27" t="s">
        <v>373</v>
      </c>
    </row>
    <row r="131" spans="1:6" x14ac:dyDescent="0.25">
      <c r="A131" s="2" t="s">
        <v>404</v>
      </c>
      <c r="D131" s="2" t="s">
        <v>377</v>
      </c>
      <c r="E131" s="29" t="s">
        <v>378</v>
      </c>
    </row>
    <row r="132" spans="1:6" ht="240" x14ac:dyDescent="0.25">
      <c r="A132" s="2" t="s">
        <v>104</v>
      </c>
      <c r="D132" s="2" t="s">
        <v>223</v>
      </c>
      <c r="E132" s="13" t="s">
        <v>380</v>
      </c>
      <c r="F132" s="2" t="s">
        <v>198</v>
      </c>
    </row>
    <row r="133" spans="1:6" s="8" customFormat="1" ht="120" x14ac:dyDescent="0.25">
      <c r="A133" s="2" t="s">
        <v>103</v>
      </c>
      <c r="B133" s="2"/>
      <c r="C133" s="2"/>
      <c r="D133" s="2" t="s">
        <v>379</v>
      </c>
      <c r="E133" s="5" t="s">
        <v>222</v>
      </c>
      <c r="F133" s="2" t="s">
        <v>197</v>
      </c>
    </row>
    <row r="134" spans="1:6" s="8" customFormat="1" ht="45" x14ac:dyDescent="0.25">
      <c r="A134" s="8" t="s">
        <v>504</v>
      </c>
      <c r="B134" s="8" t="s">
        <v>677</v>
      </c>
      <c r="C134" s="8" t="str">
        <f>LEFT(D134,SEARCH("-",D134)-1)</f>
        <v>Советская 5</v>
      </c>
      <c r="D134" s="8" t="s">
        <v>460</v>
      </c>
      <c r="E134" s="6" t="s">
        <v>476</v>
      </c>
    </row>
    <row r="135" spans="1:6" s="8" customFormat="1" x14ac:dyDescent="0.25">
      <c r="A135" s="8" t="s">
        <v>400</v>
      </c>
      <c r="B135" s="8" t="s">
        <v>651</v>
      </c>
      <c r="C135" s="8" t="str">
        <f>LEFT(D135,SEARCH("-",D135)-1)</f>
        <v>Советская 7</v>
      </c>
      <c r="D135" s="8" t="s">
        <v>390</v>
      </c>
      <c r="E135" s="27" t="s">
        <v>388</v>
      </c>
    </row>
    <row r="136" spans="1:6" s="8" customFormat="1" ht="45" x14ac:dyDescent="0.25">
      <c r="A136" s="2" t="s">
        <v>79</v>
      </c>
      <c r="B136" s="2"/>
      <c r="C136" s="2"/>
      <c r="D136" s="2" t="s">
        <v>267</v>
      </c>
      <c r="E136" s="7" t="s">
        <v>272</v>
      </c>
      <c r="F136" s="2"/>
    </row>
    <row r="137" spans="1:6" s="8" customFormat="1" x14ac:dyDescent="0.25">
      <c r="A137" s="2" t="s">
        <v>81</v>
      </c>
      <c r="B137" s="2"/>
      <c r="C137" s="2"/>
      <c r="D137" s="11" t="s">
        <v>612</v>
      </c>
      <c r="E137" s="2" t="s">
        <v>211</v>
      </c>
      <c r="F137" s="2"/>
    </row>
    <row r="138" spans="1:6" s="8" customFormat="1" x14ac:dyDescent="0.25">
      <c r="A138" s="2" t="s">
        <v>95</v>
      </c>
      <c r="B138" s="2"/>
      <c r="C138" s="2"/>
      <c r="D138" s="2" t="s">
        <v>216</v>
      </c>
      <c r="E138" s="2" t="s">
        <v>294</v>
      </c>
      <c r="F138" s="2"/>
    </row>
    <row r="139" spans="1:6" s="8" customFormat="1" ht="409.5" x14ac:dyDescent="0.25">
      <c r="A139" s="2" t="s">
        <v>101</v>
      </c>
      <c r="B139" s="2"/>
      <c r="C139" s="2"/>
      <c r="D139" s="2" t="s">
        <v>220</v>
      </c>
      <c r="E139" s="7" t="s">
        <v>466</v>
      </c>
      <c r="F139" s="4"/>
    </row>
    <row r="140" spans="1:6" s="8" customFormat="1" x14ac:dyDescent="0.25">
      <c r="A140" s="8" t="s">
        <v>503</v>
      </c>
      <c r="B140" s="8" t="s">
        <v>676</v>
      </c>
      <c r="C140" s="8" t="str">
        <f>LEFT(D140,SEARCH("-",D140)-1)</f>
        <v xml:space="preserve">Съезжинская, 24 </v>
      </c>
      <c r="D140" s="8" t="s">
        <v>459</v>
      </c>
      <c r="E140" s="24" t="s">
        <v>475</v>
      </c>
    </row>
    <row r="141" spans="1:6" s="8" customFormat="1" x14ac:dyDescent="0.25">
      <c r="A141" s="2" t="s">
        <v>71</v>
      </c>
      <c r="B141" s="2"/>
      <c r="C141" s="2"/>
      <c r="D141" s="11" t="s">
        <v>72</v>
      </c>
      <c r="E141" s="11" t="s">
        <v>277</v>
      </c>
      <c r="F141" s="2"/>
    </row>
    <row r="142" spans="1:6" s="8" customFormat="1" x14ac:dyDescent="0.25">
      <c r="A142" s="2" t="s">
        <v>88</v>
      </c>
      <c r="B142" s="2"/>
      <c r="C142" s="2"/>
      <c r="D142" s="2" t="s">
        <v>288</v>
      </c>
      <c r="E142" s="2" t="s">
        <v>287</v>
      </c>
      <c r="F142" s="2"/>
    </row>
    <row r="143" spans="1:6" s="8" customFormat="1" ht="30" x14ac:dyDescent="0.25">
      <c r="A143" s="2" t="s">
        <v>112</v>
      </c>
      <c r="B143" s="2"/>
      <c r="C143" s="2"/>
      <c r="D143" s="2" t="s">
        <v>227</v>
      </c>
      <c r="E143" s="5" t="s">
        <v>300</v>
      </c>
      <c r="F143" s="4"/>
    </row>
    <row r="144" spans="1:6" s="8" customFormat="1" ht="165" x14ac:dyDescent="0.25">
      <c r="A144" s="2" t="s">
        <v>87</v>
      </c>
      <c r="B144" s="2"/>
      <c r="C144" s="2"/>
      <c r="D144" s="11" t="s">
        <v>613</v>
      </c>
      <c r="E144" s="5" t="s">
        <v>213</v>
      </c>
      <c r="F144" s="2"/>
    </row>
    <row r="145" spans="1:6" s="8" customFormat="1" x14ac:dyDescent="0.25">
      <c r="A145" s="2" t="s">
        <v>25</v>
      </c>
      <c r="B145" s="2"/>
      <c r="C145" s="2"/>
      <c r="D145" s="2" t="s">
        <v>165</v>
      </c>
      <c r="E145" s="4" t="s">
        <v>167</v>
      </c>
      <c r="F145" s="2"/>
    </row>
    <row r="146" spans="1:6" s="8" customFormat="1" x14ac:dyDescent="0.25">
      <c r="A146" s="2" t="s">
        <v>16</v>
      </c>
      <c r="B146" s="2"/>
      <c r="C146" s="2"/>
      <c r="D146" s="2" t="s">
        <v>309</v>
      </c>
      <c r="E146" s="4" t="s">
        <v>151</v>
      </c>
      <c r="F146" s="2"/>
    </row>
    <row r="147" spans="1:6" s="8" customFormat="1" x14ac:dyDescent="0.25">
      <c r="A147" t="s">
        <v>625</v>
      </c>
      <c r="D147" s="8" t="s">
        <v>341</v>
      </c>
      <c r="E147" s="25" t="s">
        <v>509</v>
      </c>
    </row>
    <row r="148" spans="1:6" s="8" customFormat="1" x14ac:dyDescent="0.25">
      <c r="A148" s="2" t="s">
        <v>38</v>
      </c>
      <c r="B148" s="2"/>
      <c r="C148" s="2"/>
      <c r="D148" s="2" t="s">
        <v>39</v>
      </c>
      <c r="E148" s="4" t="s">
        <v>182</v>
      </c>
      <c r="F148" s="2"/>
    </row>
    <row r="149" spans="1:6" s="8" customFormat="1" ht="30" x14ac:dyDescent="0.25">
      <c r="A149" s="2" t="s">
        <v>31</v>
      </c>
      <c r="B149" s="2"/>
      <c r="C149" s="2"/>
      <c r="D149" s="2" t="s">
        <v>179</v>
      </c>
      <c r="E149" s="5" t="s">
        <v>178</v>
      </c>
      <c r="F149" s="2"/>
    </row>
    <row r="150" spans="1:6" s="8" customFormat="1" ht="300" x14ac:dyDescent="0.25">
      <c r="A150" s="2" t="s">
        <v>22</v>
      </c>
      <c r="B150" s="2"/>
      <c r="C150" s="2"/>
      <c r="D150" s="2" t="s">
        <v>159</v>
      </c>
      <c r="E150" s="5" t="s">
        <v>161</v>
      </c>
      <c r="F150" s="2" t="s">
        <v>158</v>
      </c>
    </row>
    <row r="151" spans="1:6" s="8" customFormat="1" ht="390" x14ac:dyDescent="0.25">
      <c r="A151" s="2" t="s">
        <v>23</v>
      </c>
      <c r="B151" s="2"/>
      <c r="C151" s="2"/>
      <c r="D151" s="2" t="s">
        <v>185</v>
      </c>
      <c r="E151" s="5" t="s">
        <v>162</v>
      </c>
      <c r="F151" s="2" t="s">
        <v>163</v>
      </c>
    </row>
    <row r="152" spans="1:6" s="8" customFormat="1" ht="345" x14ac:dyDescent="0.25">
      <c r="A152" s="2" t="s">
        <v>26</v>
      </c>
      <c r="B152" s="2"/>
      <c r="C152" s="2"/>
      <c r="D152" s="2" t="s">
        <v>168</v>
      </c>
      <c r="E152" s="5" t="s">
        <v>170</v>
      </c>
      <c r="F152" s="2" t="s">
        <v>171</v>
      </c>
    </row>
    <row r="153" spans="1:6" s="8" customFormat="1" x14ac:dyDescent="0.25">
      <c r="A153" s="2" t="s">
        <v>27</v>
      </c>
      <c r="B153" s="2"/>
      <c r="C153" s="2"/>
      <c r="D153" s="2" t="s">
        <v>169</v>
      </c>
      <c r="E153" s="4" t="s">
        <v>172</v>
      </c>
      <c r="F153" s="2"/>
    </row>
    <row r="154" spans="1:6" s="8" customFormat="1" ht="75" x14ac:dyDescent="0.25">
      <c r="A154" s="2" t="s">
        <v>24</v>
      </c>
      <c r="B154" s="2"/>
      <c r="C154" s="2"/>
      <c r="D154" s="2" t="s">
        <v>164</v>
      </c>
      <c r="E154" s="5" t="s">
        <v>166</v>
      </c>
      <c r="F154" s="2"/>
    </row>
    <row r="155" spans="1:6" s="8" customFormat="1" ht="270" x14ac:dyDescent="0.25">
      <c r="A155" s="2" t="s">
        <v>32</v>
      </c>
      <c r="B155" s="2"/>
      <c r="C155" s="2"/>
      <c r="D155" s="2" t="s">
        <v>188</v>
      </c>
      <c r="E155" s="5" t="s">
        <v>180</v>
      </c>
      <c r="F155" s="2" t="s">
        <v>158</v>
      </c>
    </row>
    <row r="156" spans="1:6" s="8" customFormat="1" ht="240" x14ac:dyDescent="0.25">
      <c r="A156" s="2" t="s">
        <v>33</v>
      </c>
      <c r="B156" s="2"/>
      <c r="C156" s="2"/>
      <c r="D156" s="2" t="s">
        <v>138</v>
      </c>
      <c r="E156" s="7" t="s">
        <v>306</v>
      </c>
      <c r="F156" s="2"/>
    </row>
    <row r="157" spans="1:6" s="8" customFormat="1" ht="75" x14ac:dyDescent="0.25">
      <c r="A157" s="2" t="s">
        <v>116</v>
      </c>
      <c r="B157" s="2"/>
      <c r="C157" s="2"/>
      <c r="D157" s="2" t="s">
        <v>230</v>
      </c>
      <c r="E157" s="7" t="s">
        <v>467</v>
      </c>
      <c r="F157" s="4"/>
    </row>
    <row r="158" spans="1:6" s="8" customFormat="1" x14ac:dyDescent="0.25">
      <c r="A158" t="s">
        <v>628</v>
      </c>
      <c r="D158" s="8" t="s">
        <v>334</v>
      </c>
      <c r="E158" s="8" t="s">
        <v>320</v>
      </c>
    </row>
    <row r="159" spans="1:6" s="8" customFormat="1" ht="45" x14ac:dyDescent="0.25">
      <c r="A159" s="2" t="s">
        <v>422</v>
      </c>
      <c r="B159" s="2"/>
      <c r="C159" s="2"/>
      <c r="D159" s="2" t="s">
        <v>415</v>
      </c>
      <c r="E159" s="5" t="s">
        <v>416</v>
      </c>
      <c r="F159" s="2" t="s">
        <v>142</v>
      </c>
    </row>
    <row r="160" spans="1:6" s="8" customFormat="1" x14ac:dyDescent="0.25">
      <c r="A160" s="2" t="s">
        <v>401</v>
      </c>
      <c r="B160" s="2"/>
      <c r="C160" s="2"/>
      <c r="D160" s="2" t="s">
        <v>386</v>
      </c>
      <c r="E160" s="29" t="s">
        <v>387</v>
      </c>
      <c r="F160" s="2"/>
    </row>
  </sheetData>
  <sortState ref="A1:F160">
    <sortCondition ref="D142"/>
  </sortState>
  <hyperlinks>
    <hyperlink ref="E47" r:id="rId1" location="TOC_idm140492571340096" display="https://podaheart.000webhostapp.com/h22yn-46ws8_files/index.xhtml#TOC_idm140492571340096"/>
    <hyperlink ref="E31" r:id="rId2" location="TOC_idm140492572018336"/>
    <hyperlink ref="E12" display="https://podaheart.000webhostapp.com/h22yn-46ws8_files/index.xhtml#TOC_idm140492571980400 _x000a__x000a_!!! Печь и желтый лифт _x000a_Как попасть: вход свободный, внутри находится музей «Росфото»_x000a_Стиль: модерн_x000a_Год постройки: 1907_x000a__x000a_Немного истории. Архитекторы Александр Гимп"/>
    <hyperlink ref="E146" r:id="rId3" location="TOC_idm140492571891504"/>
    <hyperlink ref="E35" r:id="rId4" location="TOC_idm140492571805120"/>
    <hyperlink ref="E145" r:id="rId5" location="TOC_idm140492572056688"/>
    <hyperlink ref="E153" r:id="rId6" location="TOC_idm140492571166144"/>
    <hyperlink ref="E128" r:id="rId7" location="TOC_idm140492572146032"/>
    <hyperlink ref="E102" r:id="rId8" location="TOC_idm140492572164304"/>
    <hyperlink ref="E127" r:id="rId9" location="TOC_idm140492571606032"/>
    <hyperlink ref="E148" r:id="rId10" location="TOC_idm140492571770384"/>
    <hyperlink ref="E53" r:id="rId11" location="TOC_idm140492572117904"/>
    <hyperlink ref="E122" display="https://podaheart.000webhostapp.com/h22yn-46ws8_files/index.xhtml#TOC_idm140492571175344_x000a_Розовая модерн _x000a_Как попасть: вход свободный, дверь не запирают_x000a_Стиль: модерн_x000a_Год постройки: 1904_x000a__x000a_Немного истории. Здание спроектировал архитектор Александр Хренов дл"/>
    <hyperlink ref="E33" r:id="rId12" location="TOC_idm140492572095376"/>
    <hyperlink ref="E97" r:id="rId13" location="TOC_idm140492571964304"/>
    <hyperlink ref="F105" r:id="rId14"/>
    <hyperlink ref="E157" r:id="rId15" location="TOC_idm140492571741872" display="https://podaheart.000webhostapp.com/h22yn-46ws8_files/index.xhtml#TOC_idm140492571741872"/>
    <hyperlink ref="E26" display="https://podaheart.000webhostapp.com/h22yn-46ws8_files/index.xhtml#TOC_idm140492571249472_x000a_!! Лесница вглубине парадной _x000a_Доходный дом Муяки Несмотря на своё изящество, лестница спрятана вглубь парадной: широкая, с массивными ступенями, она уходит куда-то вд"/>
    <hyperlink ref="E41" r:id="rId16" location="TOC_idm140492572558480"/>
    <hyperlink ref="E42" display="https://podaheart.000webhostapp.com/h22yn-46ws8_files/index.xhtml#TOC_idm140492572664704_x000a_Пода 2_x000a__x000a_Дом купца Дехтеринского Объемные яркие стены, высокие потолки и узорчатая плитка — так выглядит ещё одна интересная парадная. Хотя некоторые элементы с годами"/>
    <hyperlink ref="E136" r:id="rId17" location="TOC_idm140492572642032_x000a_Пода 3. Бубырь и северный модерн"/>
    <hyperlink ref="E81" r:id="rId18" location="TOC_idm140492571195504" display="https://podaheart.000webhostapp.com/h22yn-46ws8_files/index.xhtml#TOC_idm140492571195504"/>
    <hyperlink ref="E108" r:id="rId19" location="TOC_idm140492571532064"/>
    <hyperlink ref="E83" r:id="rId20" location="TOC_idm140492571203744"/>
    <hyperlink ref="E37" r:id="rId21" location="TOC_idm140492571559744"/>
    <hyperlink ref="E2" r:id="rId22" location="TOC_idm140492571617840" display="https://podaheart.000webhostapp.com/h22yn-46ws8_files/index.xhtml#TOC_idm140492571617840"/>
    <hyperlink ref="E156" display="https://podaheart.000webhostapp.com/h22yn-46ws8_files/index.xhtml#TOC_idm140492571924096_x000a__x000a_Траблы со входом_x000a_Зелено желтая с оболденным входом_x000a_Стиль: эклектика_x000a_Год постройки: 1892_x000a_На что обратить внимание: на отделку стен и потолка. Входные двери — оригинал"/>
    <hyperlink ref="E82" r:id="rId23" location="TOC_idm140492571185472"/>
    <hyperlink ref="E96" r:id="rId24" location="TOC_idm140492572352160"/>
    <hyperlink ref="E63" r:id="rId25" location="TOC_idm140492572218432"/>
    <hyperlink ref="E58" r:id="rId26" location="TOC_idm140492571319360" display="https://podaheart.000webhostapp.com/h22yn-46ws8_files/index.xhtml#TOC_idm140492571319360"/>
    <hyperlink ref="E29" r:id="rId27" location="TOC_idm140492571237408"/>
    <hyperlink ref="E100" r:id="rId28" location="TOC_idm140492571228688" display="https://podaheart.000webhostapp.com/h22yn-46ws8_files/index.xhtml#TOC_idm140492571228688"/>
    <hyperlink ref="E40" r:id="rId29" location="TOC_idm111111111111106" display="https://podaheart.000webhostapp.com/h22yn-46ws8_files/index.xhtml#TOC_idm111111111111106"/>
    <hyperlink ref="E80" r:id="rId30" location="TOC_idm111111111111107"/>
    <hyperlink ref="E131" r:id="rId31" location="TOC_idm111111111111108"/>
    <hyperlink ref="E20" r:id="rId32" location="TOC_idm111111111111110" display="https://podaheart.000webhostapp.com/h22yn-46ws8_files/index.xhtml#TOC_idm111111111111110"/>
    <hyperlink ref="E112" r:id="rId33" location="TOC_idm111111111111113"/>
    <hyperlink ref="E160" r:id="rId34" location="TOC_idm111111111111114"/>
    <hyperlink ref="E135" r:id="rId35" location="TOC_idm111111111111115"/>
    <hyperlink ref="E126" r:id="rId36" location="TOC_idm111111111111115"/>
    <hyperlink ref="E17" r:id="rId37" location="TOC_idm111111111111118"/>
    <hyperlink ref="E65" r:id="rId38" location="TOC_idm111111111111120" display="https://podaheart.000webhostapp.com/h22yn-46ws8_files/index.xhtml#TOC_idm111111111111120"/>
    <hyperlink ref="E64" r:id="rId39" location="TOC_idm140492571668304" display="https://podaheart.000webhostapp.com/h22yn-46ws8_files/index.xhtml#TOC_idm140492571668304"/>
    <hyperlink ref="E147" r:id="rId40" location="TOC_idm140492571695392"/>
    <hyperlink ref="E139" display="https://podaheart.000webhostapp.com/h22yn-46ws8_files/index.xhtml#TOC_idm140492571627584_x000a__x000a_(1902–1903 год) Архитектор — Э. Г. Перримонд В вестибюле рельефы с каштановыми деревьями, криволинейные оконные переплеты._x000a__x000a_Чаще всего информации о владельцах или ар"/>
    <hyperlink ref="E23" display="https://podaheart.000webhostapp.com/h22yn-46ws8_files/index.xhtml#TOC_idm140492571401408_x000a_(1911) В правой парадной керамическая напольная плитка, фацетные стеклав дверях тамбура, в левой парадной — плитка другого рисунка, а также женские медальоны в тамбур"/>
  </hyperlinks>
  <pageMargins left="0.75" right="0.75" top="1" bottom="1" header="0.5" footer="0.5"/>
  <pageSetup paperSize="9" orientation="portrait"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D29"/>
  <sheetViews>
    <sheetView workbookViewId="0">
      <selection activeCell="D6" sqref="D6"/>
    </sheetView>
  </sheetViews>
  <sheetFormatPr defaultRowHeight="15" x14ac:dyDescent="0.25"/>
  <cols>
    <col min="1" max="1" width="31.5703125" customWidth="1"/>
    <col min="2" max="2" width="15.140625" customWidth="1"/>
    <col min="4" max="4" width="31.28515625" customWidth="1"/>
  </cols>
  <sheetData>
    <row r="1" spans="1:4" x14ac:dyDescent="0.25">
      <c r="C1" t="s">
        <v>425</v>
      </c>
    </row>
    <row r="2" spans="1:4" x14ac:dyDescent="0.25">
      <c r="A2" s="8" t="s">
        <v>652</v>
      </c>
      <c r="B2" t="str">
        <f>LEFT(A2, SEARCH(",", A2)-1)</f>
        <v>59.959521</v>
      </c>
      <c r="C2" t="str">
        <f>RIGHT(A2, SEARCH(",", A2)-1)</f>
        <v>30.285604</v>
      </c>
      <c r="D2" t="str">
        <f>"POINT Z ("&amp;C2&amp;" "&amp;B2&amp;" 0)"</f>
        <v>POINT Z (30.285604 59.959521 0)</v>
      </c>
    </row>
    <row r="3" spans="1:4" x14ac:dyDescent="0.25">
      <c r="A3" s="8" t="s">
        <v>653</v>
      </c>
      <c r="B3" t="str">
        <f>LEFT(A3, SEARCH(",", A3)-1)</f>
        <v>59.915982</v>
      </c>
      <c r="C3" t="str">
        <f t="shared" ref="C3:C25" si="0">RIGHT(A3, SEARCH(",", A3)-1)</f>
        <v>30.328992</v>
      </c>
      <c r="D3" t="str">
        <f t="shared" ref="D3:D27" si="1">"POINT Z ("&amp;C3&amp;" "&amp;B3&amp;" 0)"</f>
        <v>POINT Z (30.328992 59.915982 0)</v>
      </c>
    </row>
    <row r="4" spans="1:4" x14ac:dyDescent="0.25">
      <c r="A4" s="8" t="s">
        <v>654</v>
      </c>
      <c r="B4" t="str">
        <f>LEFT(A4, SEARCH(",", A4)-1)</f>
        <v>59.973010</v>
      </c>
      <c r="C4" t="str">
        <f>RIGHT(A4, SEARCH(",", A4))</f>
        <v xml:space="preserve"> 30.305753</v>
      </c>
      <c r="D4" t="str">
        <f t="shared" si="1"/>
        <v>POINT Z ( 30.305753 59.973010 0)</v>
      </c>
    </row>
    <row r="5" spans="1:4" x14ac:dyDescent="0.25">
      <c r="A5" s="8" t="s">
        <v>655</v>
      </c>
      <c r="B5" t="str">
        <f t="shared" ref="B5:B27" si="2">LEFT(A5, SEARCH(",", A5)-1)</f>
        <v>59.912522</v>
      </c>
      <c r="C5" t="str">
        <f t="shared" si="0"/>
        <v>30.313479</v>
      </c>
      <c r="D5" t="str">
        <f t="shared" si="1"/>
        <v>POINT Z (30.313479 59.912522 0)</v>
      </c>
    </row>
    <row r="6" spans="1:4" x14ac:dyDescent="0.25">
      <c r="A6" s="8" t="s">
        <v>656</v>
      </c>
      <c r="B6" t="str">
        <f t="shared" si="2"/>
        <v>59.911823</v>
      </c>
      <c r="C6" t="str">
        <f t="shared" si="0"/>
        <v>30.315266</v>
      </c>
      <c r="D6" s="16" t="s">
        <v>533</v>
      </c>
    </row>
    <row r="7" spans="1:4" x14ac:dyDescent="0.25">
      <c r="A7" s="8" t="s">
        <v>657</v>
      </c>
      <c r="B7" t="str">
        <f t="shared" si="2"/>
        <v>59.924781</v>
      </c>
      <c r="C7" t="str">
        <f t="shared" si="0"/>
        <v>30.289458</v>
      </c>
      <c r="D7" t="str">
        <f t="shared" si="1"/>
        <v>POINT Z (30.289458 59.924781 0)</v>
      </c>
    </row>
    <row r="8" spans="1:4" x14ac:dyDescent="0.25">
      <c r="A8" s="8" t="s">
        <v>658</v>
      </c>
      <c r="B8" t="str">
        <f t="shared" si="2"/>
        <v>59.922575</v>
      </c>
      <c r="C8" t="str">
        <f t="shared" si="0"/>
        <v>30.282424</v>
      </c>
      <c r="D8" t="str">
        <f t="shared" si="1"/>
        <v>POINT Z (30.282424 59.922575 0)</v>
      </c>
    </row>
    <row r="9" spans="1:4" x14ac:dyDescent="0.25">
      <c r="A9" s="8" t="s">
        <v>659</v>
      </c>
      <c r="B9" t="str">
        <f t="shared" si="2"/>
        <v>59.911326</v>
      </c>
      <c r="C9" t="str">
        <f t="shared" si="0"/>
        <v>30.307873</v>
      </c>
      <c r="D9" t="str">
        <f t="shared" si="1"/>
        <v>POINT Z (30.307873 59.911326 0)</v>
      </c>
    </row>
    <row r="10" spans="1:4" x14ac:dyDescent="0.25">
      <c r="A10" s="8" t="s">
        <v>660</v>
      </c>
      <c r="B10" t="str">
        <f t="shared" si="2"/>
        <v>59.917457</v>
      </c>
      <c r="C10" t="str">
        <f t="shared" si="0"/>
        <v>30.326333</v>
      </c>
      <c r="D10" t="str">
        <f t="shared" si="1"/>
        <v>POINT Z (30.326333 59.917457 0)</v>
      </c>
    </row>
    <row r="11" spans="1:4" x14ac:dyDescent="0.25">
      <c r="A11" s="8" t="s">
        <v>661</v>
      </c>
      <c r="B11" t="str">
        <f t="shared" si="2"/>
        <v>59.917037</v>
      </c>
      <c r="C11" t="str">
        <f t="shared" si="0"/>
        <v>30.293114</v>
      </c>
      <c r="D11" t="str">
        <f t="shared" si="1"/>
        <v>POINT Z (30.293114 59.917037 0)</v>
      </c>
    </row>
    <row r="12" spans="1:4" x14ac:dyDescent="0.25">
      <c r="A12" s="8" t="s">
        <v>662</v>
      </c>
      <c r="B12" t="str">
        <f t="shared" si="2"/>
        <v>59.920095</v>
      </c>
      <c r="C12" t="str">
        <f>RIGHT(A12, SEARCH(",", A12)-1)</f>
        <v>30.281337</v>
      </c>
      <c r="D12" t="str">
        <f t="shared" si="1"/>
        <v>POINT Z (30.281337 59.920095 0)</v>
      </c>
    </row>
    <row r="13" spans="1:4" x14ac:dyDescent="0.25">
      <c r="A13" s="8" t="s">
        <v>663</v>
      </c>
      <c r="B13" t="str">
        <f t="shared" si="2"/>
        <v>59.943012</v>
      </c>
      <c r="C13" t="str">
        <f t="shared" si="0"/>
        <v>30.285945</v>
      </c>
      <c r="D13" t="str">
        <f t="shared" si="1"/>
        <v>POINT Z (30.285945 59.943012 0)</v>
      </c>
    </row>
    <row r="14" spans="1:4" x14ac:dyDescent="0.25">
      <c r="A14" s="8" t="s">
        <v>664</v>
      </c>
      <c r="B14" t="str">
        <f t="shared" si="2"/>
        <v>59.947297</v>
      </c>
      <c r="C14" t="str">
        <f t="shared" si="0"/>
        <v>30.269883</v>
      </c>
      <c r="D14" t="str">
        <f t="shared" si="1"/>
        <v>POINT Z (30.269883 59.947297 0)</v>
      </c>
    </row>
    <row r="15" spans="1:4" x14ac:dyDescent="0.25">
      <c r="A15" s="8" t="s">
        <v>665</v>
      </c>
      <c r="B15" t="str">
        <f t="shared" si="2"/>
        <v>59.946482</v>
      </c>
      <c r="C15" t="str">
        <f t="shared" si="0"/>
        <v>30.257136</v>
      </c>
      <c r="D15" t="str">
        <f t="shared" si="1"/>
        <v>POINT Z (30.257136 59.946482 0)</v>
      </c>
    </row>
    <row r="16" spans="1:4" x14ac:dyDescent="0.25">
      <c r="A16" s="8" t="s">
        <v>666</v>
      </c>
      <c r="B16" t="str">
        <f t="shared" si="2"/>
        <v>59.933460</v>
      </c>
      <c r="C16" t="str">
        <f t="shared" si="0"/>
        <v>30.269973</v>
      </c>
      <c r="D16" t="str">
        <f t="shared" si="1"/>
        <v>POINT Z (30.269973 59.933460 0)</v>
      </c>
    </row>
    <row r="17" spans="1:4" x14ac:dyDescent="0.25">
      <c r="A17" s="8" t="s">
        <v>667</v>
      </c>
      <c r="B17" t="str">
        <f t="shared" si="2"/>
        <v>59.960507</v>
      </c>
      <c r="C17" t="str">
        <f t="shared" si="0"/>
        <v>30.294030</v>
      </c>
      <c r="D17" t="str">
        <f t="shared" si="1"/>
        <v>POINT Z (30.294030 59.960507 0)</v>
      </c>
    </row>
    <row r="18" spans="1:4" x14ac:dyDescent="0.25">
      <c r="A18" s="8" t="s">
        <v>668</v>
      </c>
      <c r="B18" t="str">
        <f t="shared" si="2"/>
        <v>59.955403</v>
      </c>
      <c r="C18" t="str">
        <f t="shared" si="0"/>
        <v>30.305816</v>
      </c>
      <c r="D18" t="str">
        <f t="shared" si="1"/>
        <v>POINT Z (30.305816 59.955403 0)</v>
      </c>
    </row>
    <row r="19" spans="1:4" x14ac:dyDescent="0.25">
      <c r="A19" s="8" t="s">
        <v>669</v>
      </c>
      <c r="B19" t="str">
        <f t="shared" si="2"/>
        <v>59.953133</v>
      </c>
      <c r="C19" t="str">
        <f t="shared" si="0"/>
        <v>30.295225</v>
      </c>
      <c r="D19" t="str">
        <f t="shared" si="1"/>
        <v>POINT Z (30.295225 59.953133 0)</v>
      </c>
    </row>
    <row r="20" spans="1:4" x14ac:dyDescent="0.25">
      <c r="A20" s="8" t="s">
        <v>670</v>
      </c>
      <c r="B20" t="str">
        <f t="shared" si="2"/>
        <v>59.953254</v>
      </c>
      <c r="C20" t="str">
        <f t="shared" si="0"/>
        <v>30.297929</v>
      </c>
      <c r="D20" t="str">
        <f t="shared" si="1"/>
        <v>POINT Z (30.297929 59.953254 0)</v>
      </c>
    </row>
    <row r="21" spans="1:4" x14ac:dyDescent="0.25">
      <c r="A21" s="8" t="s">
        <v>671</v>
      </c>
      <c r="B21" t="str">
        <f t="shared" si="2"/>
        <v>59.964588</v>
      </c>
      <c r="C21" t="str">
        <f t="shared" si="0"/>
        <v>30.313164</v>
      </c>
      <c r="D21" t="str">
        <f t="shared" si="1"/>
        <v>POINT Z (30.313164 59.964588 0)</v>
      </c>
    </row>
    <row r="22" spans="1:4" x14ac:dyDescent="0.25">
      <c r="A22" s="8" t="s">
        <v>672</v>
      </c>
      <c r="B22" t="str">
        <f t="shared" si="2"/>
        <v>59.956340</v>
      </c>
      <c r="C22" t="str">
        <f t="shared" si="0"/>
        <v>30.331023</v>
      </c>
      <c r="D22" t="str">
        <f t="shared" si="1"/>
        <v>POINT Z (30.331023 59.956340 0)</v>
      </c>
    </row>
    <row r="23" spans="1:4" x14ac:dyDescent="0.25">
      <c r="A23" s="8" t="s">
        <v>673</v>
      </c>
      <c r="B23" t="str">
        <f t="shared" si="2"/>
        <v>59.956007</v>
      </c>
      <c r="C23" t="str">
        <f t="shared" si="0"/>
        <v>30.329037</v>
      </c>
      <c r="D23" t="str">
        <f t="shared" si="1"/>
        <v>POINT Z (30.329037 59.956007 0)</v>
      </c>
    </row>
    <row r="24" spans="1:4" x14ac:dyDescent="0.25">
      <c r="A24" s="8" t="s">
        <v>674</v>
      </c>
      <c r="B24" t="str">
        <f t="shared" si="2"/>
        <v>59.956557</v>
      </c>
      <c r="C24" t="str">
        <f t="shared" si="0"/>
        <v>30.331517</v>
      </c>
      <c r="D24" t="str">
        <f t="shared" si="1"/>
        <v>POINT Z (30.331517 59.956557 0)</v>
      </c>
    </row>
    <row r="25" spans="1:4" x14ac:dyDescent="0.25">
      <c r="A25" s="8" t="s">
        <v>675</v>
      </c>
      <c r="B25" t="str">
        <f t="shared" si="2"/>
        <v>59.963926</v>
      </c>
      <c r="C25" t="str">
        <f t="shared" si="0"/>
        <v>30.300471</v>
      </c>
      <c r="D25" t="str">
        <f t="shared" si="1"/>
        <v>POINT Z (30.300471 59.963926 0)</v>
      </c>
    </row>
    <row r="26" spans="1:4" x14ac:dyDescent="0.25">
      <c r="A26" s="8" t="s">
        <v>676</v>
      </c>
      <c r="B26" t="str">
        <f t="shared" si="2"/>
        <v>59.954313</v>
      </c>
      <c r="C26" t="str">
        <f>RIGHT(A26, SEARCH(",", A26))</f>
        <v xml:space="preserve"> 30.300875</v>
      </c>
      <c r="D26" t="str">
        <f t="shared" si="1"/>
        <v>POINT Z ( 30.300875 59.954313 0)</v>
      </c>
    </row>
    <row r="27" spans="1:4" x14ac:dyDescent="0.25">
      <c r="A27" s="8" t="s">
        <v>677</v>
      </c>
      <c r="B27" t="str">
        <f t="shared" si="2"/>
        <v>59.934903</v>
      </c>
      <c r="C27" t="str">
        <f>RIGHT(A27, SEARCH(",", A27))</f>
        <v xml:space="preserve"> 30.368303</v>
      </c>
      <c r="D27" t="str">
        <f t="shared" si="1"/>
        <v>POINT Z ( 30.368303 59.934903 0)</v>
      </c>
    </row>
    <row r="28" spans="1:4" x14ac:dyDescent="0.25">
      <c r="A28" s="8" t="s">
        <v>678</v>
      </c>
      <c r="B28" t="str">
        <f>LEFT(A28, SEARCH(",", A28)-1)</f>
        <v>59.926886</v>
      </c>
      <c r="C28" t="str">
        <f>RIGHT(A28, SEARCH(",", A28))</f>
        <v xml:space="preserve"> 30.380098</v>
      </c>
      <c r="D28" t="str">
        <f>"POINT Z ("&amp;C28&amp;" "&amp;B28&amp;" 0)"</f>
        <v>POINT Z ( 30.380098 59.926886 0)</v>
      </c>
    </row>
    <row r="29" spans="1:4" x14ac:dyDescent="0.25">
      <c r="A29" s="8" t="s">
        <v>679</v>
      </c>
      <c r="B29" t="str">
        <f>LEFT(A29, SEARCH(",", A29)-1)</f>
        <v>59.919252</v>
      </c>
      <c r="C29" t="str">
        <f>RIGHT(A29, SEARCH(",", A29))</f>
        <v xml:space="preserve"> 30.297542</v>
      </c>
      <c r="D29" t="str">
        <f>"POINT Z ("&amp;C29&amp;" "&amp;B29&amp;" 0)"</f>
        <v>POINT Z ( 30.297542 59.919252 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vt:i4>
      </vt:variant>
    </vt:vector>
  </HeadingPairs>
  <TitlesOfParts>
    <vt:vector size="7" baseType="lpstr">
      <vt:lpstr>Стили_и_Entrances</vt:lpstr>
      <vt:lpstr>Лисовс</vt:lpstr>
      <vt:lpstr>Стили (bak)</vt:lpstr>
      <vt:lpstr>Добить</vt:lpstr>
      <vt:lpstr>Адр преобр</vt:lpstr>
      <vt:lpstr>GPS преобразо</vt:lpstr>
      <vt:lpstr>Лисовс!img_30088498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2023-06-04T18:43:19Z</dcterms:created>
  <dcterms:modified xsi:type="dcterms:W3CDTF">2024-08-10T21:34:57Z</dcterms:modified>
</cp:coreProperties>
</file>