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ropbox\Mike Twieg Publications\MRM\pTX array\RFPA module design files\2017 CMCD assembled powerboard files\Eagle files for MRM paper\"/>
    </mc:Choice>
  </mc:AlternateContent>
  <bookViews>
    <workbookView xWindow="0" yWindow="0" windowWidth="28800" windowHeight="14130"/>
  </bookViews>
  <sheets>
    <sheet name="Sheet1" sheetId="1" r:id="rId1"/>
  </sheets>
  <definedNames>
    <definedName name="MRM_Powerboard_BOM_assemblyonly_raw_7_11_18" localSheetId="0">Sheet1!$B$1:$K$80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</calcChain>
</file>

<file path=xl/connections.xml><?xml version="1.0" encoding="utf-8"?>
<connections xmlns="http://schemas.openxmlformats.org/spreadsheetml/2006/main">
  <connection id="1" name="MRM_Powerboard_BOM_assemblyonly_raw_7_11_18" type="6" refreshedVersion="6" background="1" saveData="1">
    <textPr sourceFile="J:\Dropbox\Mike Twieg Publications\MRM\pTX array\RFPA module design files\2017 CMCD assembled powerboard files\Eagle files for MRM paper\MRM_Powerboard_BOM_assemblyonly_raw_7_11_18.csv" tab="0" comma="1">
      <textFields count="11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<sst xmlns="http://schemas.openxmlformats.org/spreadsheetml/2006/main" count="706" uniqueCount="495">
  <si>
    <t>Qty-1</t>
  </si>
  <si>
    <t>Part References</t>
  </si>
  <si>
    <t>Value</t>
  </si>
  <si>
    <t>Mfg Part Num</t>
  </si>
  <si>
    <t>Mfg Name</t>
  </si>
  <si>
    <t>VID</t>
  </si>
  <si>
    <t>Vendor Part Num</t>
  </si>
  <si>
    <t>Description</t>
  </si>
  <si>
    <t>Pkg Code</t>
  </si>
  <si>
    <t>XREF</t>
  </si>
  <si>
    <t>F101</t>
  </si>
  <si>
    <t>3413.0216.22</t>
  </si>
  <si>
    <t>Schurter Inc</t>
  </si>
  <si>
    <t>DK</t>
  </si>
  <si>
    <t>486-1144-6-ND</t>
  </si>
  <si>
    <t>FUSE BRD MNT 1A 32VAC 63VDC 1206</t>
  </si>
  <si>
    <t>1206</t>
  </si>
  <si>
    <t>REF203</t>
  </si>
  <si>
    <t>J101</t>
  </si>
  <si>
    <t>0791091009</t>
  </si>
  <si>
    <t>Molex LLC</t>
  </si>
  <si>
    <t>WM18705-ND</t>
  </si>
  <si>
    <t>Connector Receptacle 20 Position 0.079" (2.00mm) Gold Surface Mount</t>
  </si>
  <si>
    <t>20pos</t>
  </si>
  <si>
    <t>REF41</t>
  </si>
  <si>
    <t>STAT</t>
  </si>
  <si>
    <t>APHB1608LVBDSEKJ3C</t>
  </si>
  <si>
    <t>Kingbright</t>
  </si>
  <si>
    <t>754-1953-6-ND</t>
  </si>
  <si>
    <t>LED BLUE/RED 470NM 625NM 0603</t>
  </si>
  <si>
    <t>0603</t>
  </si>
  <si>
    <t>REF158</t>
  </si>
  <si>
    <t>VS</t>
  </si>
  <si>
    <t>APTD1608LSYCK/J3-PF</t>
  </si>
  <si>
    <t>754-1947-6-ND</t>
  </si>
  <si>
    <t>LED YELLOW CLEAR 0603 SMD</t>
  </si>
  <si>
    <t>REF170</t>
  </si>
  <si>
    <t>Q302</t>
  </si>
  <si>
    <t>BSH203.215</t>
  </si>
  <si>
    <t>NXP Semiconductors</t>
  </si>
  <si>
    <t>568-8027-6-ND</t>
  </si>
  <si>
    <t>MOSFET P-CH 30V 470MA SOT23</t>
  </si>
  <si>
    <t>SOT-23</t>
  </si>
  <si>
    <t>REF25</t>
  </si>
  <si>
    <t>Q301</t>
  </si>
  <si>
    <t>BSS123</t>
  </si>
  <si>
    <t>Fairchild Semiconductor</t>
  </si>
  <si>
    <t>BSS123NDKR-ND</t>
  </si>
  <si>
    <t xml:space="preserve">MOSFET N-CH 100V 170MA SOT-23 </t>
  </si>
  <si>
    <t>SOT-23-3</t>
  </si>
  <si>
    <t>REF183</t>
  </si>
  <si>
    <t>D205</t>
  </si>
  <si>
    <t>BZG03C56TR</t>
  </si>
  <si>
    <t>Vishay Semiconductor Diodes Division</t>
  </si>
  <si>
    <t>BZG03C56GIDKR-ND</t>
  </si>
  <si>
    <t>Zener Diode 56V 1.25W Surface Mount DO-214AC</t>
  </si>
  <si>
    <t>DO-214AC</t>
  </si>
  <si>
    <t>REF198</t>
  </si>
  <si>
    <t>Q103</t>
  </si>
  <si>
    <t>DMG2305UX-13</t>
  </si>
  <si>
    <t>Diodes Incorporated</t>
  </si>
  <si>
    <t>DMG2305UX-13DIDKR-ND</t>
  </si>
  <si>
    <t>MOSFET P-CH 20V 4.2A SOT23</t>
  </si>
  <si>
    <t>SOT23</t>
  </si>
  <si>
    <t>REF212</t>
  </si>
  <si>
    <t>Q201, Q202</t>
  </si>
  <si>
    <t>EPC2007C</t>
  </si>
  <si>
    <t>EPC</t>
  </si>
  <si>
    <t>917-1081-6-ND</t>
  </si>
  <si>
    <t>TRANS GAN 100V 6A BUMPED DIE</t>
  </si>
  <si>
    <t>Die</t>
  </si>
  <si>
    <t>REF4</t>
  </si>
  <si>
    <t>Q104, Q105</t>
  </si>
  <si>
    <t>EPC2012C</t>
  </si>
  <si>
    <t>917-1084-6-ND</t>
  </si>
  <si>
    <t>TRANS GAN 200V 5A BUMPED DIE</t>
  </si>
  <si>
    <t>REF3</t>
  </si>
  <si>
    <t>Q101, Q102</t>
  </si>
  <si>
    <t>EPC8002</t>
  </si>
  <si>
    <t>917-1118-6-ND</t>
  </si>
  <si>
    <t>TRANS GAN 65V 2.7A BUMPED DIE</t>
  </si>
  <si>
    <t xml:space="preserve">Die </t>
  </si>
  <si>
    <t>REF159</t>
  </si>
  <si>
    <t>U204</t>
  </si>
  <si>
    <t>INA201AIDGKR</t>
  </si>
  <si>
    <t>Texas Instruments</t>
  </si>
  <si>
    <t>296-21332-6-ND</t>
  </si>
  <si>
    <t xml:space="preserve">IC CURRENT MONITOR 3.5% 8VSSOP </t>
  </si>
  <si>
    <t>8-VSSOP</t>
  </si>
  <si>
    <t>REF63</t>
  </si>
  <si>
    <t>U203</t>
  </si>
  <si>
    <t>LM5113SD/NOPB</t>
  </si>
  <si>
    <t>LM5113SD/NOPBDKR-ND</t>
  </si>
  <si>
    <t>IC GATE DVR HALF BRIDGE 4A 10SON</t>
  </si>
  <si>
    <t>10-WSON</t>
  </si>
  <si>
    <t>REF2</t>
  </si>
  <si>
    <t>U301</t>
  </si>
  <si>
    <t>LTC2909CDDB-5#TRMPBF</t>
  </si>
  <si>
    <t>Linear Technology</t>
  </si>
  <si>
    <t>LTC2909CDDB-5#TRMPBFDKR-ND</t>
  </si>
  <si>
    <t>IC MONITOR PREC 5V 8-DFN</t>
  </si>
  <si>
    <t>REF157</t>
  </si>
  <si>
    <t>U302</t>
  </si>
  <si>
    <t>SN74LVC1G08DCKR</t>
  </si>
  <si>
    <t>296-11602-6-ND</t>
  </si>
  <si>
    <t>IC GATE AND 1CH 2-INP SC-70-5</t>
  </si>
  <si>
    <t>SC-70-5</t>
  </si>
  <si>
    <t>REF7</t>
  </si>
  <si>
    <t>R106, R107, R113, R114</t>
  </si>
  <si>
    <t>0</t>
  </si>
  <si>
    <t>ERJ-3GEY0R00V</t>
  </si>
  <si>
    <t xml:space="preserve">Panasonic Electronic Components </t>
  </si>
  <si>
    <t>P0.0GDKR-ND</t>
  </si>
  <si>
    <t xml:space="preserve">RES SMD 0.0OHM JUMPER 1/10W 0603 </t>
  </si>
  <si>
    <t>REF81</t>
  </si>
  <si>
    <t>C201, C202, C205, C206, C301, C306, C307</t>
  </si>
  <si>
    <t>0.1uF</t>
  </si>
  <si>
    <t>C1005X5R1H104K050BB</t>
  </si>
  <si>
    <t xml:space="preserve">TDK Corporation </t>
  </si>
  <si>
    <t>445-5942-6-ND</t>
  </si>
  <si>
    <t>CAP CER 0.1UF 50V X5R 0402</t>
  </si>
  <si>
    <t>0402</t>
  </si>
  <si>
    <t>REF49</t>
  </si>
  <si>
    <t>C112, C113, C211</t>
  </si>
  <si>
    <t>C1608X7R1E104K080AA</t>
  </si>
  <si>
    <t>445-1316-6-ND</t>
  </si>
  <si>
    <t>CAP CER 0.1UF 25V X7R 0603</t>
  </si>
  <si>
    <t>REF131</t>
  </si>
  <si>
    <t>R218</t>
  </si>
  <si>
    <t>0.02</t>
  </si>
  <si>
    <t>WSL0805R0200FEA18</t>
  </si>
  <si>
    <t>Vishay Dale</t>
  </si>
  <si>
    <t>WSLB-.02DKR-ND</t>
  </si>
  <si>
    <t xml:space="preserve">RES SMD 0.02 OHM 1% 1/4W 0805 </t>
  </si>
  <si>
    <t>0805</t>
  </si>
  <si>
    <t>REF188</t>
  </si>
  <si>
    <t>C213</t>
  </si>
  <si>
    <t>0.47uF 100V</t>
  </si>
  <si>
    <t>VJ1812Y474KBBAT4X</t>
  </si>
  <si>
    <t xml:space="preserve">Vishay Vitramon </t>
  </si>
  <si>
    <t>720-1102-6-ND</t>
  </si>
  <si>
    <t>CAP CER 0.47UF 100V X7R 1812</t>
  </si>
  <si>
    <t>1812</t>
  </si>
  <si>
    <t>REF171</t>
  </si>
  <si>
    <t>R108, R110</t>
  </si>
  <si>
    <t>1.0</t>
  </si>
  <si>
    <t>ERJ-3GEYJ1R0V</t>
  </si>
  <si>
    <t>P1.0GDKR-ND</t>
  </si>
  <si>
    <t>RES SMD 1 OHM 5% 1/10W 0603</t>
  </si>
  <si>
    <t>REF82</t>
  </si>
  <si>
    <t>C209, C212</t>
  </si>
  <si>
    <t>1.0uF 100V</t>
  </si>
  <si>
    <t>VJ2220Y105KBBAT4X</t>
  </si>
  <si>
    <t>720-1094-6-ND</t>
  </si>
  <si>
    <t>CAP CER 1UF 100V X7R 2220</t>
  </si>
  <si>
    <t>2220</t>
  </si>
  <si>
    <t>REF172</t>
  </si>
  <si>
    <t>R308</t>
  </si>
  <si>
    <t>1.3K</t>
  </si>
  <si>
    <t>ERJ-2RKF1301X</t>
  </si>
  <si>
    <t>P1.30KLDKR-ND</t>
  </si>
  <si>
    <t>RES SMD 1.3K OHM 1% 1/10W 0402</t>
  </si>
  <si>
    <t>REF195</t>
  </si>
  <si>
    <t>L101, L102, L110, L111</t>
  </si>
  <si>
    <t>1.8uH</t>
  </si>
  <si>
    <t>36502A1R8JTDG</t>
  </si>
  <si>
    <t xml:space="preserve">TE Connectivity Passive Product </t>
  </si>
  <si>
    <t xml:space="preserve">A103772DKR-ND </t>
  </si>
  <si>
    <t xml:space="preserve">1.8µH Unshielded Wirewound Inductor 170mA 2.5 Ohm </t>
  </si>
  <si>
    <t>REF202</t>
  </si>
  <si>
    <t>R306</t>
  </si>
  <si>
    <t>1K</t>
  </si>
  <si>
    <t>ERJ-2RKF1001X</t>
  </si>
  <si>
    <t>P1.00KLDKR-ND</t>
  </si>
  <si>
    <t>RES SMD 1K OHM 1% 1/10W 0402</t>
  </si>
  <si>
    <t>REF194</t>
  </si>
  <si>
    <t>R104, R105, R217</t>
  </si>
  <si>
    <t>ERJ-3EKF1001V</t>
  </si>
  <si>
    <t>P1.00KHDKR-ND</t>
  </si>
  <si>
    <t>RES SMD 1.0K OHM 1% 1/10W 0603</t>
  </si>
  <si>
    <t>REF92</t>
  </si>
  <si>
    <t>C303</t>
  </si>
  <si>
    <t>1nF</t>
  </si>
  <si>
    <t>C1608C0G1H102J080AA</t>
  </si>
  <si>
    <t>445-1293-6-ND</t>
  </si>
  <si>
    <t>CAP CER 1000PF 50V C0G 0603</t>
  </si>
  <si>
    <t>REF129</t>
  </si>
  <si>
    <t>C214, C217</t>
  </si>
  <si>
    <t>1uF 100V</t>
  </si>
  <si>
    <t>VJ1812Y105KBBAT4X</t>
  </si>
  <si>
    <t>720-1105-6-ND</t>
  </si>
  <si>
    <t>CAP CER 1UF 100V X7R 1812</t>
  </si>
  <si>
    <t>REF174</t>
  </si>
  <si>
    <t>R207, R208, R209, R210</t>
  </si>
  <si>
    <t>2.0</t>
  </si>
  <si>
    <t>CRCW08052R00FKEA</t>
  </si>
  <si>
    <t xml:space="preserve">541-2.00CCDKR-ND </t>
  </si>
  <si>
    <t xml:space="preserve">RES SMD 2 OHM 1% 1/8W 0805 </t>
  </si>
  <si>
    <t>REF185</t>
  </si>
  <si>
    <t>R204, R205</t>
  </si>
  <si>
    <t>ERJ-2GEJ2R0X</t>
  </si>
  <si>
    <t>P2.0JDKR-ND</t>
  </si>
  <si>
    <t>RES SMD 2 OHM 5% 1/10W 0402</t>
  </si>
  <si>
    <t>REF69</t>
  </si>
  <si>
    <t>C305</t>
  </si>
  <si>
    <t>2.2uF 16V</t>
  </si>
  <si>
    <t>CGA3E1X5R1C225K080AC</t>
  </si>
  <si>
    <t>445-6932-6-ND</t>
  </si>
  <si>
    <t>CAP CER 2.2UF 16V X5R 0603</t>
  </si>
  <si>
    <t>REF54</t>
  </si>
  <si>
    <t>L301, L302, L303, L304</t>
  </si>
  <si>
    <t>2.7uH</t>
  </si>
  <si>
    <t>1008CS-272XJLB</t>
  </si>
  <si>
    <t>Coilcraft</t>
  </si>
  <si>
    <t>RF chip inductor 2700nH</t>
  </si>
  <si>
    <t>1008</t>
  </si>
  <si>
    <t>REF153</t>
  </si>
  <si>
    <t>R103, R109</t>
  </si>
  <si>
    <t>2.21K</t>
  </si>
  <si>
    <t>ERJ-3EKF2211V</t>
  </si>
  <si>
    <t>P2.21KHDKR-ND</t>
  </si>
  <si>
    <t xml:space="preserve">RES SMD 2.21K OHM 1% 1/10W 0603 </t>
  </si>
  <si>
    <t>REF95</t>
  </si>
  <si>
    <t>R311</t>
  </si>
  <si>
    <t>2K</t>
  </si>
  <si>
    <t>ERJ-3EKF2001V</t>
  </si>
  <si>
    <t>P2.00KHDKR-ND</t>
  </si>
  <si>
    <t>RES SMD 2K OHM 1% 1/10W 0603</t>
  </si>
  <si>
    <t>REF94</t>
  </si>
  <si>
    <t>Q203</t>
  </si>
  <si>
    <t>2N3904</t>
  </si>
  <si>
    <t>MMBT3904-7-F</t>
  </si>
  <si>
    <t>MMBT3904-FDIDKR-ND</t>
  </si>
  <si>
    <t>TRANS NPN 40V 0.2A SMD SOT23-3</t>
  </si>
  <si>
    <t>REF27</t>
  </si>
  <si>
    <t>R216</t>
  </si>
  <si>
    <t>5.62K</t>
  </si>
  <si>
    <t>ERJ-3EKF5621V</t>
  </si>
  <si>
    <t>P5.62KHDKR-ND</t>
  </si>
  <si>
    <t xml:space="preserve">RES SMD 5.62K OHM 1% 1/10W 0603 </t>
  </si>
  <si>
    <t>REF99</t>
  </si>
  <si>
    <t>C111, C114</t>
  </si>
  <si>
    <t>5pF</t>
  </si>
  <si>
    <t>CBR06C509CAGAC</t>
  </si>
  <si>
    <t>KEMET</t>
  </si>
  <si>
    <t>399-13250-6-ND</t>
  </si>
  <si>
    <t>CAP CER 5PF 250V C0G/NP0 0603</t>
  </si>
  <si>
    <t>REF113</t>
  </si>
  <si>
    <t>R302, R305</t>
  </si>
  <si>
    <t>10K</t>
  </si>
  <si>
    <t>ERJ-2RKF1002X</t>
  </si>
  <si>
    <t>P10.0KLDKR-ND</t>
  </si>
  <si>
    <t xml:space="preserve">RES SMD 10K OHM 1% 1/10W 0402 </t>
  </si>
  <si>
    <t>REF162</t>
  </si>
  <si>
    <t>R307, R313, R316</t>
  </si>
  <si>
    <t>ERJ-3EKF1002V</t>
  </si>
  <si>
    <t>P10.0KHDKR-ND</t>
  </si>
  <si>
    <t>RES SMD 10K OHM 1% 1/10W 0603</t>
  </si>
  <si>
    <t>REF101</t>
  </si>
  <si>
    <t>R115, R211</t>
  </si>
  <si>
    <t>ERT-J0EG103FA</t>
  </si>
  <si>
    <t>P12007DKR-ND</t>
  </si>
  <si>
    <t>THERMISTOR NTC 10K OHM 1% 0402</t>
  </si>
  <si>
    <t>REF67</t>
  </si>
  <si>
    <t>R219, R310</t>
  </si>
  <si>
    <t>10k</t>
  </si>
  <si>
    <t>C110, C120, C121</t>
  </si>
  <si>
    <t>10nF</t>
  </si>
  <si>
    <t>C1608C0G1H103K080AA</t>
  </si>
  <si>
    <t>445-13970-6-ND</t>
  </si>
  <si>
    <t xml:space="preserve">CAP CER 10000PF 50V C0G 0603 </t>
  </si>
  <si>
    <t>REF206</t>
  </si>
  <si>
    <t>C302</t>
  </si>
  <si>
    <t>CGA2B3X7S2A103K050BB</t>
  </si>
  <si>
    <t>445-6910-6-ND</t>
  </si>
  <si>
    <t>CAP CER 10000PF 100V X7S 0402</t>
  </si>
  <si>
    <t>REF43</t>
  </si>
  <si>
    <t>C118, C119</t>
  </si>
  <si>
    <t>10nF 100V</t>
  </si>
  <si>
    <t>C2012C0G2A103K125AA</t>
  </si>
  <si>
    <t>445-15276-6-ND</t>
  </si>
  <si>
    <t xml:space="preserve">CAP CER 10000PF 100V C0G 0805 </t>
  </si>
  <si>
    <t>REF211</t>
  </si>
  <si>
    <t>R314, R315</t>
  </si>
  <si>
    <t>13K</t>
  </si>
  <si>
    <t>ERJ-3EKF1302V</t>
  </si>
  <si>
    <t>P13.0KHDKR-ND</t>
  </si>
  <si>
    <t>RES SMD 13K OHM 1% 1/10W 0603</t>
  </si>
  <si>
    <t>REF102</t>
  </si>
  <si>
    <t>C116, C117</t>
  </si>
  <si>
    <t>15pF</t>
  </si>
  <si>
    <t>CC0805JRNPO9BN150</t>
  </si>
  <si>
    <t>Yageo</t>
  </si>
  <si>
    <t>311-1101-6-ND</t>
  </si>
  <si>
    <t>CAP CER 15PF 50V NPO 0805</t>
  </si>
  <si>
    <t>REF136</t>
  </si>
  <si>
    <t>R309</t>
  </si>
  <si>
    <t>22.1</t>
  </si>
  <si>
    <t>ERJ-6ENF22R1V</t>
  </si>
  <si>
    <t>P22.1CDKR-ND</t>
  </si>
  <si>
    <t>RES SMD 22.1 OHM 1% 1/8W 0805</t>
  </si>
  <si>
    <t>REF75</t>
  </si>
  <si>
    <t>C207, C208, C210</t>
  </si>
  <si>
    <t>22nF</t>
  </si>
  <si>
    <t>VJ0805Y223KXBBC31</t>
  </si>
  <si>
    <t>720-1268-6-ND</t>
  </si>
  <si>
    <t>CAP CER 0.022UF 100V X7R 0805</t>
  </si>
  <si>
    <t>REF201</t>
  </si>
  <si>
    <t>R206</t>
  </si>
  <si>
    <t>24.9K</t>
  </si>
  <si>
    <t>ERJ-6ENF2492V</t>
  </si>
  <si>
    <t xml:space="preserve">P24.9KCDKR-ND </t>
  </si>
  <si>
    <t>RES SMD 24.9K OHM 1% 1/8W 0805</t>
  </si>
  <si>
    <t>REF79</t>
  </si>
  <si>
    <t>C106, C107</t>
  </si>
  <si>
    <t>27p</t>
  </si>
  <si>
    <t>C1608C0G2A270J080AA</t>
  </si>
  <si>
    <t xml:space="preserve">445-14015-6-ND </t>
  </si>
  <si>
    <t>CAP CER 27PF 100V C0G 0603</t>
  </si>
  <si>
    <t>REF207</t>
  </si>
  <si>
    <t>R213</t>
  </si>
  <si>
    <t>39.2K</t>
  </si>
  <si>
    <t>ERJ-3EKF3922V</t>
  </si>
  <si>
    <t xml:space="preserve">P39.2KHDKR-ND </t>
  </si>
  <si>
    <t>RES SMD 39.2K OHM 1% 1/10W 0603</t>
  </si>
  <si>
    <t>REF106</t>
  </si>
  <si>
    <t>L103, L104</t>
  </si>
  <si>
    <t>39n</t>
  </si>
  <si>
    <t>LQW2BAS39NJ00L</t>
  </si>
  <si>
    <t>Murata Electronics North America</t>
  </si>
  <si>
    <t>490-5657-6-ND</t>
  </si>
  <si>
    <t>FIXED IND 39NH 500MA 290 MOHM</t>
  </si>
  <si>
    <t>REF205</t>
  </si>
  <si>
    <t>C122</t>
  </si>
  <si>
    <t>47uF 10V Tantalum</t>
  </si>
  <si>
    <t>298D476X0010P2T</t>
  </si>
  <si>
    <t>Vishay Sprague</t>
  </si>
  <si>
    <t>718-1608-6-ND</t>
  </si>
  <si>
    <t xml:space="preserve">CAP TANT 47UF 10V 20% 0805 </t>
  </si>
  <si>
    <t>REF134</t>
  </si>
  <si>
    <t>R101, R102, R111, R112</t>
  </si>
  <si>
    <t>56.2</t>
  </si>
  <si>
    <t>ERJ-3EKF56R2V</t>
  </si>
  <si>
    <t>P56.2HDKR-ND</t>
  </si>
  <si>
    <t>RES SMD 56.2 OHM 1% 1/10W 0603</t>
  </si>
  <si>
    <t>REF85</t>
  </si>
  <si>
    <t>C203, C204</t>
  </si>
  <si>
    <t>56pF</t>
  </si>
  <si>
    <t>C1608NP01H560J080AA</t>
  </si>
  <si>
    <t xml:space="preserve">445-14085-6-ND </t>
  </si>
  <si>
    <t>REF199</t>
  </si>
  <si>
    <t>R202</t>
  </si>
  <si>
    <t>68.1</t>
  </si>
  <si>
    <t>ERJ-3EKF68R1V</t>
  </si>
  <si>
    <t>P68.1HDKR-ND</t>
  </si>
  <si>
    <t>RES SMD 68.1 OHM 1% 1/10W 0603</t>
  </si>
  <si>
    <t>REF86</t>
  </si>
  <si>
    <t>L105, L106</t>
  </si>
  <si>
    <t>68n</t>
  </si>
  <si>
    <t>744762168A</t>
  </si>
  <si>
    <t>Wurth Electronics Inc</t>
  </si>
  <si>
    <t xml:space="preserve">732-1818-6-ND </t>
  </si>
  <si>
    <t xml:space="preserve">FIXED IND 68NH 1A 150 MOHM SMD </t>
  </si>
  <si>
    <t>REF160</t>
  </si>
  <si>
    <t>C105, C115</t>
  </si>
  <si>
    <t>82pF</t>
  </si>
  <si>
    <t>CC0603JRNPO9BN820</t>
  </si>
  <si>
    <t>311-1068-6-ND</t>
  </si>
  <si>
    <t>CAP CER 82PF 50V NPO 0603</t>
  </si>
  <si>
    <t>REF121</t>
  </si>
  <si>
    <t>R116, R203</t>
  </si>
  <si>
    <t>100</t>
  </si>
  <si>
    <t>ERJ-3EKF1000V</t>
  </si>
  <si>
    <t>P100HDKR-ND</t>
  </si>
  <si>
    <t>RES SMD 100 OHM 1% 1/10W 0603</t>
  </si>
  <si>
    <t>REF87</t>
  </si>
  <si>
    <t>R303</t>
  </si>
  <si>
    <t>100K</t>
  </si>
  <si>
    <t>ERJ-2RKF1003X</t>
  </si>
  <si>
    <t>P100KLDKR-ND</t>
  </si>
  <si>
    <t>RES SMD 100K OHM 1% 1/10W 0402</t>
  </si>
  <si>
    <t>REF191</t>
  </si>
  <si>
    <t>R201</t>
  </si>
  <si>
    <t>ERJ-3EKF1003V</t>
  </si>
  <si>
    <t xml:space="preserve">P100KHDKR-ND </t>
  </si>
  <si>
    <t>RES SMD 100K OHM 1% 1/10W 0603</t>
  </si>
  <si>
    <t>REF108</t>
  </si>
  <si>
    <t>L114</t>
  </si>
  <si>
    <t>100nH</t>
  </si>
  <si>
    <t>MIDISPRING</t>
  </si>
  <si>
    <t>1812SMS-R10JLB</t>
  </si>
  <si>
    <t>RF inductor air core 5% tol</t>
  </si>
  <si>
    <t>REF154</t>
  </si>
  <si>
    <t>L107</t>
  </si>
  <si>
    <t>744762210A</t>
  </si>
  <si>
    <t>732-1820-6-ND</t>
  </si>
  <si>
    <t>FIXED IND 100NH 1A 180 MOHM SMD</t>
  </si>
  <si>
    <t>REF148</t>
  </si>
  <si>
    <t>L108, L109</t>
  </si>
  <si>
    <t>120nH</t>
  </si>
  <si>
    <t>AISC-1008-R12G-T</t>
  </si>
  <si>
    <t>Abracon LLC</t>
  </si>
  <si>
    <t>AISC-1008-R12G-TDKR-ND</t>
  </si>
  <si>
    <t>FIXED IND 120NH 650MA 630 MOHM</t>
  </si>
  <si>
    <t>REF151</t>
  </si>
  <si>
    <t>C103, C104</t>
  </si>
  <si>
    <t>150p</t>
  </si>
  <si>
    <t>C1608C0G1H151J080AA</t>
  </si>
  <si>
    <t>445-1283-6-ND</t>
  </si>
  <si>
    <t>CAP CER 150PF 50V C0G 0603</t>
  </si>
  <si>
    <t>REF125</t>
  </si>
  <si>
    <t>R304</t>
  </si>
  <si>
    <t>191K</t>
  </si>
  <si>
    <t>ERJ-2RKF1913X</t>
  </si>
  <si>
    <t xml:space="preserve">P191KLDKR-ND </t>
  </si>
  <si>
    <t>RES SMD 191K OHM 1% 1/10W 0402</t>
  </si>
  <si>
    <t>REF163</t>
  </si>
  <si>
    <t>C101, C102</t>
  </si>
  <si>
    <t>220p</t>
  </si>
  <si>
    <t>C0603C221G5GACTU</t>
  </si>
  <si>
    <t>Kemet</t>
  </si>
  <si>
    <t>399-9033-6-ND</t>
  </si>
  <si>
    <t>CAP CER 220PF 50V NP0 0603</t>
  </si>
  <si>
    <t>REF126</t>
  </si>
  <si>
    <t>C216</t>
  </si>
  <si>
    <t>220pF</t>
  </si>
  <si>
    <t>C123</t>
  </si>
  <si>
    <t>390pF</t>
  </si>
  <si>
    <t>C0805C391K5GACTU</t>
  </si>
  <si>
    <t>399-9234-2-ND</t>
  </si>
  <si>
    <t>CAP CER 390PF 50V C0G/NP0 0805</t>
  </si>
  <si>
    <t>REF143</t>
  </si>
  <si>
    <t>U101</t>
  </si>
  <si>
    <t>AD8607RM</t>
  </si>
  <si>
    <t>EL5220TIYZ-T7</t>
  </si>
  <si>
    <t>Intersil</t>
  </si>
  <si>
    <t>EL5220TIYZ-T7DKR-ND</t>
  </si>
  <si>
    <t>IC OPAMP VFB 8MHZ RRO 8MSOP</t>
  </si>
  <si>
    <t>8-MSOP</t>
  </si>
  <si>
    <t>REF152</t>
  </si>
  <si>
    <t>U306</t>
  </si>
  <si>
    <t>ADG1209YCPZ-REEL7</t>
  </si>
  <si>
    <t>Analog Devices Inc.</t>
  </si>
  <si>
    <t>ADG1209YCPZ-REEL7DKR-ND</t>
  </si>
  <si>
    <t>IC MULTIPLEXER DUAL 4X1 16LFCSP</t>
  </si>
  <si>
    <t>16-LFCSP-VQ (4x4)</t>
  </si>
  <si>
    <t>REF19</t>
  </si>
  <si>
    <t>D203</t>
  </si>
  <si>
    <t>BAS70</t>
  </si>
  <si>
    <t>BAS70JFILM</t>
  </si>
  <si>
    <t>STMicroelectronics</t>
  </si>
  <si>
    <t>497-6652-6-ND</t>
  </si>
  <si>
    <t xml:space="preserve">DIODE SCHOTTKY 70V 70MA SOD323 </t>
  </si>
  <si>
    <t>SOD-323</t>
  </si>
  <si>
    <t>REF35</t>
  </si>
  <si>
    <t>D302</t>
  </si>
  <si>
    <t>BAT54HT1G</t>
  </si>
  <si>
    <t>ON Semiconductor/Fairchild</t>
  </si>
  <si>
    <t>BAT54HT1GDKR-ND</t>
  </si>
  <si>
    <t>DIODE SCHOTTKY 30V 200MA SOD323</t>
  </si>
  <si>
    <t>REF31</t>
  </si>
  <si>
    <t>D201, D202</t>
  </si>
  <si>
    <t>BAT54XV2</t>
  </si>
  <si>
    <t xml:space="preserve">Fairchild Semiconductor </t>
  </si>
  <si>
    <t>BAT54XV2DKR-ND</t>
  </si>
  <si>
    <t>DIODE SCHOTTKY 30V 200MA SOD523F</t>
  </si>
  <si>
    <t>SOD-523F</t>
  </si>
  <si>
    <t>REF33</t>
  </si>
  <si>
    <t>Q303</t>
  </si>
  <si>
    <t>MMBT3906</t>
  </si>
  <si>
    <t xml:space="preserve">MMBT3906FSDKR-ND </t>
  </si>
  <si>
    <t>TRANS PNP 40V 0.2A SOT-23</t>
  </si>
  <si>
    <t>REF26</t>
  </si>
  <si>
    <t>U305</t>
  </si>
  <si>
    <t>SN74LVC1G00DCKR</t>
  </si>
  <si>
    <t>296-9846-6-ND</t>
  </si>
  <si>
    <t>IC GATE NAND 1CH 2-INP SC-70-5</t>
  </si>
  <si>
    <t>REF156</t>
  </si>
  <si>
    <t>U304</t>
  </si>
  <si>
    <t>SN74LVC1G02DCKR</t>
  </si>
  <si>
    <t>296-11598-6-ND</t>
  </si>
  <si>
    <t>IC GATE NOR 1CH 2-INP SC-70-5</t>
  </si>
  <si>
    <t>REF155</t>
  </si>
  <si>
    <t>U202</t>
  </si>
  <si>
    <t>SN74LVC1G14DCKR</t>
  </si>
  <si>
    <t>296-11608-6-ND</t>
  </si>
  <si>
    <t>IC SGL SCHMT-TRIG INVERT SC70-5</t>
  </si>
  <si>
    <t>REF10</t>
  </si>
  <si>
    <t>U201, U303</t>
  </si>
  <si>
    <t>SN74LVC1G17DCKR</t>
  </si>
  <si>
    <t>296-11934-6-ND</t>
  </si>
  <si>
    <t>IC BUFFER SCHMIT TRIG SC705</t>
  </si>
  <si>
    <t>REF8</t>
  </si>
  <si>
    <t>8-WFDFN</t>
  </si>
  <si>
    <t>56pF ±5% 50V Ceramic Capacitor C0G NP0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</si>
</sst>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RM_Powerboard_BOM_assemblyonly_raw_7_11_1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C2" sqref="C2"/>
    </sheetView>
  </sheetViews>
  <sheetFormatPr defaultRowHeight="15" x14ac:dyDescent="0.25"/>
  <cols>
    <col min="1" max="1" width="63.42578125" customWidth="1"/>
    <col min="2" max="2" width="7.42578125" customWidth="1"/>
    <col min="3" max="3" width="19.140625" bestFit="1" customWidth="1"/>
    <col min="4" max="4" width="23.140625" bestFit="1" customWidth="1"/>
    <col min="5" max="5" width="35.5703125" bestFit="1" customWidth="1"/>
    <col min="6" max="6" width="8.42578125" bestFit="1" customWidth="1"/>
    <col min="7" max="7" width="11.5703125" customWidth="1"/>
    <col min="8" max="8" width="33.42578125" customWidth="1"/>
    <col min="9" max="9" width="21.7109375" bestFit="1" customWidth="1"/>
    <col min="10" max="11" width="7.140625" bestFit="1" customWidth="1"/>
  </cols>
  <sheetData>
    <row r="1" spans="1:10" x14ac:dyDescent="0.25">
      <c r="A1" s="1" t="s">
        <v>7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</row>
    <row r="2" spans="1:10" x14ac:dyDescent="0.25">
      <c r="A2" s="1" t="s">
        <v>22</v>
      </c>
      <c r="B2">
        <v>1</v>
      </c>
      <c r="C2" s="1" t="s">
        <v>18</v>
      </c>
      <c r="E2" s="1" t="s">
        <v>19</v>
      </c>
      <c r="F2" s="1" t="s">
        <v>20</v>
      </c>
      <c r="G2" s="1" t="s">
        <v>13</v>
      </c>
      <c r="H2" s="1" t="s">
        <v>21</v>
      </c>
      <c r="I2" s="1" t="s">
        <v>23</v>
      </c>
      <c r="J2" s="1" t="s">
        <v>24</v>
      </c>
    </row>
    <row r="3" spans="1:10" x14ac:dyDescent="0.25">
      <c r="A3" s="1" t="s">
        <v>214</v>
      </c>
      <c r="B3">
        <v>4</v>
      </c>
      <c r="C3" s="1" t="s">
        <v>210</v>
      </c>
      <c r="D3" s="1" t="s">
        <v>211</v>
      </c>
      <c r="E3" s="1" t="s">
        <v>212</v>
      </c>
      <c r="F3" s="1" t="s">
        <v>213</v>
      </c>
      <c r="G3" s="1" t="s">
        <v>213</v>
      </c>
      <c r="H3" s="1" t="s">
        <v>212</v>
      </c>
      <c r="I3" s="1" t="s">
        <v>215</v>
      </c>
      <c r="J3" s="1" t="s">
        <v>216</v>
      </c>
    </row>
    <row r="4" spans="1:10" x14ac:dyDescent="0.25">
      <c r="A4" s="1" t="s">
        <v>391</v>
      </c>
      <c r="B4">
        <v>1</v>
      </c>
      <c r="C4" s="1" t="s">
        <v>387</v>
      </c>
      <c r="D4" s="1" t="s">
        <v>388</v>
      </c>
      <c r="E4" s="1" t="s">
        <v>390</v>
      </c>
      <c r="F4" s="1" t="s">
        <v>213</v>
      </c>
      <c r="G4" s="1" t="s">
        <v>213</v>
      </c>
      <c r="H4" s="1" t="s">
        <v>390</v>
      </c>
      <c r="I4" s="1" t="s">
        <v>389</v>
      </c>
      <c r="J4" s="1" t="s">
        <v>392</v>
      </c>
    </row>
    <row r="5" spans="1:10" x14ac:dyDescent="0.25">
      <c r="A5" s="1" t="s">
        <v>338</v>
      </c>
      <c r="B5">
        <v>1</v>
      </c>
      <c r="C5" s="1" t="s">
        <v>333</v>
      </c>
      <c r="D5" s="1" t="s">
        <v>334</v>
      </c>
      <c r="E5" s="1" t="s">
        <v>335</v>
      </c>
      <c r="F5" s="1" t="s">
        <v>336</v>
      </c>
      <c r="G5" s="1" t="s">
        <v>13</v>
      </c>
      <c r="H5" s="1" t="s">
        <v>337</v>
      </c>
      <c r="I5" s="1" t="s">
        <v>134</v>
      </c>
      <c r="J5" s="1" t="s">
        <v>339</v>
      </c>
    </row>
    <row r="6" spans="1:10" x14ac:dyDescent="0.25">
      <c r="A6" s="1" t="s">
        <v>15</v>
      </c>
      <c r="B6">
        <v>1</v>
      </c>
      <c r="C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16</v>
      </c>
      <c r="J6" s="1" t="s">
        <v>17</v>
      </c>
    </row>
    <row r="7" spans="1:10" x14ac:dyDescent="0.25">
      <c r="A7" s="1" t="s">
        <v>168</v>
      </c>
      <c r="B7">
        <v>4</v>
      </c>
      <c r="C7" s="1" t="s">
        <v>163</v>
      </c>
      <c r="D7" s="1" t="s">
        <v>164</v>
      </c>
      <c r="E7" s="1" t="s">
        <v>165</v>
      </c>
      <c r="F7" s="1" t="s">
        <v>166</v>
      </c>
      <c r="G7" s="1" t="s">
        <v>13</v>
      </c>
      <c r="H7" s="1" t="s">
        <v>167</v>
      </c>
      <c r="I7" s="1" t="s">
        <v>134</v>
      </c>
      <c r="J7" s="1" t="s">
        <v>169</v>
      </c>
    </row>
    <row r="8" spans="1:10" x14ac:dyDescent="0.25">
      <c r="A8" s="1" t="s">
        <v>362</v>
      </c>
      <c r="B8">
        <v>2</v>
      </c>
      <c r="C8" s="1" t="s">
        <v>357</v>
      </c>
      <c r="D8" s="1" t="s">
        <v>358</v>
      </c>
      <c r="E8" s="1" t="s">
        <v>359</v>
      </c>
      <c r="F8" s="1" t="s">
        <v>360</v>
      </c>
      <c r="G8" s="1" t="s">
        <v>13</v>
      </c>
      <c r="H8" s="1" t="s">
        <v>361</v>
      </c>
      <c r="I8" s="1" t="s">
        <v>215</v>
      </c>
      <c r="J8" s="1" t="s">
        <v>363</v>
      </c>
    </row>
    <row r="9" spans="1:10" x14ac:dyDescent="0.25">
      <c r="A9" s="1" t="s">
        <v>396</v>
      </c>
      <c r="B9">
        <v>1</v>
      </c>
      <c r="C9" s="1" t="s">
        <v>393</v>
      </c>
      <c r="D9" s="1" t="s">
        <v>388</v>
      </c>
      <c r="E9" s="1" t="s">
        <v>394</v>
      </c>
      <c r="F9" s="1" t="s">
        <v>360</v>
      </c>
      <c r="G9" s="1" t="s">
        <v>13</v>
      </c>
      <c r="H9" s="1" t="s">
        <v>395</v>
      </c>
      <c r="I9" s="1" t="s">
        <v>215</v>
      </c>
      <c r="J9" s="1" t="s">
        <v>397</v>
      </c>
    </row>
    <row r="10" spans="1:10" x14ac:dyDescent="0.25">
      <c r="A10" s="1" t="s">
        <v>444</v>
      </c>
      <c r="B10">
        <v>1</v>
      </c>
      <c r="C10" s="1" t="s">
        <v>440</v>
      </c>
      <c r="D10" s="1" t="s">
        <v>441</v>
      </c>
      <c r="E10" s="1" t="s">
        <v>441</v>
      </c>
      <c r="F10" s="1" t="s">
        <v>442</v>
      </c>
      <c r="G10" s="1" t="s">
        <v>13</v>
      </c>
      <c r="H10" s="1" t="s">
        <v>443</v>
      </c>
      <c r="I10" s="1" t="s">
        <v>445</v>
      </c>
      <c r="J10" s="1" t="s">
        <v>446</v>
      </c>
    </row>
    <row r="11" spans="1:10" x14ac:dyDescent="0.25">
      <c r="A11" s="1" t="s">
        <v>403</v>
      </c>
      <c r="B11">
        <v>2</v>
      </c>
      <c r="C11" s="1" t="s">
        <v>398</v>
      </c>
      <c r="D11" s="1" t="s">
        <v>399</v>
      </c>
      <c r="E11" s="1" t="s">
        <v>400</v>
      </c>
      <c r="F11" s="1" t="s">
        <v>401</v>
      </c>
      <c r="G11" s="1" t="s">
        <v>13</v>
      </c>
      <c r="H11" s="1" t="s">
        <v>402</v>
      </c>
      <c r="I11" s="1" t="s">
        <v>215</v>
      </c>
      <c r="J11" s="1" t="s">
        <v>404</v>
      </c>
    </row>
    <row r="12" spans="1:10" x14ac:dyDescent="0.25">
      <c r="A12" s="1" t="s">
        <v>29</v>
      </c>
      <c r="B12">
        <v>1</v>
      </c>
      <c r="C12" s="1" t="s">
        <v>25</v>
      </c>
      <c r="E12" s="1" t="s">
        <v>26</v>
      </c>
      <c r="F12" s="1" t="s">
        <v>27</v>
      </c>
      <c r="G12" s="1" t="s">
        <v>13</v>
      </c>
      <c r="H12" s="1" t="s">
        <v>28</v>
      </c>
      <c r="I12" s="1" t="s">
        <v>30</v>
      </c>
      <c r="J12" s="1" t="s">
        <v>31</v>
      </c>
    </row>
    <row r="13" spans="1:10" x14ac:dyDescent="0.25">
      <c r="A13" s="1" t="s">
        <v>35</v>
      </c>
      <c r="B13">
        <v>1</v>
      </c>
      <c r="C13" s="1" t="s">
        <v>32</v>
      </c>
      <c r="E13" s="1" t="s">
        <v>33</v>
      </c>
      <c r="F13" s="1" t="s">
        <v>27</v>
      </c>
      <c r="G13" s="1" t="s">
        <v>13</v>
      </c>
      <c r="H13" s="1" t="s">
        <v>34</v>
      </c>
      <c r="I13" s="1" t="s">
        <v>30</v>
      </c>
      <c r="J13" s="1" t="s">
        <v>36</v>
      </c>
    </row>
    <row r="14" spans="1:10" x14ac:dyDescent="0.25">
      <c r="A14" s="1" t="s">
        <v>452</v>
      </c>
      <c r="B14">
        <v>1</v>
      </c>
      <c r="C14" s="1" t="s">
        <v>447</v>
      </c>
      <c r="D14" s="1" t="s">
        <v>448</v>
      </c>
      <c r="E14" s="1" t="s">
        <v>449</v>
      </c>
      <c r="F14" s="1" t="s">
        <v>450</v>
      </c>
      <c r="G14" s="1" t="s">
        <v>13</v>
      </c>
      <c r="H14" s="1" t="s">
        <v>451</v>
      </c>
      <c r="I14" s="1" t="s">
        <v>453</v>
      </c>
      <c r="J14" s="1" t="s">
        <v>454</v>
      </c>
    </row>
    <row r="15" spans="1:10" x14ac:dyDescent="0.25">
      <c r="A15" s="1" t="s">
        <v>459</v>
      </c>
      <c r="B15">
        <v>1</v>
      </c>
      <c r="C15" s="1" t="s">
        <v>455</v>
      </c>
      <c r="D15" s="1" t="s">
        <v>456</v>
      </c>
      <c r="E15" s="1" t="s">
        <v>456</v>
      </c>
      <c r="F15" s="1" t="s">
        <v>457</v>
      </c>
      <c r="G15" s="1" t="s">
        <v>13</v>
      </c>
      <c r="H15" s="1" t="s">
        <v>458</v>
      </c>
      <c r="I15" s="1" t="s">
        <v>453</v>
      </c>
      <c r="J15" s="1" t="s">
        <v>460</v>
      </c>
    </row>
    <row r="16" spans="1:10" x14ac:dyDescent="0.25">
      <c r="A16" s="1" t="s">
        <v>465</v>
      </c>
      <c r="B16">
        <v>2</v>
      </c>
      <c r="C16" s="1" t="s">
        <v>461</v>
      </c>
      <c r="D16" s="1" t="s">
        <v>462</v>
      </c>
      <c r="E16" s="1" t="s">
        <v>462</v>
      </c>
      <c r="F16" s="1" t="s">
        <v>463</v>
      </c>
      <c r="G16" s="1" t="s">
        <v>13</v>
      </c>
      <c r="H16" s="1" t="s">
        <v>464</v>
      </c>
      <c r="I16" s="1" t="s">
        <v>466</v>
      </c>
      <c r="J16" s="1" t="s">
        <v>467</v>
      </c>
    </row>
    <row r="17" spans="1:10" x14ac:dyDescent="0.25">
      <c r="A17" s="1" t="s">
        <v>41</v>
      </c>
      <c r="B17">
        <v>1</v>
      </c>
      <c r="C17" s="1" t="s">
        <v>37</v>
      </c>
      <c r="E17" s="1" t="s">
        <v>38</v>
      </c>
      <c r="F17" s="1" t="s">
        <v>39</v>
      </c>
      <c r="G17" s="1" t="s">
        <v>13</v>
      </c>
      <c r="H17" s="1" t="s">
        <v>40</v>
      </c>
      <c r="I17" s="1" t="s">
        <v>42</v>
      </c>
      <c r="J17" s="1" t="s">
        <v>43</v>
      </c>
    </row>
    <row r="18" spans="1:10" x14ac:dyDescent="0.25">
      <c r="A18" s="1" t="s">
        <v>48</v>
      </c>
      <c r="B18">
        <v>1</v>
      </c>
      <c r="C18" s="1" t="s">
        <v>44</v>
      </c>
      <c r="E18" s="1" t="s">
        <v>45</v>
      </c>
      <c r="F18" s="1" t="s">
        <v>46</v>
      </c>
      <c r="G18" s="1" t="s">
        <v>13</v>
      </c>
      <c r="H18" s="1" t="s">
        <v>47</v>
      </c>
      <c r="I18" s="1" t="s">
        <v>49</v>
      </c>
      <c r="J18" s="1" t="s">
        <v>50</v>
      </c>
    </row>
    <row r="19" spans="1:10" x14ac:dyDescent="0.25">
      <c r="A19" s="1" t="s">
        <v>55</v>
      </c>
      <c r="B19">
        <v>1</v>
      </c>
      <c r="C19" s="1" t="s">
        <v>51</v>
      </c>
      <c r="E19" s="1" t="s">
        <v>52</v>
      </c>
      <c r="F19" s="1" t="s">
        <v>53</v>
      </c>
      <c r="G19" s="1" t="s">
        <v>13</v>
      </c>
      <c r="H19" s="1" t="s">
        <v>54</v>
      </c>
      <c r="I19" s="1" t="s">
        <v>56</v>
      </c>
      <c r="J19" s="1" t="s">
        <v>57</v>
      </c>
    </row>
    <row r="20" spans="1:10" x14ac:dyDescent="0.25">
      <c r="A20" s="1" t="s">
        <v>422</v>
      </c>
      <c r="B20">
        <v>2</v>
      </c>
      <c r="C20" s="1" t="s">
        <v>417</v>
      </c>
      <c r="D20" s="1" t="s">
        <v>418</v>
      </c>
      <c r="E20" s="1" t="s">
        <v>419</v>
      </c>
      <c r="F20" s="1" t="s">
        <v>420</v>
      </c>
      <c r="G20" s="1" t="s">
        <v>13</v>
      </c>
      <c r="H20" s="1" t="s">
        <v>421</v>
      </c>
      <c r="I20" s="1" t="s">
        <v>30</v>
      </c>
      <c r="J20" s="1" t="s">
        <v>423</v>
      </c>
    </row>
    <row r="21" spans="1:10" x14ac:dyDescent="0.25">
      <c r="A21" s="1" t="s">
        <v>422</v>
      </c>
      <c r="B21">
        <v>1</v>
      </c>
      <c r="C21" s="1" t="s">
        <v>424</v>
      </c>
      <c r="D21" s="1" t="s">
        <v>425</v>
      </c>
      <c r="E21" s="1" t="s">
        <v>419</v>
      </c>
      <c r="F21" s="1" t="s">
        <v>420</v>
      </c>
      <c r="G21" s="1" t="s">
        <v>13</v>
      </c>
      <c r="H21" s="1" t="s">
        <v>421</v>
      </c>
      <c r="I21" s="1" t="s">
        <v>30</v>
      </c>
      <c r="J21" s="1" t="s">
        <v>423</v>
      </c>
    </row>
    <row r="22" spans="1:10" x14ac:dyDescent="0.25">
      <c r="A22" s="1" t="s">
        <v>430</v>
      </c>
      <c r="B22">
        <v>1</v>
      </c>
      <c r="C22" s="1" t="s">
        <v>426</v>
      </c>
      <c r="D22" s="1" t="s">
        <v>427</v>
      </c>
      <c r="E22" s="1" t="s">
        <v>428</v>
      </c>
      <c r="F22" s="1" t="s">
        <v>420</v>
      </c>
      <c r="G22" s="1" t="s">
        <v>13</v>
      </c>
      <c r="H22" s="1" t="s">
        <v>429</v>
      </c>
      <c r="I22" s="1" t="s">
        <v>134</v>
      </c>
      <c r="J22" s="1" t="s">
        <v>431</v>
      </c>
    </row>
    <row r="23" spans="1:10" x14ac:dyDescent="0.25">
      <c r="A23" s="1" t="s">
        <v>120</v>
      </c>
      <c r="B23">
        <v>7</v>
      </c>
      <c r="C23" s="1" t="s">
        <v>115</v>
      </c>
      <c r="D23" s="1" t="s">
        <v>116</v>
      </c>
      <c r="E23" s="1" t="s">
        <v>117</v>
      </c>
      <c r="F23" s="1" t="s">
        <v>118</v>
      </c>
      <c r="G23" s="1" t="s">
        <v>13</v>
      </c>
      <c r="H23" s="1" t="s">
        <v>119</v>
      </c>
      <c r="I23" s="1" t="s">
        <v>121</v>
      </c>
      <c r="J23" s="1" t="s">
        <v>122</v>
      </c>
    </row>
    <row r="24" spans="1:10" x14ac:dyDescent="0.25">
      <c r="A24" s="1" t="s">
        <v>185</v>
      </c>
      <c r="B24">
        <v>1</v>
      </c>
      <c r="C24" s="1" t="s">
        <v>181</v>
      </c>
      <c r="D24" s="1" t="s">
        <v>182</v>
      </c>
      <c r="E24" s="1" t="s">
        <v>183</v>
      </c>
      <c r="F24" s="1" t="s">
        <v>118</v>
      </c>
      <c r="G24" s="1" t="s">
        <v>13</v>
      </c>
      <c r="H24" s="1" t="s">
        <v>184</v>
      </c>
      <c r="I24" s="1" t="s">
        <v>30</v>
      </c>
      <c r="J24" s="1" t="s">
        <v>186</v>
      </c>
    </row>
    <row r="25" spans="1:10" x14ac:dyDescent="0.25">
      <c r="A25" s="1" t="s">
        <v>270</v>
      </c>
      <c r="B25">
        <v>3</v>
      </c>
      <c r="C25" s="1" t="s">
        <v>266</v>
      </c>
      <c r="D25" s="1" t="s">
        <v>267</v>
      </c>
      <c r="E25" s="1" t="s">
        <v>268</v>
      </c>
      <c r="F25" s="1" t="s">
        <v>118</v>
      </c>
      <c r="G25" s="1" t="s">
        <v>13</v>
      </c>
      <c r="H25" s="1" t="s">
        <v>269</v>
      </c>
      <c r="I25" s="1" t="s">
        <v>30</v>
      </c>
      <c r="J25" s="1" t="s">
        <v>271</v>
      </c>
    </row>
    <row r="26" spans="1:10" x14ac:dyDescent="0.25">
      <c r="A26" s="1" t="s">
        <v>409</v>
      </c>
      <c r="B26">
        <v>2</v>
      </c>
      <c r="C26" s="1" t="s">
        <v>405</v>
      </c>
      <c r="D26" s="1" t="s">
        <v>406</v>
      </c>
      <c r="E26" s="1" t="s">
        <v>407</v>
      </c>
      <c r="F26" s="1" t="s">
        <v>118</v>
      </c>
      <c r="G26" s="1" t="s">
        <v>13</v>
      </c>
      <c r="H26" s="1" t="s">
        <v>408</v>
      </c>
      <c r="I26" s="1" t="s">
        <v>30</v>
      </c>
      <c r="J26" s="1" t="s">
        <v>410</v>
      </c>
    </row>
    <row r="27" spans="1:10" x14ac:dyDescent="0.25">
      <c r="A27" s="1" t="s">
        <v>318</v>
      </c>
      <c r="B27">
        <v>2</v>
      </c>
      <c r="C27" s="1" t="s">
        <v>314</v>
      </c>
      <c r="D27" s="1" t="s">
        <v>315</v>
      </c>
      <c r="E27" s="1" t="s">
        <v>316</v>
      </c>
      <c r="F27" s="1" t="s">
        <v>118</v>
      </c>
      <c r="G27" s="1" t="s">
        <v>13</v>
      </c>
      <c r="H27" s="1" t="s">
        <v>317</v>
      </c>
      <c r="I27" s="1" t="s">
        <v>30</v>
      </c>
      <c r="J27" s="1" t="s">
        <v>319</v>
      </c>
    </row>
    <row r="28" spans="1:10" x14ac:dyDescent="0.25">
      <c r="A28" s="1" t="s">
        <v>494</v>
      </c>
      <c r="B28">
        <v>2</v>
      </c>
      <c r="C28" s="1" t="s">
        <v>346</v>
      </c>
      <c r="D28" s="1" t="s">
        <v>347</v>
      </c>
      <c r="E28" s="1" t="s">
        <v>348</v>
      </c>
      <c r="F28" s="1" t="s">
        <v>118</v>
      </c>
      <c r="G28" s="1" t="s">
        <v>13</v>
      </c>
      <c r="H28" s="1" t="s">
        <v>349</v>
      </c>
      <c r="I28" s="1" t="s">
        <v>30</v>
      </c>
      <c r="J28" t="s">
        <v>350</v>
      </c>
    </row>
    <row r="29" spans="1:10" x14ac:dyDescent="0.25">
      <c r="A29" s="1" t="s">
        <v>126</v>
      </c>
      <c r="B29">
        <v>3</v>
      </c>
      <c r="C29" s="1" t="s">
        <v>123</v>
      </c>
      <c r="D29" s="1" t="s">
        <v>116</v>
      </c>
      <c r="E29" s="1" t="s">
        <v>124</v>
      </c>
      <c r="F29" s="1" t="s">
        <v>118</v>
      </c>
      <c r="G29" s="1" t="s">
        <v>13</v>
      </c>
      <c r="H29" s="1" t="s">
        <v>125</v>
      </c>
      <c r="I29" s="1" t="s">
        <v>30</v>
      </c>
      <c r="J29" s="1" t="s">
        <v>127</v>
      </c>
    </row>
    <row r="30" spans="1:10" x14ac:dyDescent="0.25">
      <c r="A30" s="1" t="s">
        <v>281</v>
      </c>
      <c r="B30">
        <v>2</v>
      </c>
      <c r="C30" s="1" t="s">
        <v>277</v>
      </c>
      <c r="D30" s="1" t="s">
        <v>278</v>
      </c>
      <c r="E30" s="1" t="s">
        <v>279</v>
      </c>
      <c r="F30" s="1" t="s">
        <v>118</v>
      </c>
      <c r="G30" s="1" t="s">
        <v>13</v>
      </c>
      <c r="H30" s="1" t="s">
        <v>280</v>
      </c>
      <c r="I30" s="1" t="s">
        <v>134</v>
      </c>
      <c r="J30" s="1" t="s">
        <v>282</v>
      </c>
    </row>
    <row r="31" spans="1:10" x14ac:dyDescent="0.25">
      <c r="A31" s="1" t="s">
        <v>246</v>
      </c>
      <c r="B31">
        <v>2</v>
      </c>
      <c r="C31" s="1" t="s">
        <v>241</v>
      </c>
      <c r="D31" s="1" t="s">
        <v>242</v>
      </c>
      <c r="E31" s="1" t="s">
        <v>243</v>
      </c>
      <c r="F31" s="1" t="s">
        <v>244</v>
      </c>
      <c r="G31" s="1" t="s">
        <v>13</v>
      </c>
      <c r="H31" s="1" t="s">
        <v>245</v>
      </c>
      <c r="I31" s="1" t="s">
        <v>30</v>
      </c>
      <c r="J31" s="1" t="s">
        <v>247</v>
      </c>
    </row>
    <row r="32" spans="1:10" x14ac:dyDescent="0.25">
      <c r="A32" s="1" t="s">
        <v>368</v>
      </c>
      <c r="B32">
        <v>2</v>
      </c>
      <c r="C32" s="1" t="s">
        <v>364</v>
      </c>
      <c r="D32" s="1" t="s">
        <v>365</v>
      </c>
      <c r="E32" s="1" t="s">
        <v>366</v>
      </c>
      <c r="F32" s="1" t="s">
        <v>292</v>
      </c>
      <c r="G32" s="1" t="s">
        <v>13</v>
      </c>
      <c r="H32" s="1" t="s">
        <v>367</v>
      </c>
      <c r="I32" s="1" t="s">
        <v>30</v>
      </c>
      <c r="J32" s="1" t="s">
        <v>369</v>
      </c>
    </row>
    <row r="33" spans="1:10" x14ac:dyDescent="0.25">
      <c r="A33" s="1" t="s">
        <v>294</v>
      </c>
      <c r="B33">
        <v>2</v>
      </c>
      <c r="C33" s="1" t="s">
        <v>289</v>
      </c>
      <c r="D33" s="1" t="s">
        <v>290</v>
      </c>
      <c r="E33" s="1" t="s">
        <v>291</v>
      </c>
      <c r="F33" s="1" t="s">
        <v>292</v>
      </c>
      <c r="G33" s="1" t="s">
        <v>13</v>
      </c>
      <c r="H33" s="1" t="s">
        <v>293</v>
      </c>
      <c r="I33" s="1" t="s">
        <v>134</v>
      </c>
      <c r="J33" s="1" t="s">
        <v>295</v>
      </c>
    </row>
    <row r="34" spans="1:10" x14ac:dyDescent="0.25">
      <c r="A34" s="1" t="s">
        <v>275</v>
      </c>
      <c r="B34">
        <v>1</v>
      </c>
      <c r="C34" s="1" t="s">
        <v>272</v>
      </c>
      <c r="D34" s="1" t="s">
        <v>267</v>
      </c>
      <c r="E34" s="1" t="s">
        <v>273</v>
      </c>
      <c r="F34" s="1" t="s">
        <v>118</v>
      </c>
      <c r="G34" s="1" t="s">
        <v>13</v>
      </c>
      <c r="H34" s="1" t="s">
        <v>274</v>
      </c>
      <c r="I34" s="1" t="s">
        <v>121</v>
      </c>
      <c r="J34" s="1" t="s">
        <v>276</v>
      </c>
    </row>
    <row r="35" spans="1:10" x14ac:dyDescent="0.25">
      <c r="A35" s="1" t="s">
        <v>208</v>
      </c>
      <c r="B35">
        <v>1</v>
      </c>
      <c r="C35" s="1" t="s">
        <v>204</v>
      </c>
      <c r="D35" s="1" t="s">
        <v>205</v>
      </c>
      <c r="E35" s="1" t="s">
        <v>206</v>
      </c>
      <c r="F35" s="1" t="s">
        <v>118</v>
      </c>
      <c r="G35" s="1" t="s">
        <v>13</v>
      </c>
      <c r="H35" s="1" t="s">
        <v>207</v>
      </c>
      <c r="I35" s="1" t="s">
        <v>30</v>
      </c>
      <c r="J35" s="1" t="s">
        <v>209</v>
      </c>
    </row>
    <row r="36" spans="1:10" x14ac:dyDescent="0.25">
      <c r="A36" s="1" t="s">
        <v>197</v>
      </c>
      <c r="B36">
        <v>4</v>
      </c>
      <c r="C36" s="1" t="s">
        <v>193</v>
      </c>
      <c r="D36" s="1" t="s">
        <v>194</v>
      </c>
      <c r="E36" s="1" t="s">
        <v>195</v>
      </c>
      <c r="F36" s="1" t="s">
        <v>131</v>
      </c>
      <c r="G36" s="1" t="s">
        <v>13</v>
      </c>
      <c r="H36" s="1" t="s">
        <v>196</v>
      </c>
      <c r="I36" s="1" t="s">
        <v>134</v>
      </c>
      <c r="J36" s="1" t="s">
        <v>198</v>
      </c>
    </row>
    <row r="37" spans="1:10" x14ac:dyDescent="0.25">
      <c r="A37" s="1" t="s">
        <v>62</v>
      </c>
      <c r="B37">
        <v>1</v>
      </c>
      <c r="C37" s="1" t="s">
        <v>58</v>
      </c>
      <c r="E37" s="1" t="s">
        <v>59</v>
      </c>
      <c r="F37" s="1" t="s">
        <v>60</v>
      </c>
      <c r="G37" s="1" t="s">
        <v>13</v>
      </c>
      <c r="H37" s="1" t="s">
        <v>61</v>
      </c>
      <c r="I37" s="1" t="s">
        <v>63</v>
      </c>
      <c r="J37" s="1" t="s">
        <v>64</v>
      </c>
    </row>
    <row r="38" spans="1:10" x14ac:dyDescent="0.25">
      <c r="A38" s="1" t="s">
        <v>437</v>
      </c>
      <c r="B38">
        <v>1</v>
      </c>
      <c r="C38" s="1" t="s">
        <v>432</v>
      </c>
      <c r="D38" s="1" t="s">
        <v>433</v>
      </c>
      <c r="E38" s="1" t="s">
        <v>434</v>
      </c>
      <c r="F38" s="1" t="s">
        <v>435</v>
      </c>
      <c r="G38" s="1" t="s">
        <v>13</v>
      </c>
      <c r="H38" s="1" t="s">
        <v>436</v>
      </c>
      <c r="I38" s="1" t="s">
        <v>438</v>
      </c>
      <c r="J38" s="1" t="s">
        <v>439</v>
      </c>
    </row>
    <row r="39" spans="1:10" x14ac:dyDescent="0.25">
      <c r="A39" s="1" t="s">
        <v>69</v>
      </c>
      <c r="B39">
        <v>2</v>
      </c>
      <c r="C39" s="1" t="s">
        <v>65</v>
      </c>
      <c r="E39" s="1" t="s">
        <v>66</v>
      </c>
      <c r="F39" s="1" t="s">
        <v>67</v>
      </c>
      <c r="G39" s="1" t="s">
        <v>13</v>
      </c>
      <c r="H39" s="1" t="s">
        <v>68</v>
      </c>
      <c r="I39" s="1" t="s">
        <v>70</v>
      </c>
      <c r="J39" s="1" t="s">
        <v>71</v>
      </c>
    </row>
    <row r="40" spans="1:10" x14ac:dyDescent="0.25">
      <c r="A40" s="1" t="s">
        <v>75</v>
      </c>
      <c r="B40">
        <v>2</v>
      </c>
      <c r="C40" s="1" t="s">
        <v>72</v>
      </c>
      <c r="E40" s="1" t="s">
        <v>73</v>
      </c>
      <c r="F40" s="1" t="s">
        <v>67</v>
      </c>
      <c r="G40" s="1" t="s">
        <v>13</v>
      </c>
      <c r="H40" s="1" t="s">
        <v>74</v>
      </c>
      <c r="I40" s="1" t="s">
        <v>70</v>
      </c>
      <c r="J40" s="1" t="s">
        <v>76</v>
      </c>
    </row>
    <row r="41" spans="1:10" x14ac:dyDescent="0.25">
      <c r="A41" s="1" t="s">
        <v>80</v>
      </c>
      <c r="B41">
        <v>2</v>
      </c>
      <c r="C41" s="1" t="s">
        <v>77</v>
      </c>
      <c r="E41" s="1" t="s">
        <v>78</v>
      </c>
      <c r="F41" s="1" t="s">
        <v>67</v>
      </c>
      <c r="G41" s="1" t="s">
        <v>13</v>
      </c>
      <c r="H41" s="1" t="s">
        <v>79</v>
      </c>
      <c r="I41" s="1" t="s">
        <v>81</v>
      </c>
      <c r="J41" s="1" t="s">
        <v>82</v>
      </c>
    </row>
    <row r="42" spans="1:10" x14ac:dyDescent="0.25">
      <c r="A42" s="1" t="s">
        <v>202</v>
      </c>
      <c r="B42">
        <v>2</v>
      </c>
      <c r="C42" s="1" t="s">
        <v>199</v>
      </c>
      <c r="D42" s="1" t="s">
        <v>194</v>
      </c>
      <c r="E42" s="1" t="s">
        <v>200</v>
      </c>
      <c r="F42" s="1" t="s">
        <v>111</v>
      </c>
      <c r="G42" s="1" t="s">
        <v>13</v>
      </c>
      <c r="H42" s="1" t="s">
        <v>201</v>
      </c>
      <c r="I42" s="1" t="s">
        <v>121</v>
      </c>
      <c r="J42" s="1" t="s">
        <v>203</v>
      </c>
    </row>
    <row r="43" spans="1:10" x14ac:dyDescent="0.25">
      <c r="A43" s="1" t="s">
        <v>174</v>
      </c>
      <c r="B43">
        <v>1</v>
      </c>
      <c r="C43" s="1" t="s">
        <v>170</v>
      </c>
      <c r="D43" s="1" t="s">
        <v>171</v>
      </c>
      <c r="E43" s="1" t="s">
        <v>172</v>
      </c>
      <c r="F43" s="1" t="s">
        <v>111</v>
      </c>
      <c r="G43" s="1" t="s">
        <v>13</v>
      </c>
      <c r="H43" s="1" t="s">
        <v>173</v>
      </c>
      <c r="I43" s="1" t="s">
        <v>121</v>
      </c>
      <c r="J43" s="1" t="s">
        <v>175</v>
      </c>
    </row>
    <row r="44" spans="1:10" x14ac:dyDescent="0.25">
      <c r="A44" s="1" t="s">
        <v>252</v>
      </c>
      <c r="B44">
        <v>2</v>
      </c>
      <c r="C44" s="1" t="s">
        <v>248</v>
      </c>
      <c r="D44" s="1" t="s">
        <v>249</v>
      </c>
      <c r="E44" s="1" t="s">
        <v>250</v>
      </c>
      <c r="F44" s="1" t="s">
        <v>111</v>
      </c>
      <c r="G44" s="1" t="s">
        <v>13</v>
      </c>
      <c r="H44" s="1" t="s">
        <v>251</v>
      </c>
      <c r="I44" s="1" t="s">
        <v>121</v>
      </c>
      <c r="J44" s="1" t="s">
        <v>253</v>
      </c>
    </row>
    <row r="45" spans="1:10" x14ac:dyDescent="0.25">
      <c r="A45" s="1" t="s">
        <v>380</v>
      </c>
      <c r="B45">
        <v>1</v>
      </c>
      <c r="C45" s="1" t="s">
        <v>376</v>
      </c>
      <c r="D45" s="1" t="s">
        <v>377</v>
      </c>
      <c r="E45" s="1" t="s">
        <v>378</v>
      </c>
      <c r="F45" s="1" t="s">
        <v>111</v>
      </c>
      <c r="G45" s="1" t="s">
        <v>13</v>
      </c>
      <c r="H45" s="1" t="s">
        <v>379</v>
      </c>
      <c r="I45" s="1" t="s">
        <v>121</v>
      </c>
      <c r="J45" s="1" t="s">
        <v>381</v>
      </c>
    </row>
    <row r="46" spans="1:10" x14ac:dyDescent="0.25">
      <c r="A46" s="1" t="s">
        <v>161</v>
      </c>
      <c r="B46">
        <v>1</v>
      </c>
      <c r="C46" s="1" t="s">
        <v>157</v>
      </c>
      <c r="D46" s="1" t="s">
        <v>158</v>
      </c>
      <c r="E46" s="1" t="s">
        <v>159</v>
      </c>
      <c r="F46" s="1" t="s">
        <v>111</v>
      </c>
      <c r="G46" s="1" t="s">
        <v>13</v>
      </c>
      <c r="H46" s="1" t="s">
        <v>160</v>
      </c>
      <c r="I46" s="1" t="s">
        <v>121</v>
      </c>
      <c r="J46" s="1" t="s">
        <v>162</v>
      </c>
    </row>
    <row r="47" spans="1:10" x14ac:dyDescent="0.25">
      <c r="A47" s="1" t="s">
        <v>415</v>
      </c>
      <c r="B47">
        <v>1</v>
      </c>
      <c r="C47" s="1" t="s">
        <v>411</v>
      </c>
      <c r="D47" s="1" t="s">
        <v>412</v>
      </c>
      <c r="E47" s="1" t="s">
        <v>413</v>
      </c>
      <c r="F47" s="1" t="s">
        <v>111</v>
      </c>
      <c r="G47" s="1" t="s">
        <v>13</v>
      </c>
      <c r="H47" s="1" t="s">
        <v>414</v>
      </c>
      <c r="I47" s="1" t="s">
        <v>121</v>
      </c>
      <c r="J47" s="1" t="s">
        <v>416</v>
      </c>
    </row>
    <row r="48" spans="1:10" x14ac:dyDescent="0.25">
      <c r="A48" s="1" t="s">
        <v>374</v>
      </c>
      <c r="B48">
        <v>2</v>
      </c>
      <c r="C48" s="1" t="s">
        <v>370</v>
      </c>
      <c r="D48" s="1" t="s">
        <v>371</v>
      </c>
      <c r="E48" s="1" t="s">
        <v>372</v>
      </c>
      <c r="F48" s="1" t="s">
        <v>111</v>
      </c>
      <c r="G48" s="1" t="s">
        <v>13</v>
      </c>
      <c r="H48" s="1" t="s">
        <v>373</v>
      </c>
      <c r="I48" s="1" t="s">
        <v>30</v>
      </c>
      <c r="J48" s="1" t="s">
        <v>375</v>
      </c>
    </row>
    <row r="49" spans="1:10" x14ac:dyDescent="0.25">
      <c r="A49" s="1" t="s">
        <v>179</v>
      </c>
      <c r="B49">
        <v>3</v>
      </c>
      <c r="C49" s="1" t="s">
        <v>176</v>
      </c>
      <c r="D49" s="1" t="s">
        <v>171</v>
      </c>
      <c r="E49" s="1" t="s">
        <v>177</v>
      </c>
      <c r="F49" s="1" t="s">
        <v>111</v>
      </c>
      <c r="G49" s="1" t="s">
        <v>13</v>
      </c>
      <c r="H49" s="1" t="s">
        <v>178</v>
      </c>
      <c r="I49" s="1" t="s">
        <v>30</v>
      </c>
      <c r="J49" s="1" t="s">
        <v>180</v>
      </c>
    </row>
    <row r="50" spans="1:10" x14ac:dyDescent="0.25">
      <c r="A50" s="1" t="s">
        <v>257</v>
      </c>
      <c r="B50">
        <v>3</v>
      </c>
      <c r="C50" s="1" t="s">
        <v>254</v>
      </c>
      <c r="D50" s="1" t="s">
        <v>249</v>
      </c>
      <c r="E50" s="1" t="s">
        <v>255</v>
      </c>
      <c r="F50" s="1" t="s">
        <v>111</v>
      </c>
      <c r="G50" s="1" t="s">
        <v>13</v>
      </c>
      <c r="H50" s="1" t="s">
        <v>256</v>
      </c>
      <c r="I50" s="1" t="s">
        <v>30</v>
      </c>
      <c r="J50" s="1" t="s">
        <v>258</v>
      </c>
    </row>
    <row r="51" spans="1:10" x14ac:dyDescent="0.25">
      <c r="A51" s="1" t="s">
        <v>257</v>
      </c>
      <c r="B51">
        <v>2</v>
      </c>
      <c r="C51" s="1" t="s">
        <v>264</v>
      </c>
      <c r="D51" s="1" t="s">
        <v>265</v>
      </c>
      <c r="E51" s="1" t="s">
        <v>255</v>
      </c>
      <c r="F51" s="1" t="s">
        <v>111</v>
      </c>
      <c r="G51" s="1" t="s">
        <v>13</v>
      </c>
      <c r="H51" s="1" t="s">
        <v>256</v>
      </c>
      <c r="I51" s="1" t="s">
        <v>30</v>
      </c>
      <c r="J51" s="1" t="s">
        <v>258</v>
      </c>
    </row>
    <row r="52" spans="1:10" x14ac:dyDescent="0.25">
      <c r="A52" s="1" t="s">
        <v>385</v>
      </c>
      <c r="B52">
        <v>1</v>
      </c>
      <c r="C52" s="1" t="s">
        <v>382</v>
      </c>
      <c r="D52" s="1" t="s">
        <v>377</v>
      </c>
      <c r="E52" s="1" t="s">
        <v>383</v>
      </c>
      <c r="F52" s="1" t="s">
        <v>111</v>
      </c>
      <c r="G52" s="1" t="s">
        <v>13</v>
      </c>
      <c r="H52" s="1" t="s">
        <v>384</v>
      </c>
      <c r="I52" s="1" t="s">
        <v>30</v>
      </c>
      <c r="J52" s="1" t="s">
        <v>386</v>
      </c>
    </row>
    <row r="53" spans="1:10" x14ac:dyDescent="0.25">
      <c r="A53" s="1" t="s">
        <v>287</v>
      </c>
      <c r="B53">
        <v>2</v>
      </c>
      <c r="C53" s="1" t="s">
        <v>283</v>
      </c>
      <c r="D53" s="1" t="s">
        <v>284</v>
      </c>
      <c r="E53" s="1" t="s">
        <v>285</v>
      </c>
      <c r="F53" s="1" t="s">
        <v>111</v>
      </c>
      <c r="G53" s="1" t="s">
        <v>13</v>
      </c>
      <c r="H53" s="1" t="s">
        <v>286</v>
      </c>
      <c r="I53" s="1" t="s">
        <v>30</v>
      </c>
      <c r="J53" s="1" t="s">
        <v>288</v>
      </c>
    </row>
    <row r="54" spans="1:10" x14ac:dyDescent="0.25">
      <c r="A54" s="1" t="s">
        <v>227</v>
      </c>
      <c r="B54">
        <v>1</v>
      </c>
      <c r="C54" s="1" t="s">
        <v>223</v>
      </c>
      <c r="D54" s="1" t="s">
        <v>224</v>
      </c>
      <c r="E54" s="1" t="s">
        <v>225</v>
      </c>
      <c r="F54" s="1" t="s">
        <v>111</v>
      </c>
      <c r="G54" s="1" t="s">
        <v>13</v>
      </c>
      <c r="H54" s="1" t="s">
        <v>226</v>
      </c>
      <c r="I54" s="1" t="s">
        <v>30</v>
      </c>
      <c r="J54" s="1" t="s">
        <v>228</v>
      </c>
    </row>
    <row r="55" spans="1:10" x14ac:dyDescent="0.25">
      <c r="A55" s="1" t="s">
        <v>221</v>
      </c>
      <c r="B55">
        <v>2</v>
      </c>
      <c r="C55" s="1" t="s">
        <v>217</v>
      </c>
      <c r="D55" s="1" t="s">
        <v>218</v>
      </c>
      <c r="E55" s="1" t="s">
        <v>219</v>
      </c>
      <c r="F55" s="1" t="s">
        <v>111</v>
      </c>
      <c r="G55" s="1" t="s">
        <v>13</v>
      </c>
      <c r="H55" s="1" t="s">
        <v>220</v>
      </c>
      <c r="I55" s="1" t="s">
        <v>30</v>
      </c>
      <c r="J55" s="1" t="s">
        <v>222</v>
      </c>
    </row>
    <row r="56" spans="1:10" x14ac:dyDescent="0.25">
      <c r="A56" s="1" t="s">
        <v>324</v>
      </c>
      <c r="B56">
        <v>1</v>
      </c>
      <c r="C56" s="1" t="s">
        <v>320</v>
      </c>
      <c r="D56" s="1" t="s">
        <v>321</v>
      </c>
      <c r="E56" s="1" t="s">
        <v>322</v>
      </c>
      <c r="F56" s="1" t="s">
        <v>111</v>
      </c>
      <c r="G56" s="1" t="s">
        <v>13</v>
      </c>
      <c r="H56" s="1" t="s">
        <v>323</v>
      </c>
      <c r="I56" s="1" t="s">
        <v>30</v>
      </c>
      <c r="J56" s="1" t="s">
        <v>325</v>
      </c>
    </row>
    <row r="57" spans="1:10" x14ac:dyDescent="0.25">
      <c r="A57" s="1" t="s">
        <v>239</v>
      </c>
      <c r="B57">
        <v>1</v>
      </c>
      <c r="C57" s="1" t="s">
        <v>235</v>
      </c>
      <c r="D57" s="1" t="s">
        <v>236</v>
      </c>
      <c r="E57" s="1" t="s">
        <v>237</v>
      </c>
      <c r="F57" s="1" t="s">
        <v>111</v>
      </c>
      <c r="G57" s="1" t="s">
        <v>13</v>
      </c>
      <c r="H57" s="1" t="s">
        <v>238</v>
      </c>
      <c r="I57" s="1" t="s">
        <v>30</v>
      </c>
      <c r="J57" s="1" t="s">
        <v>240</v>
      </c>
    </row>
    <row r="58" spans="1:10" x14ac:dyDescent="0.25">
      <c r="A58" s="1" t="s">
        <v>344</v>
      </c>
      <c r="B58">
        <v>4</v>
      </c>
      <c r="C58" s="1" t="s">
        <v>340</v>
      </c>
      <c r="D58" s="1" t="s">
        <v>341</v>
      </c>
      <c r="E58" s="1" t="s">
        <v>342</v>
      </c>
      <c r="F58" s="1" t="s">
        <v>111</v>
      </c>
      <c r="G58" s="1" t="s">
        <v>13</v>
      </c>
      <c r="H58" s="1" t="s">
        <v>343</v>
      </c>
      <c r="I58" s="1" t="s">
        <v>30</v>
      </c>
      <c r="J58" s="1" t="s">
        <v>345</v>
      </c>
    </row>
    <row r="59" spans="1:10" x14ac:dyDescent="0.25">
      <c r="A59" s="1" t="s">
        <v>355</v>
      </c>
      <c r="B59">
        <v>1</v>
      </c>
      <c r="C59" s="1" t="s">
        <v>351</v>
      </c>
      <c r="D59" s="1" t="s">
        <v>352</v>
      </c>
      <c r="E59" s="1" t="s">
        <v>353</v>
      </c>
      <c r="F59" s="1" t="s">
        <v>111</v>
      </c>
      <c r="G59" s="1" t="s">
        <v>13</v>
      </c>
      <c r="H59" s="1" t="s">
        <v>354</v>
      </c>
      <c r="I59" s="1" t="s">
        <v>30</v>
      </c>
      <c r="J59" s="1" t="s">
        <v>356</v>
      </c>
    </row>
    <row r="60" spans="1:10" x14ac:dyDescent="0.25">
      <c r="A60" s="1" t="s">
        <v>113</v>
      </c>
      <c r="B60">
        <v>4</v>
      </c>
      <c r="C60" s="1" t="s">
        <v>108</v>
      </c>
      <c r="D60" s="1" t="s">
        <v>109</v>
      </c>
      <c r="E60" s="1" t="s">
        <v>110</v>
      </c>
      <c r="F60" s="1" t="s">
        <v>111</v>
      </c>
      <c r="G60" s="1" t="s">
        <v>13</v>
      </c>
      <c r="H60" s="1" t="s">
        <v>112</v>
      </c>
      <c r="I60" s="1" t="s">
        <v>30</v>
      </c>
      <c r="J60" s="1" t="s">
        <v>114</v>
      </c>
    </row>
    <row r="61" spans="1:10" x14ac:dyDescent="0.25">
      <c r="A61" s="1" t="s">
        <v>148</v>
      </c>
      <c r="B61">
        <v>2</v>
      </c>
      <c r="C61" s="1" t="s">
        <v>144</v>
      </c>
      <c r="D61" s="1" t="s">
        <v>145</v>
      </c>
      <c r="E61" s="1" t="s">
        <v>146</v>
      </c>
      <c r="F61" s="1" t="s">
        <v>111</v>
      </c>
      <c r="G61" s="1" t="s">
        <v>13</v>
      </c>
      <c r="H61" s="1" t="s">
        <v>147</v>
      </c>
      <c r="I61" s="1" t="s">
        <v>30</v>
      </c>
      <c r="J61" s="1" t="s">
        <v>149</v>
      </c>
    </row>
    <row r="62" spans="1:10" x14ac:dyDescent="0.25">
      <c r="A62" s="1" t="s">
        <v>300</v>
      </c>
      <c r="B62">
        <v>1</v>
      </c>
      <c r="C62" s="1" t="s">
        <v>296</v>
      </c>
      <c r="D62" s="1" t="s">
        <v>297</v>
      </c>
      <c r="E62" s="1" t="s">
        <v>298</v>
      </c>
      <c r="F62" s="1" t="s">
        <v>111</v>
      </c>
      <c r="G62" s="1" t="s">
        <v>13</v>
      </c>
      <c r="H62" s="1" t="s">
        <v>299</v>
      </c>
      <c r="I62" s="1" t="s">
        <v>134</v>
      </c>
      <c r="J62" s="1" t="s">
        <v>301</v>
      </c>
    </row>
    <row r="63" spans="1:10" x14ac:dyDescent="0.25">
      <c r="A63" s="1" t="s">
        <v>312</v>
      </c>
      <c r="B63">
        <v>1</v>
      </c>
      <c r="C63" s="1" t="s">
        <v>308</v>
      </c>
      <c r="D63" s="1" t="s">
        <v>309</v>
      </c>
      <c r="E63" s="1" t="s">
        <v>310</v>
      </c>
      <c r="F63" s="1" t="s">
        <v>111</v>
      </c>
      <c r="G63" s="1" t="s">
        <v>13</v>
      </c>
      <c r="H63" s="1" t="s">
        <v>311</v>
      </c>
      <c r="I63" s="1" t="s">
        <v>134</v>
      </c>
      <c r="J63" s="1" t="s">
        <v>313</v>
      </c>
    </row>
    <row r="64" spans="1:10" x14ac:dyDescent="0.25">
      <c r="A64" s="1" t="s">
        <v>262</v>
      </c>
      <c r="B64">
        <v>2</v>
      </c>
      <c r="C64" s="1" t="s">
        <v>259</v>
      </c>
      <c r="D64" s="1" t="s">
        <v>249</v>
      </c>
      <c r="E64" s="1" t="s">
        <v>260</v>
      </c>
      <c r="F64" s="1" t="s">
        <v>111</v>
      </c>
      <c r="G64" s="1" t="s">
        <v>13</v>
      </c>
      <c r="H64" s="1" t="s">
        <v>261</v>
      </c>
      <c r="I64" s="1" t="s">
        <v>121</v>
      </c>
      <c r="J64" s="1" t="s">
        <v>263</v>
      </c>
    </row>
    <row r="65" spans="1:10" x14ac:dyDescent="0.25">
      <c r="A65" s="1" t="s">
        <v>87</v>
      </c>
      <c r="B65">
        <v>1</v>
      </c>
      <c r="C65" s="1" t="s">
        <v>83</v>
      </c>
      <c r="E65" s="1" t="s">
        <v>84</v>
      </c>
      <c r="F65" s="1" t="s">
        <v>85</v>
      </c>
      <c r="G65" s="1" t="s">
        <v>13</v>
      </c>
      <c r="H65" s="1" t="s">
        <v>86</v>
      </c>
      <c r="I65" s="1" t="s">
        <v>88</v>
      </c>
      <c r="J65" s="1" t="s">
        <v>89</v>
      </c>
    </row>
    <row r="66" spans="1:10" x14ac:dyDescent="0.25">
      <c r="A66" s="1" t="s">
        <v>93</v>
      </c>
      <c r="B66">
        <v>1</v>
      </c>
      <c r="C66" s="1" t="s">
        <v>90</v>
      </c>
      <c r="E66" s="1" t="s">
        <v>91</v>
      </c>
      <c r="F66" s="1" t="s">
        <v>85</v>
      </c>
      <c r="G66" s="1" t="s">
        <v>13</v>
      </c>
      <c r="H66" s="1" t="s">
        <v>92</v>
      </c>
      <c r="I66" s="1" t="s">
        <v>94</v>
      </c>
      <c r="J66" s="1" t="s">
        <v>95</v>
      </c>
    </row>
    <row r="67" spans="1:10" x14ac:dyDescent="0.25">
      <c r="A67" s="1" t="s">
        <v>331</v>
      </c>
      <c r="B67">
        <v>2</v>
      </c>
      <c r="C67" s="1" t="s">
        <v>326</v>
      </c>
      <c r="D67" s="1" t="s">
        <v>327</v>
      </c>
      <c r="E67" s="1" t="s">
        <v>328</v>
      </c>
      <c r="F67" s="1" t="s">
        <v>329</v>
      </c>
      <c r="G67" s="1" t="s">
        <v>13</v>
      </c>
      <c r="H67" s="1" t="s">
        <v>330</v>
      </c>
      <c r="I67" s="1" t="s">
        <v>134</v>
      </c>
      <c r="J67" s="1" t="s">
        <v>332</v>
      </c>
    </row>
    <row r="68" spans="1:10" x14ac:dyDescent="0.25">
      <c r="A68" s="1" t="s">
        <v>100</v>
      </c>
      <c r="B68">
        <v>1</v>
      </c>
      <c r="C68" s="1" t="s">
        <v>96</v>
      </c>
      <c r="E68" s="1" t="s">
        <v>97</v>
      </c>
      <c r="F68" s="1" t="s">
        <v>98</v>
      </c>
      <c r="G68" s="1" t="s">
        <v>13</v>
      </c>
      <c r="H68" s="1" t="s">
        <v>99</v>
      </c>
      <c r="I68" s="1" t="s">
        <v>493</v>
      </c>
      <c r="J68" s="1" t="s">
        <v>101</v>
      </c>
    </row>
    <row r="69" spans="1:10" x14ac:dyDescent="0.25">
      <c r="A69" s="1" t="s">
        <v>233</v>
      </c>
      <c r="B69">
        <v>1</v>
      </c>
      <c r="C69" s="1" t="s">
        <v>229</v>
      </c>
      <c r="D69" s="1" t="s">
        <v>230</v>
      </c>
      <c r="E69" s="1" t="s">
        <v>231</v>
      </c>
      <c r="F69" s="1" t="s">
        <v>60</v>
      </c>
      <c r="G69" s="1" t="s">
        <v>13</v>
      </c>
      <c r="H69" s="1" t="s">
        <v>232</v>
      </c>
      <c r="I69" s="1" t="s">
        <v>42</v>
      </c>
      <c r="J69" s="1" t="s">
        <v>234</v>
      </c>
    </row>
    <row r="70" spans="1:10" x14ac:dyDescent="0.25">
      <c r="A70" s="1" t="s">
        <v>471</v>
      </c>
      <c r="B70">
        <v>1</v>
      </c>
      <c r="C70" s="1" t="s">
        <v>468</v>
      </c>
      <c r="D70" s="1" t="s">
        <v>469</v>
      </c>
      <c r="E70" s="1" t="s">
        <v>469</v>
      </c>
      <c r="F70" s="1" t="s">
        <v>463</v>
      </c>
      <c r="G70" s="1" t="s">
        <v>13</v>
      </c>
      <c r="H70" s="1" t="s">
        <v>470</v>
      </c>
      <c r="I70" s="1" t="s">
        <v>42</v>
      </c>
      <c r="J70" s="1" t="s">
        <v>472</v>
      </c>
    </row>
    <row r="71" spans="1:10" x14ac:dyDescent="0.25">
      <c r="A71" s="1" t="s">
        <v>476</v>
      </c>
      <c r="B71">
        <v>1</v>
      </c>
      <c r="C71" s="1" t="s">
        <v>473</v>
      </c>
      <c r="D71" s="1" t="s">
        <v>474</v>
      </c>
      <c r="E71" s="1" t="s">
        <v>474</v>
      </c>
      <c r="F71" s="1" t="s">
        <v>85</v>
      </c>
      <c r="G71" s="1" t="s">
        <v>13</v>
      </c>
      <c r="H71" s="1" t="s">
        <v>475</v>
      </c>
      <c r="I71" s="1" t="s">
        <v>106</v>
      </c>
      <c r="J71" s="1" t="s">
        <v>477</v>
      </c>
    </row>
    <row r="72" spans="1:10" x14ac:dyDescent="0.25">
      <c r="A72" s="1" t="s">
        <v>481</v>
      </c>
      <c r="B72">
        <v>1</v>
      </c>
      <c r="C72" s="1" t="s">
        <v>478</v>
      </c>
      <c r="D72" s="1" t="s">
        <v>479</v>
      </c>
      <c r="E72" s="1" t="s">
        <v>479</v>
      </c>
      <c r="F72" s="1" t="s">
        <v>85</v>
      </c>
      <c r="G72" s="1" t="s">
        <v>13</v>
      </c>
      <c r="H72" s="1" t="s">
        <v>480</v>
      </c>
      <c r="I72" s="1" t="s">
        <v>106</v>
      </c>
      <c r="J72" s="1" t="s">
        <v>482</v>
      </c>
    </row>
    <row r="73" spans="1:10" x14ac:dyDescent="0.25">
      <c r="A73" s="1" t="s">
        <v>105</v>
      </c>
      <c r="B73">
        <v>1</v>
      </c>
      <c r="C73" s="1" t="s">
        <v>102</v>
      </c>
      <c r="E73" s="1" t="s">
        <v>103</v>
      </c>
      <c r="F73" s="1" t="s">
        <v>85</v>
      </c>
      <c r="G73" s="1" t="s">
        <v>13</v>
      </c>
      <c r="H73" s="1" t="s">
        <v>104</v>
      </c>
      <c r="I73" s="1" t="s">
        <v>106</v>
      </c>
      <c r="J73" s="1" t="s">
        <v>107</v>
      </c>
    </row>
    <row r="74" spans="1:10" x14ac:dyDescent="0.25">
      <c r="A74" s="1" t="s">
        <v>486</v>
      </c>
      <c r="B74">
        <v>1</v>
      </c>
      <c r="C74" s="1" t="s">
        <v>483</v>
      </c>
      <c r="D74" s="1" t="s">
        <v>484</v>
      </c>
      <c r="E74" s="1" t="s">
        <v>484</v>
      </c>
      <c r="F74" s="1" t="s">
        <v>85</v>
      </c>
      <c r="G74" s="1" t="s">
        <v>13</v>
      </c>
      <c r="H74" s="1" t="s">
        <v>485</v>
      </c>
      <c r="I74" s="1" t="s">
        <v>106</v>
      </c>
      <c r="J74" s="1" t="s">
        <v>487</v>
      </c>
    </row>
    <row r="75" spans="1:10" x14ac:dyDescent="0.25">
      <c r="A75" s="1" t="s">
        <v>491</v>
      </c>
      <c r="B75">
        <v>2</v>
      </c>
      <c r="C75" s="1" t="s">
        <v>488</v>
      </c>
      <c r="D75" s="1" t="s">
        <v>489</v>
      </c>
      <c r="E75" s="1" t="s">
        <v>489</v>
      </c>
      <c r="F75" s="1" t="s">
        <v>85</v>
      </c>
      <c r="G75" s="1" t="s">
        <v>13</v>
      </c>
      <c r="H75" s="1" t="s">
        <v>490</v>
      </c>
      <c r="I75" s="1" t="s">
        <v>106</v>
      </c>
      <c r="J75" s="1" t="s">
        <v>492</v>
      </c>
    </row>
    <row r="76" spans="1:10" x14ac:dyDescent="0.25">
      <c r="A76" s="1" t="s">
        <v>306</v>
      </c>
      <c r="B76">
        <v>3</v>
      </c>
      <c r="C76" s="1" t="s">
        <v>302</v>
      </c>
      <c r="D76" s="1" t="s">
        <v>303</v>
      </c>
      <c r="E76" s="1" t="s">
        <v>304</v>
      </c>
      <c r="F76" s="1" t="s">
        <v>139</v>
      </c>
      <c r="G76" s="1" t="s">
        <v>13</v>
      </c>
      <c r="H76" s="1" t="s">
        <v>305</v>
      </c>
      <c r="I76" s="1" t="s">
        <v>134</v>
      </c>
      <c r="J76" s="1" t="s">
        <v>307</v>
      </c>
    </row>
    <row r="77" spans="1:10" x14ac:dyDescent="0.25">
      <c r="A77" s="1" t="s">
        <v>191</v>
      </c>
      <c r="B77">
        <v>2</v>
      </c>
      <c r="C77" s="1" t="s">
        <v>187</v>
      </c>
      <c r="D77" s="1" t="s">
        <v>188</v>
      </c>
      <c r="E77" s="1" t="s">
        <v>189</v>
      </c>
      <c r="F77" s="1" t="s">
        <v>139</v>
      </c>
      <c r="G77" s="1" t="s">
        <v>13</v>
      </c>
      <c r="H77" s="1" t="s">
        <v>190</v>
      </c>
      <c r="I77" s="1" t="s">
        <v>142</v>
      </c>
      <c r="J77" s="1" t="s">
        <v>192</v>
      </c>
    </row>
    <row r="78" spans="1:10" x14ac:dyDescent="0.25">
      <c r="A78" s="1" t="s">
        <v>141</v>
      </c>
      <c r="B78">
        <v>1</v>
      </c>
      <c r="C78" s="1" t="s">
        <v>136</v>
      </c>
      <c r="D78" s="1" t="s">
        <v>137</v>
      </c>
      <c r="E78" s="1" t="s">
        <v>138</v>
      </c>
      <c r="F78" s="1" t="s">
        <v>139</v>
      </c>
      <c r="G78" s="1" t="s">
        <v>13</v>
      </c>
      <c r="H78" s="1" t="s">
        <v>140</v>
      </c>
      <c r="I78" s="1" t="s">
        <v>142</v>
      </c>
      <c r="J78" s="1" t="s">
        <v>143</v>
      </c>
    </row>
    <row r="79" spans="1:10" x14ac:dyDescent="0.25">
      <c r="A79" s="1" t="s">
        <v>154</v>
      </c>
      <c r="B79">
        <v>2</v>
      </c>
      <c r="C79" s="1" t="s">
        <v>150</v>
      </c>
      <c r="D79" s="1" t="s">
        <v>151</v>
      </c>
      <c r="E79" s="1" t="s">
        <v>152</v>
      </c>
      <c r="F79" s="1" t="s">
        <v>139</v>
      </c>
      <c r="G79" s="1" t="s">
        <v>13</v>
      </c>
      <c r="H79" s="1" t="s">
        <v>153</v>
      </c>
      <c r="I79" s="1" t="s">
        <v>155</v>
      </c>
      <c r="J79" s="1" t="s">
        <v>156</v>
      </c>
    </row>
    <row r="80" spans="1:10" x14ac:dyDescent="0.25">
      <c r="A80" s="1" t="s">
        <v>133</v>
      </c>
      <c r="B80">
        <v>1</v>
      </c>
      <c r="C80" s="1" t="s">
        <v>128</v>
      </c>
      <c r="D80" s="1" t="s">
        <v>129</v>
      </c>
      <c r="E80" s="1" t="s">
        <v>130</v>
      </c>
      <c r="F80" s="1" t="s">
        <v>131</v>
      </c>
      <c r="G80" s="1" t="s">
        <v>13</v>
      </c>
      <c r="H80" s="1" t="s">
        <v>132</v>
      </c>
      <c r="I80" s="1" t="s">
        <v>134</v>
      </c>
      <c r="J80" s="1" t="s">
        <v>135</v>
      </c>
    </row>
    <row r="81" spans="2:2" x14ac:dyDescent="0.25">
      <c r="B81">
        <f>SUM(B2:B80)</f>
        <v>136</v>
      </c>
    </row>
  </sheetData>
  <sortState ref="B2:K81">
    <sortCondition ref="E2:E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Sheet1!MRM_Powerboard_BOM_assemblyonly_raw_7_11_18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Twieg</dc:creator>
  <cp:lastModifiedBy>Michael Twieg</cp:lastModifiedBy>
  <dcterms:created xsi:type="dcterms:W3CDTF">2018-07-11T21:01:57Z</dcterms:created>
  <dcterms:modified xsi:type="dcterms:W3CDTF">2018-07-11T21:29:07Z</dcterms:modified>
</cp:coreProperties>
</file>