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
    </mc:Choice>
  </mc:AlternateContent>
  <bookViews>
    <workbookView xWindow="0" yWindow="0" windowWidth="18795" windowHeight="4665" tabRatio="508"/>
  </bookViews>
  <sheets>
    <sheet name="Hoja1" sheetId="7" r:id="rId1"/>
  </sheets>
  <definedNames>
    <definedName name="_xlnm.Print_Area" localSheetId="0">Hoja1!$A$1:$F$107</definedName>
    <definedName name="_xlnm.Print_Area">#REF!</definedName>
    <definedName name="_xlnm.Print_Titles" localSheetId="0">Hoja1!$1:$1</definedName>
    <definedName name="_xlnm.Print_Titles">#N/A</definedName>
  </definedNames>
  <calcPr calcId="152511"/>
</workbook>
</file>

<file path=xl/calcChain.xml><?xml version="1.0" encoding="utf-8"?>
<calcChain xmlns="http://schemas.openxmlformats.org/spreadsheetml/2006/main">
  <c r="F5" i="7" l="1"/>
  <c r="F107" i="7" l="1"/>
  <c r="F106" i="7"/>
  <c r="F105" i="7"/>
  <c r="F104" i="7"/>
  <c r="F103" i="7"/>
  <c r="F102" i="7"/>
  <c r="F101" i="7"/>
  <c r="F99" i="7"/>
  <c r="F98" i="7"/>
  <c r="F97" i="7"/>
  <c r="F96" i="7"/>
  <c r="F95" i="7"/>
  <c r="F94" i="7"/>
  <c r="F93" i="7"/>
  <c r="F91" i="7"/>
  <c r="F90" i="7"/>
  <c r="F89" i="7"/>
  <c r="F88" i="7"/>
  <c r="F87" i="7"/>
  <c r="F86" i="7"/>
  <c r="F85" i="7"/>
  <c r="F84" i="7"/>
  <c r="F83" i="7"/>
  <c r="F82" i="7"/>
  <c r="F81" i="7"/>
  <c r="F80" i="7"/>
  <c r="F79" i="7"/>
  <c r="F78" i="7"/>
  <c r="F77" i="7"/>
  <c r="F76" i="7"/>
  <c r="F75" i="7"/>
  <c r="F74" i="7"/>
  <c r="F73" i="7"/>
  <c r="F72" i="7"/>
  <c r="F71" i="7"/>
  <c r="F70" i="7"/>
  <c r="F69" i="7"/>
  <c r="F68" i="7"/>
  <c r="F67" i="7"/>
  <c r="F66" i="7"/>
  <c r="F65" i="7"/>
  <c r="F64" i="7"/>
  <c r="F63" i="7"/>
  <c r="F62" i="7"/>
  <c r="F61" i="7"/>
  <c r="F60" i="7"/>
  <c r="F59" i="7"/>
  <c r="F58" i="7"/>
  <c r="F57" i="7"/>
  <c r="F56" i="7"/>
  <c r="F55" i="7"/>
  <c r="F54" i="7"/>
  <c r="F53" i="7"/>
  <c r="F52" i="7"/>
  <c r="F51" i="7"/>
  <c r="F50" i="7"/>
  <c r="F49" i="7"/>
  <c r="F48" i="7"/>
  <c r="F47" i="7"/>
  <c r="F46" i="7"/>
  <c r="F45" i="7"/>
  <c r="F44" i="7"/>
  <c r="F43" i="7"/>
  <c r="F42" i="7"/>
  <c r="F41" i="7"/>
  <c r="F40" i="7"/>
  <c r="F39" i="7"/>
  <c r="F38" i="7"/>
  <c r="F37" i="7"/>
  <c r="F36" i="7"/>
  <c r="F35" i="7"/>
  <c r="F34" i="7"/>
  <c r="F33" i="7"/>
  <c r="F32" i="7"/>
  <c r="F31" i="7"/>
  <c r="F30" i="7"/>
  <c r="F29" i="7"/>
  <c r="F28" i="7"/>
  <c r="F27" i="7"/>
  <c r="F26" i="7"/>
  <c r="F25" i="7"/>
  <c r="F24" i="7"/>
  <c r="F23" i="7"/>
  <c r="F22" i="7"/>
  <c r="F21" i="7"/>
  <c r="F20" i="7"/>
  <c r="F19" i="7"/>
  <c r="F18" i="7"/>
  <c r="F17" i="7"/>
  <c r="F16" i="7"/>
  <c r="F15" i="7"/>
  <c r="F14" i="7"/>
  <c r="F13" i="7"/>
  <c r="F12" i="7"/>
  <c r="F11" i="7"/>
  <c r="F10" i="7"/>
  <c r="F9" i="7"/>
  <c r="F8" i="7"/>
  <c r="F7" i="7"/>
  <c r="F6" i="7"/>
  <c r="D100" i="7" l="1"/>
  <c r="F100" i="7" s="1"/>
  <c r="D92" i="7"/>
  <c r="F92" i="7" s="1"/>
</calcChain>
</file>

<file path=xl/sharedStrings.xml><?xml version="1.0" encoding="utf-8"?>
<sst xmlns="http://schemas.openxmlformats.org/spreadsheetml/2006/main" count="282" uniqueCount="218">
  <si>
    <t>Concepto</t>
  </si>
  <si>
    <t>Unidad</t>
  </si>
  <si>
    <t>A</t>
  </si>
  <si>
    <t>PRELIMINARES</t>
  </si>
  <si>
    <t>A01</t>
  </si>
  <si>
    <t>DESMONTAJES</t>
  </si>
  <si>
    <t>A0101</t>
  </si>
  <si>
    <t>MUEBLES DE BAÑO</t>
  </si>
  <si>
    <t>PZA</t>
  </si>
  <si>
    <t>PRE-002</t>
  </si>
  <si>
    <t>PRE-065</t>
  </si>
  <si>
    <t>PRE-003</t>
  </si>
  <si>
    <t>PRE-066</t>
  </si>
  <si>
    <t>PRE-004</t>
  </si>
  <si>
    <t>PRE-005</t>
  </si>
  <si>
    <t>A0103</t>
  </si>
  <si>
    <t>INSTALACIONES HIDROSANITARIAS</t>
  </si>
  <si>
    <t>PRE-006</t>
  </si>
  <si>
    <t>SAL</t>
  </si>
  <si>
    <t>PRE-007</t>
  </si>
  <si>
    <t>A0104</t>
  </si>
  <si>
    <t>INSTALACIÓN ELÉCTRICA</t>
  </si>
  <si>
    <t>M2</t>
  </si>
  <si>
    <t>PRE-043</t>
  </si>
  <si>
    <t>PRE-061</t>
  </si>
  <si>
    <t>PRE-010</t>
  </si>
  <si>
    <t>PRE-011</t>
  </si>
  <si>
    <t>A0105</t>
  </si>
  <si>
    <t>HERRERÍA</t>
  </si>
  <si>
    <t>PRE-012</t>
  </si>
  <si>
    <t>PRE-025</t>
  </si>
  <si>
    <t>PRE-013</t>
  </si>
  <si>
    <t>PRE-049</t>
  </si>
  <si>
    <t>PRE-014</t>
  </si>
  <si>
    <t>NUCLEO</t>
  </si>
  <si>
    <t>PRE-015</t>
  </si>
  <si>
    <t>PRE-016</t>
  </si>
  <si>
    <t>PRE-017</t>
  </si>
  <si>
    <t>A0106</t>
  </si>
  <si>
    <t>CANCELERÍA</t>
  </si>
  <si>
    <t>PRE-020</t>
  </si>
  <si>
    <t>PRE-021</t>
  </si>
  <si>
    <t>A0107</t>
  </si>
  <si>
    <t>CARPINTERÍA</t>
  </si>
  <si>
    <t>PRE-023</t>
  </si>
  <si>
    <t>PRE-048</t>
  </si>
  <si>
    <t>PRE-024</t>
  </si>
  <si>
    <t>PRE-050</t>
  </si>
  <si>
    <t>PRE-026</t>
  </si>
  <si>
    <t>A0108</t>
  </si>
  <si>
    <t>PRE-027</t>
  </si>
  <si>
    <t>PRE-074</t>
  </si>
  <si>
    <t>PRE-075</t>
  </si>
  <si>
    <t>A0109</t>
  </si>
  <si>
    <t>AIRE ACONDICIONADO</t>
  </si>
  <si>
    <t>PRE-031</t>
  </si>
  <si>
    <t>A0110</t>
  </si>
  <si>
    <t>ALFOMBRAS Y CORTINAS</t>
  </si>
  <si>
    <t>PRE-032</t>
  </si>
  <si>
    <t>PRE-033</t>
  </si>
  <si>
    <t>A0111</t>
  </si>
  <si>
    <t>PLAFONES</t>
  </si>
  <si>
    <t>PRE-034</t>
  </si>
  <si>
    <t>A0112</t>
  </si>
  <si>
    <t>ANUNCIOS LUMINOSOS</t>
  </si>
  <si>
    <t>PRE-035</t>
  </si>
  <si>
    <t>PRE-036</t>
  </si>
  <si>
    <t>A0113</t>
  </si>
  <si>
    <t>EXCLUSAS, TRANSFER, ATM´S, CAJA FUERTE</t>
  </si>
  <si>
    <t>PRE-038</t>
  </si>
  <si>
    <t>PRE-082</t>
  </si>
  <si>
    <t>PRE-040</t>
  </si>
  <si>
    <t>PRE-041</t>
  </si>
  <si>
    <t>PRE-042</t>
  </si>
  <si>
    <t>A0114</t>
  </si>
  <si>
    <t>MOBILIARIO</t>
  </si>
  <si>
    <t>PRE-044</t>
  </si>
  <si>
    <t>PRE-046</t>
  </si>
  <si>
    <t>PRE-045</t>
  </si>
  <si>
    <t>SISTEMA</t>
  </si>
  <si>
    <t>PRE-047</t>
  </si>
  <si>
    <t>PRE-071</t>
  </si>
  <si>
    <t>ESTACION</t>
  </si>
  <si>
    <t>PRE-064</t>
  </si>
  <si>
    <t>A0115</t>
  </si>
  <si>
    <t>INFRAESTRUCTURA</t>
  </si>
  <si>
    <t>A02</t>
  </si>
  <si>
    <t>DEMOLICIONES</t>
  </si>
  <si>
    <t>A0201</t>
  </si>
  <si>
    <t>PRE-053</t>
  </si>
  <si>
    <t>M</t>
  </si>
  <si>
    <t>A0202</t>
  </si>
  <si>
    <t>PRE-060</t>
  </si>
  <si>
    <t>M3</t>
  </si>
  <si>
    <t>PRE-063</t>
  </si>
  <si>
    <t>MUROS DE TABLAROCA Y PLAFONES</t>
  </si>
  <si>
    <t>MODULO</t>
  </si>
  <si>
    <t>PRE-067</t>
  </si>
  <si>
    <t>PRE-068</t>
  </si>
  <si>
    <t>PRE-069</t>
  </si>
  <si>
    <t>ACARREOS</t>
  </si>
  <si>
    <t>PRE-073</t>
  </si>
  <si>
    <t>OBRAS PRELIMINARES</t>
  </si>
  <si>
    <t>TRAZOS Y NIVELACIONES</t>
  </si>
  <si>
    <t>TAPIALES</t>
  </si>
  <si>
    <t>PRE-076</t>
  </si>
  <si>
    <t>PRE-078</t>
  </si>
  <si>
    <t>OBRAS PROVISIONALES O COMPLEMENTARIAS</t>
  </si>
  <si>
    <t>PRE-081</t>
  </si>
  <si>
    <t>SUCURSAL</t>
  </si>
  <si>
    <t>PRE-083</t>
  </si>
  <si>
    <t>B</t>
  </si>
  <si>
    <t>B01</t>
  </si>
  <si>
    <t>EN PISOS</t>
  </si>
  <si>
    <t>ALB-002</t>
  </si>
  <si>
    <t>ALB-003</t>
  </si>
  <si>
    <t>ALB-008</t>
  </si>
  <si>
    <t>ALB-011</t>
  </si>
  <si>
    <t>EN MUROS</t>
  </si>
  <si>
    <t>EN AZOTEAS</t>
  </si>
  <si>
    <t>ALB-021</t>
  </si>
  <si>
    <t>ACABADOS</t>
  </si>
  <si>
    <t>ACA-001</t>
  </si>
  <si>
    <t>ACA-003</t>
  </si>
  <si>
    <t>ACA-014</t>
  </si>
  <si>
    <t>ACA-021</t>
  </si>
  <si>
    <t>ACA-006</t>
  </si>
  <si>
    <t>ACA-011</t>
  </si>
  <si>
    <t>ACA-012</t>
  </si>
  <si>
    <t>ACA-017</t>
  </si>
  <si>
    <t>ACA-019</t>
  </si>
  <si>
    <t>SEÑALIZACIÓN</t>
  </si>
  <si>
    <t xml:space="preserve">DESMONTAJE Y RETIRO DE CRISTALES DE SEGURIDAD EN MOSTRADOR (PRODUCTO A FAVOR DE LA INSTITUCIÓN). INCLUYE: MANO DE OBRA, ACARREOS INTERNOS, HERRAMIENTAS, EQUIPO Y LIMPIEZA PROPIA DEL CONCEPTO. </t>
  </si>
  <si>
    <t>PISOS PORCELANIZADOS, MÁRMOLES, LAMBRINES</t>
  </si>
  <si>
    <t>FIRMES DE CONCRETO, MUROS DE MAMPOSTERÍA Y CONCRETO</t>
  </si>
  <si>
    <t xml:space="preserve">DEMOLICIÓN DE TINACOS DE ASBESTO, INCLUYE: ACARREO A UNA ESTACIÓN DE 30 MTS CARGA MANUAL A CAMIÓN Y DESALOJO DE PRODUCTO FUERA DE OBRA, ASÍ COMO LAS MANIOBRAS NECESARIAS PARA SU CORRECTA TERMINACIÓN. MANO DE OBRA, HERRAMIENTAS, EQUIPO Y LIMPIEZA PROPIA DEL CONCEPTO. </t>
  </si>
  <si>
    <t xml:space="preserve">ENCOSTALADO DE ESCOMBRO PRODUCTO DE LAS DEMOLICIONES PARA SU RETIRO, INCLUYE: SUMINISTRO DE COSTALES DE RAFIA (PROCESO NECESARIO POR ESPACIO RESTRINGIDO) MATERIAL, MANO DE OBRA, HERRAMIENTAS, EQUIPO Y LIMPIEZA PROPIA DEL CONCEPTO. </t>
  </si>
  <si>
    <t>ESCOMBRO Y MATERIAL PRODUCTO DE DEMOLICIÓN SIN RECUPERACIÓN</t>
  </si>
  <si>
    <t>ACARREO DE MATERIALES PRODUCTO DE DEMOLICIONES, DESMONTAJES Y RETIROS ESTACIONES SUBSECUENTES, ASÍ COMO CARGA Y DESCARGA DEL MISMO FUERA DEL ÁREA DE TRABAJO, PARA SU CORRECTA TERMINACIÓN. INCLUYE: MANO DE OBRA, MATERIAL, HERRAMIENTAS, EQUIPO Y LIMPIEZA PROPIA DEL CONCEPTO</t>
  </si>
  <si>
    <t>ALBAÑILERÍA</t>
  </si>
  <si>
    <t xml:space="preserve">CONSTRUCCIÓN DE REGISTRO DE TABIQUE ROJO RECOCIDO DE 40X60 CM, CON DOBLE TAPA DE CONCRETO SIMPLE, INCLUYENDO EL COSTO DIRECTO POR LOS MATERIALES, FLETE Y ACARREO HASTA EL SITIO DE SU UTILIZACIÓN, EXCAVACIONES Y RELLENOS, OBRA DE MANO, MATERIALES DE CONSUMO, LIMPIEZA DEL ÁREA DE TRABAJO Y RETIRO DE SOBRANTES AL BANCO DE LA OBRA, ASÍ COMO EQUIPO DE PROTECCIÓN Y SEGURIDAD PARA LOS TRABAJADORES Y LUGAR DE EJECUCIÓN. HERRAMIENTAS, EQUIPO Y ACARREOS INTERNOS. </t>
  </si>
  <si>
    <t xml:space="preserve">MOVIMIENTO DE ESCLUSA UNIPERSONAL A UNA DISTANCIA DE 3 MTS. DESINSTÁLANDOLA PREVIAMENTE, INCLUYE: EMPLAYADO Y ENTREGA A RECUPERADORA SI ES NECESARIO, REINSTALACIÓN Y LIMPIEZA DEL ÁREA DE TRABAJO, ASÍ COMO LAS MANIOBRAS NECESARIAS PARA SU CORRECTA TERMINACIÓN. MANO DE OBRA, HERRAMIENTA, EQUIPO Y ACARREOS INTERNOS. </t>
  </si>
  <si>
    <t>MOD</t>
  </si>
  <si>
    <t>PRE-084</t>
  </si>
  <si>
    <t>DESMONTAJE DE EQUIPO EXISTENTE DE AIRE ACONDICIONADO TIPO MINI CHILLER, INCLUYENDO EL EQUIPO DE AGUA HELADA Y LA(S) UNIDADES PAQUETE, TERMOSTATOS, RESISTENCIAS ELÉCTRICAS EN CASO DE EXISTIR, DUCTOS RÍGIDOS Y/O FLEXIBLES INCLUYENDO AISLANTE TÉRMICO, DIFUSORES DE EXTRACCIÓN E INYECCIÓN, DEFLECTORES Y CHAROLAS, A UNA ALTURA DE HASTA 25 MTS. INCLUYE: DESCONEXIÓN Y RETIRO DE TUBERÍAS ELÉCTRICA, DE REFRIGERACIÓN Y/O HIDRÁULICAS SEGÚN SEA EL CASO INCLUYENDO AISLANTE TÉRMICO, DE DRENAJE Y DE CONTROL, MANIOBRA PARA EL RETIRO DEL EQUIPO Y TRASLADO A NIVEL DE PISO, ENTREGA A EMPRESA RECUPERADORA SI ASI LO INDICA EL CLIENTE O TRASLADO A TIRADERO EN CASO NECESARIO, DEMOLICIÓN O DESINSTALACIÓN Y RETIRO DE LAS BASES EN DONDE ESTABA INSTALADO. INCLUYE TODO EL MATERIAL, HERRAMIENTA, EQUIPO MENOR, ANDAMIAJE, MANO DE OBRA ESPECIALIZADA, ACARREOS INTERNOS Y ELEVACIONES (INCLUYENDO GRÚA EN CASO NECESARIO) HASTA LUGAR DE DEPÓSITO Y TODO LO NECESARIO PARA LA CORRECTA EJECUCIÓN DEL TRABAJO DESCRITO, ASÍ COMO LA LIMPIEZA DEL ÁREA DE TRABAJO.</t>
  </si>
  <si>
    <t>Cantidad</t>
  </si>
  <si>
    <t>Importe</t>
  </si>
  <si>
    <t>DESMANTELAMIENTO Y RETIRO DE INODORO: INCLUYE MATERIAL MANO DE OBRA LIMPIEZAS DURANTE Y AL FINALIZAR LA EJECUCIÓN DE LOS TRABAJOS Y DEMÁS IMPLEMENTOS NECESARIOS PARA LA CORRECTA EJECUCIÓN DEL CONCEPTO ASÍ COMO ENCOSTALAMIENTO DEL MATERIAL PRODUCTO DE LA DEMOLICIÓN Y ACARREO FUERA DE LA OBRA. VER PLANO D100</t>
  </si>
  <si>
    <t>DESMANTELAMIENTO Y RETIRO DE LAVABO: INCLUYE MATERIAL MANO DE OBRA LIMPIEZAS DURANTE Y AL FINALIZAR LA EJECUCIÓN DE LOS TRABAJOS Y DEMÁS IMPLEMENTOS NECESARIOS PARA LA CORRECTA EJECUCIÓN DEL CONCEPTO ASÍ COMO ENCOSTALAMIENTO DEL MATERIAL PRODUCTO DE LA DEMOLICIÓN Y ACARREO FUERA DE LA OBRA. VER PLANO D100</t>
  </si>
  <si>
    <t>DESMONTAJE DE ACCESORIOS DE BAÑO, INCLUYE: RETIRO, ACARREOS, DESANCLAJE, MANO DE OBRA, HERRAMIENTA Y TODO LO NECESARIO PARA SU CORRECTA EJECUCIÓN. LIMPIEZA PROPIA DEL CONCEPTO. VER PLANO D100</t>
  </si>
  <si>
    <t>DESMONTAJE DE MINGITORIO, INCLUYENDO: CANCELACIÓN DE INSTALACIONES HIDROSANITARIAS, LA MANO DE OBRA NECESARIA, EQUIPO, HERRAMIENTA, TENDIDOS, EQUIPO DE SEGURIDAD, INSTALACIÓN DE PROTECCIÓN A LAS ÁREAS ADYACENTES Y SU RETIRO DESPUÉS DE SU USO, LA TRANSPORTACIÓN VERTICAL DESDE CUALQUIER NIVEL, EL ACOPIO DE LOS MATERIALES SOBRANTES DEL DESMONTAJE Y SU TRASLADO AL BANCO DE LA OBRA DESPUÉS DE REALIZAR LIMPIEZA.  VER PLANO D100</t>
  </si>
  <si>
    <t>DESINSTALACIÓN DE INSTALACIONES HIDROSANITARIAS, MUEBLES SANITARIOS, TARJAS, COLADERAS, INCLUYE: CANCELACIÓN DE SALIDA, ACARREO DE MATERIAL PRODUCTO DE DESMONTAJE FUERA DEL ÁREA DE TRABAJO, ASÍ COMO LAS MANIOBRAS NECESARIAS PARA SU CORRECTA TERMINACIÓN. MANO DE OBRA, HERRAMIENTAS, EQUIPO Y LIMPIEZA PROPIA DEL CONCEPTO. VER PLANO D100  (INODORO,LAVABO)</t>
  </si>
  <si>
    <t>DESMONTAJE DE TARJA DE ASEO, INCLUYENDO: CANCELACIÓN DE INSTALACIONES HIDROSANITARIAS, LA MANO DE OBRA NECESARIA, EQUIPO, HERRAMIENTA, TENDIDOS, EQUIPO DE SEGURIDAD, INSTALACIÓN DE PROTECCIÓN A LAS ÁREAS ADYACENTES Y SU RETIRO DESPUÉS DE SU USO, ACARREOS INTERNOS, EL ACOPIO DE LOS MATERIALES SOBRANTES DEL DESMONTAJE Y SU TRASLADO AL BANCO DE LA OBRA DESPUÉS DE REALIZAR LIMPIEZA. VER PLANO D100</t>
  </si>
  <si>
    <t>DESMONTAJE CON RECUPERACIÓN DE INSTALACIÓN ELÉCTRICA, SEGURIDAD, VOZ-DATOS Y AIRE ACONDICIONADO; CONSISTENTE EN TUBERÍA CONDUIT DE 13 MM. Y HASTA 51 MM. DE DIÁMETRO EN MUROS Y PLAFONES, SOPORTERIA, LUMINARIAS, CONTACTOS DOBLES Y SENCILLOS EN MUROS Y PLAFONES, APAGADORES, CABLEADO ELÉCTRICO, CENTROS DE CARGA E INTERRUPTORES, REGISTROS TELEFÓNICOS Y DE SEGURIDAD, SENSORES DE MOVIMIENTO, IMPACTO, CÁMARAS DE SEGURIDAD, BOCINA DE ALARMA, LAS DESCONEXIONES Y AISLAMIENTOS DE PUNTAS NECESARIAS SEAN PROVISIONALES O DEFINITIVAS. INCLUYE: MANO DE OBRA ESPECIALIZADA, HERRAMIENTA, REQUERIMIENTOS DE SEGURIDAD EN OBRA, EQUIPO DE SEGURIDAD PERSONAL, ANDAMIOS ESPECIFICADOS EN PLANOS A-111, COLOCACIÓN DE CINTA BARRICADA, INSTALACIÓN DE PROTECCIÓN A LAS ÁREAS ADYACENTES Y SU RETIRO DESPUÉS DE SU USO, RETIRO DE LOS MATERIALES PRODUCTO DE LA DEMOLICIÓN AL BANCO DE LA OBRA Y TODO LO NECESARIO PARA SU CORRECTA EJECUCIÓN. VER PLANO D100.</t>
  </si>
  <si>
    <t>DESMONTAJE DE TABLEROS ELÉCTRICOS, INCLUYENDO: LAS DESCONEXIONES Y RETIRO DE AISLAMIENTOS QUE SEAN NECESARIOS, EL AISLAMIENTO DE LAS PUNTAS VIVAS SEAN ESTAS PROVISIONALES O DEFINITIVAS, LA MANO DE OBRA NECESARIA, EQUIPO, HERRAMIENTA, TENDIDOS, EQUIPO DE SEGURIDAD, LA INSTALACIÓN DE PROTECCIÓN A LAS ÁREAS ADYACENTES Y SU RETIRO DESPUÉS DE SU USO, EL ACOPIO DE LOS MATERIALES SOBRANTES DEL DESMONTAJE Y SU TRASLADO AL BANCO DE LA OBRA DESPUÉS DE REALIZAR LIMPIEZA PRELIMINAR DEL ÁREA DE TRABAJO.  VER PLANO D100.</t>
  </si>
  <si>
    <t xml:space="preserve">DEMOLICIÓN DE MURO DE SEGURIDAD, RETIRO DE ESTRUCTURA DE HERRERÍA, BASTIDOR, FORROS DE TABLAROCA, DUROCK, TRIPLAY INCLUYE: DESMONTAJE Y CORTE DE BASTIDOR METÁLICO, ACARREO DE MATERIAL PRODUCTO DE DEMOLICIÓN FUERA DEL ÁREA DE TRABAJO, ASÍ COMO LAS MANIOBRAS NECESARIAS PARA SU CORRECTA TERMINACIÓN, LA MANO DE OBRA NECESARIA, HERRAMIENTA, TENDIDOS, EQUIPO DE SEGURIDAD, LIMPIEZA PRELIMINAR DEL ÁREA DE TRABAJO Y RETIRO DE SOBRANTES AL BANCO DE LA OBRA. (PROTECCION DE REJA DE SEGURIDAD) VER PLANO D100, </t>
  </si>
  <si>
    <t>DESINSTALACIÓN DE MUEBLE DE SEGURIDAD, INCLUYE: ACARREO DE MATERIAL PRODUCTO DE DESMONTAJE FUERA DEL ÁREA DE TRABAJO, ASÍ COMO LAS MANIOBRAS NECESARIAS PARA SU CORRECTA TERMINACIÓN. HERRAMIENTAS, EQUIPO Y LIMPIEZA PROPIA DEL CONCEPTO. VER PLANO D100</t>
  </si>
  <si>
    <t>DESMONTAJE DE MAMPARAS DE BAÑOS, INCLUYENDO: LA MANO DE OBRA NECESARIA, EQUIPO, HERRAMIENTA, TENDIDOS, EQUIPO DE SEGURIDAD, INSTALACIÓN DE PROTECCIÓN A LAS ÁREAS ADYACENTES Y SU RETIRO DESPUÉS DE SU USO, LA TRANSPORTACIÓN VERTICAL DESDE CUALQUIER NIVEL ACARREOS NECESARIOS, EL ACOPIO DE LOS MATERIALES SOBRANTES DEL DESMONTAJE Y SU TRASLADO AL BANCO DE LA OBRA DESPUÉS DE REALIZAR LIMPIEZA. (VER PLANO D100)</t>
  </si>
  <si>
    <t>DESMONTAJE DE PERFILES DE PTR EN MARCOS EN GENERAL, INCLUYENDO: LA MANO DE OBRA NECESARIA, EQUIPO, HERRAMIENTA, TENDIDOS, EQUIPO DE SEGURIDAD, LA INSTALACIÓN DE PROTECCIÓN A LAS ÁREAS ADYACENTES Y SU RETIRO DESPUÉS DE SU USO, EL TRAZO Y LAS ELEVACIONES A CUALQUIER NIVEL, EL ACOPIO DE LOS MATERIALES SOBRANTES DEL DESMONTAJE Y SU TRASLADO AL LUGAR INDICADO POR LA SUPERVISIÓN, REALIZAR LIMPIEZA PRELIMINAR DEL ÁREA DE TRABAJO. VER PLANO D100  (EN MOSTRADOR, EN CABINA UNIPERSONAL, EN CANCELERIA DE DIRECTOR, EN CANCELERIA DE EJECUTIVOS Y EN CANCELERIA DE AUTOSERVICIO).</t>
  </si>
  <si>
    <t>DESMONTAJE DE SOPORTE DE TV CON RECUPERACIÓN. INCLUYE: ACARREO DE LOS MATERIALES PRODUCTO DE LA DEMOLICIÓN AL BANCO DE LA OBRA, TRANSPORTACIÓN VERTICAL Y HORIZONTAL A CUALQUIER NIVEL, MANO DE OBRA ESPECIALIZADA, HERRAMIENTA, REQUERIMIENTOS DE SEGURIDAD EN OBRA, EQUIPO DE SEGURIDAD PERSONAL, EQUIPO DE SEGURIDAD PERSONAL, ANDAMIOS ESPECIFICADOS EN PLANOS A-111, COLOCACIÓN DE CINTA BARRICADA, INSTALACIÓN DE PROTECCIÓN A LAS ÁREAS ADYACENTES Y SU RETIRO DESPUÉS DE SU USO, RETIRO DE LOS MATERIALES SOBRANTES FUERA DE LA OBRA Y TODO LO NECESARIO PARA SU CORRECTA EJECUCIÓN. (VER PLANO D-100) Y LIMPIEZA PROPIA DEL CONCEPTO. VER PLANO D100</t>
  </si>
  <si>
    <t>DESMONTAJE Y RETIRO DE PUERTA DE HERRERÍA DE ANCHOS VARIABLES DE ALTURA DE 2.40 MTS, INCLUYE: MARCO, CONTRAMARCO, ACARREO DE MATERIAL PRODUCTO DE DESMONTAJE FUERA DEL ÁREA DE TRABAJO, ASÍ COMO LAS MANIOBRAS NECESARIAS PARA SU CORRECTA TERMINACIÓN, LA MANO DE OBRA NECESARIA, HERRAMIENTA, TENDIDOS, EQUIPO DE SEGURIDAD, LIMPIEZA PRELIMINAR DEL ÁREA DE TRABAJO Y RETIRO DE SOBRANTES AL BANCO DE LA OBRA. VER PLANO D100.</t>
  </si>
  <si>
    <t xml:space="preserve">DESMONTAJE Y RETIRO DE CANCELERÍA DE ALUMINIO Y VIDRIO, ESTIBA, PROTECCIÓN, CARGA MANUAL, INCLUYE: ACARREO DE MATERIAL PRODUCTO DE DESMONTAJE FUERA DEL ÁREA DE TRABAJO, ASÍ COMO LAS MANIOBRAS NECESARIAS PARA SU CORRECTA TERMINACIÓN (PRODUCTO A FAVOR DE LA INSTITUCIÓN) Y LIMPIEZA PROPIA DEL CONCEPTO. VER PLANO D100 </t>
  </si>
  <si>
    <t>DESINSTALACIÓN DE MUEBLE DE ARCHIVO, INCLUYE: ACARREO DE MATERIAL PRODUCTO DE DESMONTAJE FUERA DEL ÁREA DE TRABAJO, ASÍ COMO LAS MANIOBRAS NECESARIAS PARA SU CORRECTA TERMINACIÓN. MANO DE OBRA, HERRAMIENTA, EQUIPO, ACARREOS INTERNOS Y LIMPIEZA PROPIA DEL CONCEPTO.  VER PLANO D100 (UBICADA EN AREA DE CAFE)</t>
  </si>
  <si>
    <t>DESINSTALACIÓN DE MUEBLE DE TABLEROS ELÉCTRICOS, INCLUYE: ACARREO DE MATERIAL PRODUCTO DE DESMONTAJE FUERA DEL ÁREA DE TRABAJO, ASÍ COMO LAS MANIOBRAS NECESARIAS PARA SU CORRECTA TERMINACIÓN. HERRAMIENTAS, EQUIPO Y LIMPIEZA PROPIA DEL CONCEPTO</t>
  </si>
  <si>
    <t>DESINSTALACIÓN DE REPISA DE MADERA DE 1.50 X 0.30 MTS. CON RECUPERACIÓN. INCLUYE: MANO DE OBRA, HERRAMIENTAS, EQUIPO, MATERIALES Y LIMPIEZA PROPIA DEL CONCEPTO.  VER PLANO D100</t>
  </si>
  <si>
    <t>DESMONTAJE Y RETIRO DE PUERTA DE MADERA EXISTENTE CON RECUPERACIÓN A FAVOR DE LA INSTITUCIÓN, INCLUYE: MARCO, HERRAJES, CHAMBRANAS Y BATIENTES, ACARREO DE MATERIAL PRODUCTO DE DESMONTAJE FUERA DEL ÁREA DE TRABAJO, ASÍ COMO LAS MANIOBRAS NECESARIAS PARA SU CORRECTA TERMINACIÓN, MANO DE OBRA, HERRAMIENTAS, EQUIPO Y LIMPIEZA PROPIA DEL CONCEPTO. VER PLANO D100</t>
  </si>
  <si>
    <t>DESMONTAJE CON RECUPERACIÓN DE ANUNCIO DE SEÑALIZACIÓN EN EL INTERIOR DEL LOCAL, A UNA ALTURA DE 2, 40 M. INCLUYE: ELEMENTOS DE ANCLAJE Y FIJACIÓN, RESANE, MANO DE OBRA ESPECIALIZADA, MANIOBRAS, HERRAMIENTA, REQUERIMIENTOS DE SEGURIDAD EN OBRA, EQUIPO DE SEGURIDAD PERSONAL, ANDAMIOS, COLOCACIÓN DE CINTA BARRICADA, INSTALACIÓN DE PROTECCIÓN A LAS ÁREAS ADYACENTES Y SU RETIRO DESPUÉS DE SU USO, RETIRO DE LOS MATERIALES PRODUCTO DE LA DEMOLICIÓN AL BANCO DE LA OBRA Y TODO LO NECESARIO PARA SU CORRECTA EJECUCIÓN. VER PLANO D100</t>
  </si>
  <si>
    <t xml:space="preserve">DESMONTAJE DE INSTALACIÓN DE AIRE ACONDICIONADO, INCLUYENDO: DESMONTAJE DE DIFUSORES DE EXTRACCIÓN Y DE INYECCIÓN, DUCTOS DE LAMINA GALVANIZADA, DUCTERIA FLEXIBLE, TUBERÍA DE REFRIGERACIÓN, DRENES, LA MANO DE OBRA NECESARIA, HERRAMIENTA, EQUIPO DE SEGURIDAD, TENDIDOS, LA INSTALACIÓN DE PROTECCIÓN A LAS ÁREAS ADYACENTES, DESMONTAJE Y COLOCACIÓN DE FALSO PLAFÓN NECESARIO, SU RETIRO DESPUÉS DE SU USO, EL RETIRO DE TORNILLERÍA Y CUALQUIER OTRO ELEMENTO DE FIJACIÓN DE LOS DIFUSORES, ASÍ COMO LA LIMPIEZA PRELIMINAR DEL ÁREA DE TRABAJO. </t>
  </si>
  <si>
    <t>DESMONTAJE DE PERSIANAS CON RECUPERACIÓN INCLUYE :MANO DE OBRA, HERRAMIENTAS, EQUIPO, ACARREOS Y LIMPIEZA PROPIA DEL CONCEPTO. VER PLANO D100</t>
  </si>
  <si>
    <t>DESMONTAJE SIN RECUPERACIÓN DE ALFOMBRA, BAJO ALFOMBRA Y TIRAS DE PÚAS. INCLUYE: RETIRO DE ZOCLO, MANO DE OBRA ESPECIALIZADA, HERRAMIENTA, REQUERIMIENTOS DE SEGURIDAD EN OBRA, EQUIPO DE SEGURIDAD PERSONAL, COLOCACIÓN DE CINTA BARRICADA, INSTALACIÓN DE PROTECCIÓN A LAS ÁREAS ADYACENTES Y SU RETIRO DESPUÉS DE SU USO, RETIRO DE LOS MATERIALES PRODUCTO DE LA DEMOLICIÓN AL BANCO DE LA OBRA Y TODO LO NECESARIO PARA SU CORRECTA EJECUCIÓN. Y LIMPIEZA PROPIA DEL CONCEPTO.  VER PLANO D100</t>
  </si>
  <si>
    <t>DESMONTAJE Y RETIRO DE PLAFÓN MODULAR, INCLUYE: CAJILLOS DE TABLAROCA PERIMETRALES, DESMONTAJE DE SUSPENSIÓN, LA MANO DE OBRA NECESARIA, EQUIPO, HERRAMIENTA, TENDIDOS, EQUIPO DE SEGURIDAD, INSTALACIÓN DE PROTECCIÓN A LAS ÁREAS ADYACENTES Y SU RETIRO DESPUÉS DE SU USO, EL TRAZO Y ACARREOS INTERNOS, EL ACOPIO DE LOS MATERIALES SOBRANTES DEL DESMONTAJE Y SU TRASLADO AL BANCO DE LA OBRA DESPUÉS DE REALIZAR LIMPIEZA. VER PLANO D100</t>
  </si>
  <si>
    <t>DESMONTAJE DE ANUNCIO CAJERO AUTOMÁTICO RED, A CUALQUIER ALTURA., INCLUYENDO: LA MANO DE OBRA NECESARIA, EQUIPO, HERRAMIENTA, TENDIDOS, EQUIPO DE SEGURIDAD, LAS DESCONEXIONES Y RETIRO DE AISLAMIENTO QUE SE HAGA NECESARIO, EL SISTEMA DE SOPORTE Y COLGANTEO, EL ACOPIO DE LOS MATERIALES SOBRANTES DEL DESMONTAJE Y SU TRASLADO AL SITIO QUE INDIQUE LA INSTITUCIÓN DENTRO Ó FUERA DE LA OBRA DESPUÉS DE REALIZAR LIMPIEZA. VER PLANO D100</t>
  </si>
  <si>
    <t>DESMONTAJE DE ANUNCIO MARQUESINA BBVA BASE DE LONA PANAFLEX Y GABINETE, INCLUYENDO: LA MANO DE OBRA NECESARIA, EQUIPO, HERRAMIENTA, TENDIDOS, EQUIPO DE SEGURIDAD, LAS DESCONEXIONES Y RETIRO DE AISLAMIENTO QUE SE HAGA NECESARIO, EL SISTEMA DE SOPORTE Y COLGANTEO, EL ACOPIO DE LOS MATERIALES SOBRANTES DEL DESMONTAJE Y SU TRASLADO AL SITIO QUE INDIQUE LA INSTITUCIÓN DENTRO Ò FUERA DE LA OBRA DESPUÉS DE REALIZAR LIMPIEZA. VER PLANO D-102, CON RECUPERACIÓN.</t>
  </si>
  <si>
    <t>DESMONTAJE DE ESCLUSA UNIPERSONAL, INCLUYE: EMPLAYADO Y ENTREGA A RECUPERADORA SI ES NECESARIO (PRODUCTO A FAVOR DE LA INSTITUCIÓN). MANO DE OBRA, HERRAMIENTAS, EQUIPO, ACARREOS INTERNOS Y LIMPIEZA PROPIA DEL CONCEPTO. VER PLANO D100</t>
  </si>
  <si>
    <t>DESMONTAJE Y RETIRO DE CAJERO AUTOMÁTICO CON RECUPERACIÓN, INCLUYENDO: EMPLAYADO Y ENTREGA A RECUPERADORA SI ES NECESARIO, DESANCLAJE, MANIOBRAS NECESARIAS PARA EL TRASLADO HASTA EL LUGAR INDICADO POR EL SUPERVISOR, LA MANO DE OBRA NECESARIA, HERRAMIENTA, TENDIDOS, EQUIPO DE SEGURIDAD, EL RETIRO DEL SISTEMA DE ANCLAJE, RESANES EN PISOS EL ACOPIO DE LOS MATERIALES SOBRANTES DE LA DEMOLICIÓN Y SU TRASLADO AL BANCO DE LA OBRA DESPUÉS DE REALIZAR LA LIMPIEZA PRELIMINAR DEL ÁREA DE TRABAJO. VER PLANO D100, INCLUYE UNA PRACTICAJA.</t>
  </si>
  <si>
    <t xml:space="preserve">RETIRO Y REUBICACIÓN DE CAJA FUERTE: INCLUYE MATERIAL MANO DE OBRA LIMPIEZAS DURANTE Y AL FINALIZAR LA EJECUCIÓN DE LOS TRABAJOS. Y DEMÁS IMPLEMENTOS NECESARIOS PARA LA CORRECTA EJECUCIÓN DEL CONCEPTO ASÍ COMO ENCOSTALAMIENTO DEL MATERIAL PRODUCTO DE LA DEMOLICIÓN Y ACARREO FUERA DE LA OBRA, HERRAMIENTAS, EQUIPO Y ACARREOS INTERNOS.  VER PLANO D100. </t>
  </si>
  <si>
    <t>DESINSTALACIÓN DE MODULO DE MOSTRADOR INTEGRADO POR 1 CAJA CON UNA SECCIÓN VARIABLE; INCLUYE: DESMONTAJE DE PASADOCUMENTOS DE ACERO INOXIDABLE, CUBIERTA, MAMPARAS LATERALES, PUERTAS PICHONERAS, DESCONEXIÓN DE SALIDAS ELÉCTRICAS, DEMOLICIONES NECESARIAS, SOLDADORA, CORTES, AJUSTES, DISCO DE CORTE, MANO DE OBRA, LIMPIEZA Y TODO LO NECESARIO PARA SU CORRECTA EJECUCIÓN. HERRAMIENTAS, MATERIAL, EQUIPO, ACARREOS INTERNOS Y LIMPIEZA PROPIA DEL CONCEPTO. VER PLANO D100</t>
  </si>
  <si>
    <t>DESINSTALACIÓN DEL SISTEMA DE UNIFILAS, CONSISTENTE EN; DESANCLAJE DE DISPLAYS, SEÑALIZACIÓN, POSTES, RESANES DE HUECOS EN PISO, RETIRO DE CINTA UNIÓN, ESTOS TRABAJOS SERÁN REALIZADOS CON PERSONAL CALIFICADO, CARGA Y ACARREO DE MATERIAL SOBRANTE FUERA DE OBRA, LIMPIEZA DEL ÁREA DE TRABAJO. RECUPERACIÓN A FAVOR DE LA INSTITUCIÓN. INCLUYE: ENTREGA A RECUPERADORA, HERRAMIENTAS Y EQUIPO. VER PLANO D100</t>
  </si>
  <si>
    <t>DESMANTELAMIENTO DE MUEBLE MAP (EQUIPO EN ÁREA DE MOSTRADOR) CON RECUPERACIÓN, INCLUYE ACARREOS, TRASLADO, PROTECCIÓN Y MOVIMIENTOS NECESARIOS. MATERIAL, MANO DE OBRA, HERRAMIENTAS, EQUIPO, LIMPIEZA PROPIA DEL CONCEPTO.</t>
  </si>
  <si>
    <t>DESMANTELAMIENTO Y RETIRO DE MUEBLE DE CAFÉ Y MESA: INCLUYE MATERIAL MANO DE OBRA LIMPIEZAS DURANTE Y AL FINALIZAR LA EJECUCIÓN DE LOS TRABAJOS. Y DEMÁS IMPLEMENTOS NECESARIOS PARA LA CORRECTA EJECUCIÓN DEL CONCEPTO ASÍ COMO ENCOSTALAMIENTO DEL MATERIAL PRODUCTO DE LA DEMOLICIÓN Y ACARREO FUERA DE LA OBRA. VER PLANO D100</t>
  </si>
  <si>
    <t>DESMONTAJE DE EXTINGUIDORES CON RECUPERACIÓN, INCLUYE: DESANCLAJE, FLETE AL ALMACÉN GENERAL, ACARREOS HORIZONTALES Y VERTICALES, MANO DE OBRA NECESARIA, HERRAMIENTA, EL ACOPIO DE LOS MATERIALES SOBRANTES Y SU TRASLADO AL BANCO DE LA OBRA DESPUÉS DE REALIZAR LIMPIEZA DEL ÁREA DE TRABAJO. INCLUYE EQUIPO DE SEGURIDAD (CASCO, BOTAS DE CASQUILLO, CHALECO, GUANTES).  VER PLANO D100</t>
  </si>
  <si>
    <t>DESMONTAJE DE PANTALLA DE TV CON RECUPERACIÓN, INCLUYENDO: LA MANO DE OBRA NECESARIA, EQUIPO, HERRAMIENTA, EQUIPO DE SEGURIDAD, LA INSTALACIÓN DE PROTECCIÓN A LAS ÁREAS ADYACENTES Y SU RETIRO DESPUÉS DE SU USO, EL ACOPIO DE LOS MATERIALES SOBRANTES DEL DESMONTAJE Y SU TRASLADO AL BANCO DE LA OBRA DESPUÉS DE REALIZAR LIMPIEZA PRELIMINAR DEL ÁREA DE TRABAJO. VER PLANO D100</t>
  </si>
  <si>
    <t>DESMANTELAMIENTO Y RETIRO DE ESTACIÓN DE TRABAJO TIPO EJECUTIVO Y CLAUSURA DE SALIDAS DE ENERGÍA Y DATOS: INCLUYE MATERIAL MANO DE OBRA LIMPIEZAS DURANTE Y AL FINALIZAR LA EJECUCIÓN DE LOS TRABAJOS. Y DEMÁS IMPLEMENTOS NECESARIOS PARA LA CORRECTA EJECUCIÓN DEL CONCEPTO ASÍ COMO ENCOSTALAMIENTO DEL MATERIAL PRODUCTO DE LA DEMOLICIÓN Y ACARREO FUERA DE LA OBRA, HERRAMIENTAS Y EQUIPO.  VER PLANO D100.( SE DESMONTA EL MUEBLE DE MADERA EN FORMA DE  ESCUADRA Y EN FORMA DE GRAPA  UBICADOS EN AREA DE MOSTRADORES).</t>
  </si>
  <si>
    <t>DEMOLICIÓN DE PISOS EXISTENTES DE LOSETA DE BARRO VIDRIADA, MOSAICO Y MÁRMOL, INCLUYE: ACARREO DE MATERIAL PRODUCTO DE DEMOLICIÓN A TIRO LIBRE, ENCOSTALADO, ASÍ COMO LAS MANIOBRAS NECESARIAS PARA SU CORRECTA TERMINACIÓN. MATERIAL, MANO DE OBRA, HERRAMIENTA, EQUIPO, ACARREOS INTERNOS Y LIMPIEZA PROPIA DEL CONCEPTO. VER PLANO D100, PISO CERAMICO Y MARMOL.</t>
  </si>
  <si>
    <t>DEMOLICIÓN DE FIRME DE CONCRETO DE 8 A 10 CM. DE ESPESOR. INCLUYE: CORTE CON DISCO, MANO DE OBRA ESPECIALIZADA, HERRAMIENTA, REQUERIMIENTOS DE SEGURIDAD EN OBRA, EQUIPO DE SEGURIDAD PERSONAL, ANDAMIOS, COLOCACIÓN DE CINTA BARRICADA, INSTALACIÓN DE PROTECCIÓN A LAS ÁREAS ADYACENTES Y SU RETIRO DESPUÉS DE SU USO, RETIRO DE LOS MATERIALES PRODUCTO DE LA DEMOLICIÓN AL BANCO DE LA OBRA Y TODO LO NECESARIO PARA SU CORRECTA EJECUCIÓN. EQUIPO, ACARREOS INTERNOS Y LIMPIEZA PROPIA DEL CONCEPTO. VER PLANO D100. (EN SANITARIOS DE PLANTA ALTA.).</t>
  </si>
  <si>
    <t>DEMOLICIÓN DE MURO DE BLOCK DE 15 CMS, CON UNA ALTURA DE 2.65 M SOBRE EL NIVEL DE PISO TERMINADO, CONSIDERAR CADENAS Y CASTILLOS INCLUYE MATERIAL MANO DE OBRA LIMPIEZAS DURANTE Y AL FINALIZAR LA EJECUCIÓN DE LOS TRABAJOS. Y DEMÁS IMPLEMENTOS NECESARIOS PARA LA CORRECTA EJECUCIÓN DEL CONCEPTO, ASÍ COMO ENCOSTALAMIENTO DEL MATERIAL PRODUCTO DE LA DEMOLICIÓN Y ACARREO FUERA DE LA OBRA. HERRAMIENTAS, EQUIPO Y ACARREOS INTERNOS.  VER PLANO D100. (MUROS DE MAMPOSTERIA).</t>
  </si>
  <si>
    <t>DEMOLICIÓN DE CAJILLO DE TABLAROCA EN CAJAS, INCLUYE: ESTRUCTURA METÁLICA PARA FIJACIÓN DE CRISTALES DE SEGURIDAD, LA MANO DE OBRA NECESARIA, EQUIPO, HERRAMIENTA, TENDIDOS, EQUIPO DE SEGURIDAD, INSTALACIÓN DE PROTECCIÓN A LAS ÁREAS ADYACENTES Y SU RETIRO DESPUÉS DE SU USO, EL TRAZO Y LA TRANSPORTACIÓN VERTICAL DESDE CUALQUIER NIVEL, ACARREOS INTERNOS, EL ACOPIO DE LOS MATERIALES SOBRANTES DEL DESMONTAJE Y SU TRASLADO AL BANCO DE LA OBRA DESPUÉS DE REALIZAR LIMPIEZA. VER PLANO D100</t>
  </si>
  <si>
    <t>DEMOLICIÓN DE FALSO PLAFÓN DE TABLAROCA INCLUYE: DESMONTAJE Y CORTE DE BASTIDOR METÁLICO, ACARREO DE MATERIAL PRODUCTO DE DEMOLICIÓN FUERA DEL ÁREA DE TRABAJO, ASÍ COMO LAS MANIOBRAS NECESARIAS PARA SU CORRECTA TERMINACIÓN. MATERIAL, MANO DE OBRA, HERRAMIENTA, EQUIPO Y LIMPIEZA PROPIA DEL CONCEPTO. VER PLANO D100</t>
  </si>
  <si>
    <t>DEMOLICIÓN DE LAMBRIN DE TABLAROCA CON ESTRUCTURA GALVANIZADA DE 3, 00 METROS DE ALTURA. INCLUYE: DEMOLICIÓN DE ZOCLO DE PLACA DE MÁRMOL DE 7 CM DE ALTO, MANO DE OBRA ESPECIALIZADA, HERRAMIENTA, REQUERIMIENTOS DE SEGURIDAD EN OBRA, EQUIPO DE SEGURIDAD PERSONAL, ANDAMIOS ESPECIFICADOS, COLOCACIÓN DE CINTA BARRICADA, INSTALACIÓN DE PROTECCIÓN A LAS ÁREAS ADYACENTES Y SU RETIRO DESPUÉS DE SU USO, RETIRO DE LOS MATERIALES PRODUCTO DE LA DEMOLICIÓN AL BANCO DE LA OBRA Y TODO LO NECESARIO PARA SU CORRECTA EJECUCIÓN. ACARREOS INTERNOS Y LIMPIEZA PROPIA DEL CONCEPTO. VER PLANO D100</t>
  </si>
  <si>
    <t>DEMOLICIÓN DE MURO A DOS CARAS DE TABLAROCA, CON UNA ALTURA DE 2.65 M SOBRE EL NIVEL DE PISO TERMINADO, INCLUYE MATERIAL MANO DE OBRA LIMPIEZAS DURANTE Y AL FINALIZAR LA EJECUCIÓN DE LOS TRABAJOS. Y DEMÁS IMPLEMENTOS NECESARIOS PARA LA CORRECTA EJECUCIÓN DEL CONCEPTO ASÍ COMO ENCOSTALAMIENTO DEL MATERIAL PRODUCTO DE LA DEMOLICIÓN Y ACARREO FUERA DE LA OBRA. VER PLANO D100</t>
  </si>
  <si>
    <t xml:space="preserve">RETIRO DE ESCOMBRO EN CAMIÓN A TIRO FUERA DE LA OBRA, DE MATERIALES PRODUCTO DE DEMOLICIONES. INCLUYE: CARGA Y DESCARGA DE CAMIÓN, MANO DE OBRA ESPECIALIZADA, HERRAMIENTA, REQUERIMIENTOS DE SEGURIDAD EN OBRA, EQUIPO DE SEGURIDAD PERSONAL, COLOCACIÓN DE CINTA BARRICADA, INSTALACIÓN DE PROTECCIÓN A LAS ÁREAS ADYACENTES Y SU RETIRO DESPUÉS DE SU USO Y TODO LO NECESARIO PARA SU CORRECTA EJECUCIÓN. MATERIAL, EQUIPO, ACARREOS Y LIMPIEZA PROPIA DEL CONCEPTO. </t>
  </si>
  <si>
    <t xml:space="preserve">MOVIMIENTO DE TAPIAL DE TABLAROCA HASTA UNA ALTURA DE 3, 00 M2 INCLUYE: TRAZO, NIVELACIÓN, FLETE Y ACARREO DE LOS MATERIALES HASTA EL SITIO DE SU UTILIZACIÓN, LA MANO DE OBRA NECESARIA, HERRAMIENTA, TENDIDOS, EQUIPO DE SEGURIDAD (CASCO, TAPONES PARA OÍDOS, CHALECO, BOTAS DE CASQUILLO, GOGLES Y GUANTES), TAQUETES Y TORNILLOS PARA SU FIJACIÓN A PISO, PANELES DE TRIPLAY DE 19 MM DE TERCERA, ELEMENTOS DE ARRIOSTRAMIENTO Y/O ESTRUCTURA METÁLICA PARA SU FIJACIÓN EN CASO DE SER NECESARIO, LIMPIEZA PRELIMINAR DEL ÁREA DE TRABAJO Y RETIRO DE SOBRANTES AL BANCO DE LA OBRA (EN INTERIOR DEL LOCAL). </t>
  </si>
  <si>
    <t>SUMINISTRO DE PLÁSTICO PARA PROTECCIÓN DE MUEBLES, EQUIPOS, ETC., INCLUYE: SUMINISTRO Y COLOCACIÓN, FIJACIÓN, LIMPIEZA DEL ÁREA DE TRABAJO, ASÍ COMO LAS MANIOBRAS NECESARIAS PARA SU CORRECTA TERMINACIÓN. MANO DE OBRA, HERRAMIENTAS, EQUIPO Y ACARREOS INTERNOS.  VER PLANO D100</t>
  </si>
  <si>
    <t>FABRICACIÓN DE TAPIAL DE TRIPLAY DE TERCERA DE 19 MM DE ESPESOR EN EXTERIOR, CON DOS PUERTA DE 0, 90 X 2.44 M. ACABADO CON PINTURA VINÍLICA DE COMEX, COLOR BLANCO, CON BARROTE Y POLÍN DE MADERA Y ALAMBRE RECOCIDO PARA SU FIJACIÓN Y DESMONTAJE Y RETIRO FUERA DE LA OBRA AL TERMINO DE LA MISMA. INCLUYE: ACARREO DE LOS MATERIALES AL SITIO DE LA OBRA, TRANSPORTACIÓN VERTICAL Y HORIZONTAL A CUALQUIER NIVEL, TRAZO Y NIVELACIÓN, MATERIAL, MANO DE OBRA ESPECIALIZADA, HERRAMIENTA, REQUERIMIENTOS DE SEGURIDAD EN OBRA, EQUIPO DE SEGURIDAD PERSONAL, REQUERIMIENTOS DE SEGURIDAD EN OBRA, EQUIPO DE SEGURIDAD PERSONAL,, ANDAMIOS ESPECIFICADOS, COLOCACIÓN DE CINTA BARRICADA, INSTALACIÓN DE PROTECCIÓN A LAS ÁREAS ADYACENTES Y SU RETIRO DESPUÉS DE SU USO, RETIRO DE LOS MATERIALES SOBRANTES FUERA DE LA OBRA Y TODO LO NECESARIO PARA SU CORRECTA EJECUCIÓN. Y LIMPIEZA PROPIA DEL CONCEPTO.  VER PLANO D100</t>
  </si>
  <si>
    <t>SUMINISTRO Y COLOCACIÓN DE INSTALACIÓN ELÉCTRICA PROVISIONAL PARA CAJEROS AUTOMÁTICOS A BASE DE CABLE CAL. 10 CAJAS, TUBO FLEXIBLE DE 1/2", CONECTORES, CONDULET FSC, CONTACTO DÚPLEX POLARIZADO PARA ENERGÍA REGULADA, UN CONTACTO DÚPLEX POLARIZADO ENERGÍA NORMAL Y PLACAS INCLUYE: MATERIALES, MANO DE OBRA, EQUIPO Y HERRAMIENTA LIMPIEZA PROPIA DEL CONCEPTO.  VER PLANO D100</t>
  </si>
  <si>
    <t>SUMINISTRO Y COLOCACIÓN DE INSTALACIÓN ELÉCTRICA PROVISIONAL PARA EJECUTIVOS EN EL TREN DE CAJAS A BASE DE CABLE CAL. 10 CAJAS, TUBO FLEXIBLE DE 1/2", CONECTORES, CONDULET FSC, CONTACTO DÚPLEX POLARIZADO PARA ENERGÍA REGULADA, UN CONTACTO DÚPLEX POLARIZADO ENERGÍA NORMAL Y PLACAS INCLUYE: MATERIALES, MANO DE OBRA, EQUIPO Y HERRAMIENTA, LIMPIEZA PROPIA DEL CONCEPTO.  VER PLANO D100</t>
  </si>
  <si>
    <t>SUMINISTRO Y COLOCACIÓN DE INSTALACIÓN ELÉCTRICA PROVISIONAL PARA POSICIONES DE EJECUTIVOS EN PATIO PUBLICO A BASE DE CABLE CAL. 10 CAJAS, TUBO FLEXIBLE DE 1/2", CONECTORES, CONDULET FSC, CONTACTO DÚPLEX POLARIZADO PARA ENERGÍA REGULADA, UN CONTACTO DÚPLEX POLARIZADO ENERGÍA NORMAL Y PLACAS INCLUYE: MATERIALES, MANO DE OBRA, EQUIPO Y HERRAMIENTA LIMPIEZA PROPIA DEL CONCEPTO.  VER PLANO D100</t>
  </si>
  <si>
    <t>CONSTRUCCIÓN DE SARDINEL COMO FRONTERA EN LIMITE DE PISO FALSO DE 0.18 X 0.10 M. A BASE DE MORTERO CEMENTO ARENA 1 : 5; INCLUYE: SUMINISTRO DE MATERIALES, CORTES, DESPERDICIOS, CIMBRA Y DESCIMBRA, ASÍ COMO LIMPIEZA Y DESALOJO DE LOS MATERIALES SOBRANTES FUERA DEL ÁREA DE TRABAJO. MANO DE OBRA, HERRAMIENTA, EQUIPO Y ACARREOS INTERNOS. VER PLANO A230</t>
  </si>
  <si>
    <t>CONSTRUCCIÓN DE FIRME DE CONCRETO DE 10 CM DE ESPESOR CON MALLA ELECTROSOLDADA 6X6 10-10. CONCRETO F'C=150 KG/CM2, AGREGADO MÁXIMO DEL CONCRETO 3/4" Y REVENIMIENTO MÁXIMO 12 CM, FC-2 ACABADO ESCOBILLADO, INCLUYENDO: ADITIVO FESTERBOND, EL FLETE Y ACARREO DE TODOS LOS MATERIALES HASTA EL SITIO DE SU UTILIZACIÓN, TENDIDOS, HERRAMIENTA, MANO DE OBRA, DESPERDICIOS, TRAZO, NIVELACIÓN, LIMPIEZA EN GENERAL Y RETIRO DE SOBRANTES FUERA DE LA OBRA. MATERIAL, EQUIPO Y ACARREOS INTERNOS. VER PLANO A230. ( EN CLOSET DE TABLEROS ELECTRICOS ACABADO PULIDO)</t>
  </si>
  <si>
    <t>NIVELACIÓN DE PISO EN INTERIOR DE SUCURSAL CON MORTERO AUTONIVELANTE MARCA LEVELFAST  (EN CASO DE SER NECESARIO EN ZONAS CON ACABADO DE PISO DE INGENIERÍA Y ALFOMBRA MODULAR) DE HASTA 1 CMS. DE ESPESOR BASE CEMENTO Y YESO, PARA RECIBIR ACABADO FINAL, HECHO EN OBRA, PROPORCIONADO A VOLUMEN, ACABADO PULIDO, INCLUYE: BOMBEO DEL MORTERO, EQUIPO DE BOMBEO, FLETE Y ACARREO, HERRAMIENTA, EQUIPO DE SEGURIDAD DEL PERSONAL, MANO DE OBRA, MATERIALES, DESPERDICIOS, TRAZO Y NIVELACIÓN A CUALQUIER NIVEL, LIMPIEZA Y RETIRO DE SOBRANTES FUERA DE LA OBRA.  VER PLANO A230.  EN AREA DE ALFOMBRA.</t>
  </si>
  <si>
    <t>SUMINISTRO Y COLOCACIÓN DE IMPERMEABILIZACIÓN DE AZOTEA CON MEMBRANA AL-KOAT TIPO PG-45T SBS, DE 4.5 MM DE ESPESOR,  CON REFUERZO DE POLIÉSTER DE 180 GR. / M2 Y ACABADO SUPERFICIAL EN GRAVILLA DE CERÁMICA ESMALTADA. INCLUYE: DESPRENDIMIENTO DE MATERIALES, PREPARACIÓN DE SUPERFICIE, MANO DE OBRA, MATERIALES, DESPERDICIOS, EQUIPO, ELEVACIONES, HERRAMIENTA, EQUIPO DE SEGURIDAD, LIMPIEZA Y RETIRO DE SOBRANTES FUERA DE LA OBRA. EQUIPO Y ACARREOS INTERNOS. VER PLANO A-230</t>
  </si>
  <si>
    <t>SUMINISTRO Y COLOCACIÓN DE ALFOMBRA MODULAR 50X50 COLOR BLUE MOON, COLOCACIÓN: QUARTER TURN PATRÓN M0450, YING YANG (12463). MARCA INTERFACE, 100% NYLON, 22 OZ. INCLUYE: CORTES, DESPERDICIOS, ACARREOS, LECHAREADO, LIMPIEZA DEL ÁREA DE TRABAJO Y RETIRO DE LOS MATERIALES SOBRANTES FUERA DE LA OBRA CON TIRO LIBRE, ASÍ COMO LAS MANIOBRAS NECESARIAS PARA SU CORRECTA TERMINACIÓN. MANO DE OBRA, HERRAMIENTA, EQUIPO Y LIMPIEZA PROPIA DEL CONCEPTO. VER PLANO A230</t>
  </si>
  <si>
    <t>SUMINISTRO Y APLICACIÓN DE PINTURA EPOXICA COLOR GRIS CONCRETO, APLICADA SOBRE PISO DE CONCRETO, INCLUYE: PREPARACIÓN DE LA SUPERFICIE, CATALIZADOR PARA PINTURA EPOXICA EN UNA PROPORCIÓN 1/2 LT X LT, Y SOLVENTE PT231, MISMA PROPORCIÓN, PROTECCIÓN Y LIMPIEZA DE LOS MATERIALES SOBRANTES FUERA DE OBRA CON TIRO LIBRE, ASÍ COMO LAS MANIOBRAS NECESARIAS PARA SU CORRECTA TERMINACIÓN. MATERIAL, MANO DE OBRA, HERRAMIENTAS, EQUIPO, ACARREOS INTERNOS Y LIMPIEZA PROPIA DEL CONCEPTO. VER PLANO A-230. EN CTO. ONLINE,  CLOSET DE TABLEROS ELECTRICOS.</t>
  </si>
  <si>
    <t>SUMINISTRO Y APLICACIÓN DE PISO DE PORCELANATO RECTIFICADO DE 60 X 60 CM. MCA. PORCELANOSA LAPPATO COLLECTION, JUNTAS DE 1.5 MM. INCLUYE: CORTES, DESPERDICIOS, ACARREOS, CRUCETAS, PEGA PEGAPORCELANICA DE PORCELANOSA Y JUNTAS CON JUNTEADOR PERDURA PLATA, LIMPIEZA DEL ÁREA DE TRABAJO Y RETIRO DE LOS MATERIALES SOBRANTES FUERA DE LA OBRA CON TIRO LIBRE, ASÍ COMO LAS MANIOBRAS NECESARIAS PARA SU CORRECTA TERMINACIÓN. MATERIAL, MANO DE OBRA, HERRAMIENTAS, EQUIPO, ACARREOS INTERNOS Y LIMPIEZA PROPIA DEL CONCEPTO. VER PLANO A-230 (LC1)</t>
  </si>
  <si>
    <t>SUMINISTRO Y COLOCACIÓN DE PISO FALSO TROQUELADO Y ELECTROSOLDADO EN LAMINA DE CORAZÓN DE AGLOMERADO, PEDESTAL DE ALUMINIO, TRAVESAÑOS ACERO GALVANIZADO CAL. 20, MARCA BESCO, MODELO ALCEPL 61,  COLOR BLANCO VETEADO, ACABADO PLÁSTICO LAMINADO MELAMINICO, ANTIESTÁTICO, DIMENSIONES DE 61 X 61 CM. PF-1 INCLUYE: CORTES, DESPERDICIOS, FLETE Y ACARREO DE TODOS LOS MATERIALES, HERRAMIENTA, DESPERDICIOS, TENDIDOS, EQUIPO DE SEGURIDAD, COLOCACIÓN A NIVEL, CORTE DE LAS PIEZAS DE AJUSTE, MANO DE OBRA, LIMPIEZA DEL ÁREA Y RETIRO DE TODOS LOS SOBRANTES FUERA DE LA OBRA. MATERIALES, EQUIPO Y ACARREOS INTERNOS. EN CTO. ONLINE. VER PLANO A230</t>
  </si>
  <si>
    <t>SUMINISTRO Y COLOCACIÓN DE SOLERA DE ALUMINIO DE 1/2" CON SELLADOR EPÓXIDO. INCLUYE: MATERIALES, CORTES, DESPERDICIOS, ELEMENTOS DE FIJACIÓN, ACARREO DE LOS MATERIALES AL SITIO DE LA OBRA, TRANSPORTACIÓN VERTICAL Y HORIZONTAL A CUALQUIER NIVEL, TRAZO Y NIVELACIÓN, MANO DE OBRA ESPECIALIZADA, HERRAMIENTA, REQUERIMIENTOS DE SEGURIDAD EN OBRA, EQUIPO DE SEGURIDAD PERSONAL, COLOCACIÓN DE CINTA BARRICADA, INSTALACIÓN DE PROTECCIÓN A LAS ÁREAS ADYACENTES Y SU RETIRO DESPUÉS DE SU USO, RETIRO DE LOS MATERIALES SOBRANTES FUERA DE LA OBRA Y TODO LO NECESARIO PARA SU CORRECTA EJECUCIÓN.  VER PLANO A230 Y PLANO A231</t>
  </si>
  <si>
    <t>SUMINISTRO Y COLOCACIÓN DE ZOCLO DE LOSETA DE CERÁMICA DE 31.5 X 10 CM. MCA. INTERCERAMIC LÍNEA MÁXIMA, COLOR COBALTO., ACABADO ESMALTADO JUNTAS DE 3MM. INCLUYE: MANO DE OBRA, ACARREOS INTERNOS, HERRAMIENTAS, EQUIPO Y LIMPIEZA PROPIA DEL CONCEPTO. (ZC2)  VER PLANO A230</t>
  </si>
  <si>
    <t>SUMINISTRO Y COLOCACIÓN DE ZOCLO DE LAMINA DE ACERO INOXIDABLE DE 4" ACABADO PULIDO, COLOR NATURAL, CAL. 18; INCLUYE: MATERIALES, COLOCACIÓN, ELEMENTOS DE FIJACIÓN Y TODO LO NECESARIO EN SU CORRECTA INSTALACIÓN Y LIMPIEZA DEL ÁREA. MANO DE OBRA, HERRAMIENTAS, EQUIPO, ACARREOS INTERNOS Y LIMPIEZA PROPIA DEL CONCEPTO. (ZC1)  VER PLANO A230</t>
  </si>
  <si>
    <t>SUMINISTRO Y COLOCACIÓN DE ZOCLO TIPO Z3, VINILICO NEGRO DE 4"(10CM) MARCA VINYLASA MOD. TCB-66 EITHER ORE INCLUYE: CORTES, DESPERDICIOS, AJUSTES, LIMPIEZA DEL ÁREA DE TRABAJO Y RETIRO DE LOS MATERIALES SOBRANTES FUERA DE LA OBRA CON TIRO LIBRE, ASÍ COMO LAS MANIOBRAS NECESARIAS PARA SU CORRECTA TERMINACIÓN. MANO DE OBRA, HERRAMIENTAS, EQUIPO, ACARREOS INTERNOS Y LIMPIEZA PROPIA DEL CONCEPTO.  VER PLANO A230</t>
  </si>
  <si>
    <t>SUMINISTRO Y COLOCACIÓN DE PISO DE LOSETA CERÁMICA, MCA INTERCERAMIC MOD. MÁXIMA COBALT, COLOR COBALTO, DE DIMENSIONES DE 33 X 33 CMS, A CUATRO HILADAS, CON UN CANAL DE ALUMINIO "U" DE 1" MCA. CUPRUM, LBC-1, ADHERIDO CON ADHESIVO PARA CERÁMICO EN TODA LA SUPERFICIE. INCLUYE: FLETE Y ACARREO DE TODOS LOS MATERIALES HASTA EL SITIO DE SU UTILIZACIÓN, ACARREOS, CORTES, DESPERDICIOS, MANO DE OBRA, EQUIPO, HERRAMIENTA, EQUIPO DE SEGURIDAD, LIMPIEZA PRELIMINAR DEL ÁREA DE TRABAJO, Y RETIRO DE SOBRANTES FUERA DE LA BANCO.   (LC2) VER PLANO A230</t>
  </si>
  <si>
    <r>
      <t>DESMONTAJE Y RETIRO DE PUERTA BLINDADA NIVEL 1, INCLUYE: EMPLAYADO Y ENTREGA A RECUPERADORA SI ES NECESARIO, ACARREO DE MATERIAL PRODUCTO DE DESMONTAJE FUERA DEL ÁREA DE TRABAJO, ASÍ COMO LAS MANIOBRAS NECESARIAS PARA SU CORRECTA TERMINACIÓN (PRODUCTO A FAVOR DE LA INSTITUCIÓN). CONSIDERAR EQUIPO DE SEGURIDAD NECESARIO Y CUMPLIMIENTO DE NORMA RESPECTIVA. MANO DE OBRA, HERRAMIENTAS, EQUIPO, ACARREOS INTERNOS Y LIMPIEZA PROPIA DEL CONCEPTO. VER PLANO D100</t>
    </r>
    <r>
      <rPr>
        <sz val="10"/>
        <color rgb="FFFF0000"/>
        <rFont val="Calibri"/>
        <family val="2"/>
        <scheme val="minor"/>
      </rPr>
      <t xml:space="preserve"> </t>
    </r>
    <r>
      <rPr>
        <sz val="10"/>
        <rFont val="Calibri"/>
        <family val="2"/>
        <scheme val="minor"/>
      </rPr>
      <t>(EN DOTACIÓN Y  BOVEDA)</t>
    </r>
  </si>
  <si>
    <r>
      <t>DEMOLICIÓN DE ELEMENTOS DE CONCRETO INCLUYE: ACARREO DEL PRODUCTO A UNA ESTACIÓN, CARGA MANUAL A CAMIÓN Y DESALOJO DEL PRODUCTO FUERA DE OBRA, ASÍ COMO LAS MANIOBRAS NECESARIAS PARA SU CORRECTA TERMINACIÓN. MANO DE OBRA, HERRAMIENTAS, EQUIPO Y LIMPIEZA PROPIA DEL CONCEPTO.  VER PLANO D100.</t>
    </r>
    <r>
      <rPr>
        <sz val="10"/>
        <color theme="1"/>
        <rFont val="Calibri"/>
        <family val="2"/>
        <scheme val="minor"/>
      </rPr>
      <t xml:space="preserve"> (EN ESCALON DE ACCESO).</t>
    </r>
  </si>
  <si>
    <r>
      <t>TRAZO Y NIVELACIÓN DEL LOCAL, INCLUYE: BANCO DE NIVELES, REFERENCIAS HORIZONTALES, LONGITUDINALES Y TRANSVERSALES, ASÍ COMO LA INDICACIÓN GRAFICA POR MEDIO DE PALOMAS EN LOS DIVERSO EJES DONDE SEAN REQUERIDOS A BASE DE ESMALTE COLOR AMARILLO TRÁFICO Y CON LA REFERENCIA DEL BANCO DE NIVEL CON NÚMEROS DE 5CM. DE ALTURA ASÍ COMO LO NECESARIO PARA SU CORRECTA TERMINACIÓN, FLETE Y ACARREO, LA MANO DE OBRA NECESARIA, HERRAMIENTA, TENDIDOS, EQUIPO DE SEGURIDAD, LIMPIEZA PRELIMINAR DEL ÁREA DE TRABAJO Y RETIRO DE SOBRANTES AL BANCO DE LA OBRA</t>
    </r>
    <r>
      <rPr>
        <sz val="10"/>
        <color rgb="FFFF0000"/>
        <rFont val="Calibri"/>
        <family val="2"/>
        <scheme val="minor"/>
      </rPr>
      <t xml:space="preserve">. </t>
    </r>
    <r>
      <rPr>
        <sz val="10"/>
        <rFont val="Calibri"/>
        <family val="2"/>
        <scheme val="minor"/>
      </rPr>
      <t xml:space="preserve"> VER PLANO A210</t>
    </r>
  </si>
  <si>
    <t>ALB-004</t>
  </si>
  <si>
    <t xml:space="preserve">CONSTRUCCIÓN DE FIRME DE CONCRETO DE 15 CM DE ESPESOR CON MALLA ELECTROSOLDADA 6X6 10-10. CONCRETO F'C=150 KG/CM2, AGREGADO MÁXIMO DEL CONCRETO 3/4" Y REVENIMIENTO MÁXIMO 12 CM, FC-2 ACABADO PULIDO TERMINADO CON PINTURA EPOXICA COLOR GRIS, INCLUYENDO: ADITIVO FESTERBOND, EL FLETE Y ACARREO DE TODOS LOS MATERIALES HASTA EL SITIO DE SU UTILIZACIÓN, TENDIDOS, HERRAMIENTA, MANO DE OBRA, DESPERDICIOS, TRAZO, NIVELACIÓN, LIMPIEZA EN GENERAL Y RETIRO DE SOBRANTES FUERA DE LA OBRA. MATERIAL, EQUIPO Y ACARREOS INTERNOS. </t>
  </si>
  <si>
    <t>id</t>
  </si>
  <si>
    <t>Tipo</t>
  </si>
  <si>
    <t>Precio</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</si>
</sst>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quot;$&quot;* #,##0.00_-;_-&quot;$&quot;* &quot;-&quot;??_-;_-@_-"/>
    <numFmt numFmtId="164" formatCode="&quot;$&quot;#,##0.00"/>
    <numFmt numFmtId="165" formatCode="_-\$* #,##0.00_-;&quot;-$&quot;* #,##0.00_-;_-\$* \-??_-;_-@_-"/>
  </numFmts>
  <fonts count="11" x14ac:knownFonts="1">
    <font>
      <sz val="11"/>
      <color theme="1"/>
      <name val="Calibri"/>
      <family val="2"/>
      <scheme val="minor"/>
    </font>
    <font>
      <sz val="11"/>
      <color theme="1"/>
      <name val="Calibri"/>
      <family val="2"/>
      <scheme val="minor"/>
    </font>
    <font>
      <sz val="10"/>
      <name val="Arial"/>
      <family val="2"/>
    </font>
    <font>
      <b/>
      <sz val="11"/>
      <name val="Calibri"/>
      <family val="2"/>
      <scheme val="minor"/>
    </font>
    <font>
      <sz val="11"/>
      <name val="Calibri"/>
      <family val="2"/>
      <scheme val="minor"/>
    </font>
    <font>
      <sz val="11"/>
      <color indexed="8"/>
      <name val="Calibri"/>
      <family val="2"/>
    </font>
    <font>
      <b/>
      <sz val="11"/>
      <color theme="0"/>
      <name val="Calibri"/>
      <family val="2"/>
      <scheme val="minor"/>
    </font>
    <font>
      <b/>
      <sz val="11"/>
      <color theme="1"/>
      <name val="Calibri"/>
      <family val="2"/>
      <scheme val="minor"/>
    </font>
    <font>
      <sz val="10"/>
      <name val="Calibri"/>
      <family val="2"/>
      <scheme val="minor"/>
    </font>
    <font>
      <sz val="10"/>
      <color rgb="FFFF0000"/>
      <name val="Calibri"/>
      <family val="2"/>
      <scheme val="minor"/>
    </font>
    <font>
      <sz val="10"/>
      <color theme="1"/>
      <name val="Calibri"/>
      <family val="2"/>
      <scheme val="minor"/>
    </font>
  </fonts>
  <fills count="7">
    <fill>
      <patternFill patternType="none"/>
    </fill>
    <fill>
      <patternFill patternType="gray125"/>
    </fill>
    <fill>
      <patternFill patternType="solid">
        <fgColor rgb="FF0070C0"/>
        <bgColor indexed="64"/>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theme="0"/>
        <bgColor indexed="64"/>
      </patternFill>
    </fill>
  </fills>
  <borders count="6">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9">
    <xf numFmtId="0" fontId="0" fillId="0" borderId="0"/>
    <xf numFmtId="44" fontId="1" fillId="0" borderId="0" applyFont="0" applyFill="0" applyBorder="0" applyAlignment="0" applyProtection="0"/>
    <xf numFmtId="0" fontId="2" fillId="0" borderId="0"/>
    <xf numFmtId="44" fontId="5" fillId="0" borderId="0" applyFont="0" applyFill="0" applyBorder="0" applyAlignment="0" applyProtection="0"/>
    <xf numFmtId="44" fontId="1" fillId="0" borderId="0" applyFont="0" applyFill="0" applyBorder="0" applyAlignment="0" applyProtection="0"/>
    <xf numFmtId="165" fontId="2" fillId="0" borderId="0" applyFill="0" applyBorder="0" applyAlignment="0" applyProtection="0"/>
    <xf numFmtId="0" fontId="2" fillId="0" borderId="0"/>
    <xf numFmtId="0" fontId="1" fillId="0" borderId="0"/>
    <xf numFmtId="0" fontId="2" fillId="0" borderId="0"/>
  </cellStyleXfs>
  <cellXfs count="47">
    <xf numFmtId="0" fontId="0" fillId="0" borderId="0" xfId="0"/>
    <xf numFmtId="2" fontId="4" fillId="0" borderId="5" xfId="0" applyNumberFormat="1" applyFont="1" applyBorder="1" applyAlignment="1">
      <alignment vertical="top" wrapText="1"/>
    </xf>
    <xf numFmtId="0" fontId="4" fillId="0" borderId="5" xfId="0" applyFont="1" applyBorder="1" applyAlignment="1">
      <alignment vertical="top" wrapText="1"/>
    </xf>
    <xf numFmtId="0" fontId="4" fillId="0" borderId="5" xfId="0" applyFont="1" applyFill="1" applyBorder="1" applyAlignment="1">
      <alignment vertical="top" wrapText="1"/>
    </xf>
    <xf numFmtId="0" fontId="0" fillId="0" borderId="0" xfId="0" applyFill="1" applyBorder="1" applyAlignment="1" applyProtection="1">
      <alignment vertical="top" wrapText="1"/>
    </xf>
    <xf numFmtId="0" fontId="7" fillId="0" borderId="0" xfId="0" applyFont="1" applyFill="1" applyBorder="1" applyAlignment="1" applyProtection="1">
      <alignment vertical="top" wrapText="1"/>
    </xf>
    <xf numFmtId="0" fontId="3" fillId="2" borderId="1" xfId="2" applyFont="1" applyFill="1" applyBorder="1" applyAlignment="1" applyProtection="1">
      <alignment vertical="top" wrapText="1"/>
    </xf>
    <xf numFmtId="0" fontId="3" fillId="2" borderId="1" xfId="2" applyFont="1" applyFill="1" applyBorder="1" applyAlignment="1" applyProtection="1">
      <alignment horizontal="left" vertical="top" wrapText="1"/>
    </xf>
    <xf numFmtId="164" fontId="6" fillId="2" borderId="2" xfId="2" applyNumberFormat="1" applyFont="1" applyFill="1" applyBorder="1" applyAlignment="1" applyProtection="1">
      <alignment horizontal="center" vertical="top" wrapText="1"/>
    </xf>
    <xf numFmtId="2" fontId="6" fillId="2" borderId="2" xfId="2" applyNumberFormat="1" applyFont="1" applyFill="1" applyBorder="1" applyAlignment="1" applyProtection="1">
      <alignment horizontal="center" vertical="top" wrapText="1"/>
    </xf>
    <xf numFmtId="0" fontId="3" fillId="3" borderId="4" xfId="0" applyFont="1" applyFill="1" applyBorder="1" applyAlignment="1">
      <alignment vertical="top" wrapText="1"/>
    </xf>
    <xf numFmtId="0" fontId="3" fillId="3" borderId="3" xfId="0" applyNumberFormat="1" applyFont="1" applyFill="1" applyBorder="1" applyAlignment="1">
      <alignment horizontal="left" vertical="top" wrapText="1"/>
    </xf>
    <xf numFmtId="0" fontId="3" fillId="3" borderId="5" xfId="0" applyFont="1" applyFill="1" applyBorder="1" applyAlignment="1">
      <alignment vertical="top" wrapText="1"/>
    </xf>
    <xf numFmtId="2" fontId="3" fillId="3" borderId="5" xfId="0" applyNumberFormat="1" applyFont="1" applyFill="1" applyBorder="1" applyAlignment="1">
      <alignment vertical="top" wrapText="1"/>
    </xf>
    <xf numFmtId="0" fontId="3" fillId="3" borderId="3" xfId="0" applyFont="1" applyFill="1" applyBorder="1" applyAlignment="1" applyProtection="1">
      <alignment vertical="top" wrapText="1"/>
    </xf>
    <xf numFmtId="0" fontId="3" fillId="4" borderId="4" xfId="0" applyFont="1" applyFill="1" applyBorder="1" applyAlignment="1">
      <alignment vertical="top" wrapText="1"/>
    </xf>
    <xf numFmtId="0" fontId="3" fillId="4" borderId="3" xfId="0" applyNumberFormat="1" applyFont="1" applyFill="1" applyBorder="1" applyAlignment="1">
      <alignment horizontal="left" vertical="top" wrapText="1"/>
    </xf>
    <xf numFmtId="0" fontId="3" fillId="4" borderId="5" xfId="0" applyFont="1" applyFill="1" applyBorder="1" applyAlignment="1">
      <alignment vertical="top" wrapText="1"/>
    </xf>
    <xf numFmtId="2" fontId="3" fillId="4" borderId="5" xfId="0" applyNumberFormat="1" applyFont="1" applyFill="1" applyBorder="1" applyAlignment="1">
      <alignment vertical="top" wrapText="1"/>
    </xf>
    <xf numFmtId="0" fontId="3" fillId="4" borderId="3" xfId="0" applyFont="1" applyFill="1" applyBorder="1" applyAlignment="1" applyProtection="1">
      <alignment vertical="top" wrapText="1"/>
    </xf>
    <xf numFmtId="0" fontId="3" fillId="5" borderId="4" xfId="0" applyFont="1" applyFill="1" applyBorder="1" applyAlignment="1">
      <alignment vertical="top" wrapText="1"/>
    </xf>
    <xf numFmtId="0" fontId="3" fillId="5" borderId="3" xfId="0" applyNumberFormat="1" applyFont="1" applyFill="1" applyBorder="1" applyAlignment="1">
      <alignment horizontal="left" vertical="top" wrapText="1"/>
    </xf>
    <xf numFmtId="0" fontId="3" fillId="5" borderId="5" xfId="0" applyFont="1" applyFill="1" applyBorder="1" applyAlignment="1">
      <alignment vertical="top" wrapText="1"/>
    </xf>
    <xf numFmtId="2" fontId="3" fillId="5" borderId="5" xfId="0" applyNumberFormat="1" applyFont="1" applyFill="1" applyBorder="1" applyAlignment="1">
      <alignment vertical="top" wrapText="1"/>
    </xf>
    <xf numFmtId="0" fontId="3" fillId="5" borderId="3" xfId="0" applyFont="1" applyFill="1" applyBorder="1" applyAlignment="1" applyProtection="1">
      <alignment vertical="top" wrapText="1"/>
    </xf>
    <xf numFmtId="0" fontId="4" fillId="6" borderId="4" xfId="0" applyFont="1" applyFill="1" applyBorder="1" applyAlignment="1">
      <alignment vertical="top" wrapText="1"/>
    </xf>
    <xf numFmtId="0" fontId="8" fillId="0" borderId="3" xfId="0" applyNumberFormat="1" applyFont="1" applyBorder="1" applyAlignment="1">
      <alignment horizontal="left" vertical="top" wrapText="1"/>
    </xf>
    <xf numFmtId="4" fontId="4" fillId="0" borderId="5" xfId="0" applyNumberFormat="1" applyFont="1" applyBorder="1" applyAlignment="1">
      <alignment vertical="top" wrapText="1"/>
    </xf>
    <xf numFmtId="44" fontId="4" fillId="0" borderId="3" xfId="1" applyFont="1" applyBorder="1" applyAlignment="1" applyProtection="1">
      <alignment vertical="top" wrapText="1"/>
    </xf>
    <xf numFmtId="0" fontId="0" fillId="0" borderId="0" xfId="0" applyFont="1" applyFill="1" applyBorder="1" applyAlignment="1" applyProtection="1">
      <alignment vertical="top" wrapText="1"/>
    </xf>
    <xf numFmtId="0" fontId="4" fillId="0" borderId="4" xfId="0" applyFont="1" applyBorder="1" applyAlignment="1">
      <alignment vertical="top" wrapText="1"/>
    </xf>
    <xf numFmtId="2" fontId="4" fillId="0" borderId="5" xfId="0" applyNumberFormat="1" applyFont="1" applyFill="1" applyBorder="1" applyAlignment="1">
      <alignment vertical="top" wrapText="1"/>
    </xf>
    <xf numFmtId="0" fontId="8" fillId="0" borderId="3" xfId="0" applyNumberFormat="1" applyFont="1" applyFill="1" applyBorder="1" applyAlignment="1">
      <alignment horizontal="left" vertical="top" wrapText="1"/>
    </xf>
    <xf numFmtId="4" fontId="4" fillId="0" borderId="5" xfId="0" applyNumberFormat="1" applyFont="1" applyFill="1" applyBorder="1" applyAlignment="1">
      <alignment vertical="top" wrapText="1"/>
    </xf>
    <xf numFmtId="44" fontId="4" fillId="0" borderId="3" xfId="1" applyFont="1" applyFill="1" applyBorder="1" applyAlignment="1" applyProtection="1">
      <alignment vertical="top" wrapText="1"/>
      <protection locked="0"/>
    </xf>
    <xf numFmtId="0" fontId="4" fillId="4" borderId="3" xfId="0" applyNumberFormat="1" applyFont="1" applyFill="1" applyBorder="1" applyAlignment="1">
      <alignment vertical="justify" wrapText="1"/>
    </xf>
    <xf numFmtId="0" fontId="4" fillId="4" borderId="3" xfId="0" applyNumberFormat="1" applyFont="1" applyFill="1" applyBorder="1" applyAlignment="1">
      <alignment horizontal="left" vertical="top" wrapText="1"/>
    </xf>
    <xf numFmtId="0" fontId="4" fillId="4" borderId="5" xfId="0" applyFont="1" applyFill="1" applyBorder="1" applyAlignment="1">
      <alignment vertical="top" wrapText="1"/>
    </xf>
    <xf numFmtId="2" fontId="4" fillId="4" borderId="5" xfId="0" applyNumberFormat="1" applyFont="1" applyFill="1" applyBorder="1" applyAlignment="1">
      <alignment vertical="top" wrapText="1"/>
    </xf>
    <xf numFmtId="0" fontId="4" fillId="4" borderId="3" xfId="0" applyFont="1" applyFill="1" applyBorder="1" applyAlignment="1" applyProtection="1">
      <alignment vertical="top" wrapText="1"/>
    </xf>
    <xf numFmtId="0" fontId="4" fillId="0" borderId="4" xfId="0" applyFont="1" applyFill="1" applyBorder="1" applyAlignment="1">
      <alignment vertical="top" wrapText="1"/>
    </xf>
    <xf numFmtId="0" fontId="3" fillId="4" borderId="3" xfId="0" applyNumberFormat="1" applyFont="1" applyFill="1" applyBorder="1" applyAlignment="1">
      <alignment vertical="justify" wrapText="1"/>
    </xf>
    <xf numFmtId="44" fontId="4" fillId="0" borderId="3" xfId="1" applyFont="1" applyFill="1" applyBorder="1" applyAlignment="1" applyProtection="1">
      <alignment vertical="top" wrapText="1"/>
    </xf>
    <xf numFmtId="2" fontId="4" fillId="6" borderId="5" xfId="0" applyNumberFormat="1" applyFont="1" applyFill="1" applyBorder="1" applyAlignment="1">
      <alignment vertical="top" wrapText="1"/>
    </xf>
    <xf numFmtId="0" fontId="4" fillId="0" borderId="0" xfId="0" applyFont="1" applyFill="1" applyBorder="1" applyAlignment="1" applyProtection="1">
      <alignment vertical="top" wrapText="1"/>
    </xf>
    <xf numFmtId="0" fontId="4" fillId="0" borderId="0" xfId="0" applyFont="1" applyFill="1" applyBorder="1" applyAlignment="1" applyProtection="1">
      <alignment horizontal="left" vertical="top" wrapText="1"/>
    </xf>
    <xf numFmtId="2" fontId="4" fillId="0" borderId="0" xfId="0" applyNumberFormat="1" applyFont="1" applyFill="1" applyBorder="1" applyAlignment="1" applyProtection="1">
      <alignment vertical="top" wrapText="1"/>
    </xf>
  </cellXfs>
  <cellStyles count="9">
    <cellStyle name="Millares 2" xfId="8"/>
    <cellStyle name="Moneda" xfId="1" builtinId="4"/>
    <cellStyle name="Moneda 2" xfId="3"/>
    <cellStyle name="Moneda 3" xfId="4"/>
    <cellStyle name="Moneda 4" xfId="5"/>
    <cellStyle name="Normal" xfId="0" builtinId="0"/>
    <cellStyle name="Normal 10" xfId="2"/>
    <cellStyle name="Normal 2" xfId="6"/>
    <cellStyle name="Normal 3" xfId="7"/>
  </cellStyles>
  <dxfs count="0"/>
  <tableStyles count="0" defaultTableStyle="TableStyleMedium2" defaultPivotStyle="PivotStyleLight16"/>
  <colors>
    <mruColors>
      <color rgb="FF00FF00"/>
      <color rgb="FF00B0F0"/>
      <color rgb="FFDDF6FF"/>
      <color rgb="FFFFFF00"/>
      <color rgb="FF000000"/>
      <color rgb="FFFFC000"/>
      <color rgb="FF00007E"/>
      <color rgb="FF008BBC"/>
      <color rgb="FF5EF4FC"/>
      <color rgb="FF05D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07"/>
  <sheetViews>
    <sheetView tabSelected="1" zoomScale="90" zoomScaleNormal="90" zoomScaleSheetLayoutView="85" workbookViewId="0">
      <selection activeCell="G6" sqref="G6"/>
    </sheetView>
  </sheetViews>
  <sheetFormatPr baseColWidth="10" defaultColWidth="11.42578125" defaultRowHeight="15" x14ac:dyDescent="0.25"/>
  <cols>
    <col min="1" max="1" width="13.85546875" style="44" customWidth="1"/>
    <col min="2" max="2" width="68.5703125" style="45" customWidth="1"/>
    <col min="3" max="3" width="10.5703125" style="44" customWidth="1"/>
    <col min="4" max="4" width="12.5703125" style="46" customWidth="1"/>
    <col min="5" max="5" width="18.7109375" style="4" customWidth="1"/>
    <col min="6" max="6" width="27.140625" style="44" customWidth="1"/>
    <col min="7" max="7" width="18.7109375" style="4" customWidth="1"/>
    <col min="8" max="16384" width="11.42578125" style="4"/>
  </cols>
  <sheetData>
    <row r="1" spans="1:7" x14ac:dyDescent="0.25">
      <c r="A1" s="6" t="s">
        <v>215</v>
      </c>
      <c r="B1" s="7" t="s">
        <v>0</v>
      </c>
      <c r="C1" s="8" t="s">
        <v>1</v>
      </c>
      <c r="D1" s="9" t="s">
        <v>145</v>
      </c>
      <c r="E1" s="8" t="s">
        <v>217</v>
      </c>
      <c r="F1" s="8" t="s">
        <v>146</v>
      </c>
      <c r="G1" s="8" t="s">
        <v>216</v>
      </c>
    </row>
    <row r="2" spans="1:7" s="5" customFormat="1" x14ac:dyDescent="0.25">
      <c r="A2" s="10" t="s">
        <v>2</v>
      </c>
      <c r="B2" s="11" t="s">
        <v>3</v>
      </c>
      <c r="C2" s="12"/>
      <c r="D2" s="13"/>
      <c r="E2" s="14"/>
      <c r="F2" s="12"/>
      <c r="G2" s="5">
        <v>1</v>
      </c>
    </row>
    <row r="3" spans="1:7" s="5" customFormat="1" x14ac:dyDescent="0.25">
      <c r="A3" s="15" t="s">
        <v>4</v>
      </c>
      <c r="B3" s="16" t="s">
        <v>5</v>
      </c>
      <c r="C3" s="17"/>
      <c r="D3" s="18"/>
      <c r="E3" s="19"/>
      <c r="F3" s="17"/>
      <c r="G3" s="5">
        <v>2</v>
      </c>
    </row>
    <row r="4" spans="1:7" s="5" customFormat="1" x14ac:dyDescent="0.25">
      <c r="A4" s="20" t="s">
        <v>6</v>
      </c>
      <c r="B4" s="21" t="s">
        <v>7</v>
      </c>
      <c r="C4" s="22"/>
      <c r="D4" s="23"/>
      <c r="E4" s="24"/>
      <c r="F4" s="22"/>
      <c r="G4" s="5">
        <v>3</v>
      </c>
    </row>
    <row r="5" spans="1:7" s="29" customFormat="1" ht="12.95" customHeight="1" x14ac:dyDescent="0.25">
      <c r="A5" s="25" t="s">
        <v>9</v>
      </c>
      <c r="B5" s="26" t="s">
        <v>147</v>
      </c>
      <c r="C5" s="27" t="s">
        <v>8</v>
      </c>
      <c r="D5" s="1">
        <v>6</v>
      </c>
      <c r="E5" s="28">
        <v>181.42740000000001</v>
      </c>
      <c r="F5" s="27">
        <f>D5*E5</f>
        <v>1088.5644</v>
      </c>
    </row>
    <row r="6" spans="1:7" s="29" customFormat="1" ht="12.95" customHeight="1" x14ac:dyDescent="0.25">
      <c r="A6" s="25" t="s">
        <v>11</v>
      </c>
      <c r="B6" s="26" t="s">
        <v>148</v>
      </c>
      <c r="C6" s="27" t="s">
        <v>8</v>
      </c>
      <c r="D6" s="1">
        <v>3</v>
      </c>
      <c r="E6" s="28">
        <v>166.72739999999999</v>
      </c>
      <c r="F6" s="27">
        <f t="shared" ref="F6:F69" si="0">D6*E6</f>
        <v>500.18219999999997</v>
      </c>
    </row>
    <row r="7" spans="1:7" s="29" customFormat="1" ht="12.95" customHeight="1" x14ac:dyDescent="0.25">
      <c r="A7" s="25" t="s">
        <v>13</v>
      </c>
      <c r="B7" s="26" t="s">
        <v>149</v>
      </c>
      <c r="C7" s="27" t="s">
        <v>8</v>
      </c>
      <c r="D7" s="1">
        <v>8</v>
      </c>
      <c r="E7" s="28">
        <v>47.324199999999998</v>
      </c>
      <c r="F7" s="27">
        <f t="shared" si="0"/>
        <v>378.59359999999998</v>
      </c>
    </row>
    <row r="8" spans="1:7" s="29" customFormat="1" ht="12.95" customHeight="1" x14ac:dyDescent="0.25">
      <c r="A8" s="25" t="s">
        <v>14</v>
      </c>
      <c r="B8" s="26" t="s">
        <v>150</v>
      </c>
      <c r="C8" s="27" t="s">
        <v>8</v>
      </c>
      <c r="D8" s="1">
        <v>1</v>
      </c>
      <c r="E8" s="28">
        <v>197.5729</v>
      </c>
      <c r="F8" s="27">
        <f t="shared" si="0"/>
        <v>197.5729</v>
      </c>
    </row>
    <row r="9" spans="1:7" s="5" customFormat="1" ht="12.95" customHeight="1" x14ac:dyDescent="0.25">
      <c r="A9" s="20" t="s">
        <v>15</v>
      </c>
      <c r="B9" s="21" t="s">
        <v>16</v>
      </c>
      <c r="C9" s="22"/>
      <c r="D9" s="23"/>
      <c r="E9" s="24"/>
      <c r="F9" s="22">
        <f t="shared" si="0"/>
        <v>0</v>
      </c>
      <c r="G9" s="5">
        <v>3</v>
      </c>
    </row>
    <row r="10" spans="1:7" s="29" customFormat="1" ht="12.95" customHeight="1" x14ac:dyDescent="0.25">
      <c r="A10" s="25" t="s">
        <v>17</v>
      </c>
      <c r="B10" s="26" t="s">
        <v>151</v>
      </c>
      <c r="C10" s="2" t="s">
        <v>18</v>
      </c>
      <c r="D10" s="1">
        <v>9</v>
      </c>
      <c r="E10" s="28">
        <v>195.4512</v>
      </c>
      <c r="F10" s="27">
        <f t="shared" si="0"/>
        <v>1759.0608</v>
      </c>
    </row>
    <row r="11" spans="1:7" s="29" customFormat="1" ht="12.95" customHeight="1" x14ac:dyDescent="0.25">
      <c r="A11" s="30" t="s">
        <v>19</v>
      </c>
      <c r="B11" s="26" t="s">
        <v>152</v>
      </c>
      <c r="C11" s="27" t="s">
        <v>8</v>
      </c>
      <c r="D11" s="1">
        <v>1</v>
      </c>
      <c r="E11" s="28">
        <v>206.2508</v>
      </c>
      <c r="F11" s="27">
        <f t="shared" si="0"/>
        <v>206.2508</v>
      </c>
    </row>
    <row r="12" spans="1:7" s="5" customFormat="1" ht="12.95" customHeight="1" x14ac:dyDescent="0.25">
      <c r="A12" s="20" t="s">
        <v>20</v>
      </c>
      <c r="B12" s="21" t="s">
        <v>21</v>
      </c>
      <c r="C12" s="22"/>
      <c r="D12" s="23"/>
      <c r="E12" s="24"/>
      <c r="F12" s="22">
        <f t="shared" si="0"/>
        <v>0</v>
      </c>
      <c r="G12" s="5">
        <v>3</v>
      </c>
    </row>
    <row r="13" spans="1:7" s="29" customFormat="1" ht="12.95" customHeight="1" x14ac:dyDescent="0.25">
      <c r="A13" s="25" t="s">
        <v>25</v>
      </c>
      <c r="B13" s="26" t="s">
        <v>153</v>
      </c>
      <c r="C13" s="27" t="s">
        <v>22</v>
      </c>
      <c r="D13" s="1">
        <v>414.66</v>
      </c>
      <c r="E13" s="28">
        <v>50.866900000000001</v>
      </c>
      <c r="F13" s="27">
        <f t="shared" si="0"/>
        <v>21092.468754000001</v>
      </c>
    </row>
    <row r="14" spans="1:7" s="29" customFormat="1" ht="12.95" customHeight="1" x14ac:dyDescent="0.25">
      <c r="A14" s="25" t="s">
        <v>26</v>
      </c>
      <c r="B14" s="26" t="s">
        <v>154</v>
      </c>
      <c r="C14" s="27" t="s">
        <v>8</v>
      </c>
      <c r="D14" s="1">
        <v>4</v>
      </c>
      <c r="E14" s="28">
        <v>680.01220000000001</v>
      </c>
      <c r="F14" s="27">
        <f t="shared" si="0"/>
        <v>2720.0488</v>
      </c>
    </row>
    <row r="15" spans="1:7" s="5" customFormat="1" ht="12.95" customHeight="1" x14ac:dyDescent="0.25">
      <c r="A15" s="20" t="s">
        <v>27</v>
      </c>
      <c r="B15" s="21" t="s">
        <v>28</v>
      </c>
      <c r="C15" s="22"/>
      <c r="D15" s="23"/>
      <c r="E15" s="24"/>
      <c r="F15" s="22">
        <f t="shared" si="0"/>
        <v>0</v>
      </c>
      <c r="G15" s="5">
        <v>3</v>
      </c>
    </row>
    <row r="16" spans="1:7" s="29" customFormat="1" ht="12.95" customHeight="1" x14ac:dyDescent="0.25">
      <c r="A16" s="25" t="s">
        <v>29</v>
      </c>
      <c r="B16" s="26" t="s">
        <v>155</v>
      </c>
      <c r="C16" s="27" t="s">
        <v>22</v>
      </c>
      <c r="D16" s="1">
        <v>4.49</v>
      </c>
      <c r="E16" s="28">
        <v>127.78219999999999</v>
      </c>
      <c r="F16" s="27">
        <f t="shared" si="0"/>
        <v>573.74207799999999</v>
      </c>
    </row>
    <row r="17" spans="1:7" s="29" customFormat="1" ht="12.95" customHeight="1" x14ac:dyDescent="0.25">
      <c r="A17" s="25" t="s">
        <v>31</v>
      </c>
      <c r="B17" s="26" t="s">
        <v>156</v>
      </c>
      <c r="C17" s="27" t="s">
        <v>8</v>
      </c>
      <c r="D17" s="1">
        <v>1</v>
      </c>
      <c r="E17" s="28">
        <v>492.79300000000001</v>
      </c>
      <c r="F17" s="27">
        <f t="shared" si="0"/>
        <v>492.79300000000001</v>
      </c>
    </row>
    <row r="18" spans="1:7" s="29" customFormat="1" ht="12.95" customHeight="1" x14ac:dyDescent="0.25">
      <c r="A18" s="25" t="s">
        <v>33</v>
      </c>
      <c r="B18" s="26" t="s">
        <v>157</v>
      </c>
      <c r="C18" s="27" t="s">
        <v>34</v>
      </c>
      <c r="D18" s="1">
        <v>2</v>
      </c>
      <c r="E18" s="28">
        <v>120.52040000000001</v>
      </c>
      <c r="F18" s="27">
        <f t="shared" si="0"/>
        <v>241.04080000000002</v>
      </c>
    </row>
    <row r="19" spans="1:7" s="29" customFormat="1" ht="12.95" customHeight="1" x14ac:dyDescent="0.25">
      <c r="A19" s="25" t="s">
        <v>35</v>
      </c>
      <c r="B19" s="26" t="s">
        <v>158</v>
      </c>
      <c r="C19" s="27" t="s">
        <v>8</v>
      </c>
      <c r="D19" s="1">
        <v>1</v>
      </c>
      <c r="E19" s="28">
        <v>383.07220000000001</v>
      </c>
      <c r="F19" s="27">
        <f t="shared" si="0"/>
        <v>383.07220000000001</v>
      </c>
    </row>
    <row r="20" spans="1:7" s="29" customFormat="1" ht="12.95" customHeight="1" x14ac:dyDescent="0.25">
      <c r="A20" s="30" t="s">
        <v>36</v>
      </c>
      <c r="B20" s="26" t="s">
        <v>159</v>
      </c>
      <c r="C20" s="27" t="s">
        <v>8</v>
      </c>
      <c r="D20" s="1">
        <v>2</v>
      </c>
      <c r="E20" s="28">
        <v>115.3068</v>
      </c>
      <c r="F20" s="27">
        <f t="shared" si="0"/>
        <v>230.61359999999999</v>
      </c>
    </row>
    <row r="21" spans="1:7" s="29" customFormat="1" ht="12.95" customHeight="1" x14ac:dyDescent="0.25">
      <c r="A21" s="25" t="s">
        <v>37</v>
      </c>
      <c r="B21" s="26" t="s">
        <v>160</v>
      </c>
      <c r="C21" s="27" t="s">
        <v>8</v>
      </c>
      <c r="D21" s="1">
        <v>2</v>
      </c>
      <c r="E21" s="28">
        <v>250.91920000000002</v>
      </c>
      <c r="F21" s="27">
        <f t="shared" si="0"/>
        <v>501.83840000000004</v>
      </c>
    </row>
    <row r="22" spans="1:7" s="5" customFormat="1" ht="12.95" customHeight="1" x14ac:dyDescent="0.25">
      <c r="A22" s="20" t="s">
        <v>38</v>
      </c>
      <c r="B22" s="21" t="s">
        <v>39</v>
      </c>
      <c r="C22" s="22"/>
      <c r="D22" s="23"/>
      <c r="E22" s="24"/>
      <c r="F22" s="22">
        <f t="shared" si="0"/>
        <v>0</v>
      </c>
      <c r="G22" s="5">
        <v>3</v>
      </c>
    </row>
    <row r="23" spans="1:7" s="29" customFormat="1" ht="12.95" customHeight="1" x14ac:dyDescent="0.25">
      <c r="A23" s="25" t="s">
        <v>40</v>
      </c>
      <c r="B23" s="26" t="s">
        <v>161</v>
      </c>
      <c r="C23" s="27" t="s">
        <v>22</v>
      </c>
      <c r="D23" s="1">
        <v>13.13</v>
      </c>
      <c r="E23" s="28">
        <v>84.902299999999997</v>
      </c>
      <c r="F23" s="27">
        <f t="shared" si="0"/>
        <v>1114.7671990000001</v>
      </c>
    </row>
    <row r="24" spans="1:7" s="29" customFormat="1" ht="12.95" customHeight="1" x14ac:dyDescent="0.25">
      <c r="A24" s="25" t="s">
        <v>41</v>
      </c>
      <c r="B24" s="26" t="s">
        <v>132</v>
      </c>
      <c r="C24" s="27" t="s">
        <v>8</v>
      </c>
      <c r="D24" s="1">
        <v>6</v>
      </c>
      <c r="E24" s="28">
        <v>129.25219999999999</v>
      </c>
      <c r="F24" s="27">
        <f t="shared" si="0"/>
        <v>775.51319999999987</v>
      </c>
    </row>
    <row r="25" spans="1:7" s="5" customFormat="1" ht="12.95" customHeight="1" x14ac:dyDescent="0.25">
      <c r="A25" s="20" t="s">
        <v>42</v>
      </c>
      <c r="B25" s="21" t="s">
        <v>43</v>
      </c>
      <c r="C25" s="22"/>
      <c r="D25" s="23"/>
      <c r="E25" s="24"/>
      <c r="F25" s="22">
        <f t="shared" si="0"/>
        <v>0</v>
      </c>
      <c r="G25" s="5">
        <v>3</v>
      </c>
    </row>
    <row r="26" spans="1:7" s="29" customFormat="1" ht="12.95" customHeight="1" x14ac:dyDescent="0.25">
      <c r="A26" s="30" t="s">
        <v>44</v>
      </c>
      <c r="B26" s="26" t="s">
        <v>162</v>
      </c>
      <c r="C26" s="27" t="s">
        <v>8</v>
      </c>
      <c r="D26" s="1">
        <v>9</v>
      </c>
      <c r="E26" s="28">
        <v>112.8372</v>
      </c>
      <c r="F26" s="27">
        <f t="shared" si="0"/>
        <v>1015.5347999999999</v>
      </c>
    </row>
    <row r="27" spans="1:7" s="29" customFormat="1" ht="12.95" customHeight="1" x14ac:dyDescent="0.25">
      <c r="A27" s="25" t="s">
        <v>46</v>
      </c>
      <c r="B27" s="26" t="s">
        <v>163</v>
      </c>
      <c r="C27" s="27" t="s">
        <v>8</v>
      </c>
      <c r="D27" s="1">
        <v>1</v>
      </c>
      <c r="E27" s="28">
        <v>627.46460000000002</v>
      </c>
      <c r="F27" s="27">
        <f t="shared" si="0"/>
        <v>627.46460000000002</v>
      </c>
    </row>
    <row r="28" spans="1:7" s="29" customFormat="1" ht="12.95" customHeight="1" x14ac:dyDescent="0.25">
      <c r="A28" s="25" t="s">
        <v>30</v>
      </c>
      <c r="B28" s="26" t="s">
        <v>164</v>
      </c>
      <c r="C28" s="27" t="s">
        <v>8</v>
      </c>
      <c r="D28" s="1">
        <v>1</v>
      </c>
      <c r="E28" s="28">
        <v>63.832299999999989</v>
      </c>
      <c r="F28" s="27">
        <f t="shared" si="0"/>
        <v>63.832299999999989</v>
      </c>
    </row>
    <row r="29" spans="1:7" s="29" customFormat="1" ht="12.95" customHeight="1" x14ac:dyDescent="0.25">
      <c r="A29" s="25" t="s">
        <v>48</v>
      </c>
      <c r="B29" s="26" t="s">
        <v>165</v>
      </c>
      <c r="C29" s="27" t="s">
        <v>8</v>
      </c>
      <c r="D29" s="1">
        <v>12</v>
      </c>
      <c r="E29" s="28">
        <v>171.4118</v>
      </c>
      <c r="F29" s="27">
        <f t="shared" si="0"/>
        <v>2056.9416000000001</v>
      </c>
    </row>
    <row r="30" spans="1:7" s="5" customFormat="1" ht="12.95" customHeight="1" x14ac:dyDescent="0.25">
      <c r="A30" s="20" t="s">
        <v>49</v>
      </c>
      <c r="B30" s="21" t="s">
        <v>131</v>
      </c>
      <c r="C30" s="22"/>
      <c r="D30" s="23"/>
      <c r="E30" s="24"/>
      <c r="F30" s="22">
        <f t="shared" si="0"/>
        <v>0</v>
      </c>
      <c r="G30" s="5">
        <v>3</v>
      </c>
    </row>
    <row r="31" spans="1:7" s="29" customFormat="1" ht="12.95" customHeight="1" x14ac:dyDescent="0.25">
      <c r="A31" s="25" t="s">
        <v>50</v>
      </c>
      <c r="B31" s="26" t="s">
        <v>166</v>
      </c>
      <c r="C31" s="27" t="s">
        <v>8</v>
      </c>
      <c r="D31" s="31">
        <v>25</v>
      </c>
      <c r="E31" s="28">
        <v>95.746000000000009</v>
      </c>
      <c r="F31" s="27">
        <f t="shared" si="0"/>
        <v>2393.65</v>
      </c>
    </row>
    <row r="32" spans="1:7" s="5" customFormat="1" ht="12.95" customHeight="1" x14ac:dyDescent="0.25">
      <c r="A32" s="20" t="s">
        <v>53</v>
      </c>
      <c r="B32" s="21" t="s">
        <v>54</v>
      </c>
      <c r="C32" s="22"/>
      <c r="D32" s="23"/>
      <c r="E32" s="24"/>
      <c r="F32" s="22">
        <f t="shared" si="0"/>
        <v>0</v>
      </c>
      <c r="G32" s="5">
        <v>3</v>
      </c>
    </row>
    <row r="33" spans="1:7" s="29" customFormat="1" ht="12.95" customHeight="1" x14ac:dyDescent="0.25">
      <c r="A33" s="25" t="s">
        <v>143</v>
      </c>
      <c r="B33" s="32" t="s">
        <v>144</v>
      </c>
      <c r="C33" s="33" t="s">
        <v>8</v>
      </c>
      <c r="D33" s="31">
        <v>1</v>
      </c>
      <c r="E33" s="34">
        <v>14149.941696000004</v>
      </c>
      <c r="F33" s="27">
        <f t="shared" si="0"/>
        <v>14149.941696000004</v>
      </c>
    </row>
    <row r="34" spans="1:7" s="29" customFormat="1" ht="12.95" customHeight="1" x14ac:dyDescent="0.25">
      <c r="A34" s="30" t="s">
        <v>55</v>
      </c>
      <c r="B34" s="26" t="s">
        <v>167</v>
      </c>
      <c r="C34" s="27" t="s">
        <v>22</v>
      </c>
      <c r="D34" s="1">
        <v>414.66</v>
      </c>
      <c r="E34" s="28">
        <v>33.163200000000003</v>
      </c>
      <c r="F34" s="27">
        <f t="shared" si="0"/>
        <v>13751.452512000002</v>
      </c>
    </row>
    <row r="35" spans="1:7" s="5" customFormat="1" ht="12.95" customHeight="1" x14ac:dyDescent="0.25">
      <c r="A35" s="20" t="s">
        <v>56</v>
      </c>
      <c r="B35" s="21" t="s">
        <v>57</v>
      </c>
      <c r="C35" s="22"/>
      <c r="D35" s="23"/>
      <c r="E35" s="24"/>
      <c r="F35" s="22">
        <f t="shared" si="0"/>
        <v>0</v>
      </c>
      <c r="G35" s="5">
        <v>3</v>
      </c>
    </row>
    <row r="36" spans="1:7" s="29" customFormat="1" ht="12.95" customHeight="1" x14ac:dyDescent="0.25">
      <c r="A36" s="25" t="s">
        <v>58</v>
      </c>
      <c r="B36" s="26" t="s">
        <v>168</v>
      </c>
      <c r="C36" s="27" t="s">
        <v>22</v>
      </c>
      <c r="D36" s="1">
        <v>20</v>
      </c>
      <c r="E36" s="28">
        <v>80.933299999999988</v>
      </c>
      <c r="F36" s="27">
        <f t="shared" si="0"/>
        <v>1618.6659999999997</v>
      </c>
    </row>
    <row r="37" spans="1:7" s="29" customFormat="1" ht="12.95" customHeight="1" x14ac:dyDescent="0.25">
      <c r="A37" s="30" t="s">
        <v>59</v>
      </c>
      <c r="B37" s="26" t="s">
        <v>169</v>
      </c>
      <c r="C37" s="27" t="s">
        <v>22</v>
      </c>
      <c r="D37" s="1">
        <v>14.7</v>
      </c>
      <c r="E37" s="28">
        <v>9.4324999999999992</v>
      </c>
      <c r="F37" s="27">
        <f t="shared" si="0"/>
        <v>138.65774999999999</v>
      </c>
    </row>
    <row r="38" spans="1:7" s="5" customFormat="1" ht="12.95" customHeight="1" x14ac:dyDescent="0.25">
      <c r="A38" s="20" t="s">
        <v>60</v>
      </c>
      <c r="B38" s="21" t="s">
        <v>61</v>
      </c>
      <c r="C38" s="22"/>
      <c r="D38" s="23"/>
      <c r="E38" s="24"/>
      <c r="F38" s="22">
        <f t="shared" si="0"/>
        <v>0</v>
      </c>
      <c r="G38" s="5">
        <v>3</v>
      </c>
    </row>
    <row r="39" spans="1:7" s="29" customFormat="1" ht="12.95" customHeight="1" x14ac:dyDescent="0.25">
      <c r="A39" s="25" t="s">
        <v>62</v>
      </c>
      <c r="B39" s="26" t="s">
        <v>170</v>
      </c>
      <c r="C39" s="27" t="s">
        <v>22</v>
      </c>
      <c r="D39" s="1">
        <v>125</v>
      </c>
      <c r="E39" s="28">
        <v>27.508600000000001</v>
      </c>
      <c r="F39" s="27">
        <f t="shared" si="0"/>
        <v>3438.5750000000003</v>
      </c>
    </row>
    <row r="40" spans="1:7" s="5" customFormat="1" ht="12.95" customHeight="1" x14ac:dyDescent="0.25">
      <c r="A40" s="20" t="s">
        <v>63</v>
      </c>
      <c r="B40" s="21" t="s">
        <v>64</v>
      </c>
      <c r="C40" s="22"/>
      <c r="D40" s="23"/>
      <c r="E40" s="24"/>
      <c r="F40" s="22">
        <f t="shared" si="0"/>
        <v>0</v>
      </c>
      <c r="G40" s="5">
        <v>3</v>
      </c>
    </row>
    <row r="41" spans="1:7" s="29" customFormat="1" ht="12.95" customHeight="1" x14ac:dyDescent="0.25">
      <c r="A41" s="25" t="s">
        <v>65</v>
      </c>
      <c r="B41" s="26" t="s">
        <v>171</v>
      </c>
      <c r="C41" s="2" t="s">
        <v>8</v>
      </c>
      <c r="D41" s="1">
        <v>1</v>
      </c>
      <c r="E41" s="28">
        <v>588.65659999999991</v>
      </c>
      <c r="F41" s="27">
        <f t="shared" si="0"/>
        <v>588.65659999999991</v>
      </c>
    </row>
    <row r="42" spans="1:7" s="29" customFormat="1" ht="12.95" customHeight="1" x14ac:dyDescent="0.25">
      <c r="A42" s="25" t="s">
        <v>66</v>
      </c>
      <c r="B42" s="26" t="s">
        <v>172</v>
      </c>
      <c r="C42" s="27" t="s">
        <v>8</v>
      </c>
      <c r="D42" s="1">
        <v>2</v>
      </c>
      <c r="E42" s="28">
        <v>1014.0452</v>
      </c>
      <c r="F42" s="27">
        <f t="shared" si="0"/>
        <v>2028.0904</v>
      </c>
    </row>
    <row r="43" spans="1:7" s="5" customFormat="1" ht="12.95" customHeight="1" x14ac:dyDescent="0.25">
      <c r="A43" s="20" t="s">
        <v>67</v>
      </c>
      <c r="B43" s="21" t="s">
        <v>68</v>
      </c>
      <c r="C43" s="22"/>
      <c r="D43" s="23"/>
      <c r="E43" s="24"/>
      <c r="F43" s="22">
        <f t="shared" si="0"/>
        <v>0</v>
      </c>
      <c r="G43" s="5">
        <v>3</v>
      </c>
    </row>
    <row r="44" spans="1:7" s="29" customFormat="1" ht="12.95" customHeight="1" x14ac:dyDescent="0.25">
      <c r="A44" s="25" t="s">
        <v>69</v>
      </c>
      <c r="B44" s="26" t="s">
        <v>173</v>
      </c>
      <c r="C44" s="27" t="s">
        <v>8</v>
      </c>
      <c r="D44" s="1">
        <v>1</v>
      </c>
      <c r="E44" s="28">
        <v>571.96719999999993</v>
      </c>
      <c r="F44" s="27">
        <f t="shared" si="0"/>
        <v>571.96719999999993</v>
      </c>
    </row>
    <row r="45" spans="1:7" s="29" customFormat="1" ht="12.95" customHeight="1" x14ac:dyDescent="0.25">
      <c r="A45" s="25" t="s">
        <v>71</v>
      </c>
      <c r="B45" s="26" t="s">
        <v>174</v>
      </c>
      <c r="C45" s="27" t="s">
        <v>8</v>
      </c>
      <c r="D45" s="1">
        <v>2</v>
      </c>
      <c r="E45" s="28">
        <v>464.2946</v>
      </c>
      <c r="F45" s="27">
        <f t="shared" si="0"/>
        <v>928.58920000000001</v>
      </c>
    </row>
    <row r="46" spans="1:7" s="29" customFormat="1" ht="12.95" customHeight="1" x14ac:dyDescent="0.25">
      <c r="A46" s="25" t="s">
        <v>72</v>
      </c>
      <c r="B46" s="26" t="s">
        <v>210</v>
      </c>
      <c r="C46" s="27" t="s">
        <v>8</v>
      </c>
      <c r="D46" s="1">
        <v>2</v>
      </c>
      <c r="E46" s="28">
        <v>573.88800000000003</v>
      </c>
      <c r="F46" s="27">
        <f t="shared" si="0"/>
        <v>1147.7760000000001</v>
      </c>
    </row>
    <row r="47" spans="1:7" s="29" customFormat="1" ht="12.95" customHeight="1" x14ac:dyDescent="0.25">
      <c r="A47" s="30" t="s">
        <v>73</v>
      </c>
      <c r="B47" s="26" t="s">
        <v>141</v>
      </c>
      <c r="C47" s="27" t="s">
        <v>8</v>
      </c>
      <c r="D47" s="1">
        <v>1</v>
      </c>
      <c r="E47" s="28">
        <v>514.89689999999996</v>
      </c>
      <c r="F47" s="27">
        <f t="shared" si="0"/>
        <v>514.89689999999996</v>
      </c>
    </row>
    <row r="48" spans="1:7" s="29" customFormat="1" ht="12.95" customHeight="1" x14ac:dyDescent="0.25">
      <c r="A48" s="25" t="s">
        <v>23</v>
      </c>
      <c r="B48" s="26" t="s">
        <v>175</v>
      </c>
      <c r="C48" s="27" t="s">
        <v>8</v>
      </c>
      <c r="D48" s="1">
        <v>1</v>
      </c>
      <c r="E48" s="28">
        <v>659.86340000000007</v>
      </c>
      <c r="F48" s="27">
        <f t="shared" si="0"/>
        <v>659.86340000000007</v>
      </c>
    </row>
    <row r="49" spans="1:7" s="5" customFormat="1" ht="12.95" customHeight="1" x14ac:dyDescent="0.25">
      <c r="A49" s="20" t="s">
        <v>74</v>
      </c>
      <c r="B49" s="21" t="s">
        <v>75</v>
      </c>
      <c r="C49" s="22"/>
      <c r="D49" s="23"/>
      <c r="E49" s="24"/>
      <c r="F49" s="22">
        <f t="shared" si="0"/>
        <v>0</v>
      </c>
      <c r="G49" s="5">
        <v>3</v>
      </c>
    </row>
    <row r="50" spans="1:7" s="29" customFormat="1" ht="12.95" customHeight="1" x14ac:dyDescent="0.25">
      <c r="A50" s="25" t="s">
        <v>76</v>
      </c>
      <c r="B50" s="26" t="s">
        <v>176</v>
      </c>
      <c r="C50" s="27" t="s">
        <v>142</v>
      </c>
      <c r="D50" s="1">
        <v>6</v>
      </c>
      <c r="E50" s="28">
        <v>359.59140000000002</v>
      </c>
      <c r="F50" s="27">
        <f t="shared" si="0"/>
        <v>2157.5484000000001</v>
      </c>
    </row>
    <row r="51" spans="1:7" s="29" customFormat="1" ht="12.95" customHeight="1" x14ac:dyDescent="0.25">
      <c r="A51" s="25" t="s">
        <v>78</v>
      </c>
      <c r="B51" s="26" t="s">
        <v>177</v>
      </c>
      <c r="C51" s="27" t="s">
        <v>79</v>
      </c>
      <c r="D51" s="1">
        <v>1</v>
      </c>
      <c r="E51" s="28">
        <v>1188.6469000000002</v>
      </c>
      <c r="F51" s="27">
        <f t="shared" si="0"/>
        <v>1188.6469000000002</v>
      </c>
    </row>
    <row r="52" spans="1:7" s="29" customFormat="1" ht="12.95" customHeight="1" x14ac:dyDescent="0.25">
      <c r="A52" s="25" t="s">
        <v>77</v>
      </c>
      <c r="B52" s="26" t="s">
        <v>178</v>
      </c>
      <c r="C52" s="2" t="s">
        <v>8</v>
      </c>
      <c r="D52" s="1">
        <v>6</v>
      </c>
      <c r="E52" s="28">
        <v>288.46790000000004</v>
      </c>
      <c r="F52" s="27">
        <f t="shared" si="0"/>
        <v>1730.8074000000001</v>
      </c>
    </row>
    <row r="53" spans="1:7" s="29" customFormat="1" ht="12.95" customHeight="1" x14ac:dyDescent="0.25">
      <c r="A53" s="25" t="s">
        <v>80</v>
      </c>
      <c r="B53" s="26" t="s">
        <v>179</v>
      </c>
      <c r="C53" s="27" t="s">
        <v>8</v>
      </c>
      <c r="D53" s="1">
        <v>1</v>
      </c>
      <c r="E53" s="28">
        <v>394.68428113556138</v>
      </c>
      <c r="F53" s="27">
        <f t="shared" si="0"/>
        <v>394.68428113556138</v>
      </c>
    </row>
    <row r="54" spans="1:7" s="29" customFormat="1" ht="12.95" customHeight="1" x14ac:dyDescent="0.25">
      <c r="A54" s="25" t="s">
        <v>45</v>
      </c>
      <c r="B54" s="26" t="s">
        <v>180</v>
      </c>
      <c r="C54" s="27" t="s">
        <v>8</v>
      </c>
      <c r="D54" s="1">
        <v>4</v>
      </c>
      <c r="E54" s="28">
        <v>31.796099999999999</v>
      </c>
      <c r="F54" s="27">
        <f t="shared" si="0"/>
        <v>127.1844</v>
      </c>
    </row>
    <row r="55" spans="1:7" s="29" customFormat="1" ht="12.95" customHeight="1" x14ac:dyDescent="0.25">
      <c r="A55" s="25" t="s">
        <v>32</v>
      </c>
      <c r="B55" s="26" t="s">
        <v>181</v>
      </c>
      <c r="C55" s="2" t="s">
        <v>8</v>
      </c>
      <c r="D55" s="1">
        <v>1</v>
      </c>
      <c r="E55" s="28">
        <v>182.77979999999999</v>
      </c>
      <c r="F55" s="27">
        <f t="shared" si="0"/>
        <v>182.77979999999999</v>
      </c>
    </row>
    <row r="56" spans="1:7" s="29" customFormat="1" ht="12.95" customHeight="1" x14ac:dyDescent="0.25">
      <c r="A56" s="25" t="s">
        <v>47</v>
      </c>
      <c r="B56" s="26" t="s">
        <v>182</v>
      </c>
      <c r="C56" s="27" t="s">
        <v>82</v>
      </c>
      <c r="D56" s="1">
        <v>5</v>
      </c>
      <c r="E56" s="28">
        <v>186.35679999999999</v>
      </c>
      <c r="F56" s="27">
        <f t="shared" si="0"/>
        <v>931.78399999999999</v>
      </c>
    </row>
    <row r="57" spans="1:7" s="5" customFormat="1" ht="12.95" customHeight="1" x14ac:dyDescent="0.25">
      <c r="A57" s="20" t="s">
        <v>84</v>
      </c>
      <c r="B57" s="21" t="s">
        <v>85</v>
      </c>
      <c r="C57" s="22"/>
      <c r="D57" s="23"/>
      <c r="E57" s="24"/>
      <c r="F57" s="22">
        <f t="shared" si="0"/>
        <v>0</v>
      </c>
      <c r="G57" s="5">
        <v>3</v>
      </c>
    </row>
    <row r="58" spans="1:7" s="29" customFormat="1" ht="12.95" customHeight="1" x14ac:dyDescent="0.25">
      <c r="A58" s="35" t="s">
        <v>86</v>
      </c>
      <c r="B58" s="36" t="s">
        <v>87</v>
      </c>
      <c r="C58" s="37"/>
      <c r="D58" s="38"/>
      <c r="E58" s="39"/>
      <c r="F58" s="39">
        <f t="shared" si="0"/>
        <v>0</v>
      </c>
      <c r="G58" s="29">
        <v>2</v>
      </c>
    </row>
    <row r="59" spans="1:7" s="5" customFormat="1" ht="12.95" customHeight="1" x14ac:dyDescent="0.25">
      <c r="A59" s="20" t="s">
        <v>88</v>
      </c>
      <c r="B59" s="21" t="s">
        <v>133</v>
      </c>
      <c r="C59" s="22"/>
      <c r="D59" s="23"/>
      <c r="E59" s="24"/>
      <c r="F59" s="22">
        <f t="shared" si="0"/>
        <v>0</v>
      </c>
      <c r="G59" s="5">
        <v>3</v>
      </c>
    </row>
    <row r="60" spans="1:7" s="29" customFormat="1" ht="12.95" customHeight="1" x14ac:dyDescent="0.25">
      <c r="A60" s="25" t="s">
        <v>89</v>
      </c>
      <c r="B60" s="26" t="s">
        <v>183</v>
      </c>
      <c r="C60" s="27" t="s">
        <v>22</v>
      </c>
      <c r="D60" s="1">
        <v>387.96</v>
      </c>
      <c r="E60" s="28">
        <v>39.440100000000001</v>
      </c>
      <c r="F60" s="27">
        <f t="shared" si="0"/>
        <v>15301.181196</v>
      </c>
    </row>
    <row r="61" spans="1:7" s="5" customFormat="1" ht="12.95" customHeight="1" x14ac:dyDescent="0.25">
      <c r="A61" s="20" t="s">
        <v>91</v>
      </c>
      <c r="B61" s="21" t="s">
        <v>134</v>
      </c>
      <c r="C61" s="22"/>
      <c r="D61" s="23"/>
      <c r="E61" s="24"/>
      <c r="F61" s="22">
        <f t="shared" si="0"/>
        <v>0</v>
      </c>
      <c r="G61" s="5">
        <v>3</v>
      </c>
    </row>
    <row r="62" spans="1:7" s="29" customFormat="1" ht="12.95" customHeight="1" x14ac:dyDescent="0.25">
      <c r="A62" s="30" t="s">
        <v>92</v>
      </c>
      <c r="B62" s="26" t="s">
        <v>211</v>
      </c>
      <c r="C62" s="2" t="s">
        <v>93</v>
      </c>
      <c r="D62" s="1">
        <v>7.0000000000000007E-2</v>
      </c>
      <c r="E62" s="28">
        <v>251.15439999999998</v>
      </c>
      <c r="F62" s="27">
        <f t="shared" si="0"/>
        <v>17.580808000000001</v>
      </c>
    </row>
    <row r="63" spans="1:7" s="29" customFormat="1" ht="12.95" customHeight="1" x14ac:dyDescent="0.25">
      <c r="A63" s="25" t="s">
        <v>24</v>
      </c>
      <c r="B63" s="26" t="s">
        <v>184</v>
      </c>
      <c r="C63" s="27" t="s">
        <v>22</v>
      </c>
      <c r="D63" s="1">
        <v>15.45</v>
      </c>
      <c r="E63" s="28">
        <v>56.980590149353944</v>
      </c>
      <c r="F63" s="27">
        <f t="shared" si="0"/>
        <v>880.35011780751836</v>
      </c>
    </row>
    <row r="64" spans="1:7" s="29" customFormat="1" ht="12.95" customHeight="1" x14ac:dyDescent="0.25">
      <c r="A64" s="25" t="s">
        <v>94</v>
      </c>
      <c r="B64" s="26" t="s">
        <v>185</v>
      </c>
      <c r="C64" s="27" t="s">
        <v>22</v>
      </c>
      <c r="D64" s="1">
        <v>9.48</v>
      </c>
      <c r="E64" s="28">
        <v>59.216500000000003</v>
      </c>
      <c r="F64" s="27">
        <f t="shared" si="0"/>
        <v>561.37242000000003</v>
      </c>
    </row>
    <row r="65" spans="1:7" s="29" customFormat="1" ht="12.95" customHeight="1" x14ac:dyDescent="0.25">
      <c r="A65" s="25" t="s">
        <v>83</v>
      </c>
      <c r="B65" s="26" t="s">
        <v>135</v>
      </c>
      <c r="C65" s="27" t="s">
        <v>8</v>
      </c>
      <c r="D65" s="1">
        <v>2</v>
      </c>
      <c r="E65" s="28">
        <v>156.76080000000002</v>
      </c>
      <c r="F65" s="27">
        <f t="shared" si="0"/>
        <v>313.52160000000003</v>
      </c>
    </row>
    <row r="66" spans="1:7" s="29" customFormat="1" ht="12.95" customHeight="1" x14ac:dyDescent="0.25">
      <c r="A66" s="25" t="s">
        <v>10</v>
      </c>
      <c r="B66" s="26" t="s">
        <v>136</v>
      </c>
      <c r="C66" s="27" t="s">
        <v>93</v>
      </c>
      <c r="D66" s="31">
        <v>42</v>
      </c>
      <c r="E66" s="28">
        <v>99.293599999999998</v>
      </c>
      <c r="F66" s="27">
        <f t="shared" si="0"/>
        <v>4170.3311999999996</v>
      </c>
    </row>
    <row r="67" spans="1:7" s="5" customFormat="1" ht="12.95" customHeight="1" x14ac:dyDescent="0.25">
      <c r="A67" s="20"/>
      <c r="B67" s="21" t="s">
        <v>95</v>
      </c>
      <c r="C67" s="22"/>
      <c r="D67" s="23"/>
      <c r="E67" s="24"/>
      <c r="F67" s="22">
        <f t="shared" si="0"/>
        <v>0</v>
      </c>
      <c r="G67" s="5">
        <v>3</v>
      </c>
    </row>
    <row r="68" spans="1:7" s="29" customFormat="1" ht="12.95" customHeight="1" x14ac:dyDescent="0.25">
      <c r="A68" s="25" t="s">
        <v>12</v>
      </c>
      <c r="B68" s="26" t="s">
        <v>186</v>
      </c>
      <c r="C68" s="27" t="s">
        <v>96</v>
      </c>
      <c r="D68" s="1">
        <v>6</v>
      </c>
      <c r="E68" s="28">
        <v>226.0076</v>
      </c>
      <c r="F68" s="27">
        <f t="shared" si="0"/>
        <v>1356.0455999999999</v>
      </c>
    </row>
    <row r="69" spans="1:7" s="29" customFormat="1" ht="12.95" customHeight="1" x14ac:dyDescent="0.25">
      <c r="A69" s="25" t="s">
        <v>97</v>
      </c>
      <c r="B69" s="26" t="s">
        <v>187</v>
      </c>
      <c r="C69" s="27" t="s">
        <v>22</v>
      </c>
      <c r="D69" s="1">
        <v>292</v>
      </c>
      <c r="E69" s="28">
        <v>29.7136</v>
      </c>
      <c r="F69" s="27">
        <f t="shared" si="0"/>
        <v>8676.3711999999996</v>
      </c>
    </row>
    <row r="70" spans="1:7" s="29" customFormat="1" ht="12.95" customHeight="1" x14ac:dyDescent="0.25">
      <c r="A70" s="25" t="s">
        <v>98</v>
      </c>
      <c r="B70" s="26" t="s">
        <v>188</v>
      </c>
      <c r="C70" s="27" t="s">
        <v>22</v>
      </c>
      <c r="D70" s="1">
        <v>153</v>
      </c>
      <c r="E70" s="28">
        <v>25.813199999999998</v>
      </c>
      <c r="F70" s="27">
        <f t="shared" ref="F70:F107" si="1">D70*E70</f>
        <v>3949.4195999999997</v>
      </c>
    </row>
    <row r="71" spans="1:7" s="29" customFormat="1" ht="12.95" customHeight="1" x14ac:dyDescent="0.25">
      <c r="A71" s="25" t="s">
        <v>99</v>
      </c>
      <c r="B71" s="26" t="s">
        <v>189</v>
      </c>
      <c r="C71" s="27" t="s">
        <v>22</v>
      </c>
      <c r="D71" s="1">
        <v>221</v>
      </c>
      <c r="E71" s="28">
        <v>28.861000000000004</v>
      </c>
      <c r="F71" s="27">
        <f t="shared" si="1"/>
        <v>6378.2810000000009</v>
      </c>
    </row>
    <row r="72" spans="1:7" s="29" customFormat="1" ht="12.95" customHeight="1" x14ac:dyDescent="0.25">
      <c r="A72" s="35"/>
      <c r="B72" s="36" t="s">
        <v>100</v>
      </c>
      <c r="C72" s="37"/>
      <c r="D72" s="38"/>
      <c r="E72" s="39"/>
      <c r="F72" s="39">
        <f t="shared" si="1"/>
        <v>0</v>
      </c>
      <c r="G72" s="29">
        <v>2</v>
      </c>
    </row>
    <row r="73" spans="1:7" s="5" customFormat="1" ht="12.95" customHeight="1" x14ac:dyDescent="0.25">
      <c r="A73" s="20"/>
      <c r="B73" s="21" t="s">
        <v>137</v>
      </c>
      <c r="C73" s="22"/>
      <c r="D73" s="23"/>
      <c r="E73" s="24"/>
      <c r="F73" s="22">
        <f t="shared" si="1"/>
        <v>0</v>
      </c>
      <c r="G73" s="5">
        <v>3</v>
      </c>
    </row>
    <row r="74" spans="1:7" s="29" customFormat="1" ht="12.95" customHeight="1" x14ac:dyDescent="0.25">
      <c r="A74" s="30" t="s">
        <v>81</v>
      </c>
      <c r="B74" s="26" t="s">
        <v>138</v>
      </c>
      <c r="C74" s="27" t="s">
        <v>93</v>
      </c>
      <c r="D74" s="1">
        <v>115.67</v>
      </c>
      <c r="E74" s="28">
        <v>92.977500000000006</v>
      </c>
      <c r="F74" s="27">
        <f t="shared" si="1"/>
        <v>10754.707425000001</v>
      </c>
    </row>
    <row r="75" spans="1:7" s="29" customFormat="1" ht="12.95" customHeight="1" x14ac:dyDescent="0.25">
      <c r="A75" s="25" t="s">
        <v>101</v>
      </c>
      <c r="B75" s="26" t="s">
        <v>190</v>
      </c>
      <c r="C75" s="2" t="s">
        <v>93</v>
      </c>
      <c r="D75" s="1">
        <v>115.67</v>
      </c>
      <c r="E75" s="28">
        <v>251.51699999999997</v>
      </c>
      <c r="F75" s="27">
        <f t="shared" si="1"/>
        <v>29092.971389999995</v>
      </c>
    </row>
    <row r="76" spans="1:7" s="29" customFormat="1" ht="12.95" customHeight="1" x14ac:dyDescent="0.25">
      <c r="A76" s="35"/>
      <c r="B76" s="36" t="s">
        <v>102</v>
      </c>
      <c r="C76" s="37"/>
      <c r="D76" s="38"/>
      <c r="E76" s="39"/>
      <c r="F76" s="39">
        <f t="shared" si="1"/>
        <v>0</v>
      </c>
      <c r="G76" s="29">
        <v>2</v>
      </c>
    </row>
    <row r="77" spans="1:7" s="5" customFormat="1" ht="12.95" customHeight="1" x14ac:dyDescent="0.25">
      <c r="A77" s="20"/>
      <c r="B77" s="21" t="s">
        <v>103</v>
      </c>
      <c r="C77" s="22"/>
      <c r="D77" s="23"/>
      <c r="E77" s="24"/>
      <c r="F77" s="22">
        <f t="shared" si="1"/>
        <v>0</v>
      </c>
      <c r="G77" s="5">
        <v>3</v>
      </c>
    </row>
    <row r="78" spans="1:7" s="29" customFormat="1" ht="12.95" customHeight="1" x14ac:dyDescent="0.25">
      <c r="A78" s="25" t="s">
        <v>51</v>
      </c>
      <c r="B78" s="26" t="s">
        <v>212</v>
      </c>
      <c r="C78" s="27" t="s">
        <v>22</v>
      </c>
      <c r="D78" s="1">
        <v>414.66</v>
      </c>
      <c r="E78" s="28">
        <v>6.9971999999999994</v>
      </c>
      <c r="F78" s="27">
        <f t="shared" si="1"/>
        <v>2901.458952</v>
      </c>
    </row>
    <row r="79" spans="1:7" s="5" customFormat="1" ht="12.95" customHeight="1" x14ac:dyDescent="0.25">
      <c r="A79" s="20"/>
      <c r="B79" s="21" t="s">
        <v>104</v>
      </c>
      <c r="C79" s="22"/>
      <c r="D79" s="23"/>
      <c r="E79" s="24"/>
      <c r="F79" s="22">
        <f t="shared" si="1"/>
        <v>0</v>
      </c>
      <c r="G79" s="5">
        <v>3</v>
      </c>
    </row>
    <row r="80" spans="1:7" s="29" customFormat="1" ht="12.95" customHeight="1" x14ac:dyDescent="0.25">
      <c r="A80" s="25" t="s">
        <v>52</v>
      </c>
      <c r="B80" s="26" t="s">
        <v>191</v>
      </c>
      <c r="C80" s="27" t="s">
        <v>8</v>
      </c>
      <c r="D80" s="1">
        <v>3</v>
      </c>
      <c r="E80" s="28">
        <v>202.59539999999998</v>
      </c>
      <c r="F80" s="27">
        <f t="shared" si="1"/>
        <v>607.78620000000001</v>
      </c>
    </row>
    <row r="81" spans="1:7" s="29" customFormat="1" ht="12.95" customHeight="1" x14ac:dyDescent="0.25">
      <c r="A81" s="25" t="s">
        <v>105</v>
      </c>
      <c r="B81" s="26" t="s">
        <v>192</v>
      </c>
      <c r="C81" s="27" t="s">
        <v>22</v>
      </c>
      <c r="D81" s="1">
        <v>414.66</v>
      </c>
      <c r="E81" s="28">
        <v>17.698799999999999</v>
      </c>
      <c r="F81" s="27">
        <f t="shared" si="1"/>
        <v>7338.9844080000003</v>
      </c>
    </row>
    <row r="82" spans="1:7" s="29" customFormat="1" ht="12.95" customHeight="1" x14ac:dyDescent="0.25">
      <c r="A82" s="25" t="s">
        <v>106</v>
      </c>
      <c r="B82" s="26" t="s">
        <v>193</v>
      </c>
      <c r="C82" s="27" t="s">
        <v>22</v>
      </c>
      <c r="D82" s="1">
        <v>85.77</v>
      </c>
      <c r="E82" s="28">
        <v>265.72699999999998</v>
      </c>
      <c r="F82" s="27">
        <f t="shared" si="1"/>
        <v>22791.404789999997</v>
      </c>
    </row>
    <row r="83" spans="1:7" s="5" customFormat="1" ht="12.95" customHeight="1" x14ac:dyDescent="0.25">
      <c r="A83" s="20"/>
      <c r="B83" s="21" t="s">
        <v>107</v>
      </c>
      <c r="C83" s="22"/>
      <c r="D83" s="23"/>
      <c r="E83" s="24"/>
      <c r="F83" s="22">
        <f t="shared" si="1"/>
        <v>0</v>
      </c>
      <c r="G83" s="5">
        <v>3</v>
      </c>
    </row>
    <row r="84" spans="1:7" s="29" customFormat="1" ht="12.95" customHeight="1" x14ac:dyDescent="0.25">
      <c r="A84" s="25" t="s">
        <v>108</v>
      </c>
      <c r="B84" s="26" t="s">
        <v>194</v>
      </c>
      <c r="C84" s="27" t="s">
        <v>109</v>
      </c>
      <c r="D84" s="1">
        <v>1</v>
      </c>
      <c r="E84" s="28">
        <v>3071.4326999999998</v>
      </c>
      <c r="F84" s="27">
        <f t="shared" si="1"/>
        <v>3071.4326999999998</v>
      </c>
    </row>
    <row r="85" spans="1:7" s="29" customFormat="1" ht="12.95" customHeight="1" x14ac:dyDescent="0.25">
      <c r="A85" s="25" t="s">
        <v>70</v>
      </c>
      <c r="B85" s="26" t="s">
        <v>195</v>
      </c>
      <c r="C85" s="27" t="s">
        <v>109</v>
      </c>
      <c r="D85" s="1">
        <v>1</v>
      </c>
      <c r="E85" s="28">
        <v>4690.5690999999997</v>
      </c>
      <c r="F85" s="27">
        <f t="shared" si="1"/>
        <v>4690.5690999999997</v>
      </c>
    </row>
    <row r="86" spans="1:7" s="29" customFormat="1" ht="12.95" customHeight="1" x14ac:dyDescent="0.25">
      <c r="A86" s="25" t="s">
        <v>110</v>
      </c>
      <c r="B86" s="26" t="s">
        <v>196</v>
      </c>
      <c r="C86" s="27" t="s">
        <v>109</v>
      </c>
      <c r="D86" s="1">
        <v>1</v>
      </c>
      <c r="E86" s="28">
        <v>3308.0536999999995</v>
      </c>
      <c r="F86" s="27">
        <f t="shared" si="1"/>
        <v>3308.0536999999995</v>
      </c>
    </row>
    <row r="87" spans="1:7" s="5" customFormat="1" ht="12.95" customHeight="1" x14ac:dyDescent="0.25">
      <c r="A87" s="10" t="s">
        <v>111</v>
      </c>
      <c r="B87" s="11" t="s">
        <v>139</v>
      </c>
      <c r="C87" s="12"/>
      <c r="D87" s="13"/>
      <c r="E87" s="14"/>
      <c r="F87" s="12">
        <f t="shared" si="1"/>
        <v>0</v>
      </c>
      <c r="G87" s="5">
        <v>1</v>
      </c>
    </row>
    <row r="88" spans="1:7" s="5" customFormat="1" ht="12.95" customHeight="1" x14ac:dyDescent="0.25">
      <c r="A88" s="15" t="s">
        <v>112</v>
      </c>
      <c r="B88" s="16" t="s">
        <v>113</v>
      </c>
      <c r="C88" s="17"/>
      <c r="D88" s="18"/>
      <c r="E88" s="19"/>
      <c r="F88" s="17">
        <f t="shared" si="1"/>
        <v>0</v>
      </c>
      <c r="G88" s="5">
        <v>2</v>
      </c>
    </row>
    <row r="89" spans="1:7" s="29" customFormat="1" ht="12.95" customHeight="1" x14ac:dyDescent="0.25">
      <c r="A89" s="25" t="s">
        <v>114</v>
      </c>
      <c r="B89" s="26" t="s">
        <v>197</v>
      </c>
      <c r="C89" s="2" t="s">
        <v>90</v>
      </c>
      <c r="D89" s="1">
        <v>1</v>
      </c>
      <c r="E89" s="28">
        <v>637.44980076400088</v>
      </c>
      <c r="F89" s="27">
        <f t="shared" si="1"/>
        <v>637.44980076400088</v>
      </c>
    </row>
    <row r="90" spans="1:7" s="29" customFormat="1" ht="12.95" customHeight="1" x14ac:dyDescent="0.25">
      <c r="A90" s="25" t="s">
        <v>115</v>
      </c>
      <c r="B90" s="26" t="s">
        <v>198</v>
      </c>
      <c r="C90" s="27" t="s">
        <v>22</v>
      </c>
      <c r="D90" s="1">
        <v>1.8</v>
      </c>
      <c r="E90" s="28">
        <v>302.69749999999999</v>
      </c>
      <c r="F90" s="27">
        <f t="shared" si="1"/>
        <v>544.85550000000001</v>
      </c>
    </row>
    <row r="91" spans="1:7" ht="12.95" customHeight="1" x14ac:dyDescent="0.25">
      <c r="A91" s="40" t="s">
        <v>213</v>
      </c>
      <c r="B91" s="26" t="s">
        <v>214</v>
      </c>
      <c r="C91" s="2" t="s">
        <v>22</v>
      </c>
      <c r="D91" s="1">
        <v>0.4</v>
      </c>
      <c r="E91" s="28">
        <v>501.27</v>
      </c>
      <c r="F91" s="27">
        <f t="shared" si="1"/>
        <v>200.50800000000001</v>
      </c>
    </row>
    <row r="92" spans="1:7" s="29" customFormat="1" ht="12.95" customHeight="1" x14ac:dyDescent="0.25">
      <c r="A92" s="25" t="s">
        <v>116</v>
      </c>
      <c r="B92" s="26" t="s">
        <v>199</v>
      </c>
      <c r="C92" s="27" t="s">
        <v>22</v>
      </c>
      <c r="D92" s="1">
        <f>86.07+2.16</f>
        <v>88.22999999999999</v>
      </c>
      <c r="E92" s="28">
        <v>222.08760000000001</v>
      </c>
      <c r="F92" s="27">
        <f t="shared" si="1"/>
        <v>19594.788947999998</v>
      </c>
    </row>
    <row r="93" spans="1:7" s="29" customFormat="1" ht="12.95" customHeight="1" x14ac:dyDescent="0.25">
      <c r="A93" s="25" t="s">
        <v>117</v>
      </c>
      <c r="B93" s="26" t="s">
        <v>140</v>
      </c>
      <c r="C93" s="27" t="s">
        <v>8</v>
      </c>
      <c r="D93" s="1">
        <v>2</v>
      </c>
      <c r="E93" s="28">
        <v>1603.0937999999999</v>
      </c>
      <c r="F93" s="27">
        <f t="shared" si="1"/>
        <v>3206.1875999999997</v>
      </c>
    </row>
    <row r="94" spans="1:7" s="5" customFormat="1" ht="12.95" customHeight="1" x14ac:dyDescent="0.25">
      <c r="A94" s="41"/>
      <c r="B94" s="16" t="s">
        <v>118</v>
      </c>
      <c r="C94" s="17"/>
      <c r="D94" s="18"/>
      <c r="E94" s="19"/>
      <c r="F94" s="19">
        <f t="shared" si="1"/>
        <v>0</v>
      </c>
      <c r="G94" s="5">
        <v>2</v>
      </c>
    </row>
    <row r="95" spans="1:7" s="5" customFormat="1" ht="12.95" customHeight="1" x14ac:dyDescent="0.25">
      <c r="A95" s="41"/>
      <c r="B95" s="16" t="s">
        <v>119</v>
      </c>
      <c r="C95" s="17"/>
      <c r="D95" s="18"/>
      <c r="E95" s="19"/>
      <c r="F95" s="19">
        <f t="shared" si="1"/>
        <v>0</v>
      </c>
      <c r="G95" s="5">
        <v>2</v>
      </c>
    </row>
    <row r="96" spans="1:7" s="29" customFormat="1" ht="12.95" customHeight="1" x14ac:dyDescent="0.25">
      <c r="A96" s="25" t="s">
        <v>120</v>
      </c>
      <c r="B96" s="26" t="s">
        <v>200</v>
      </c>
      <c r="C96" s="2" t="s">
        <v>22</v>
      </c>
      <c r="D96" s="1">
        <v>259.66000000000003</v>
      </c>
      <c r="E96" s="28">
        <v>231.37800000000001</v>
      </c>
      <c r="F96" s="27">
        <f t="shared" si="1"/>
        <v>60079.611480000007</v>
      </c>
    </row>
    <row r="97" spans="1:7" s="5" customFormat="1" ht="12.95" customHeight="1" x14ac:dyDescent="0.25">
      <c r="A97" s="10"/>
      <c r="B97" s="11" t="s">
        <v>121</v>
      </c>
      <c r="C97" s="12"/>
      <c r="D97" s="13"/>
      <c r="E97" s="14"/>
      <c r="F97" s="12">
        <f t="shared" si="1"/>
        <v>0</v>
      </c>
      <c r="G97" s="5">
        <v>1</v>
      </c>
    </row>
    <row r="98" spans="1:7" s="5" customFormat="1" ht="12.95" customHeight="1" x14ac:dyDescent="0.25">
      <c r="A98" s="15"/>
      <c r="B98" s="16" t="s">
        <v>113</v>
      </c>
      <c r="C98" s="17"/>
      <c r="D98" s="18"/>
      <c r="E98" s="19"/>
      <c r="F98" s="17">
        <f t="shared" si="1"/>
        <v>0</v>
      </c>
      <c r="G98" s="5">
        <v>2</v>
      </c>
    </row>
    <row r="99" spans="1:7" s="29" customFormat="1" ht="12.95" customHeight="1" x14ac:dyDescent="0.25">
      <c r="A99" s="25" t="s">
        <v>122</v>
      </c>
      <c r="B99" s="26" t="s">
        <v>201</v>
      </c>
      <c r="C99" s="27" t="s">
        <v>22</v>
      </c>
      <c r="D99" s="1">
        <v>86.07</v>
      </c>
      <c r="E99" s="28">
        <v>613.05859999999996</v>
      </c>
      <c r="F99" s="27">
        <f t="shared" si="1"/>
        <v>52765.953701999992</v>
      </c>
    </row>
    <row r="100" spans="1:7" s="29" customFormat="1" ht="12.95" customHeight="1" x14ac:dyDescent="0.25">
      <c r="A100" s="25" t="s">
        <v>123</v>
      </c>
      <c r="B100" s="26" t="s">
        <v>202</v>
      </c>
      <c r="C100" s="27" t="s">
        <v>22</v>
      </c>
      <c r="D100" s="1">
        <f>11.3+1.8</f>
        <v>13.100000000000001</v>
      </c>
      <c r="E100" s="28">
        <v>93.531199999999998</v>
      </c>
      <c r="F100" s="27">
        <f t="shared" si="1"/>
        <v>1225.25872</v>
      </c>
    </row>
    <row r="101" spans="1:7" s="29" customFormat="1" ht="12.95" customHeight="1" x14ac:dyDescent="0.25">
      <c r="A101" s="25" t="s">
        <v>126</v>
      </c>
      <c r="B101" s="32" t="s">
        <v>203</v>
      </c>
      <c r="C101" s="33" t="s">
        <v>22</v>
      </c>
      <c r="D101" s="31">
        <v>120.64</v>
      </c>
      <c r="E101" s="34">
        <v>755.5086</v>
      </c>
      <c r="F101" s="27">
        <f t="shared" si="1"/>
        <v>91144.557503999997</v>
      </c>
    </row>
    <row r="102" spans="1:7" s="29" customFormat="1" ht="12.95" customHeight="1" x14ac:dyDescent="0.25">
      <c r="A102" s="25" t="s">
        <v>127</v>
      </c>
      <c r="B102" s="32" t="s">
        <v>204</v>
      </c>
      <c r="C102" s="3" t="s">
        <v>22</v>
      </c>
      <c r="D102" s="31">
        <v>11.3</v>
      </c>
      <c r="E102" s="42">
        <v>1646.8312000000001</v>
      </c>
      <c r="F102" s="27">
        <f t="shared" si="1"/>
        <v>18609.192560000003</v>
      </c>
    </row>
    <row r="103" spans="1:7" s="29" customFormat="1" ht="12.95" customHeight="1" x14ac:dyDescent="0.25">
      <c r="A103" s="25" t="s">
        <v>128</v>
      </c>
      <c r="B103" s="32" t="s">
        <v>205</v>
      </c>
      <c r="C103" s="33" t="s">
        <v>90</v>
      </c>
      <c r="D103" s="43">
        <v>3.52</v>
      </c>
      <c r="E103" s="42">
        <v>119.59920000000001</v>
      </c>
      <c r="F103" s="27">
        <f t="shared" si="1"/>
        <v>420.98918400000002</v>
      </c>
    </row>
    <row r="104" spans="1:7" s="29" customFormat="1" ht="12.95" customHeight="1" x14ac:dyDescent="0.25">
      <c r="A104" s="25" t="s">
        <v>124</v>
      </c>
      <c r="B104" s="32" t="s">
        <v>206</v>
      </c>
      <c r="C104" s="33" t="s">
        <v>90</v>
      </c>
      <c r="D104" s="31">
        <v>215</v>
      </c>
      <c r="E104" s="42">
        <v>100.3177</v>
      </c>
      <c r="F104" s="27">
        <f t="shared" si="1"/>
        <v>21568.305500000002</v>
      </c>
    </row>
    <row r="105" spans="1:7" s="29" customFormat="1" ht="12.95" customHeight="1" x14ac:dyDescent="0.25">
      <c r="A105" s="25" t="s">
        <v>129</v>
      </c>
      <c r="B105" s="32" t="s">
        <v>207</v>
      </c>
      <c r="C105" s="33" t="s">
        <v>90</v>
      </c>
      <c r="D105" s="31">
        <v>283</v>
      </c>
      <c r="E105" s="42">
        <v>142.7174</v>
      </c>
      <c r="F105" s="27">
        <f t="shared" si="1"/>
        <v>40389.0242</v>
      </c>
    </row>
    <row r="106" spans="1:7" s="29" customFormat="1" ht="12.95" customHeight="1" x14ac:dyDescent="0.25">
      <c r="A106" s="25" t="s">
        <v>130</v>
      </c>
      <c r="B106" s="32" t="s">
        <v>208</v>
      </c>
      <c r="C106" s="3" t="s">
        <v>90</v>
      </c>
      <c r="D106" s="31">
        <v>12.51</v>
      </c>
      <c r="E106" s="42">
        <v>66.179400000000001</v>
      </c>
      <c r="F106" s="27">
        <f t="shared" si="1"/>
        <v>827.90429400000005</v>
      </c>
    </row>
    <row r="107" spans="1:7" s="29" customFormat="1" ht="12.95" customHeight="1" x14ac:dyDescent="0.25">
      <c r="A107" s="25" t="s">
        <v>125</v>
      </c>
      <c r="B107" s="32" t="s">
        <v>209</v>
      </c>
      <c r="C107" s="3" t="s">
        <v>22</v>
      </c>
      <c r="D107" s="31">
        <v>144.78</v>
      </c>
      <c r="E107" s="34">
        <v>382.88304153000001</v>
      </c>
      <c r="F107" s="27">
        <f t="shared" si="1"/>
        <v>55433.806752713404</v>
      </c>
    </row>
  </sheetData>
  <sheetProtection formatCells="0" formatColumns="0" formatRows="0" sort="0" autoFilter="0"/>
  <printOptions horizontalCentered="1"/>
  <pageMargins left="0.25" right="0.25" top="0.75" bottom="0.75" header="0.3" footer="0.3"/>
  <pageSetup paperSize="8" scale="94" fitToHeight="0" orientation="portrait" r:id="rId1"/>
  <headerFooter>
    <oddFooter>&amp;R&amp;"Arial Narrow,Normal"&amp;8&amp;P de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2</vt:i4>
      </vt:variant>
    </vt:vector>
  </HeadingPairs>
  <TitlesOfParts>
    <vt:vector size="3" baseType="lpstr">
      <vt:lpstr>Hoja1</vt:lpstr>
      <vt:lpstr>Hoja1!Área_de_impresión</vt:lpstr>
      <vt:lpstr>Hoja1!Títulos_a_imprimir</vt:lpstr>
    </vt:vector>
  </TitlesOfParts>
  <Company>Johnson Controls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Edmundo Sanchez Ramirez</dc:creator>
  <cp:lastModifiedBy>Christian</cp:lastModifiedBy>
  <cp:lastPrinted>2014-12-04T16:50:00Z</cp:lastPrinted>
  <dcterms:created xsi:type="dcterms:W3CDTF">2014-04-28T15:00:34Z</dcterms:created>
  <dcterms:modified xsi:type="dcterms:W3CDTF">2015-02-03T18:53:01Z</dcterms:modified>
</cp:coreProperties>
</file>