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2435" windowHeight="11055" firstSheet="3" activeTab="5"/>
  </bookViews>
  <sheets>
    <sheet name="Segment-Dendrites" sheetId="1" r:id="rId1"/>
    <sheet name="Cell Bodies" sheetId="4" r:id="rId2"/>
    <sheet name="3D Cell Bodies" sheetId="5" r:id="rId3"/>
    <sheet name="Tree Totals-Dendrite" sheetId="6" r:id="rId4"/>
    <sheet name="Each Tree-Dendrite" sheetId="7" r:id="rId5"/>
    <sheet name="Neuron Summary" sheetId="8" r:id="rId6"/>
    <sheet name="Individual Totals-Dendrite" sheetId="9" r:id="rId7"/>
    <sheet name="Node-Dendrite" sheetId="10" r:id="rId8"/>
    <sheet name="Terminal-Dendrite" sheetId="11" r:id="rId9"/>
    <sheet name="Terminal Distance-Dendrite" sheetId="12" r:id="rId10"/>
    <sheet name="Layer Length-Dendrite" sheetId="13" r:id="rId11"/>
    <sheet name="Nearest Terminal-Dendrite" sheetId="14" r:id="rId12"/>
  </sheets>
  <calcPr calcId="145621"/>
</workbook>
</file>

<file path=xl/calcChain.xml><?xml version="1.0" encoding="utf-8"?>
<calcChain xmlns="http://schemas.openxmlformats.org/spreadsheetml/2006/main">
  <c r="B42" i="4" l="1"/>
</calcChain>
</file>

<file path=xl/sharedStrings.xml><?xml version="1.0" encoding="utf-8"?>
<sst xmlns="http://schemas.openxmlformats.org/spreadsheetml/2006/main" count="288" uniqueCount="94">
  <si>
    <t>Tree</t>
  </si>
  <si>
    <t>Order</t>
  </si>
  <si>
    <t>Branch</t>
  </si>
  <si>
    <t>Length(µm)</t>
  </si>
  <si>
    <t>Tortuosity</t>
  </si>
  <si>
    <t>Surface Area(µm²)</t>
  </si>
  <si>
    <t>Volume(µm³)</t>
  </si>
  <si>
    <t>Terminal Type</t>
  </si>
  <si>
    <t>Planar Angle</t>
  </si>
  <si>
    <t>XY Angle</t>
  </si>
  <si>
    <t>Z Angle</t>
  </si>
  <si>
    <t>Max Angle</t>
  </si>
  <si>
    <t>Base Diameter(µm)</t>
  </si>
  <si>
    <t>Avg Diameter(µm)</t>
  </si>
  <si>
    <t>Base Coordinates</t>
  </si>
  <si>
    <t>High</t>
  </si>
  <si>
    <t>(154.89, -156.99, -64.00)</t>
  </si>
  <si>
    <t>(165.71, -163.31, -59.00)</t>
  </si>
  <si>
    <t>(146.47, -157.59, -85.00)</t>
  </si>
  <si>
    <t>(178.95, -147.37, -66.00)</t>
  </si>
  <si>
    <t>(178.65, -150.98, -76.00)</t>
  </si>
  <si>
    <t>(176.84, -159.40, -69.00)</t>
  </si>
  <si>
    <t>Perimeter(µm)</t>
  </si>
  <si>
    <t>Area(µm²)</t>
  </si>
  <si>
    <t>Feret Max(µm)</t>
  </si>
  <si>
    <t>Feret Min(µm)</t>
  </si>
  <si>
    <t>Aspect Ratio</t>
  </si>
  <si>
    <t>Compactness</t>
  </si>
  <si>
    <t>Convexity</t>
  </si>
  <si>
    <t>Form Factor</t>
  </si>
  <si>
    <t>Roundness</t>
  </si>
  <si>
    <t>Solidity</t>
  </si>
  <si>
    <t>Name</t>
  </si>
  <si>
    <t>Qty of Contours</t>
  </si>
  <si>
    <t>Enclosed Volume(µm³)</t>
  </si>
  <si>
    <t>Soma 1</t>
  </si>
  <si>
    <t>Qty</t>
  </si>
  <si>
    <t>Length total(µm)</t>
  </si>
  <si>
    <t>mean</t>
  </si>
  <si>
    <t>var</t>
  </si>
  <si>
    <t>Surface total(µm²)</t>
  </si>
  <si>
    <t>Volume total(µm³)</t>
  </si>
  <si>
    <t>Node</t>
  </si>
  <si>
    <t>0</t>
  </si>
  <si>
    <t>1</t>
  </si>
  <si>
    <t>2</t>
  </si>
  <si>
    <t>&gt;2</t>
  </si>
  <si>
    <t>Spines</t>
  </si>
  <si>
    <t>none Spine</t>
  </si>
  <si>
    <t>thin Spine</t>
  </si>
  <si>
    <t>stubby Spine</t>
  </si>
  <si>
    <t>mushroom Spine</t>
  </si>
  <si>
    <t>filopodia Spine</t>
  </si>
  <si>
    <t>branched Spine</t>
  </si>
  <si>
    <t>detached Spine</t>
  </si>
  <si>
    <t>other Spine</t>
  </si>
  <si>
    <t>N</t>
  </si>
  <si>
    <t>H</t>
  </si>
  <si>
    <t>L</t>
  </si>
  <si>
    <t>I</t>
  </si>
  <si>
    <t>O</t>
  </si>
  <si>
    <t>M</t>
  </si>
  <si>
    <t>G</t>
  </si>
  <si>
    <t>Nodes</t>
  </si>
  <si>
    <t>Ends</t>
  </si>
  <si>
    <t>mean len</t>
  </si>
  <si>
    <t>mean area</t>
  </si>
  <si>
    <t>Surface(µm²)</t>
  </si>
  <si>
    <t>mean sur</t>
  </si>
  <si>
    <t>mean vol</t>
  </si>
  <si>
    <t>Complexity</t>
  </si>
  <si>
    <t>Cell body</t>
  </si>
  <si>
    <t>Axon</t>
  </si>
  <si>
    <t>Dendrite</t>
  </si>
  <si>
    <t>Apical Dendrite</t>
  </si>
  <si>
    <t>Distance Along Process (µm)</t>
  </si>
  <si>
    <t>Straight Line Distance (µm)</t>
  </si>
  <si>
    <t>Type</t>
  </si>
  <si>
    <t>Terminal</t>
  </si>
  <si>
    <t>Termination</t>
  </si>
  <si>
    <t>Branch Order</t>
  </si>
  <si>
    <t>Distance (µm)</t>
  </si>
  <si>
    <t>Termination Coordinate</t>
  </si>
  <si>
    <t>(75.0,-229.2,-57.7)</t>
  </si>
  <si>
    <t>(170.8,-166.1,-52.7)</t>
  </si>
  <si>
    <t>(72.3,-200.7,-105.3)</t>
  </si>
  <si>
    <t>(218.9,-175.7,-43.7)</t>
  </si>
  <si>
    <t>(184.1,-150.6,-78.5)</t>
  </si>
  <si>
    <t>(217.1,-189.7,-67.5)</t>
  </si>
  <si>
    <t>Layer</t>
  </si>
  <si>
    <t>Length (µm)</t>
  </si>
  <si>
    <t>Coordinate</t>
  </si>
  <si>
    <t>Nearest Neighbor (µm)</t>
  </si>
  <si>
    <t>Neighbor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</si>
</sst>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/>
  </sheetViews>
  <sheetFormatPr defaultRowHeight="15" x14ac:dyDescent="0.25"/>
  <cols>
    <col min="1" max="1" width="5" bestFit="1" customWidth="1"/>
    <col min="2" max="2" width="6.140625" bestFit="1" customWidth="1"/>
    <col min="3" max="3" width="7" bestFit="1" customWidth="1"/>
    <col min="4" max="4" width="11.28515625" bestFit="1" customWidth="1"/>
    <col min="5" max="5" width="10" bestFit="1" customWidth="1"/>
    <col min="6" max="6" width="17.42578125" bestFit="1" customWidth="1"/>
    <col min="7" max="7" width="13.140625" bestFit="1" customWidth="1"/>
    <col min="8" max="8" width="13.7109375" bestFit="1" customWidth="1"/>
    <col min="9" max="9" width="12.140625" bestFit="1" customWidth="1"/>
    <col min="10" max="10" width="8.7109375" bestFit="1" customWidth="1"/>
    <col min="11" max="11" width="7.5703125" bestFit="1" customWidth="1"/>
    <col min="12" max="12" width="10.28515625" bestFit="1" customWidth="1"/>
    <col min="13" max="13" width="18.42578125" bestFit="1" customWidth="1"/>
    <col min="14" max="14" width="17.5703125" bestFit="1" customWidth="1"/>
    <col min="15" max="15" width="22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</v>
      </c>
      <c r="B2">
        <v>1</v>
      </c>
      <c r="C2">
        <v>1</v>
      </c>
      <c r="D2">
        <v>115.4</v>
      </c>
      <c r="E2">
        <v>1.0701000000000001</v>
      </c>
      <c r="F2">
        <v>1008.54</v>
      </c>
      <c r="G2">
        <v>744.34799999999996</v>
      </c>
      <c r="H2" t="s">
        <v>15</v>
      </c>
      <c r="J2">
        <v>222.1</v>
      </c>
      <c r="K2">
        <v>3.4</v>
      </c>
      <c r="M2">
        <v>3.6</v>
      </c>
      <c r="N2">
        <v>2.8</v>
      </c>
      <c r="O2" t="s">
        <v>16</v>
      </c>
    </row>
    <row r="3" spans="1:15" x14ac:dyDescent="0.25">
      <c r="A3">
        <v>2</v>
      </c>
      <c r="B3">
        <v>1</v>
      </c>
      <c r="C3">
        <v>1</v>
      </c>
      <c r="D3">
        <v>8.6</v>
      </c>
      <c r="E3">
        <v>1.0074000000000001</v>
      </c>
      <c r="F3">
        <v>63.291699999999999</v>
      </c>
      <c r="G3">
        <v>37.560699999999997</v>
      </c>
      <c r="H3" t="s">
        <v>15</v>
      </c>
      <c r="J3">
        <v>331.4</v>
      </c>
      <c r="K3">
        <v>47.6</v>
      </c>
      <c r="M3">
        <v>3.3</v>
      </c>
      <c r="N3">
        <v>2.4</v>
      </c>
      <c r="O3" t="s">
        <v>17</v>
      </c>
    </row>
    <row r="4" spans="1:15" x14ac:dyDescent="0.25">
      <c r="A4">
        <v>3</v>
      </c>
      <c r="B4">
        <v>1</v>
      </c>
      <c r="C4">
        <v>1</v>
      </c>
      <c r="D4">
        <v>94.5</v>
      </c>
      <c r="E4">
        <v>1.0713999999999999</v>
      </c>
      <c r="F4">
        <v>488.90600000000001</v>
      </c>
      <c r="G4">
        <v>214.46100000000001</v>
      </c>
      <c r="H4" t="s">
        <v>15</v>
      </c>
      <c r="J4">
        <v>210.1</v>
      </c>
      <c r="K4">
        <v>-13.3</v>
      </c>
      <c r="M4">
        <v>1.8</v>
      </c>
      <c r="N4">
        <v>1.7</v>
      </c>
      <c r="O4" t="s">
        <v>18</v>
      </c>
    </row>
    <row r="5" spans="1:15" x14ac:dyDescent="0.25">
      <c r="A5">
        <v>4</v>
      </c>
      <c r="B5">
        <v>1</v>
      </c>
      <c r="C5">
        <v>1</v>
      </c>
      <c r="D5">
        <v>58.7</v>
      </c>
      <c r="E5">
        <v>1.0916999999999999</v>
      </c>
      <c r="F5">
        <v>328.55700000000002</v>
      </c>
      <c r="G5">
        <v>163.89599999999999</v>
      </c>
      <c r="H5" t="s">
        <v>15</v>
      </c>
      <c r="J5">
        <v>324.60000000000002</v>
      </c>
      <c r="K5">
        <v>24.5</v>
      </c>
      <c r="M5">
        <v>3.3</v>
      </c>
      <c r="N5">
        <v>1.8</v>
      </c>
      <c r="O5" t="s">
        <v>19</v>
      </c>
    </row>
    <row r="6" spans="1:15" x14ac:dyDescent="0.25">
      <c r="A6">
        <v>5</v>
      </c>
      <c r="B6">
        <v>1</v>
      </c>
      <c r="C6">
        <v>1</v>
      </c>
      <c r="D6">
        <v>6</v>
      </c>
      <c r="E6">
        <v>1.0148999999999999</v>
      </c>
      <c r="F6">
        <v>64.7517</v>
      </c>
      <c r="G6">
        <v>55.384399999999999</v>
      </c>
      <c r="H6" t="s">
        <v>15</v>
      </c>
      <c r="J6">
        <v>4.2</v>
      </c>
      <c r="K6">
        <v>-24.3</v>
      </c>
      <c r="M6">
        <v>4.2</v>
      </c>
      <c r="N6">
        <v>3.9</v>
      </c>
      <c r="O6" t="s">
        <v>20</v>
      </c>
    </row>
    <row r="7" spans="1:15" x14ac:dyDescent="0.25">
      <c r="A7">
        <v>6</v>
      </c>
      <c r="B7">
        <v>1</v>
      </c>
      <c r="C7">
        <v>1</v>
      </c>
      <c r="D7">
        <v>54.3</v>
      </c>
      <c r="E7">
        <v>1.0782</v>
      </c>
      <c r="F7">
        <v>426.49599999999998</v>
      </c>
      <c r="G7">
        <v>270.05799999999999</v>
      </c>
      <c r="H7" t="s">
        <v>15</v>
      </c>
      <c r="J7">
        <v>323.10000000000002</v>
      </c>
      <c r="K7">
        <v>1.7</v>
      </c>
      <c r="M7">
        <v>2.1</v>
      </c>
      <c r="N7">
        <v>2.5</v>
      </c>
      <c r="O7" t="s">
        <v>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defaultRowHeight="15" x14ac:dyDescent="0.25"/>
  <cols>
    <col min="1" max="1" width="5" bestFit="1" customWidth="1"/>
    <col min="2" max="2" width="11.85546875" bestFit="1" customWidth="1"/>
    <col min="3" max="3" width="12.5703125" bestFit="1" customWidth="1"/>
    <col min="4" max="4" width="13.42578125" bestFit="1" customWidth="1"/>
    <col min="5" max="5" width="22.5703125" bestFit="1" customWidth="1"/>
  </cols>
  <sheetData>
    <row r="1" spans="1:5" x14ac:dyDescent="0.25">
      <c r="A1" t="s">
        <v>0</v>
      </c>
      <c r="B1" t="s">
        <v>79</v>
      </c>
      <c r="C1" t="s">
        <v>80</v>
      </c>
      <c r="D1" t="s">
        <v>81</v>
      </c>
      <c r="E1" t="s">
        <v>82</v>
      </c>
    </row>
    <row r="2" spans="1:5" x14ac:dyDescent="0.25">
      <c r="A2">
        <v>1</v>
      </c>
      <c r="B2" t="s">
        <v>57</v>
      </c>
      <c r="C2">
        <v>1</v>
      </c>
      <c r="D2">
        <v>115.4</v>
      </c>
      <c r="E2" t="s">
        <v>83</v>
      </c>
    </row>
    <row r="3" spans="1:5" x14ac:dyDescent="0.25">
      <c r="A3">
        <v>2</v>
      </c>
      <c r="B3" t="s">
        <v>57</v>
      </c>
      <c r="C3">
        <v>1</v>
      </c>
      <c r="D3">
        <v>8.6</v>
      </c>
      <c r="E3" t="s">
        <v>84</v>
      </c>
    </row>
    <row r="4" spans="1:5" x14ac:dyDescent="0.25">
      <c r="A4">
        <v>3</v>
      </c>
      <c r="B4" t="s">
        <v>57</v>
      </c>
      <c r="C4">
        <v>1</v>
      </c>
      <c r="D4">
        <v>94.5</v>
      </c>
      <c r="E4" t="s">
        <v>85</v>
      </c>
    </row>
    <row r="5" spans="1:5" x14ac:dyDescent="0.25">
      <c r="A5">
        <v>4</v>
      </c>
      <c r="B5" t="s">
        <v>57</v>
      </c>
      <c r="C5">
        <v>1</v>
      </c>
      <c r="D5">
        <v>58.7</v>
      </c>
      <c r="E5" t="s">
        <v>86</v>
      </c>
    </row>
    <row r="6" spans="1:5" x14ac:dyDescent="0.25">
      <c r="A6">
        <v>5</v>
      </c>
      <c r="B6" t="s">
        <v>57</v>
      </c>
      <c r="C6">
        <v>1</v>
      </c>
      <c r="D6">
        <v>6</v>
      </c>
      <c r="E6" t="s">
        <v>87</v>
      </c>
    </row>
    <row r="7" spans="1:5" x14ac:dyDescent="0.25">
      <c r="A7">
        <v>6</v>
      </c>
      <c r="B7" t="s">
        <v>57</v>
      </c>
      <c r="C7">
        <v>1</v>
      </c>
      <c r="D7">
        <v>54.3</v>
      </c>
      <c r="E7" t="s">
        <v>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/>
  </sheetViews>
  <sheetFormatPr defaultRowHeight="15" x14ac:dyDescent="0.25"/>
  <cols>
    <col min="1" max="1" width="7.28515625" bestFit="1" customWidth="1"/>
    <col min="2" max="2" width="11.7109375" bestFit="1" customWidth="1"/>
    <col min="3" max="3" width="6.7109375" bestFit="1" customWidth="1"/>
    <col min="4" max="4" width="6.85546875" bestFit="1" customWidth="1"/>
    <col min="5" max="5" width="11" bestFit="1" customWidth="1"/>
    <col min="6" max="6" width="10" bestFit="1" customWidth="1"/>
    <col min="7" max="7" width="12.42578125" bestFit="1" customWidth="1"/>
    <col min="8" max="8" width="16.140625" bestFit="1" customWidth="1"/>
    <col min="9" max="9" width="14.5703125" bestFit="1" customWidth="1"/>
    <col min="10" max="11" width="14.85546875" bestFit="1" customWidth="1"/>
    <col min="12" max="12" width="11.28515625" bestFit="1" customWidth="1"/>
  </cols>
  <sheetData>
    <row r="1" spans="1:12" x14ac:dyDescent="0.25">
      <c r="A1" t="s">
        <v>89</v>
      </c>
      <c r="B1" t="s">
        <v>90</v>
      </c>
      <c r="C1" t="s">
        <v>63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</row>
    <row r="2" spans="1:12" x14ac:dyDescent="0.25">
      <c r="A2" t="s">
        <v>35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 t="s">
        <v>35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 t="s">
        <v>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 t="s">
        <v>35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A10" t="s">
        <v>35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 t="s">
        <v>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 t="s">
        <v>35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 t="s">
        <v>35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 t="s">
        <v>35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 t="s">
        <v>35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 t="s">
        <v>35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 t="s">
        <v>35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 t="s">
        <v>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 t="s">
        <v>35</v>
      </c>
      <c r="B27">
        <v>0.9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 t="s">
        <v>35</v>
      </c>
      <c r="B28">
        <v>2.5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 t="s">
        <v>35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 t="s">
        <v>35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 t="s">
        <v>35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 t="s">
        <v>35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 t="s">
        <v>35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 t="s">
        <v>35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 t="s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 t="s">
        <v>35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 t="s">
        <v>35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defaultRowHeight="15" x14ac:dyDescent="0.25"/>
  <cols>
    <col min="1" max="1" width="11.85546875" bestFit="1" customWidth="1"/>
    <col min="2" max="2" width="18" bestFit="1" customWidth="1"/>
    <col min="3" max="3" width="21.85546875" bestFit="1" customWidth="1"/>
    <col min="4" max="4" width="11.5703125" bestFit="1" customWidth="1"/>
    <col min="5" max="5" width="18" bestFit="1" customWidth="1"/>
  </cols>
  <sheetData>
    <row r="1" spans="1:5" x14ac:dyDescent="0.25">
      <c r="A1" t="s">
        <v>79</v>
      </c>
      <c r="B1" t="s">
        <v>91</v>
      </c>
      <c r="C1" t="s">
        <v>92</v>
      </c>
      <c r="D1" t="s">
        <v>93</v>
      </c>
      <c r="E1" t="s">
        <v>91</v>
      </c>
    </row>
    <row r="2" spans="1:5" x14ac:dyDescent="0.25">
      <c r="A2">
        <v>1</v>
      </c>
      <c r="B2" t="s">
        <v>83</v>
      </c>
      <c r="C2">
        <v>55.6</v>
      </c>
      <c r="D2">
        <v>3</v>
      </c>
      <c r="E2" t="s">
        <v>85</v>
      </c>
    </row>
    <row r="3" spans="1:5" x14ac:dyDescent="0.25">
      <c r="A3">
        <v>2</v>
      </c>
      <c r="B3" t="s">
        <v>84</v>
      </c>
      <c r="C3">
        <v>32.9</v>
      </c>
      <c r="D3">
        <v>5</v>
      </c>
      <c r="E3" t="s">
        <v>87</v>
      </c>
    </row>
    <row r="4" spans="1:5" x14ac:dyDescent="0.25">
      <c r="A4">
        <v>3</v>
      </c>
      <c r="B4" t="s">
        <v>85</v>
      </c>
      <c r="C4">
        <v>55.6</v>
      </c>
      <c r="D4">
        <v>1</v>
      </c>
      <c r="E4" t="s">
        <v>83</v>
      </c>
    </row>
    <row r="5" spans="1:5" x14ac:dyDescent="0.25">
      <c r="A5">
        <v>4</v>
      </c>
      <c r="B5" t="s">
        <v>86</v>
      </c>
      <c r="C5">
        <v>27.6</v>
      </c>
      <c r="D5">
        <v>6</v>
      </c>
      <c r="E5" t="s">
        <v>88</v>
      </c>
    </row>
    <row r="6" spans="1:5" x14ac:dyDescent="0.25">
      <c r="A6">
        <v>5</v>
      </c>
      <c r="B6" t="s">
        <v>87</v>
      </c>
      <c r="C6">
        <v>32.9</v>
      </c>
      <c r="D6">
        <v>2</v>
      </c>
      <c r="E6" t="s">
        <v>84</v>
      </c>
    </row>
    <row r="7" spans="1:5" x14ac:dyDescent="0.25">
      <c r="A7">
        <v>6</v>
      </c>
      <c r="B7" t="s">
        <v>88</v>
      </c>
      <c r="C7">
        <v>27.6</v>
      </c>
      <c r="D7">
        <v>4</v>
      </c>
      <c r="E7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5" workbookViewId="0">
      <selection activeCell="B42" sqref="B42"/>
    </sheetView>
  </sheetViews>
  <sheetFormatPr defaultRowHeight="15" x14ac:dyDescent="0.25"/>
  <cols>
    <col min="1" max="1" width="14.42578125" bestFit="1" customWidth="1"/>
    <col min="2" max="2" width="10.140625" bestFit="1" customWidth="1"/>
    <col min="3" max="3" width="14.28515625" bestFit="1" customWidth="1"/>
    <col min="4" max="4" width="14" bestFit="1" customWidth="1"/>
    <col min="5" max="5" width="12" bestFit="1" customWidth="1"/>
    <col min="6" max="6" width="12.7109375" bestFit="1" customWidth="1"/>
    <col min="7" max="7" width="9.85546875" bestFit="1" customWidth="1"/>
    <col min="8" max="8" width="11.42578125" bestFit="1" customWidth="1"/>
    <col min="9" max="9" width="10.7109375" bestFit="1" customWidth="1"/>
    <col min="10" max="10" width="7.7109375" bestFit="1" customWidth="1"/>
  </cols>
  <sheetData>
    <row r="1" spans="1:10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</row>
    <row r="2" spans="1:10" x14ac:dyDescent="0.25">
      <c r="A2">
        <v>19.3</v>
      </c>
      <c r="B2">
        <v>27.406500000000001</v>
      </c>
      <c r="C2">
        <v>6.1</v>
      </c>
      <c r="D2">
        <v>5.7</v>
      </c>
      <c r="E2">
        <v>1.0657000000000001</v>
      </c>
      <c r="F2">
        <v>0.97</v>
      </c>
      <c r="G2">
        <v>0.9778</v>
      </c>
      <c r="H2">
        <v>0.9214</v>
      </c>
      <c r="I2">
        <v>0.94099999999999995</v>
      </c>
      <c r="J2">
        <v>0.98699999999999999</v>
      </c>
    </row>
    <row r="3" spans="1:10" x14ac:dyDescent="0.25">
      <c r="A3">
        <v>39</v>
      </c>
      <c r="B3">
        <v>102.435</v>
      </c>
      <c r="C3">
        <v>12.8</v>
      </c>
      <c r="D3">
        <v>10.8</v>
      </c>
      <c r="E3">
        <v>1.194</v>
      </c>
      <c r="F3">
        <v>0.88890000000000002</v>
      </c>
      <c r="G3">
        <v>0.95309999999999995</v>
      </c>
      <c r="H3">
        <v>0.8468</v>
      </c>
      <c r="I3">
        <v>0.79010000000000002</v>
      </c>
      <c r="J3">
        <v>0.96960000000000002</v>
      </c>
    </row>
    <row r="4" spans="1:10" x14ac:dyDescent="0.25">
      <c r="A4">
        <v>45.4</v>
      </c>
      <c r="B4">
        <v>140.51499999999999</v>
      </c>
      <c r="C4">
        <v>14.4</v>
      </c>
      <c r="D4">
        <v>13.1</v>
      </c>
      <c r="E4">
        <v>1.0953999999999999</v>
      </c>
      <c r="F4">
        <v>0.9304</v>
      </c>
      <c r="G4">
        <v>0.95320000000000005</v>
      </c>
      <c r="H4">
        <v>0.85670000000000002</v>
      </c>
      <c r="I4">
        <v>0.86560000000000004</v>
      </c>
      <c r="J4">
        <v>0.96730000000000005</v>
      </c>
    </row>
    <row r="5" spans="1:10" x14ac:dyDescent="0.25">
      <c r="A5">
        <v>51.5</v>
      </c>
      <c r="B5">
        <v>181.715</v>
      </c>
      <c r="C5">
        <v>16.399999999999999</v>
      </c>
      <c r="D5">
        <v>14.7</v>
      </c>
      <c r="E5">
        <v>1.1152</v>
      </c>
      <c r="F5">
        <v>0.92549999999999999</v>
      </c>
      <c r="G5">
        <v>0.95230000000000004</v>
      </c>
      <c r="H5">
        <v>0.86140000000000005</v>
      </c>
      <c r="I5">
        <v>0.85660000000000003</v>
      </c>
      <c r="J5">
        <v>0.97219999999999995</v>
      </c>
    </row>
    <row r="6" spans="1:10" x14ac:dyDescent="0.25">
      <c r="A6">
        <v>55.6</v>
      </c>
      <c r="B6">
        <v>213.011</v>
      </c>
      <c r="C6">
        <v>17.899999999999999</v>
      </c>
      <c r="D6">
        <v>15.6</v>
      </c>
      <c r="E6">
        <v>1.1476999999999999</v>
      </c>
      <c r="F6">
        <v>0.91969999999999996</v>
      </c>
      <c r="G6">
        <v>0.95689999999999997</v>
      </c>
      <c r="H6">
        <v>0.86739999999999995</v>
      </c>
      <c r="I6">
        <v>0.8458</v>
      </c>
      <c r="J6">
        <v>0.97799999999999998</v>
      </c>
    </row>
    <row r="7" spans="1:10" x14ac:dyDescent="0.25">
      <c r="A7">
        <v>58.6</v>
      </c>
      <c r="B7">
        <v>236.34700000000001</v>
      </c>
      <c r="C7">
        <v>18.600000000000001</v>
      </c>
      <c r="D7">
        <v>16.8</v>
      </c>
      <c r="E7">
        <v>1.1031</v>
      </c>
      <c r="F7">
        <v>0.93369999999999997</v>
      </c>
      <c r="G7">
        <v>0.95450000000000002</v>
      </c>
      <c r="H7">
        <v>0.86480000000000001</v>
      </c>
      <c r="I7">
        <v>0.87180000000000002</v>
      </c>
      <c r="J7">
        <v>0.97540000000000004</v>
      </c>
    </row>
    <row r="8" spans="1:10" x14ac:dyDescent="0.25">
      <c r="A8">
        <v>61.3</v>
      </c>
      <c r="B8">
        <v>259.774</v>
      </c>
      <c r="C8">
        <v>19.600000000000001</v>
      </c>
      <c r="D8">
        <v>16.8</v>
      </c>
      <c r="E8">
        <v>1.1640999999999999</v>
      </c>
      <c r="F8">
        <v>0.92759999999999998</v>
      </c>
      <c r="G8">
        <v>0.95589999999999997</v>
      </c>
      <c r="H8">
        <v>0.86990000000000001</v>
      </c>
      <c r="I8">
        <v>0.86040000000000005</v>
      </c>
      <c r="J8">
        <v>0.98</v>
      </c>
    </row>
    <row r="9" spans="1:10" x14ac:dyDescent="0.25">
      <c r="A9">
        <v>63.6</v>
      </c>
      <c r="B9">
        <v>284.10500000000002</v>
      </c>
      <c r="C9">
        <v>21</v>
      </c>
      <c r="D9">
        <v>17.7</v>
      </c>
      <c r="E9">
        <v>1.1842999999999999</v>
      </c>
      <c r="F9">
        <v>0.90510000000000002</v>
      </c>
      <c r="G9">
        <v>0.95850000000000002</v>
      </c>
      <c r="H9">
        <v>0.88249999999999995</v>
      </c>
      <c r="I9">
        <v>0.81920000000000004</v>
      </c>
      <c r="J9">
        <v>0.98029999999999995</v>
      </c>
    </row>
    <row r="10" spans="1:10" x14ac:dyDescent="0.25">
      <c r="A10">
        <v>66.599999999999994</v>
      </c>
      <c r="B10">
        <v>308.798</v>
      </c>
      <c r="C10">
        <v>22.1</v>
      </c>
      <c r="D10">
        <v>18.3</v>
      </c>
      <c r="E10">
        <v>1.2057</v>
      </c>
      <c r="F10">
        <v>0.89649999999999996</v>
      </c>
      <c r="G10">
        <v>0.95509999999999995</v>
      </c>
      <c r="H10">
        <v>0.87460000000000004</v>
      </c>
      <c r="I10">
        <v>0.80359999999999998</v>
      </c>
      <c r="J10">
        <v>0.98060000000000003</v>
      </c>
    </row>
    <row r="11" spans="1:10" x14ac:dyDescent="0.25">
      <c r="A11">
        <v>68</v>
      </c>
      <c r="B11">
        <v>326.572</v>
      </c>
      <c r="C11">
        <v>22.2</v>
      </c>
      <c r="D11">
        <v>18.600000000000001</v>
      </c>
      <c r="E11">
        <v>1.1883999999999999</v>
      </c>
      <c r="F11">
        <v>0.92020000000000002</v>
      </c>
      <c r="G11">
        <v>0.96079999999999999</v>
      </c>
      <c r="H11">
        <v>0.88780000000000003</v>
      </c>
      <c r="I11">
        <v>0.8468</v>
      </c>
      <c r="J11">
        <v>0.98470000000000002</v>
      </c>
    </row>
    <row r="12" spans="1:10" x14ac:dyDescent="0.25">
      <c r="A12">
        <v>70.400000000000006</v>
      </c>
      <c r="B12">
        <v>342.31</v>
      </c>
      <c r="C12">
        <v>22.8</v>
      </c>
      <c r="D12">
        <v>19.5</v>
      </c>
      <c r="E12">
        <v>1.1721999999999999</v>
      </c>
      <c r="F12">
        <v>0.91420000000000001</v>
      </c>
      <c r="G12">
        <v>0.95199999999999996</v>
      </c>
      <c r="H12">
        <v>0.86799999999999999</v>
      </c>
      <c r="I12">
        <v>0.83579999999999999</v>
      </c>
      <c r="J12">
        <v>0.98199999999999998</v>
      </c>
    </row>
    <row r="13" spans="1:10" x14ac:dyDescent="0.25">
      <c r="A13">
        <v>71.599999999999994</v>
      </c>
      <c r="B13">
        <v>354.88299999999998</v>
      </c>
      <c r="C13">
        <v>23.6</v>
      </c>
      <c r="D13">
        <v>19.7</v>
      </c>
      <c r="E13">
        <v>1.1990000000000001</v>
      </c>
      <c r="F13">
        <v>0.9002</v>
      </c>
      <c r="G13">
        <v>0.9536</v>
      </c>
      <c r="H13">
        <v>0.86890000000000001</v>
      </c>
      <c r="I13">
        <v>0.81030000000000002</v>
      </c>
      <c r="J13">
        <v>0.98350000000000004</v>
      </c>
    </row>
    <row r="14" spans="1:10" x14ac:dyDescent="0.25">
      <c r="A14">
        <v>72.8</v>
      </c>
      <c r="B14">
        <v>360.12900000000002</v>
      </c>
      <c r="C14">
        <v>23.3</v>
      </c>
      <c r="D14">
        <v>19.8</v>
      </c>
      <c r="E14">
        <v>1.1795</v>
      </c>
      <c r="F14">
        <v>0.91839999999999999</v>
      </c>
      <c r="G14">
        <v>0.94979999999999998</v>
      </c>
      <c r="H14">
        <v>0.85289999999999999</v>
      </c>
      <c r="I14">
        <v>0.84350000000000003</v>
      </c>
      <c r="J14">
        <v>0.98199999999999998</v>
      </c>
    </row>
    <row r="15" spans="1:10" x14ac:dyDescent="0.25">
      <c r="A15">
        <v>74.2</v>
      </c>
      <c r="B15">
        <v>371.11900000000003</v>
      </c>
      <c r="C15">
        <v>23.4</v>
      </c>
      <c r="D15">
        <v>20.7</v>
      </c>
      <c r="E15">
        <v>1.1314</v>
      </c>
      <c r="F15">
        <v>0.92749999999999999</v>
      </c>
      <c r="G15">
        <v>0.95099999999999996</v>
      </c>
      <c r="H15">
        <v>0.84650000000000003</v>
      </c>
      <c r="I15">
        <v>0.86019999999999996</v>
      </c>
      <c r="J15">
        <v>0.9778</v>
      </c>
    </row>
    <row r="16" spans="1:10" x14ac:dyDescent="0.25">
      <c r="A16">
        <v>74.3</v>
      </c>
      <c r="B16">
        <v>372.38499999999999</v>
      </c>
      <c r="C16">
        <v>23.4</v>
      </c>
      <c r="D16">
        <v>20.6</v>
      </c>
      <c r="E16">
        <v>1.1394</v>
      </c>
      <c r="F16">
        <v>0.92910000000000004</v>
      </c>
      <c r="G16">
        <v>0.95009999999999994</v>
      </c>
      <c r="H16">
        <v>0.84709999999999996</v>
      </c>
      <c r="I16">
        <v>0.86319999999999997</v>
      </c>
      <c r="J16">
        <v>0.98089999999999999</v>
      </c>
    </row>
    <row r="17" spans="1:10" x14ac:dyDescent="0.25">
      <c r="A17">
        <v>74.2</v>
      </c>
      <c r="B17">
        <v>371.34500000000003</v>
      </c>
      <c r="C17">
        <v>23.2</v>
      </c>
      <c r="D17">
        <v>20.8</v>
      </c>
      <c r="E17">
        <v>1.117</v>
      </c>
      <c r="F17">
        <v>0.9365</v>
      </c>
      <c r="G17">
        <v>0.95079999999999998</v>
      </c>
      <c r="H17">
        <v>0.84870000000000001</v>
      </c>
      <c r="I17">
        <v>0.87709999999999999</v>
      </c>
      <c r="J17">
        <v>0.9819</v>
      </c>
    </row>
    <row r="18" spans="1:10" x14ac:dyDescent="0.25">
      <c r="A18">
        <v>74.3</v>
      </c>
      <c r="B18">
        <v>373.56099999999998</v>
      </c>
      <c r="C18">
        <v>23.1</v>
      </c>
      <c r="D18">
        <v>21.4</v>
      </c>
      <c r="E18">
        <v>1.0823</v>
      </c>
      <c r="F18">
        <v>0.94369999999999998</v>
      </c>
      <c r="G18">
        <v>0.95350000000000001</v>
      </c>
      <c r="H18">
        <v>0.84970000000000001</v>
      </c>
      <c r="I18">
        <v>0.89049999999999996</v>
      </c>
      <c r="J18">
        <v>0.98170000000000002</v>
      </c>
    </row>
    <row r="19" spans="1:10" x14ac:dyDescent="0.25">
      <c r="A19">
        <v>73.599999999999994</v>
      </c>
      <c r="B19">
        <v>369.67099999999999</v>
      </c>
      <c r="C19">
        <v>22.9</v>
      </c>
      <c r="D19">
        <v>21.1</v>
      </c>
      <c r="E19">
        <v>1.0896999999999999</v>
      </c>
      <c r="F19">
        <v>0.94569999999999999</v>
      </c>
      <c r="G19">
        <v>0.95750000000000002</v>
      </c>
      <c r="H19">
        <v>0.85809999999999997</v>
      </c>
      <c r="I19">
        <v>0.89439999999999997</v>
      </c>
      <c r="J19">
        <v>0.98140000000000005</v>
      </c>
    </row>
    <row r="20" spans="1:10" x14ac:dyDescent="0.25">
      <c r="A20">
        <v>73.900000000000006</v>
      </c>
      <c r="B20">
        <v>372.06799999999998</v>
      </c>
      <c r="C20">
        <v>23.3</v>
      </c>
      <c r="D20">
        <v>21.5</v>
      </c>
      <c r="E20">
        <v>1.0839000000000001</v>
      </c>
      <c r="F20">
        <v>0.93410000000000004</v>
      </c>
      <c r="G20">
        <v>0.95520000000000005</v>
      </c>
      <c r="H20">
        <v>0.85609999999999997</v>
      </c>
      <c r="I20">
        <v>0.87260000000000004</v>
      </c>
      <c r="J20">
        <v>0.97750000000000004</v>
      </c>
    </row>
    <row r="21" spans="1:10" x14ac:dyDescent="0.25">
      <c r="A21">
        <v>74.400000000000006</v>
      </c>
      <c r="B21">
        <v>374.69099999999997</v>
      </c>
      <c r="C21">
        <v>23.3</v>
      </c>
      <c r="D21">
        <v>21.7</v>
      </c>
      <c r="E21">
        <v>1.0767</v>
      </c>
      <c r="F21">
        <v>0.93559999999999999</v>
      </c>
      <c r="G21">
        <v>0.95189999999999997</v>
      </c>
      <c r="H21">
        <v>0.85060000000000002</v>
      </c>
      <c r="I21">
        <v>0.87539999999999996</v>
      </c>
      <c r="J21">
        <v>0.97599999999999998</v>
      </c>
    </row>
    <row r="22" spans="1:10" x14ac:dyDescent="0.25">
      <c r="A22">
        <v>75.2</v>
      </c>
      <c r="B22">
        <v>380.887</v>
      </c>
      <c r="C22">
        <v>23.9</v>
      </c>
      <c r="D22">
        <v>21.7</v>
      </c>
      <c r="E22">
        <v>1.1001000000000001</v>
      </c>
      <c r="F22">
        <v>0.92330000000000001</v>
      </c>
      <c r="G22">
        <v>0.94979999999999998</v>
      </c>
      <c r="H22">
        <v>0.84689999999999999</v>
      </c>
      <c r="I22">
        <v>0.85240000000000005</v>
      </c>
      <c r="J22">
        <v>0.97489999999999999</v>
      </c>
    </row>
    <row r="23" spans="1:10" x14ac:dyDescent="0.25">
      <c r="A23">
        <v>75.400000000000006</v>
      </c>
      <c r="B23">
        <v>385.41</v>
      </c>
      <c r="C23">
        <v>23.9</v>
      </c>
      <c r="D23">
        <v>21.7</v>
      </c>
      <c r="E23">
        <v>1.1025</v>
      </c>
      <c r="F23">
        <v>0.92669999999999997</v>
      </c>
      <c r="G23">
        <v>0.9506</v>
      </c>
      <c r="H23">
        <v>0.85129999999999995</v>
      </c>
      <c r="I23">
        <v>0.85880000000000001</v>
      </c>
      <c r="J23">
        <v>0.97370000000000001</v>
      </c>
    </row>
    <row r="24" spans="1:10" x14ac:dyDescent="0.25">
      <c r="A24">
        <v>77.3</v>
      </c>
      <c r="B24">
        <v>398.29899999999998</v>
      </c>
      <c r="C24">
        <v>24.7</v>
      </c>
      <c r="D24">
        <v>21.9</v>
      </c>
      <c r="E24">
        <v>1.1294999999999999</v>
      </c>
      <c r="F24">
        <v>0.91059999999999997</v>
      </c>
      <c r="G24">
        <v>0.9496</v>
      </c>
      <c r="H24">
        <v>0.83760000000000001</v>
      </c>
      <c r="I24">
        <v>0.82930000000000004</v>
      </c>
      <c r="J24">
        <v>0.96689999999999998</v>
      </c>
    </row>
    <row r="25" spans="1:10" x14ac:dyDescent="0.25">
      <c r="A25">
        <v>93.1</v>
      </c>
      <c r="B25">
        <v>444.791</v>
      </c>
      <c r="C25">
        <v>32.200000000000003</v>
      </c>
      <c r="D25">
        <v>21.7</v>
      </c>
      <c r="E25">
        <v>1.4855</v>
      </c>
      <c r="F25">
        <v>0.73809999999999998</v>
      </c>
      <c r="G25">
        <v>0.90459999999999996</v>
      </c>
      <c r="H25">
        <v>0.64500000000000002</v>
      </c>
      <c r="I25">
        <v>0.54479999999999995</v>
      </c>
      <c r="J25">
        <v>0.89090000000000003</v>
      </c>
    </row>
    <row r="26" spans="1:10" x14ac:dyDescent="0.25">
      <c r="A26">
        <v>95.2</v>
      </c>
      <c r="B26">
        <v>448.49900000000002</v>
      </c>
      <c r="C26">
        <v>32.5</v>
      </c>
      <c r="D26">
        <v>22</v>
      </c>
      <c r="E26">
        <v>1.4762999999999999</v>
      </c>
      <c r="F26">
        <v>0.7359</v>
      </c>
      <c r="G26">
        <v>0.89500000000000002</v>
      </c>
      <c r="H26">
        <v>0.62180000000000002</v>
      </c>
      <c r="I26">
        <v>0.54159999999999997</v>
      </c>
      <c r="J26">
        <v>0.88029999999999997</v>
      </c>
    </row>
    <row r="27" spans="1:10" x14ac:dyDescent="0.25">
      <c r="A27">
        <v>96.6</v>
      </c>
      <c r="B27">
        <v>460.03100000000001</v>
      </c>
      <c r="C27">
        <v>33.5</v>
      </c>
      <c r="D27">
        <v>22.2</v>
      </c>
      <c r="E27">
        <v>1.5099</v>
      </c>
      <c r="F27">
        <v>0.72289999999999999</v>
      </c>
      <c r="G27">
        <v>0.89800000000000002</v>
      </c>
      <c r="H27">
        <v>0.61919999999999997</v>
      </c>
      <c r="I27">
        <v>0.52249999999999996</v>
      </c>
      <c r="J27">
        <v>0.88180000000000003</v>
      </c>
    </row>
    <row r="28" spans="1:10" x14ac:dyDescent="0.25">
      <c r="A28">
        <v>99.3</v>
      </c>
      <c r="B28">
        <v>464.10199999999998</v>
      </c>
      <c r="C28">
        <v>35</v>
      </c>
      <c r="D28">
        <v>22.1</v>
      </c>
      <c r="E28">
        <v>1.5853999999999999</v>
      </c>
      <c r="F28">
        <v>0.69430000000000003</v>
      </c>
      <c r="G28">
        <v>0.89090000000000003</v>
      </c>
      <c r="H28">
        <v>0.5917</v>
      </c>
      <c r="I28">
        <v>0.48199999999999998</v>
      </c>
      <c r="J28">
        <v>0.87280000000000002</v>
      </c>
    </row>
    <row r="29" spans="1:10" x14ac:dyDescent="0.25">
      <c r="A29">
        <v>91.2</v>
      </c>
      <c r="B29">
        <v>437.69</v>
      </c>
      <c r="C29">
        <v>30.9</v>
      </c>
      <c r="D29">
        <v>21.9</v>
      </c>
      <c r="E29">
        <v>1.4108000000000001</v>
      </c>
      <c r="F29">
        <v>0.76490000000000002</v>
      </c>
      <c r="G29">
        <v>0.91249999999999998</v>
      </c>
      <c r="H29">
        <v>0.66169999999999995</v>
      </c>
      <c r="I29">
        <v>0.58509999999999995</v>
      </c>
      <c r="J29">
        <v>0.89419999999999999</v>
      </c>
    </row>
    <row r="30" spans="1:10" x14ac:dyDescent="0.25">
      <c r="A30">
        <v>90.6</v>
      </c>
      <c r="B30">
        <v>403.36399999999998</v>
      </c>
      <c r="C30">
        <v>30</v>
      </c>
      <c r="D30">
        <v>21.4</v>
      </c>
      <c r="E30">
        <v>1.3983000000000001</v>
      </c>
      <c r="F30">
        <v>0.75560000000000005</v>
      </c>
      <c r="G30">
        <v>0.90129999999999999</v>
      </c>
      <c r="H30">
        <v>0.61699999999999999</v>
      </c>
      <c r="I30">
        <v>0.57089999999999996</v>
      </c>
      <c r="J30">
        <v>0.86370000000000002</v>
      </c>
    </row>
    <row r="31" spans="1:10" x14ac:dyDescent="0.25">
      <c r="A31">
        <v>89.5</v>
      </c>
      <c r="B31">
        <v>387.62599999999998</v>
      </c>
      <c r="C31">
        <v>29.6</v>
      </c>
      <c r="D31">
        <v>21.1</v>
      </c>
      <c r="E31">
        <v>1.4046000000000001</v>
      </c>
      <c r="F31">
        <v>0.75</v>
      </c>
      <c r="G31">
        <v>0.90169999999999995</v>
      </c>
      <c r="H31">
        <v>0.60760000000000003</v>
      </c>
      <c r="I31">
        <v>0.5625</v>
      </c>
      <c r="J31">
        <v>0.85599999999999998</v>
      </c>
    </row>
    <row r="32" spans="1:10" x14ac:dyDescent="0.25">
      <c r="A32">
        <v>87.7</v>
      </c>
      <c r="B32">
        <v>358.59100000000001</v>
      </c>
      <c r="C32">
        <v>29.7</v>
      </c>
      <c r="D32">
        <v>19.3</v>
      </c>
      <c r="E32">
        <v>1.5384</v>
      </c>
      <c r="F32">
        <v>0.71940000000000004</v>
      </c>
      <c r="G32">
        <v>0.89780000000000004</v>
      </c>
      <c r="H32">
        <v>0.58540000000000003</v>
      </c>
      <c r="I32">
        <v>0.51749999999999996</v>
      </c>
      <c r="J32">
        <v>0.85470000000000002</v>
      </c>
    </row>
    <row r="33" spans="1:10" x14ac:dyDescent="0.25">
      <c r="A33">
        <v>87</v>
      </c>
      <c r="B33">
        <v>342.12900000000002</v>
      </c>
      <c r="C33">
        <v>28.8</v>
      </c>
      <c r="D33">
        <v>19.2</v>
      </c>
      <c r="E33">
        <v>1.4963</v>
      </c>
      <c r="F33">
        <v>0.72589999999999999</v>
      </c>
      <c r="G33">
        <v>0.89100000000000001</v>
      </c>
      <c r="H33">
        <v>0.56820000000000004</v>
      </c>
      <c r="I33">
        <v>0.52690000000000003</v>
      </c>
      <c r="J33">
        <v>0.84399999999999997</v>
      </c>
    </row>
    <row r="34" spans="1:10" x14ac:dyDescent="0.25">
      <c r="A34">
        <v>81.900000000000006</v>
      </c>
      <c r="B34">
        <v>296.678</v>
      </c>
      <c r="C34">
        <v>28.4</v>
      </c>
      <c r="D34">
        <v>16.399999999999999</v>
      </c>
      <c r="E34">
        <v>1.7271000000000001</v>
      </c>
      <c r="F34">
        <v>0.68500000000000005</v>
      </c>
      <c r="G34">
        <v>0.89600000000000002</v>
      </c>
      <c r="H34">
        <v>0.55640000000000001</v>
      </c>
      <c r="I34">
        <v>0.46920000000000001</v>
      </c>
      <c r="J34">
        <v>0.85350000000000004</v>
      </c>
    </row>
    <row r="35" spans="1:10" x14ac:dyDescent="0.25">
      <c r="A35">
        <v>53.4</v>
      </c>
      <c r="B35">
        <v>130.06800000000001</v>
      </c>
      <c r="C35">
        <v>20.399999999999999</v>
      </c>
      <c r="D35">
        <v>8.6999999999999993</v>
      </c>
      <c r="E35">
        <v>2.3336000000000001</v>
      </c>
      <c r="F35">
        <v>0.63229999999999997</v>
      </c>
      <c r="G35">
        <v>0.96319999999999995</v>
      </c>
      <c r="H35">
        <v>0.57289999999999996</v>
      </c>
      <c r="I35">
        <v>0.39979999999999999</v>
      </c>
      <c r="J35">
        <v>0.90839999999999999</v>
      </c>
    </row>
    <row r="36" spans="1:10" x14ac:dyDescent="0.25">
      <c r="A36">
        <v>46.5</v>
      </c>
      <c r="B36">
        <v>108.04300000000001</v>
      </c>
      <c r="C36">
        <v>17.2</v>
      </c>
      <c r="D36">
        <v>8.6999999999999993</v>
      </c>
      <c r="E36">
        <v>1.974</v>
      </c>
      <c r="F36">
        <v>0.68130000000000002</v>
      </c>
      <c r="G36">
        <v>0.96589999999999998</v>
      </c>
      <c r="H36">
        <v>0.62860000000000005</v>
      </c>
      <c r="I36">
        <v>0.46410000000000001</v>
      </c>
      <c r="J36">
        <v>0.94169999999999998</v>
      </c>
    </row>
    <row r="37" spans="1:10" x14ac:dyDescent="0.25">
      <c r="A37">
        <v>38.4</v>
      </c>
      <c r="B37">
        <v>86.244600000000005</v>
      </c>
      <c r="C37">
        <v>13.5</v>
      </c>
      <c r="D37">
        <v>8.6999999999999993</v>
      </c>
      <c r="E37">
        <v>1.544</v>
      </c>
      <c r="F37">
        <v>0.77810000000000001</v>
      </c>
      <c r="G37">
        <v>0.97050000000000003</v>
      </c>
      <c r="H37">
        <v>0.73480000000000001</v>
      </c>
      <c r="I37">
        <v>0.60550000000000004</v>
      </c>
      <c r="J37">
        <v>0.97</v>
      </c>
    </row>
    <row r="38" spans="1:10" x14ac:dyDescent="0.25">
      <c r="A38">
        <v>36</v>
      </c>
      <c r="B38">
        <v>76.295100000000005</v>
      </c>
      <c r="C38">
        <v>12.3</v>
      </c>
      <c r="D38">
        <v>9</v>
      </c>
      <c r="E38">
        <v>1.3606</v>
      </c>
      <c r="F38">
        <v>0.80289999999999995</v>
      </c>
      <c r="G38">
        <v>0.96740000000000004</v>
      </c>
      <c r="H38">
        <v>0.73980000000000001</v>
      </c>
      <c r="I38">
        <v>0.64459999999999995</v>
      </c>
      <c r="J38">
        <v>0.96509999999999996</v>
      </c>
    </row>
    <row r="39" spans="1:10" x14ac:dyDescent="0.25">
      <c r="A39">
        <v>33</v>
      </c>
      <c r="B39">
        <v>66.164599999999993</v>
      </c>
      <c r="C39">
        <v>11.1</v>
      </c>
      <c r="D39">
        <v>8.6999999999999993</v>
      </c>
      <c r="E39">
        <v>1.2721</v>
      </c>
      <c r="F39">
        <v>0.82720000000000005</v>
      </c>
      <c r="G39">
        <v>0.97030000000000005</v>
      </c>
      <c r="H39">
        <v>0.76390000000000002</v>
      </c>
      <c r="I39">
        <v>0.68430000000000002</v>
      </c>
      <c r="J39">
        <v>0.97140000000000004</v>
      </c>
    </row>
    <row r="40" spans="1:10" x14ac:dyDescent="0.25">
      <c r="A40">
        <v>33</v>
      </c>
      <c r="B40">
        <v>66.164599999999993</v>
      </c>
      <c r="C40">
        <v>11.1</v>
      </c>
      <c r="D40">
        <v>8.6999999999999993</v>
      </c>
      <c r="E40">
        <v>1.2721</v>
      </c>
      <c r="F40">
        <v>0.82720000000000005</v>
      </c>
      <c r="G40">
        <v>0.97030000000000005</v>
      </c>
      <c r="H40">
        <v>0.76390000000000002</v>
      </c>
      <c r="I40">
        <v>0.68430000000000002</v>
      </c>
      <c r="J40">
        <v>0.97140000000000004</v>
      </c>
    </row>
    <row r="42" spans="1:10" x14ac:dyDescent="0.25">
      <c r="B42">
        <f>MAX(B2:B40)</f>
        <v>464.10199999999998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" x14ac:dyDescent="0.25"/>
  <cols>
    <col min="1" max="1" width="7.28515625" bestFit="1" customWidth="1"/>
    <col min="2" max="2" width="15" bestFit="1" customWidth="1"/>
    <col min="3" max="3" width="21.7109375" bestFit="1" customWidth="1"/>
    <col min="4" max="4" width="17.42578125" bestFit="1" customWidth="1"/>
  </cols>
  <sheetData>
    <row r="1" spans="1:4" x14ac:dyDescent="0.25">
      <c r="A1" t="s">
        <v>32</v>
      </c>
      <c r="B1" t="s">
        <v>33</v>
      </c>
      <c r="C1" t="s">
        <v>34</v>
      </c>
      <c r="D1" t="s">
        <v>5</v>
      </c>
    </row>
    <row r="2" spans="1:4" x14ac:dyDescent="0.25">
      <c r="A2" t="s">
        <v>35</v>
      </c>
      <c r="B2">
        <v>39</v>
      </c>
      <c r="C2">
        <v>11437.1</v>
      </c>
      <c r="D2">
        <v>2710.32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workbookViewId="0"/>
  </sheetViews>
  <sheetFormatPr defaultRowHeight="15" x14ac:dyDescent="0.25"/>
  <cols>
    <col min="1" max="1" width="6.140625" bestFit="1" customWidth="1"/>
    <col min="2" max="2" width="4.140625" bestFit="1" customWidth="1"/>
    <col min="3" max="3" width="16" bestFit="1" customWidth="1"/>
    <col min="4" max="4" width="6" bestFit="1" customWidth="1"/>
    <col min="5" max="5" width="5" bestFit="1" customWidth="1"/>
    <col min="6" max="6" width="17.42578125" bestFit="1" customWidth="1"/>
    <col min="7" max="7" width="8" bestFit="1" customWidth="1"/>
    <col min="8" max="8" width="7" bestFit="1" customWidth="1"/>
    <col min="9" max="9" width="17.85546875" bestFit="1" customWidth="1"/>
    <col min="10" max="11" width="8" bestFit="1" customWidth="1"/>
    <col min="12" max="12" width="5.85546875" bestFit="1" customWidth="1"/>
    <col min="13" max="15" width="2" bestFit="1" customWidth="1"/>
    <col min="16" max="16" width="3" bestFit="1" customWidth="1"/>
    <col min="17" max="17" width="6.85546875" bestFit="1" customWidth="1"/>
    <col min="18" max="18" width="11" bestFit="1" customWidth="1"/>
    <col min="19" max="19" width="10" bestFit="1" customWidth="1"/>
    <col min="20" max="20" width="12.42578125" bestFit="1" customWidth="1"/>
    <col min="21" max="21" width="16.140625" bestFit="1" customWidth="1"/>
    <col min="22" max="22" width="14.5703125" bestFit="1" customWidth="1"/>
    <col min="23" max="24" width="14.85546875" bestFit="1" customWidth="1"/>
    <col min="25" max="25" width="11.28515625" bestFit="1" customWidth="1"/>
    <col min="26" max="26" width="2.42578125" bestFit="1" customWidth="1"/>
    <col min="27" max="27" width="2.28515625" bestFit="1" customWidth="1"/>
    <col min="28" max="29" width="2" bestFit="1" customWidth="1"/>
    <col min="30" max="30" width="2.42578125" bestFit="1" customWidth="1"/>
    <col min="31" max="31" width="2.7109375" bestFit="1" customWidth="1"/>
    <col min="32" max="32" width="2.28515625" bestFit="1" customWidth="1"/>
  </cols>
  <sheetData>
    <row r="1" spans="1:32" x14ac:dyDescent="0.25">
      <c r="A1" t="s">
        <v>1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38</v>
      </c>
      <c r="H1" t="s">
        <v>39</v>
      </c>
      <c r="I1" t="s">
        <v>41</v>
      </c>
      <c r="J1" t="s">
        <v>38</v>
      </c>
      <c r="K1" t="s">
        <v>39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  <c r="AF1" t="s">
        <v>62</v>
      </c>
    </row>
    <row r="2" spans="1:32" x14ac:dyDescent="0.25">
      <c r="A2">
        <v>1</v>
      </c>
      <c r="B2">
        <v>6</v>
      </c>
      <c r="C2">
        <v>337.6</v>
      </c>
      <c r="D2">
        <v>56.3</v>
      </c>
      <c r="E2">
        <v>1951</v>
      </c>
      <c r="F2">
        <v>2380.54</v>
      </c>
      <c r="G2">
        <v>396.75599999999997</v>
      </c>
      <c r="H2">
        <v>121945</v>
      </c>
      <c r="I2">
        <v>1485.71</v>
      </c>
      <c r="J2">
        <v>247.61799999999999</v>
      </c>
      <c r="K2">
        <v>67286.100000000006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6</v>
      </c>
      <c r="AB2">
        <v>0</v>
      </c>
      <c r="AC2">
        <v>0</v>
      </c>
      <c r="AD2">
        <v>0</v>
      </c>
      <c r="AE2">
        <v>0</v>
      </c>
      <c r="AF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"/>
  <sheetViews>
    <sheetView workbookViewId="0"/>
  </sheetViews>
  <sheetFormatPr defaultRowHeight="15" x14ac:dyDescent="0.25"/>
  <cols>
    <col min="1" max="1" width="5" bestFit="1" customWidth="1"/>
    <col min="2" max="2" width="6.140625" bestFit="1" customWidth="1"/>
    <col min="3" max="3" width="4.140625" bestFit="1" customWidth="1"/>
    <col min="4" max="4" width="16" bestFit="1" customWidth="1"/>
    <col min="5" max="5" width="6" bestFit="1" customWidth="1"/>
    <col min="6" max="6" width="3.7109375" bestFit="1" customWidth="1"/>
    <col min="7" max="7" width="17.42578125" bestFit="1" customWidth="1"/>
    <col min="8" max="8" width="8" bestFit="1" customWidth="1"/>
    <col min="9" max="9" width="3.7109375" bestFit="1" customWidth="1"/>
    <col min="10" max="10" width="17.85546875" bestFit="1" customWidth="1"/>
    <col min="11" max="11" width="8" bestFit="1" customWidth="1"/>
    <col min="12" max="12" width="3.7109375" bestFit="1" customWidth="1"/>
    <col min="13" max="13" width="5.85546875" bestFit="1" customWidth="1"/>
    <col min="14" max="16" width="2" bestFit="1" customWidth="1"/>
    <col min="17" max="17" width="3" bestFit="1" customWidth="1"/>
    <col min="18" max="18" width="6.85546875" bestFit="1" customWidth="1"/>
    <col min="19" max="19" width="11" bestFit="1" customWidth="1"/>
    <col min="20" max="20" width="10" bestFit="1" customWidth="1"/>
    <col min="21" max="21" width="12.42578125" bestFit="1" customWidth="1"/>
    <col min="22" max="22" width="16.140625" bestFit="1" customWidth="1"/>
    <col min="23" max="23" width="14.5703125" bestFit="1" customWidth="1"/>
    <col min="24" max="25" width="14.85546875" bestFit="1" customWidth="1"/>
    <col min="26" max="26" width="11.28515625" bestFit="1" customWidth="1"/>
    <col min="27" max="27" width="2.42578125" bestFit="1" customWidth="1"/>
    <col min="28" max="28" width="2.28515625" bestFit="1" customWidth="1"/>
    <col min="29" max="30" width="2" bestFit="1" customWidth="1"/>
    <col min="31" max="31" width="2.42578125" bestFit="1" customWidth="1"/>
    <col min="32" max="32" width="2.7109375" bestFit="1" customWidth="1"/>
    <col min="33" max="33" width="2.28515625" bestFit="1" customWidth="1"/>
  </cols>
  <sheetData>
    <row r="1" spans="1:33" x14ac:dyDescent="0.25">
      <c r="A1" t="s">
        <v>0</v>
      </c>
      <c r="B1" t="s">
        <v>1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38</v>
      </c>
      <c r="I1" t="s">
        <v>39</v>
      </c>
      <c r="J1" t="s">
        <v>41</v>
      </c>
      <c r="K1" t="s">
        <v>38</v>
      </c>
      <c r="L1" t="s">
        <v>39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  <c r="AG1" t="s">
        <v>62</v>
      </c>
    </row>
    <row r="2" spans="1:33" x14ac:dyDescent="0.25">
      <c r="A2">
        <v>1</v>
      </c>
      <c r="B2">
        <v>1</v>
      </c>
      <c r="C2">
        <v>1</v>
      </c>
      <c r="D2">
        <v>115.4</v>
      </c>
      <c r="E2">
        <v>115.4</v>
      </c>
      <c r="F2">
        <v>0</v>
      </c>
      <c r="G2">
        <v>1008.54</v>
      </c>
      <c r="H2">
        <v>1008.54</v>
      </c>
      <c r="I2">
        <v>0</v>
      </c>
      <c r="J2">
        <v>744.34799999999996</v>
      </c>
      <c r="K2">
        <v>744.34799999999996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>
        <v>2</v>
      </c>
      <c r="B3">
        <v>1</v>
      </c>
      <c r="C3">
        <v>1</v>
      </c>
      <c r="D3">
        <v>8.6</v>
      </c>
      <c r="E3">
        <v>8.6</v>
      </c>
      <c r="F3">
        <v>0</v>
      </c>
      <c r="G3">
        <v>63.291699999999999</v>
      </c>
      <c r="H3">
        <v>63.291699999999999</v>
      </c>
      <c r="I3">
        <v>0</v>
      </c>
      <c r="J3">
        <v>37.560699999999997</v>
      </c>
      <c r="K3">
        <v>37.560699999999997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>
        <v>3</v>
      </c>
      <c r="B4">
        <v>1</v>
      </c>
      <c r="C4">
        <v>1</v>
      </c>
      <c r="D4">
        <v>94.5</v>
      </c>
      <c r="E4">
        <v>94.5</v>
      </c>
      <c r="F4">
        <v>0</v>
      </c>
      <c r="G4">
        <v>488.90600000000001</v>
      </c>
      <c r="H4">
        <v>488.90600000000001</v>
      </c>
      <c r="I4">
        <v>0</v>
      </c>
      <c r="J4">
        <v>214.46100000000001</v>
      </c>
      <c r="K4">
        <v>214.46100000000001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>
        <v>4</v>
      </c>
      <c r="B5">
        <v>1</v>
      </c>
      <c r="C5">
        <v>1</v>
      </c>
      <c r="D5">
        <v>58.7</v>
      </c>
      <c r="E5">
        <v>58.7</v>
      </c>
      <c r="F5">
        <v>0</v>
      </c>
      <c r="G5">
        <v>328.55700000000002</v>
      </c>
      <c r="H5">
        <v>328.55700000000002</v>
      </c>
      <c r="I5">
        <v>0</v>
      </c>
      <c r="J5">
        <v>163.89599999999999</v>
      </c>
      <c r="K5">
        <v>163.89599999999999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>
        <v>5</v>
      </c>
      <c r="B6">
        <v>1</v>
      </c>
      <c r="C6">
        <v>1</v>
      </c>
      <c r="D6">
        <v>6</v>
      </c>
      <c r="E6">
        <v>6</v>
      </c>
      <c r="F6">
        <v>0</v>
      </c>
      <c r="G6">
        <v>64.7517</v>
      </c>
      <c r="H6">
        <v>64.7517</v>
      </c>
      <c r="I6">
        <v>0</v>
      </c>
      <c r="J6">
        <v>55.384399999999999</v>
      </c>
      <c r="K6">
        <v>55.384399999999999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>
        <v>6</v>
      </c>
      <c r="B7">
        <v>1</v>
      </c>
      <c r="C7">
        <v>1</v>
      </c>
      <c r="D7">
        <v>54.3</v>
      </c>
      <c r="E7">
        <v>54.3</v>
      </c>
      <c r="F7">
        <v>0</v>
      </c>
      <c r="G7">
        <v>426.49599999999998</v>
      </c>
      <c r="H7">
        <v>426.49599999999998</v>
      </c>
      <c r="I7">
        <v>0</v>
      </c>
      <c r="J7">
        <v>270.05799999999999</v>
      </c>
      <c r="K7">
        <v>270.05799999999999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topLeftCell="M1" workbookViewId="0">
      <selection activeCell="R4" sqref="R4:U4"/>
    </sheetView>
  </sheetViews>
  <sheetFormatPr defaultRowHeight="15" x14ac:dyDescent="0.25"/>
  <cols>
    <col min="1" max="1" width="14.85546875" bestFit="1" customWidth="1"/>
    <col min="2" max="2" width="4.140625" bestFit="1" customWidth="1"/>
    <col min="3" max="3" width="6.7109375" bestFit="1" customWidth="1"/>
    <col min="4" max="4" width="5.140625" bestFit="1" customWidth="1"/>
    <col min="5" max="5" width="6.85546875" bestFit="1" customWidth="1"/>
    <col min="6" max="6" width="11" bestFit="1" customWidth="1"/>
    <col min="7" max="7" width="10" bestFit="1" customWidth="1"/>
    <col min="8" max="8" width="12.42578125" bestFit="1" customWidth="1"/>
    <col min="9" max="9" width="16.140625" bestFit="1" customWidth="1"/>
    <col min="10" max="10" width="14.5703125" bestFit="1" customWidth="1"/>
    <col min="11" max="12" width="14.85546875" bestFit="1" customWidth="1"/>
    <col min="13" max="14" width="11.28515625" bestFit="1" customWidth="1"/>
    <col min="15" max="15" width="9.28515625" bestFit="1" customWidth="1"/>
    <col min="16" max="16" width="10.140625" bestFit="1" customWidth="1"/>
    <col min="17" max="17" width="10.28515625" bestFit="1" customWidth="1"/>
    <col min="18" max="18" width="12.5703125" bestFit="1" customWidth="1"/>
    <col min="20" max="20" width="13.140625" bestFit="1" customWidth="1"/>
    <col min="22" max="22" width="11.140625" bestFit="1" customWidth="1"/>
  </cols>
  <sheetData>
    <row r="1" spans="1:22" x14ac:dyDescent="0.25">
      <c r="A1" t="s">
        <v>32</v>
      </c>
      <c r="B1" t="s">
        <v>36</v>
      </c>
      <c r="C1" t="s">
        <v>63</v>
      </c>
      <c r="D1" t="s">
        <v>64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3</v>
      </c>
      <c r="O1" t="s">
        <v>65</v>
      </c>
      <c r="P1" t="s">
        <v>23</v>
      </c>
      <c r="Q1" t="s">
        <v>66</v>
      </c>
      <c r="R1" t="s">
        <v>67</v>
      </c>
      <c r="S1" t="s">
        <v>68</v>
      </c>
      <c r="T1" t="s">
        <v>6</v>
      </c>
      <c r="U1" t="s">
        <v>69</v>
      </c>
      <c r="V1" t="s">
        <v>70</v>
      </c>
    </row>
    <row r="2" spans="1:22" x14ac:dyDescent="0.25">
      <c r="A2" t="s">
        <v>71</v>
      </c>
      <c r="B2">
        <v>39</v>
      </c>
      <c r="N2">
        <v>2642.9</v>
      </c>
      <c r="O2">
        <v>67.8</v>
      </c>
      <c r="P2">
        <v>11483.9</v>
      </c>
      <c r="Q2">
        <v>294.459</v>
      </c>
      <c r="R2">
        <v>3418.18</v>
      </c>
      <c r="T2">
        <v>11424.5</v>
      </c>
    </row>
    <row r="3" spans="1:22" x14ac:dyDescent="0.25">
      <c r="A3" t="s">
        <v>72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5">
      <c r="A4" t="s">
        <v>73</v>
      </c>
      <c r="B4">
        <v>6</v>
      </c>
      <c r="C4">
        <v>0</v>
      </c>
      <c r="D4">
        <v>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337.6</v>
      </c>
      <c r="O4">
        <v>56.3</v>
      </c>
      <c r="R4">
        <v>2380.54</v>
      </c>
      <c r="S4">
        <v>396.75599999999997</v>
      </c>
      <c r="T4">
        <v>1485.71</v>
      </c>
      <c r="U4">
        <v>247.61799999999999</v>
      </c>
      <c r="V4">
        <v>337.62200000000001</v>
      </c>
    </row>
    <row r="5" spans="1:22" x14ac:dyDescent="0.25">
      <c r="A5" t="s">
        <v>74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R5">
        <v>0</v>
      </c>
      <c r="S5">
        <v>0</v>
      </c>
      <c r="T5">
        <v>0</v>
      </c>
      <c r="U5">
        <v>0</v>
      </c>
      <c r="V5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"/>
  <sheetViews>
    <sheetView workbookViewId="0"/>
  </sheetViews>
  <sheetFormatPr defaultRowHeight="15" x14ac:dyDescent="0.25"/>
  <cols>
    <col min="1" max="1" width="5" bestFit="1" customWidth="1"/>
    <col min="2" max="2" width="16" bestFit="1" customWidth="1"/>
    <col min="3" max="3" width="6" bestFit="1" customWidth="1"/>
    <col min="4" max="4" width="3.7109375" bestFit="1" customWidth="1"/>
    <col min="5" max="5" width="17.42578125" bestFit="1" customWidth="1"/>
    <col min="6" max="6" width="8" bestFit="1" customWidth="1"/>
    <col min="7" max="7" width="3.7109375" bestFit="1" customWidth="1"/>
    <col min="8" max="8" width="17.85546875" bestFit="1" customWidth="1"/>
    <col min="9" max="9" width="8" bestFit="1" customWidth="1"/>
    <col min="10" max="10" width="3.7109375" bestFit="1" customWidth="1"/>
    <col min="11" max="11" width="5.85546875" bestFit="1" customWidth="1"/>
    <col min="12" max="14" width="2" bestFit="1" customWidth="1"/>
    <col min="15" max="15" width="3" bestFit="1" customWidth="1"/>
    <col min="16" max="16" width="6.85546875" bestFit="1" customWidth="1"/>
    <col min="17" max="17" width="11" bestFit="1" customWidth="1"/>
    <col min="18" max="18" width="10" bestFit="1" customWidth="1"/>
    <col min="19" max="19" width="12.42578125" bestFit="1" customWidth="1"/>
    <col min="20" max="20" width="16.140625" bestFit="1" customWidth="1"/>
    <col min="21" max="21" width="14.5703125" bestFit="1" customWidth="1"/>
    <col min="22" max="23" width="14.85546875" bestFit="1" customWidth="1"/>
    <col min="24" max="24" width="11.28515625" bestFit="1" customWidth="1"/>
    <col min="25" max="25" width="2.42578125" bestFit="1" customWidth="1"/>
    <col min="26" max="26" width="2.28515625" bestFit="1" customWidth="1"/>
    <col min="27" max="28" width="2" bestFit="1" customWidth="1"/>
    <col min="29" max="29" width="2.42578125" bestFit="1" customWidth="1"/>
    <col min="30" max="30" width="2.7109375" bestFit="1" customWidth="1"/>
    <col min="31" max="31" width="2.28515625" bestFit="1" customWidth="1"/>
  </cols>
  <sheetData>
    <row r="1" spans="1:31" x14ac:dyDescent="0.25">
      <c r="A1" t="s">
        <v>0</v>
      </c>
      <c r="B1" t="s">
        <v>37</v>
      </c>
      <c r="C1" t="s">
        <v>38</v>
      </c>
      <c r="D1" t="s">
        <v>39</v>
      </c>
      <c r="E1" t="s">
        <v>40</v>
      </c>
      <c r="F1" t="s">
        <v>38</v>
      </c>
      <c r="G1" t="s">
        <v>39</v>
      </c>
      <c r="H1" t="s">
        <v>41</v>
      </c>
      <c r="I1" t="s">
        <v>38</v>
      </c>
      <c r="J1" t="s">
        <v>39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</row>
    <row r="2" spans="1:31" x14ac:dyDescent="0.25">
      <c r="A2">
        <v>1</v>
      </c>
      <c r="B2">
        <v>115.4</v>
      </c>
      <c r="C2">
        <v>115.4</v>
      </c>
      <c r="D2">
        <v>0</v>
      </c>
      <c r="E2">
        <v>1008.54</v>
      </c>
      <c r="F2">
        <v>1008.54</v>
      </c>
      <c r="G2">
        <v>0</v>
      </c>
      <c r="H2">
        <v>744.34799999999996</v>
      </c>
      <c r="I2">
        <v>744.34799999999996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>
        <v>2</v>
      </c>
      <c r="B3">
        <v>8.6</v>
      </c>
      <c r="C3">
        <v>8.6</v>
      </c>
      <c r="D3">
        <v>0</v>
      </c>
      <c r="E3">
        <v>63.291699999999999</v>
      </c>
      <c r="F3">
        <v>63.291699999999999</v>
      </c>
      <c r="G3">
        <v>0</v>
      </c>
      <c r="H3">
        <v>37.560699999999997</v>
      </c>
      <c r="I3">
        <v>37.560699999999997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>
        <v>3</v>
      </c>
      <c r="B4">
        <v>94.5</v>
      </c>
      <c r="C4">
        <v>94.5</v>
      </c>
      <c r="D4">
        <v>0</v>
      </c>
      <c r="E4">
        <v>488.90600000000001</v>
      </c>
      <c r="F4">
        <v>488.90600000000001</v>
      </c>
      <c r="G4">
        <v>0</v>
      </c>
      <c r="H4">
        <v>214.46100000000001</v>
      </c>
      <c r="I4">
        <v>214.46100000000001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>
        <v>4</v>
      </c>
      <c r="B5">
        <v>58.7</v>
      </c>
      <c r="C5">
        <v>58.7</v>
      </c>
      <c r="D5">
        <v>0</v>
      </c>
      <c r="E5">
        <v>328.55700000000002</v>
      </c>
      <c r="F5">
        <v>328.55700000000002</v>
      </c>
      <c r="G5">
        <v>0</v>
      </c>
      <c r="H5">
        <v>163.89599999999999</v>
      </c>
      <c r="I5">
        <v>163.89599999999999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>
        <v>5</v>
      </c>
      <c r="B6">
        <v>6</v>
      </c>
      <c r="C6">
        <v>6</v>
      </c>
      <c r="D6">
        <v>0</v>
      </c>
      <c r="E6">
        <v>64.7517</v>
      </c>
      <c r="F6">
        <v>64.7517</v>
      </c>
      <c r="G6">
        <v>0</v>
      </c>
      <c r="H6">
        <v>55.384399999999999</v>
      </c>
      <c r="I6">
        <v>55.384399999999999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>
        <v>6</v>
      </c>
      <c r="B7">
        <v>54.3</v>
      </c>
      <c r="C7">
        <v>54.3</v>
      </c>
      <c r="D7">
        <v>0</v>
      </c>
      <c r="E7">
        <v>426.49599999999998</v>
      </c>
      <c r="F7">
        <v>426.49599999999998</v>
      </c>
      <c r="G7">
        <v>0</v>
      </c>
      <c r="H7">
        <v>270.05799999999999</v>
      </c>
      <c r="I7">
        <v>270.05799999999999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5" x14ac:dyDescent="0.25"/>
  <cols>
    <col min="1" max="1" width="5" bestFit="1" customWidth="1"/>
    <col min="2" max="2" width="5.85546875" bestFit="1" customWidth="1"/>
    <col min="3" max="3" width="26.5703125" bestFit="1" customWidth="1"/>
    <col min="4" max="4" width="25.140625" bestFit="1" customWidth="1"/>
    <col min="5" max="5" width="10" bestFit="1" customWidth="1"/>
    <col min="6" max="6" width="16.42578125" bestFit="1" customWidth="1"/>
  </cols>
  <sheetData>
    <row r="1" spans="1:6" x14ac:dyDescent="0.25">
      <c r="A1" t="s">
        <v>0</v>
      </c>
      <c r="B1" t="s">
        <v>42</v>
      </c>
      <c r="C1" t="s">
        <v>75</v>
      </c>
      <c r="D1" t="s">
        <v>76</v>
      </c>
      <c r="E1" t="s">
        <v>4</v>
      </c>
      <c r="F1" t="s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/>
  </sheetViews>
  <sheetFormatPr defaultRowHeight="15" x14ac:dyDescent="0.25"/>
  <cols>
    <col min="1" max="1" width="5" bestFit="1" customWidth="1"/>
    <col min="2" max="2" width="8.85546875" bestFit="1" customWidth="1"/>
    <col min="3" max="3" width="4.140625" bestFit="1" customWidth="1"/>
    <col min="4" max="4" width="16" bestFit="1" customWidth="1"/>
    <col min="5" max="5" width="6" bestFit="1" customWidth="1"/>
    <col min="6" max="6" width="3.7109375" bestFit="1" customWidth="1"/>
    <col min="7" max="7" width="17.42578125" bestFit="1" customWidth="1"/>
    <col min="8" max="8" width="8" bestFit="1" customWidth="1"/>
    <col min="9" max="9" width="3.7109375" bestFit="1" customWidth="1"/>
    <col min="10" max="10" width="17.85546875" bestFit="1" customWidth="1"/>
    <col min="11" max="11" width="8" bestFit="1" customWidth="1"/>
    <col min="12" max="12" width="3.7109375" bestFit="1" customWidth="1"/>
    <col min="13" max="13" width="6.85546875" bestFit="1" customWidth="1"/>
    <col min="14" max="14" width="11" bestFit="1" customWidth="1"/>
    <col min="15" max="15" width="10" bestFit="1" customWidth="1"/>
    <col min="16" max="16" width="12.42578125" bestFit="1" customWidth="1"/>
    <col min="17" max="17" width="16.140625" bestFit="1" customWidth="1"/>
    <col min="18" max="18" width="14.5703125" bestFit="1" customWidth="1"/>
    <col min="19" max="20" width="14.85546875" bestFit="1" customWidth="1"/>
    <col min="21" max="21" width="11.28515625" bestFit="1" customWidth="1"/>
  </cols>
  <sheetData>
    <row r="1" spans="1:21" x14ac:dyDescent="0.25">
      <c r="A1" t="s">
        <v>0</v>
      </c>
      <c r="B1" t="s">
        <v>77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38</v>
      </c>
      <c r="I1" t="s">
        <v>39</v>
      </c>
      <c r="J1" t="s">
        <v>41</v>
      </c>
      <c r="K1" t="s">
        <v>38</v>
      </c>
      <c r="L1" t="s">
        <v>39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</row>
    <row r="2" spans="1:21" x14ac:dyDescent="0.25">
      <c r="A2">
        <v>1</v>
      </c>
      <c r="B2" t="s">
        <v>78</v>
      </c>
      <c r="C2">
        <v>1</v>
      </c>
      <c r="D2">
        <v>115.4</v>
      </c>
      <c r="E2">
        <v>115.4</v>
      </c>
      <c r="F2">
        <v>0</v>
      </c>
      <c r="G2">
        <v>1008.54</v>
      </c>
      <c r="H2">
        <v>1008.54</v>
      </c>
      <c r="I2">
        <v>0</v>
      </c>
      <c r="J2">
        <v>744.34799999999996</v>
      </c>
      <c r="K2">
        <v>744.34799999999996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5">
      <c r="A3">
        <v>1</v>
      </c>
      <c r="B3" t="s">
        <v>42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>
        <v>2</v>
      </c>
      <c r="B4" t="s">
        <v>78</v>
      </c>
      <c r="C4">
        <v>1</v>
      </c>
      <c r="D4">
        <v>8.6</v>
      </c>
      <c r="E4">
        <v>8.6</v>
      </c>
      <c r="F4">
        <v>0</v>
      </c>
      <c r="G4">
        <v>63.291699999999999</v>
      </c>
      <c r="H4">
        <v>63.291699999999999</v>
      </c>
      <c r="I4">
        <v>0</v>
      </c>
      <c r="J4">
        <v>37.560699999999997</v>
      </c>
      <c r="K4">
        <v>37.560699999999997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>
        <v>2</v>
      </c>
      <c r="B5" t="s">
        <v>42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>
        <v>3</v>
      </c>
      <c r="B6" t="s">
        <v>78</v>
      </c>
      <c r="C6">
        <v>1</v>
      </c>
      <c r="D6">
        <v>94.5</v>
      </c>
      <c r="E6">
        <v>94.5</v>
      </c>
      <c r="F6">
        <v>0</v>
      </c>
      <c r="G6">
        <v>488.90600000000001</v>
      </c>
      <c r="H6">
        <v>488.90600000000001</v>
      </c>
      <c r="I6">
        <v>0</v>
      </c>
      <c r="J6">
        <v>214.46100000000001</v>
      </c>
      <c r="K6">
        <v>214.46100000000001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>
        <v>3</v>
      </c>
      <c r="B7" t="s">
        <v>42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>
        <v>4</v>
      </c>
      <c r="B8" t="s">
        <v>78</v>
      </c>
      <c r="C8">
        <v>1</v>
      </c>
      <c r="D8">
        <v>58.7</v>
      </c>
      <c r="E8">
        <v>58.7</v>
      </c>
      <c r="F8">
        <v>0</v>
      </c>
      <c r="G8">
        <v>328.55700000000002</v>
      </c>
      <c r="H8">
        <v>328.55700000000002</v>
      </c>
      <c r="I8">
        <v>0</v>
      </c>
      <c r="J8">
        <v>163.89599999999999</v>
      </c>
      <c r="K8">
        <v>163.89599999999999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>
        <v>4</v>
      </c>
      <c r="B9" t="s">
        <v>42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>
        <v>5</v>
      </c>
      <c r="B10" t="s">
        <v>78</v>
      </c>
      <c r="C10">
        <v>1</v>
      </c>
      <c r="D10">
        <v>6</v>
      </c>
      <c r="E10">
        <v>6</v>
      </c>
      <c r="F10">
        <v>0</v>
      </c>
      <c r="G10">
        <v>64.7517</v>
      </c>
      <c r="H10">
        <v>64.7517</v>
      </c>
      <c r="I10">
        <v>0</v>
      </c>
      <c r="J10">
        <v>55.384399999999999</v>
      </c>
      <c r="K10">
        <v>55.384399999999999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>
        <v>5</v>
      </c>
      <c r="B11" t="s">
        <v>42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>
        <v>6</v>
      </c>
      <c r="B12" t="s">
        <v>78</v>
      </c>
      <c r="C12">
        <v>1</v>
      </c>
      <c r="D12">
        <v>54.3</v>
      </c>
      <c r="E12">
        <v>54.3</v>
      </c>
      <c r="F12">
        <v>0</v>
      </c>
      <c r="G12">
        <v>426.49599999999998</v>
      </c>
      <c r="H12">
        <v>426.49599999999998</v>
      </c>
      <c r="I12">
        <v>0</v>
      </c>
      <c r="J12">
        <v>270.05799999999999</v>
      </c>
      <c r="K12">
        <v>270.05799999999999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>
        <v>6</v>
      </c>
      <c r="B13" t="s">
        <v>42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Segment-Dendrites</vt:lpstr>
      <vt:lpstr>Cell Bodies</vt:lpstr>
      <vt:lpstr>3D Cell Bodies</vt:lpstr>
      <vt:lpstr>Tree Totals-Dendrite</vt:lpstr>
      <vt:lpstr>Each Tree-Dendrite</vt:lpstr>
      <vt:lpstr>Neuron Summary</vt:lpstr>
      <vt:lpstr>Individual Totals-Dendrite</vt:lpstr>
      <vt:lpstr>Node-Dendrite</vt:lpstr>
      <vt:lpstr>Terminal-Dendrite</vt:lpstr>
      <vt:lpstr>Terminal Distance-Dendrite</vt:lpstr>
      <vt:lpstr>Layer Length-Dendrite</vt:lpstr>
      <vt:lpstr>Nearest Terminal-Dendrite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Heckman</dc:creator>
  <cp:lastModifiedBy>Heckman</cp:lastModifiedBy>
  <dcterms:created xsi:type="dcterms:W3CDTF">2017-03-07T19:07:06Z</dcterms:created>
  <dcterms:modified xsi:type="dcterms:W3CDTF">2017-03-07T19:08:16Z</dcterms:modified>
</cp:coreProperties>
</file>