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435" windowHeight="11055" firstSheet="3" activeTab="5"/>
  </bookViews>
  <sheets>
    <sheet name="Segment-Dendrites" sheetId="1" r:id="rId1"/>
    <sheet name="Cell Bodies" sheetId="4" r:id="rId2"/>
    <sheet name="3D Cell Bodies" sheetId="5" r:id="rId3"/>
    <sheet name="Tree Totals-Dendrite" sheetId="6" r:id="rId4"/>
    <sheet name="Each Tree-Dendrite" sheetId="7" r:id="rId5"/>
    <sheet name="Neuron Summary" sheetId="8" r:id="rId6"/>
    <sheet name="Individual Totals-Dendrite" sheetId="9" r:id="rId7"/>
    <sheet name="Node-Dendrite" sheetId="10" r:id="rId8"/>
    <sheet name="Terminal-Dendrite" sheetId="11" r:id="rId9"/>
    <sheet name="Terminal Distance-Dendrite" sheetId="12" r:id="rId10"/>
    <sheet name="Layer Length-Dendrite" sheetId="13" r:id="rId11"/>
    <sheet name="Nearest Terminal-Dendrite" sheetId="14" r:id="rId12"/>
  </sheets>
  <calcPr calcId="145621"/>
</workbook>
</file>

<file path=xl/calcChain.xml><?xml version="1.0" encoding="utf-8"?>
<calcChain xmlns="http://schemas.openxmlformats.org/spreadsheetml/2006/main">
  <c r="B28" i="4" l="1"/>
</calcChain>
</file>

<file path=xl/sharedStrings.xml><?xml version="1.0" encoding="utf-8"?>
<sst xmlns="http://schemas.openxmlformats.org/spreadsheetml/2006/main" count="258" uniqueCount="90">
  <si>
    <t>Tree</t>
  </si>
  <si>
    <t>Order</t>
  </si>
  <si>
    <t>Branch</t>
  </si>
  <si>
    <t>Length(µm)</t>
  </si>
  <si>
    <t>Tortuosity</t>
  </si>
  <si>
    <t>Surface Area(µm²)</t>
  </si>
  <si>
    <t>Volume(µm³)</t>
  </si>
  <si>
    <t>Terminal Type</t>
  </si>
  <si>
    <t>Planar Angle</t>
  </si>
  <si>
    <t>XY Angle</t>
  </si>
  <si>
    <t>Z Angle</t>
  </si>
  <si>
    <t>Max Angle</t>
  </si>
  <si>
    <t>Base Diameter(µm)</t>
  </si>
  <si>
    <t>Avg Diameter(µm)</t>
  </si>
  <si>
    <t>Base Coordinates</t>
  </si>
  <si>
    <t>High</t>
  </si>
  <si>
    <t>(149.17, -148.57, -47.00)</t>
  </si>
  <si>
    <t>(144.06, -142.86, -38.00)</t>
  </si>
  <si>
    <t>(146.16, -133.53, -32.00)</t>
  </si>
  <si>
    <t>(151.58, -124.21, -45.00)</t>
  </si>
  <si>
    <t>Perimeter(µm)</t>
  </si>
  <si>
    <t>Area(µm²)</t>
  </si>
  <si>
    <t>Feret Max(µm)</t>
  </si>
  <si>
    <t>Feret Min(µm)</t>
  </si>
  <si>
    <t>Aspect Ratio</t>
  </si>
  <si>
    <t>Compactness</t>
  </si>
  <si>
    <t>Convexity</t>
  </si>
  <si>
    <t>Form Factor</t>
  </si>
  <si>
    <t>Roundness</t>
  </si>
  <si>
    <t>Solidity</t>
  </si>
  <si>
    <t>Name</t>
  </si>
  <si>
    <t>Qty of Contours</t>
  </si>
  <si>
    <t>Enclosed Volume(µm³)</t>
  </si>
  <si>
    <t>Soma 1</t>
  </si>
  <si>
    <t>Qty</t>
  </si>
  <si>
    <t>Length total(µm)</t>
  </si>
  <si>
    <t>mean</t>
  </si>
  <si>
    <t>var</t>
  </si>
  <si>
    <t>Surface total(µm²)</t>
  </si>
  <si>
    <t>Volume total(µm³)</t>
  </si>
  <si>
    <t>Node</t>
  </si>
  <si>
    <t>0</t>
  </si>
  <si>
    <t>1</t>
  </si>
  <si>
    <t>2</t>
  </si>
  <si>
    <t>&gt;2</t>
  </si>
  <si>
    <t>Spines</t>
  </si>
  <si>
    <t>none Spine</t>
  </si>
  <si>
    <t>thin Spine</t>
  </si>
  <si>
    <t>stubby Spine</t>
  </si>
  <si>
    <t>mushroom Spine</t>
  </si>
  <si>
    <t>filopodia Spine</t>
  </si>
  <si>
    <t>branched Spine</t>
  </si>
  <si>
    <t>detached Spine</t>
  </si>
  <si>
    <t>other Spine</t>
  </si>
  <si>
    <t>N</t>
  </si>
  <si>
    <t>H</t>
  </si>
  <si>
    <t>L</t>
  </si>
  <si>
    <t>I</t>
  </si>
  <si>
    <t>O</t>
  </si>
  <si>
    <t>M</t>
  </si>
  <si>
    <t>G</t>
  </si>
  <si>
    <t>Nodes</t>
  </si>
  <si>
    <t>Ends</t>
  </si>
  <si>
    <t>mean len</t>
  </si>
  <si>
    <t>mean area</t>
  </si>
  <si>
    <t>Surface(µm²)</t>
  </si>
  <si>
    <t>mean sur</t>
  </si>
  <si>
    <t>mean vol</t>
  </si>
  <si>
    <t>Complexity</t>
  </si>
  <si>
    <t>Cell body</t>
  </si>
  <si>
    <t>Axon</t>
  </si>
  <si>
    <t>Dendrite</t>
  </si>
  <si>
    <t>Apical Dendrite</t>
  </si>
  <si>
    <t>Distance Along Process (µm)</t>
  </si>
  <si>
    <t>Straight Line Distance (µm)</t>
  </si>
  <si>
    <t>Type</t>
  </si>
  <si>
    <t>Terminal</t>
  </si>
  <si>
    <t>Termination</t>
  </si>
  <si>
    <t>Branch Order</t>
  </si>
  <si>
    <t>Distance (µm)</t>
  </si>
  <si>
    <t>Termination Coordinate</t>
  </si>
  <si>
    <t>(149.3,-154.6,-51.1)</t>
  </si>
  <si>
    <t>(70.4,-195.3,-36.8)</t>
  </si>
  <si>
    <t>(148.6,-135.9,-7.0)</t>
  </si>
  <si>
    <t>(154.0,-90.2,-62.3)</t>
  </si>
  <si>
    <t>Layer</t>
  </si>
  <si>
    <t>Length (µm)</t>
  </si>
  <si>
    <t>Coordinate</t>
  </si>
  <si>
    <t>Nearest Neighbor (µm)</t>
  </si>
  <si>
    <t>Neighbor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</si>
</sst>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7" bestFit="1" customWidth="1"/>
    <col min="4" max="4" width="11.28515625" bestFit="1" customWidth="1"/>
    <col min="5" max="5" width="10" bestFit="1" customWidth="1"/>
    <col min="6" max="6" width="17.42578125" bestFit="1" customWidth="1"/>
    <col min="7" max="7" width="13.140625" bestFit="1" customWidth="1"/>
    <col min="8" max="8" width="13.7109375" bestFit="1" customWidth="1"/>
    <col min="9" max="9" width="12.140625" bestFit="1" customWidth="1"/>
    <col min="10" max="10" width="8.7109375" bestFit="1" customWidth="1"/>
    <col min="11" max="11" width="7.5703125" bestFit="1" customWidth="1"/>
    <col min="12" max="12" width="10.28515625" bestFit="1" customWidth="1"/>
    <col min="13" max="13" width="18.42578125" bestFit="1" customWidth="1"/>
    <col min="14" max="14" width="17.5703125" bestFit="1" customWidth="1"/>
    <col min="15" max="15" width="2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1</v>
      </c>
      <c r="C2">
        <v>1</v>
      </c>
      <c r="D2">
        <v>8.6999999999999993</v>
      </c>
      <c r="E2">
        <v>1.1949000000000001</v>
      </c>
      <c r="F2">
        <v>94.492199999999997</v>
      </c>
      <c r="G2">
        <v>78.522999999999996</v>
      </c>
      <c r="H2" t="s">
        <v>15</v>
      </c>
      <c r="J2">
        <v>271.2</v>
      </c>
      <c r="K2">
        <v>-33.799999999999997</v>
      </c>
      <c r="M2">
        <v>4.5</v>
      </c>
      <c r="N2">
        <v>3.5</v>
      </c>
      <c r="O2" t="s">
        <v>16</v>
      </c>
    </row>
    <row r="3" spans="1:15" x14ac:dyDescent="0.25">
      <c r="A3">
        <v>2</v>
      </c>
      <c r="B3">
        <v>1</v>
      </c>
      <c r="C3">
        <v>1</v>
      </c>
      <c r="D3">
        <v>104.7</v>
      </c>
      <c r="E3">
        <v>1.1581999999999999</v>
      </c>
      <c r="F3">
        <v>380.39600000000002</v>
      </c>
      <c r="G3">
        <v>113.94</v>
      </c>
      <c r="H3" t="s">
        <v>15</v>
      </c>
      <c r="J3">
        <v>215.4</v>
      </c>
      <c r="K3">
        <v>0.8</v>
      </c>
      <c r="M3">
        <v>1.5</v>
      </c>
      <c r="N3">
        <v>1.2</v>
      </c>
      <c r="O3" t="s">
        <v>17</v>
      </c>
    </row>
    <row r="4" spans="1:15" x14ac:dyDescent="0.25">
      <c r="A4">
        <v>3</v>
      </c>
      <c r="B4">
        <v>1</v>
      </c>
      <c r="C4">
        <v>1</v>
      </c>
      <c r="D4">
        <v>31.8</v>
      </c>
      <c r="E4">
        <v>1.2622</v>
      </c>
      <c r="F4">
        <v>219.95099999999999</v>
      </c>
      <c r="G4">
        <v>172.92699999999999</v>
      </c>
      <c r="H4" t="s">
        <v>15</v>
      </c>
      <c r="J4">
        <v>315</v>
      </c>
      <c r="K4">
        <v>82.2</v>
      </c>
      <c r="M4">
        <v>4.8</v>
      </c>
      <c r="N4">
        <v>2.1</v>
      </c>
      <c r="O4" t="s">
        <v>18</v>
      </c>
    </row>
    <row r="5" spans="1:15" x14ac:dyDescent="0.25">
      <c r="A5">
        <v>4</v>
      </c>
      <c r="B5">
        <v>1</v>
      </c>
      <c r="C5">
        <v>1</v>
      </c>
      <c r="D5">
        <v>39.700000000000003</v>
      </c>
      <c r="E5">
        <v>1.038</v>
      </c>
      <c r="F5">
        <v>286.09800000000001</v>
      </c>
      <c r="G5">
        <v>168.465</v>
      </c>
      <c r="H5" t="s">
        <v>15</v>
      </c>
      <c r="J5">
        <v>85.9</v>
      </c>
      <c r="K5">
        <v>-26.9</v>
      </c>
      <c r="M5">
        <v>4.8</v>
      </c>
      <c r="N5">
        <v>2.4</v>
      </c>
      <c r="O5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5" bestFit="1" customWidth="1"/>
    <col min="2" max="2" width="11.85546875" bestFit="1" customWidth="1"/>
    <col min="3" max="3" width="12.5703125" bestFit="1" customWidth="1"/>
    <col min="4" max="4" width="13.42578125" bestFit="1" customWidth="1"/>
    <col min="5" max="5" width="22.5703125" bestFit="1" customWidth="1"/>
  </cols>
  <sheetData>
    <row r="1" spans="1:5" x14ac:dyDescent="0.25">
      <c r="A1" t="s">
        <v>0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>
        <v>1</v>
      </c>
      <c r="B2" t="s">
        <v>55</v>
      </c>
      <c r="C2">
        <v>1</v>
      </c>
      <c r="D2">
        <v>8.6999999999999993</v>
      </c>
      <c r="E2" t="s">
        <v>81</v>
      </c>
    </row>
    <row r="3" spans="1:5" x14ac:dyDescent="0.25">
      <c r="A3">
        <v>2</v>
      </c>
      <c r="B3" t="s">
        <v>55</v>
      </c>
      <c r="C3">
        <v>1</v>
      </c>
      <c r="D3">
        <v>104.7</v>
      </c>
      <c r="E3" t="s">
        <v>82</v>
      </c>
    </row>
    <row r="4" spans="1:5" x14ac:dyDescent="0.25">
      <c r="A4">
        <v>3</v>
      </c>
      <c r="B4" t="s">
        <v>55</v>
      </c>
      <c r="C4">
        <v>1</v>
      </c>
      <c r="D4">
        <v>31.8</v>
      </c>
      <c r="E4" t="s">
        <v>83</v>
      </c>
    </row>
    <row r="5" spans="1:5" x14ac:dyDescent="0.25">
      <c r="A5">
        <v>4</v>
      </c>
      <c r="B5" t="s">
        <v>55</v>
      </c>
      <c r="C5">
        <v>1</v>
      </c>
      <c r="D5">
        <v>39.700000000000003</v>
      </c>
      <c r="E5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6.7109375" bestFit="1" customWidth="1"/>
    <col min="4" max="4" width="6.85546875" bestFit="1" customWidth="1"/>
    <col min="5" max="5" width="11" bestFit="1" customWidth="1"/>
    <col min="6" max="6" width="10" bestFit="1" customWidth="1"/>
    <col min="7" max="7" width="12.42578125" bestFit="1" customWidth="1"/>
    <col min="8" max="8" width="16.140625" bestFit="1" customWidth="1"/>
    <col min="9" max="9" width="14.5703125" bestFit="1" customWidth="1"/>
    <col min="10" max="11" width="14.85546875" bestFit="1" customWidth="1"/>
    <col min="12" max="12" width="11.28515625" bestFit="1" customWidth="1"/>
  </cols>
  <sheetData>
    <row r="1" spans="1:12" x14ac:dyDescent="0.25">
      <c r="A1" t="s">
        <v>85</v>
      </c>
      <c r="B1" t="s">
        <v>86</v>
      </c>
      <c r="C1" t="s">
        <v>61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</row>
    <row r="2" spans="1:12" x14ac:dyDescent="0.25">
      <c r="A2" t="s">
        <v>33</v>
      </c>
      <c r="B2">
        <v>12.4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33</v>
      </c>
      <c r="B3">
        <v>14.2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33</v>
      </c>
      <c r="B4">
        <v>20.8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33</v>
      </c>
      <c r="B5">
        <v>23.4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33</v>
      </c>
      <c r="B6">
        <v>24.5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33</v>
      </c>
      <c r="B7">
        <v>25.8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33</v>
      </c>
      <c r="B8">
        <v>28.8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33</v>
      </c>
      <c r="B9">
        <v>27.9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33</v>
      </c>
      <c r="B10">
        <v>27.9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33</v>
      </c>
      <c r="B11">
        <v>27.9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33</v>
      </c>
      <c r="B12">
        <v>30.5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33</v>
      </c>
      <c r="B13">
        <v>30.5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33</v>
      </c>
      <c r="B14">
        <v>30.5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33</v>
      </c>
      <c r="B15">
        <v>30.5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33</v>
      </c>
      <c r="B16">
        <v>30.5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33</v>
      </c>
      <c r="B17">
        <v>28.3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33</v>
      </c>
      <c r="B18">
        <v>28.3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33</v>
      </c>
      <c r="B19">
        <v>25.8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33</v>
      </c>
      <c r="B20">
        <v>10.199999999999999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33</v>
      </c>
      <c r="B21">
        <v>5.0999999999999996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11.85546875" bestFit="1" customWidth="1"/>
    <col min="2" max="2" width="18" bestFit="1" customWidth="1"/>
    <col min="3" max="3" width="21.85546875" bestFit="1" customWidth="1"/>
    <col min="4" max="4" width="11.5703125" bestFit="1" customWidth="1"/>
    <col min="5" max="5" width="18" bestFit="1" customWidth="1"/>
  </cols>
  <sheetData>
    <row r="1" spans="1:5" x14ac:dyDescent="0.25">
      <c r="A1" t="s">
        <v>77</v>
      </c>
      <c r="B1" t="s">
        <v>87</v>
      </c>
      <c r="C1" t="s">
        <v>88</v>
      </c>
      <c r="D1" t="s">
        <v>89</v>
      </c>
      <c r="E1" t="s">
        <v>87</v>
      </c>
    </row>
    <row r="2" spans="1:5" x14ac:dyDescent="0.25">
      <c r="A2">
        <v>1</v>
      </c>
      <c r="B2" t="s">
        <v>81</v>
      </c>
      <c r="C2">
        <v>47.9</v>
      </c>
      <c r="D2">
        <v>3</v>
      </c>
      <c r="E2" t="s">
        <v>83</v>
      </c>
    </row>
    <row r="3" spans="1:5" x14ac:dyDescent="0.25">
      <c r="A3">
        <v>2</v>
      </c>
      <c r="B3" t="s">
        <v>82</v>
      </c>
      <c r="C3">
        <v>89.8</v>
      </c>
      <c r="D3">
        <v>1</v>
      </c>
      <c r="E3" t="s">
        <v>81</v>
      </c>
    </row>
    <row r="4" spans="1:5" x14ac:dyDescent="0.25">
      <c r="A4">
        <v>3</v>
      </c>
      <c r="B4" t="s">
        <v>83</v>
      </c>
      <c r="C4">
        <v>47.9</v>
      </c>
      <c r="D4">
        <v>1</v>
      </c>
      <c r="E4" t="s">
        <v>81</v>
      </c>
    </row>
    <row r="5" spans="1:5" x14ac:dyDescent="0.25">
      <c r="A5">
        <v>4</v>
      </c>
      <c r="B5" t="s">
        <v>84</v>
      </c>
      <c r="C5">
        <v>65.599999999999994</v>
      </c>
      <c r="D5">
        <v>1</v>
      </c>
      <c r="E5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28" sqref="B28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4.28515625" bestFit="1" customWidth="1"/>
    <col min="4" max="4" width="14" bestFit="1" customWidth="1"/>
    <col min="5" max="5" width="12" bestFit="1" customWidth="1"/>
    <col min="6" max="6" width="12.7109375" bestFit="1" customWidth="1"/>
    <col min="7" max="7" width="9.85546875" bestFit="1" customWidth="1"/>
    <col min="8" max="8" width="11.42578125" bestFit="1" customWidth="1"/>
    <col min="9" max="9" width="10.7109375" bestFit="1" customWidth="1"/>
    <col min="10" max="10" width="7.7109375" bestFit="1" customWidth="1"/>
  </cols>
  <sheetData>
    <row r="1" spans="1:1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>
        <v>19.2</v>
      </c>
      <c r="B2">
        <v>25.5975</v>
      </c>
      <c r="C2">
        <v>6.4</v>
      </c>
      <c r="D2">
        <v>5</v>
      </c>
      <c r="E2">
        <v>1.2865</v>
      </c>
      <c r="F2">
        <v>0.88700000000000001</v>
      </c>
      <c r="G2">
        <v>0.96499999999999997</v>
      </c>
      <c r="H2">
        <v>0.86980000000000002</v>
      </c>
      <c r="I2">
        <v>0.78669999999999995</v>
      </c>
      <c r="J2">
        <v>0.97419999999999995</v>
      </c>
    </row>
    <row r="3" spans="1:10" x14ac:dyDescent="0.25">
      <c r="A3">
        <v>22.7</v>
      </c>
      <c r="B3">
        <v>34.778300000000002</v>
      </c>
      <c r="C3">
        <v>7.3</v>
      </c>
      <c r="D3">
        <v>6.6</v>
      </c>
      <c r="E3">
        <v>1.1104000000000001</v>
      </c>
      <c r="F3">
        <v>0.91400000000000003</v>
      </c>
      <c r="G3">
        <v>0.96609999999999996</v>
      </c>
      <c r="H3">
        <v>0.85089999999999999</v>
      </c>
      <c r="I3">
        <v>0.83540000000000003</v>
      </c>
      <c r="J3">
        <v>0.96489999999999998</v>
      </c>
    </row>
    <row r="4" spans="1:10" x14ac:dyDescent="0.25">
      <c r="A4">
        <v>31</v>
      </c>
      <c r="B4">
        <v>64.5364</v>
      </c>
      <c r="C4">
        <v>10.1</v>
      </c>
      <c r="D4">
        <v>8.9</v>
      </c>
      <c r="E4">
        <v>1.1455</v>
      </c>
      <c r="F4">
        <v>0.89349999999999996</v>
      </c>
      <c r="G4">
        <v>0.95579999999999998</v>
      </c>
      <c r="H4">
        <v>0.84260000000000002</v>
      </c>
      <c r="I4">
        <v>0.79830000000000001</v>
      </c>
      <c r="J4">
        <v>0.96419999999999995</v>
      </c>
    </row>
    <row r="5" spans="1:10" x14ac:dyDescent="0.25">
      <c r="A5">
        <v>38.200000000000003</v>
      </c>
      <c r="B5">
        <v>97.143900000000002</v>
      </c>
      <c r="C5">
        <v>13.3</v>
      </c>
      <c r="D5">
        <v>10.199999999999999</v>
      </c>
      <c r="E5">
        <v>1.3062</v>
      </c>
      <c r="F5">
        <v>0.83760000000000001</v>
      </c>
      <c r="G5">
        <v>0.96160000000000001</v>
      </c>
      <c r="H5">
        <v>0.83609999999999995</v>
      </c>
      <c r="I5">
        <v>0.7016</v>
      </c>
      <c r="J5">
        <v>0.96799999999999997</v>
      </c>
    </row>
    <row r="6" spans="1:10" x14ac:dyDescent="0.25">
      <c r="A6">
        <v>46.6</v>
      </c>
      <c r="B6">
        <v>129.25399999999999</v>
      </c>
      <c r="C6">
        <v>16.399999999999999</v>
      </c>
      <c r="D6">
        <v>11.1</v>
      </c>
      <c r="E6">
        <v>1.4795</v>
      </c>
      <c r="F6">
        <v>0.78159999999999996</v>
      </c>
      <c r="G6">
        <v>0.93669999999999998</v>
      </c>
      <c r="H6">
        <v>0.74690000000000001</v>
      </c>
      <c r="I6">
        <v>0.61099999999999999</v>
      </c>
      <c r="J6">
        <v>0.93889999999999996</v>
      </c>
    </row>
    <row r="7" spans="1:10" x14ac:dyDescent="0.25">
      <c r="A7">
        <v>47.9</v>
      </c>
      <c r="B7">
        <v>140.786</v>
      </c>
      <c r="C7">
        <v>17</v>
      </c>
      <c r="D7">
        <v>11.3</v>
      </c>
      <c r="E7">
        <v>1.5087999999999999</v>
      </c>
      <c r="F7">
        <v>0.78769999999999996</v>
      </c>
      <c r="G7">
        <v>0.9446</v>
      </c>
      <c r="H7">
        <v>0.77080000000000004</v>
      </c>
      <c r="I7">
        <v>0.62050000000000005</v>
      </c>
      <c r="J7">
        <v>0.95840000000000003</v>
      </c>
    </row>
    <row r="8" spans="1:10" x14ac:dyDescent="0.25">
      <c r="A8">
        <v>50.6</v>
      </c>
      <c r="B8">
        <v>161.952</v>
      </c>
      <c r="C8">
        <v>18.100000000000001</v>
      </c>
      <c r="D8">
        <v>11.6</v>
      </c>
      <c r="E8">
        <v>1.5494000000000001</v>
      </c>
      <c r="F8">
        <v>0.79559999999999997</v>
      </c>
      <c r="G8">
        <v>0.95169999999999999</v>
      </c>
      <c r="H8">
        <v>0.79600000000000004</v>
      </c>
      <c r="I8">
        <v>0.63290000000000002</v>
      </c>
      <c r="J8">
        <v>0.96809999999999996</v>
      </c>
    </row>
    <row r="9" spans="1:10" x14ac:dyDescent="0.25">
      <c r="A9">
        <v>53.1</v>
      </c>
      <c r="B9">
        <v>173.34800000000001</v>
      </c>
      <c r="C9">
        <v>19.5</v>
      </c>
      <c r="D9">
        <v>11.9</v>
      </c>
      <c r="E9">
        <v>1.6385000000000001</v>
      </c>
      <c r="F9">
        <v>0.76259999999999994</v>
      </c>
      <c r="G9">
        <v>0.95009999999999994</v>
      </c>
      <c r="H9">
        <v>0.77210000000000001</v>
      </c>
      <c r="I9">
        <v>0.58150000000000002</v>
      </c>
      <c r="J9">
        <v>0.95850000000000002</v>
      </c>
    </row>
    <row r="10" spans="1:10" x14ac:dyDescent="0.25">
      <c r="A10">
        <v>54.7</v>
      </c>
      <c r="B10">
        <v>184.61</v>
      </c>
      <c r="C10">
        <v>20.6</v>
      </c>
      <c r="D10">
        <v>11.8</v>
      </c>
      <c r="E10">
        <v>1.7484</v>
      </c>
      <c r="F10">
        <v>0.74319999999999997</v>
      </c>
      <c r="G10">
        <v>0.95669999999999999</v>
      </c>
      <c r="H10">
        <v>0.77410000000000001</v>
      </c>
      <c r="I10">
        <v>0.55230000000000001</v>
      </c>
      <c r="J10">
        <v>0.96870000000000001</v>
      </c>
    </row>
    <row r="11" spans="1:10" x14ac:dyDescent="0.25">
      <c r="A11">
        <v>60.1</v>
      </c>
      <c r="B11">
        <v>204.05600000000001</v>
      </c>
      <c r="C11">
        <v>23.7</v>
      </c>
      <c r="D11">
        <v>11.7</v>
      </c>
      <c r="E11">
        <v>2.0303</v>
      </c>
      <c r="F11">
        <v>0.6804</v>
      </c>
      <c r="G11">
        <v>0.95069999999999999</v>
      </c>
      <c r="H11">
        <v>0.71099999999999997</v>
      </c>
      <c r="I11">
        <v>0.46289999999999998</v>
      </c>
      <c r="J11">
        <v>0.95569999999999999</v>
      </c>
    </row>
    <row r="12" spans="1:10" x14ac:dyDescent="0.25">
      <c r="A12">
        <v>62.2</v>
      </c>
      <c r="B12">
        <v>211.24700000000001</v>
      </c>
      <c r="C12">
        <v>24.4</v>
      </c>
      <c r="D12">
        <v>11.9</v>
      </c>
      <c r="E12">
        <v>2.0488</v>
      </c>
      <c r="F12">
        <v>0.67279999999999995</v>
      </c>
      <c r="G12">
        <v>0.94120000000000004</v>
      </c>
      <c r="H12">
        <v>0.68659999999999999</v>
      </c>
      <c r="I12">
        <v>0.45269999999999999</v>
      </c>
      <c r="J12">
        <v>0.94920000000000004</v>
      </c>
    </row>
    <row r="13" spans="1:10" x14ac:dyDescent="0.25">
      <c r="A13">
        <v>65</v>
      </c>
      <c r="B13">
        <v>217.036</v>
      </c>
      <c r="C13">
        <v>24.8</v>
      </c>
      <c r="D13">
        <v>12</v>
      </c>
      <c r="E13">
        <v>2.0615999999999999</v>
      </c>
      <c r="F13">
        <v>0.67030000000000001</v>
      </c>
      <c r="G13">
        <v>0.92700000000000005</v>
      </c>
      <c r="H13">
        <v>0.64470000000000005</v>
      </c>
      <c r="I13">
        <v>0.44929999999999998</v>
      </c>
      <c r="J13">
        <v>0.9335</v>
      </c>
    </row>
    <row r="14" spans="1:10" x14ac:dyDescent="0.25">
      <c r="A14">
        <v>71.3</v>
      </c>
      <c r="B14">
        <v>227.52799999999999</v>
      </c>
      <c r="C14">
        <v>25</v>
      </c>
      <c r="D14">
        <v>13.1</v>
      </c>
      <c r="E14">
        <v>1.9111</v>
      </c>
      <c r="F14">
        <v>0.68210000000000004</v>
      </c>
      <c r="G14">
        <v>0.88029999999999997</v>
      </c>
      <c r="H14">
        <v>0.56299999999999994</v>
      </c>
      <c r="I14">
        <v>0.46529999999999999</v>
      </c>
      <c r="J14">
        <v>0.88370000000000004</v>
      </c>
    </row>
    <row r="15" spans="1:10" x14ac:dyDescent="0.25">
      <c r="A15">
        <v>64.7</v>
      </c>
      <c r="B15">
        <v>209.57400000000001</v>
      </c>
      <c r="C15">
        <v>25</v>
      </c>
      <c r="D15">
        <v>11.7</v>
      </c>
      <c r="E15">
        <v>2.1398000000000001</v>
      </c>
      <c r="F15">
        <v>0.65459999999999996</v>
      </c>
      <c r="G15">
        <v>0.93220000000000003</v>
      </c>
      <c r="H15">
        <v>0.62870000000000004</v>
      </c>
      <c r="I15">
        <v>0.42849999999999999</v>
      </c>
      <c r="J15">
        <v>0.93559999999999999</v>
      </c>
    </row>
    <row r="16" spans="1:10" x14ac:dyDescent="0.25">
      <c r="A16">
        <v>65.099999999999994</v>
      </c>
      <c r="B16">
        <v>204.50899999999999</v>
      </c>
      <c r="C16">
        <v>25</v>
      </c>
      <c r="D16">
        <v>11.5</v>
      </c>
      <c r="E16">
        <v>2.1671999999999998</v>
      </c>
      <c r="F16">
        <v>0.64670000000000005</v>
      </c>
      <c r="G16">
        <v>0.92569999999999997</v>
      </c>
      <c r="H16">
        <v>0.6069</v>
      </c>
      <c r="I16">
        <v>0.41820000000000002</v>
      </c>
      <c r="J16">
        <v>0.92989999999999995</v>
      </c>
    </row>
    <row r="17" spans="1:10" x14ac:dyDescent="0.25">
      <c r="A17">
        <v>63.4</v>
      </c>
      <c r="B17">
        <v>191.57400000000001</v>
      </c>
      <c r="C17">
        <v>24.8</v>
      </c>
      <c r="D17">
        <v>10.7</v>
      </c>
      <c r="E17">
        <v>2.3083999999999998</v>
      </c>
      <c r="F17">
        <v>0.62970000000000004</v>
      </c>
      <c r="G17">
        <v>0.93459999999999999</v>
      </c>
      <c r="H17">
        <v>0.59950000000000003</v>
      </c>
      <c r="I17">
        <v>0.39660000000000001</v>
      </c>
      <c r="J17">
        <v>0.93220000000000003</v>
      </c>
    </row>
    <row r="18" spans="1:10" x14ac:dyDescent="0.25">
      <c r="A18">
        <v>61.5</v>
      </c>
      <c r="B18">
        <v>173.982</v>
      </c>
      <c r="C18">
        <v>24.5</v>
      </c>
      <c r="D18">
        <v>10.4</v>
      </c>
      <c r="E18">
        <v>2.3694000000000002</v>
      </c>
      <c r="F18">
        <v>0.60660000000000003</v>
      </c>
      <c r="G18">
        <v>0.93149999999999999</v>
      </c>
      <c r="H18">
        <v>0.57740000000000002</v>
      </c>
      <c r="I18">
        <v>0.36799999999999999</v>
      </c>
      <c r="J18">
        <v>0.91969999999999996</v>
      </c>
    </row>
    <row r="19" spans="1:10" x14ac:dyDescent="0.25">
      <c r="A19">
        <v>57.5</v>
      </c>
      <c r="B19">
        <v>149.87700000000001</v>
      </c>
      <c r="C19">
        <v>22.8</v>
      </c>
      <c r="D19">
        <v>9.3000000000000007</v>
      </c>
      <c r="E19">
        <v>2.4649999999999999</v>
      </c>
      <c r="F19">
        <v>0.60489999999999999</v>
      </c>
      <c r="G19">
        <v>0.93459999999999999</v>
      </c>
      <c r="H19">
        <v>0.57050000000000001</v>
      </c>
      <c r="I19">
        <v>0.36599999999999999</v>
      </c>
      <c r="J19">
        <v>0.92620000000000002</v>
      </c>
    </row>
    <row r="20" spans="1:10" x14ac:dyDescent="0.25">
      <c r="A20">
        <v>46.8</v>
      </c>
      <c r="B20">
        <v>105.96299999999999</v>
      </c>
      <c r="C20">
        <v>17.5</v>
      </c>
      <c r="D20">
        <v>8.3000000000000007</v>
      </c>
      <c r="E20">
        <v>2.1084000000000001</v>
      </c>
      <c r="F20">
        <v>0.66300000000000003</v>
      </c>
      <c r="G20">
        <v>0.91790000000000005</v>
      </c>
      <c r="H20">
        <v>0.60880000000000001</v>
      </c>
      <c r="I20">
        <v>0.43959999999999999</v>
      </c>
      <c r="J20">
        <v>0.91200000000000003</v>
      </c>
    </row>
    <row r="21" spans="1:10" x14ac:dyDescent="0.25">
      <c r="A21">
        <v>36.5</v>
      </c>
      <c r="B21">
        <v>72.360500000000002</v>
      </c>
      <c r="C21">
        <v>13.5</v>
      </c>
      <c r="D21">
        <v>7.8</v>
      </c>
      <c r="E21">
        <v>1.7324999999999999</v>
      </c>
      <c r="F21">
        <v>0.71060000000000001</v>
      </c>
      <c r="G21">
        <v>0.92969999999999997</v>
      </c>
      <c r="H21">
        <v>0.68379999999999996</v>
      </c>
      <c r="I21">
        <v>0.505</v>
      </c>
      <c r="J21">
        <v>0.92490000000000006</v>
      </c>
    </row>
    <row r="22" spans="1:10" x14ac:dyDescent="0.25">
      <c r="A22">
        <v>29.7</v>
      </c>
      <c r="B22">
        <v>53.230200000000004</v>
      </c>
      <c r="C22">
        <v>9.8000000000000007</v>
      </c>
      <c r="D22">
        <v>7.7</v>
      </c>
      <c r="E22">
        <v>1.2764</v>
      </c>
      <c r="F22">
        <v>0.84079999999999999</v>
      </c>
      <c r="G22">
        <v>0.94230000000000003</v>
      </c>
      <c r="H22">
        <v>0.75960000000000005</v>
      </c>
      <c r="I22">
        <v>0.70689999999999997</v>
      </c>
      <c r="J22">
        <v>0.92820000000000003</v>
      </c>
    </row>
    <row r="23" spans="1:10" x14ac:dyDescent="0.25">
      <c r="A23">
        <v>32.799999999999997</v>
      </c>
      <c r="B23">
        <v>43.280500000000004</v>
      </c>
      <c r="C23">
        <v>11.2</v>
      </c>
      <c r="D23">
        <v>5.7</v>
      </c>
      <c r="E23">
        <v>1.9585999999999999</v>
      </c>
      <c r="F23">
        <v>0.66110000000000002</v>
      </c>
      <c r="G23">
        <v>0.89900000000000002</v>
      </c>
      <c r="H23">
        <v>0.50600000000000001</v>
      </c>
      <c r="I23">
        <v>0.437</v>
      </c>
      <c r="J23">
        <v>0.79420000000000002</v>
      </c>
    </row>
    <row r="24" spans="1:10" x14ac:dyDescent="0.25">
      <c r="A24">
        <v>15.1</v>
      </c>
      <c r="B24">
        <v>13.4771</v>
      </c>
      <c r="C24">
        <v>5.2</v>
      </c>
      <c r="D24">
        <v>3.6</v>
      </c>
      <c r="E24">
        <v>1.4337</v>
      </c>
      <c r="F24">
        <v>0.80059999999999998</v>
      </c>
      <c r="G24">
        <v>0.96240000000000003</v>
      </c>
      <c r="H24">
        <v>0.74470000000000003</v>
      </c>
      <c r="I24">
        <v>0.64090000000000003</v>
      </c>
      <c r="J24">
        <v>0.94910000000000005</v>
      </c>
    </row>
    <row r="25" spans="1:10" x14ac:dyDescent="0.25">
      <c r="A25">
        <v>14.7</v>
      </c>
      <c r="B25">
        <v>14.245900000000001</v>
      </c>
      <c r="C25">
        <v>5</v>
      </c>
      <c r="D25">
        <v>3.6</v>
      </c>
      <c r="E25">
        <v>1.3869</v>
      </c>
      <c r="F25">
        <v>0.85089999999999999</v>
      </c>
      <c r="G25">
        <v>0.98019999999999996</v>
      </c>
      <c r="H25">
        <v>0.83360000000000001</v>
      </c>
      <c r="I25">
        <v>0.72399999999999998</v>
      </c>
      <c r="J25">
        <v>0.98150000000000004</v>
      </c>
    </row>
    <row r="26" spans="1:10" x14ac:dyDescent="0.25">
      <c r="A26">
        <v>14.7</v>
      </c>
      <c r="B26">
        <v>14.245900000000001</v>
      </c>
      <c r="C26">
        <v>5</v>
      </c>
      <c r="D26">
        <v>3.6</v>
      </c>
      <c r="E26">
        <v>1.3869</v>
      </c>
      <c r="F26">
        <v>0.85089999999999999</v>
      </c>
      <c r="G26">
        <v>0.98019999999999996</v>
      </c>
      <c r="H26">
        <v>0.83360000000000001</v>
      </c>
      <c r="I26">
        <v>0.72399999999999998</v>
      </c>
      <c r="J26">
        <v>0.98150000000000004</v>
      </c>
    </row>
    <row r="28" spans="1:10" x14ac:dyDescent="0.25">
      <c r="B28">
        <f>MAX(B2:B26)</f>
        <v>227.52799999999999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7.28515625" bestFit="1" customWidth="1"/>
    <col min="2" max="2" width="15" bestFit="1" customWidth="1"/>
    <col min="3" max="3" width="21.7109375" bestFit="1" customWidth="1"/>
    <col min="4" max="4" width="17.42578125" bestFit="1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5</v>
      </c>
    </row>
    <row r="2" spans="1:4" x14ac:dyDescent="0.25">
      <c r="A2" t="s">
        <v>33</v>
      </c>
      <c r="B2">
        <v>25</v>
      </c>
      <c r="C2">
        <v>3098.27</v>
      </c>
      <c r="D2">
        <v>1147.78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cols>
    <col min="1" max="1" width="6.140625" bestFit="1" customWidth="1"/>
    <col min="2" max="2" width="4.140625" bestFit="1" customWidth="1"/>
    <col min="3" max="3" width="16" bestFit="1" customWidth="1"/>
    <col min="4" max="4" width="6" bestFit="1" customWidth="1"/>
    <col min="5" max="5" width="7" bestFit="1" customWidth="1"/>
    <col min="6" max="6" width="17.42578125" bestFit="1" customWidth="1"/>
    <col min="7" max="8" width="8" bestFit="1" customWidth="1"/>
    <col min="9" max="9" width="17.85546875" bestFit="1" customWidth="1"/>
    <col min="10" max="11" width="8" bestFit="1" customWidth="1"/>
    <col min="12" max="12" width="5.85546875" bestFit="1" customWidth="1"/>
    <col min="13" max="15" width="2" bestFit="1" customWidth="1"/>
    <col min="16" max="16" width="3" bestFit="1" customWidth="1"/>
    <col min="17" max="17" width="6.85546875" bestFit="1" customWidth="1"/>
    <col min="18" max="18" width="11" bestFit="1" customWidth="1"/>
    <col min="19" max="19" width="10" bestFit="1" customWidth="1"/>
    <col min="20" max="20" width="12.42578125" bestFit="1" customWidth="1"/>
    <col min="21" max="21" width="16.140625" bestFit="1" customWidth="1"/>
    <col min="22" max="22" width="14.5703125" bestFit="1" customWidth="1"/>
    <col min="23" max="24" width="14.85546875" bestFit="1" customWidth="1"/>
    <col min="25" max="25" width="11.28515625" bestFit="1" customWidth="1"/>
    <col min="26" max="26" width="2.42578125" bestFit="1" customWidth="1"/>
    <col min="27" max="27" width="2.28515625" bestFit="1" customWidth="1"/>
    <col min="28" max="29" width="2" bestFit="1" customWidth="1"/>
    <col min="30" max="30" width="2.42578125" bestFit="1" customWidth="1"/>
    <col min="31" max="31" width="2.7109375" bestFit="1" customWidth="1"/>
    <col min="32" max="32" width="2.28515625" bestFit="1" customWidth="1"/>
  </cols>
  <sheetData>
    <row r="1" spans="1:32" x14ac:dyDescent="0.25">
      <c r="A1" t="s">
        <v>1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36</v>
      </c>
      <c r="H1" t="s">
        <v>37</v>
      </c>
      <c r="I1" t="s">
        <v>39</v>
      </c>
      <c r="J1" t="s">
        <v>36</v>
      </c>
      <c r="K1" t="s">
        <v>37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</row>
    <row r="2" spans="1:32" x14ac:dyDescent="0.25">
      <c r="A2">
        <v>1</v>
      </c>
      <c r="B2">
        <v>4</v>
      </c>
      <c r="C2">
        <v>185</v>
      </c>
      <c r="D2">
        <v>46.2</v>
      </c>
      <c r="E2">
        <v>1689.8</v>
      </c>
      <c r="F2">
        <v>980.93700000000001</v>
      </c>
      <c r="G2">
        <v>245.23400000000001</v>
      </c>
      <c r="H2">
        <v>14433.7</v>
      </c>
      <c r="I2">
        <v>533.85500000000002</v>
      </c>
      <c r="J2">
        <v>133.464</v>
      </c>
      <c r="K2">
        <v>2060.71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</v>
      </c>
      <c r="AB2">
        <v>0</v>
      </c>
      <c r="AC2">
        <v>0</v>
      </c>
      <c r="AD2">
        <v>0</v>
      </c>
      <c r="AE2">
        <v>0</v>
      </c>
      <c r="AF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5.85546875" bestFit="1" customWidth="1"/>
    <col min="14" max="16" width="2" bestFit="1" customWidth="1"/>
    <col min="17" max="17" width="3" bestFit="1" customWidth="1"/>
    <col min="18" max="18" width="6.85546875" bestFit="1" customWidth="1"/>
    <col min="19" max="19" width="11" bestFit="1" customWidth="1"/>
    <col min="20" max="20" width="10" bestFit="1" customWidth="1"/>
    <col min="21" max="21" width="12.42578125" bestFit="1" customWidth="1"/>
    <col min="22" max="22" width="16.140625" bestFit="1" customWidth="1"/>
    <col min="23" max="23" width="14.5703125" bestFit="1" customWidth="1"/>
    <col min="24" max="25" width="14.85546875" bestFit="1" customWidth="1"/>
    <col min="26" max="26" width="11.28515625" bestFit="1" customWidth="1"/>
    <col min="27" max="27" width="2.42578125" bestFit="1" customWidth="1"/>
    <col min="28" max="28" width="2.28515625" bestFit="1" customWidth="1"/>
    <col min="29" max="30" width="2" bestFit="1" customWidth="1"/>
    <col min="31" max="31" width="2.42578125" bestFit="1" customWidth="1"/>
    <col min="32" max="32" width="2.7109375" bestFit="1" customWidth="1"/>
    <col min="33" max="33" width="2.28515625" bestFit="1" customWidth="1"/>
  </cols>
  <sheetData>
    <row r="1" spans="1:33" x14ac:dyDescent="0.25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36</v>
      </c>
      <c r="I1" t="s">
        <v>37</v>
      </c>
      <c r="J1" t="s">
        <v>39</v>
      </c>
      <c r="K1" t="s">
        <v>36</v>
      </c>
      <c r="L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</row>
    <row r="2" spans="1:33" x14ac:dyDescent="0.25">
      <c r="A2">
        <v>1</v>
      </c>
      <c r="B2">
        <v>1</v>
      </c>
      <c r="C2">
        <v>1</v>
      </c>
      <c r="D2">
        <v>8.6999999999999993</v>
      </c>
      <c r="E2">
        <v>8.6999999999999993</v>
      </c>
      <c r="F2">
        <v>0</v>
      </c>
      <c r="G2">
        <v>94.492199999999997</v>
      </c>
      <c r="H2">
        <v>94.492199999999997</v>
      </c>
      <c r="I2">
        <v>0</v>
      </c>
      <c r="J2">
        <v>78.522999999999996</v>
      </c>
      <c r="K2">
        <v>78.522999999999996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2</v>
      </c>
      <c r="B3">
        <v>1</v>
      </c>
      <c r="C3">
        <v>1</v>
      </c>
      <c r="D3">
        <v>104.7</v>
      </c>
      <c r="E3">
        <v>104.7</v>
      </c>
      <c r="F3">
        <v>0</v>
      </c>
      <c r="G3">
        <v>380.39600000000002</v>
      </c>
      <c r="H3">
        <v>380.39600000000002</v>
      </c>
      <c r="I3">
        <v>0</v>
      </c>
      <c r="J3">
        <v>113.94</v>
      </c>
      <c r="K3">
        <v>113.94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>
        <v>3</v>
      </c>
      <c r="B4">
        <v>1</v>
      </c>
      <c r="C4">
        <v>1</v>
      </c>
      <c r="D4">
        <v>31.8</v>
      </c>
      <c r="E4">
        <v>31.8</v>
      </c>
      <c r="F4">
        <v>0</v>
      </c>
      <c r="G4">
        <v>219.95099999999999</v>
      </c>
      <c r="H4">
        <v>219.95099999999999</v>
      </c>
      <c r="I4">
        <v>0</v>
      </c>
      <c r="J4">
        <v>172.92699999999999</v>
      </c>
      <c r="K4">
        <v>172.92699999999999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4</v>
      </c>
      <c r="B5">
        <v>1</v>
      </c>
      <c r="C5">
        <v>1</v>
      </c>
      <c r="D5">
        <v>39.700000000000003</v>
      </c>
      <c r="E5">
        <v>39.700000000000003</v>
      </c>
      <c r="F5">
        <v>0</v>
      </c>
      <c r="G5">
        <v>286.09800000000001</v>
      </c>
      <c r="H5">
        <v>286.09800000000001</v>
      </c>
      <c r="I5">
        <v>0</v>
      </c>
      <c r="J5">
        <v>168.465</v>
      </c>
      <c r="K5">
        <v>168.465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M1" workbookViewId="0">
      <selection activeCell="R4" sqref="R4:U4"/>
    </sheetView>
  </sheetViews>
  <sheetFormatPr defaultRowHeight="15" x14ac:dyDescent="0.25"/>
  <cols>
    <col min="1" max="1" width="14.85546875" bestFit="1" customWidth="1"/>
    <col min="2" max="2" width="4.140625" bestFit="1" customWidth="1"/>
    <col min="3" max="3" width="6.7109375" bestFit="1" customWidth="1"/>
    <col min="4" max="4" width="5.140625" bestFit="1" customWidth="1"/>
    <col min="5" max="5" width="6.85546875" bestFit="1" customWidth="1"/>
    <col min="6" max="6" width="11" bestFit="1" customWidth="1"/>
    <col min="7" max="7" width="10" bestFit="1" customWidth="1"/>
    <col min="8" max="8" width="12.42578125" bestFit="1" customWidth="1"/>
    <col min="9" max="9" width="16.140625" bestFit="1" customWidth="1"/>
    <col min="10" max="10" width="14.5703125" bestFit="1" customWidth="1"/>
    <col min="11" max="12" width="14.85546875" bestFit="1" customWidth="1"/>
    <col min="13" max="14" width="11.28515625" bestFit="1" customWidth="1"/>
    <col min="15" max="15" width="9.28515625" bestFit="1" customWidth="1"/>
    <col min="16" max="16" width="10.140625" bestFit="1" customWidth="1"/>
    <col min="17" max="17" width="10.28515625" bestFit="1" customWidth="1"/>
    <col min="18" max="18" width="12.5703125" bestFit="1" customWidth="1"/>
    <col min="20" max="20" width="13.140625" bestFit="1" customWidth="1"/>
    <col min="22" max="22" width="11.140625" bestFit="1" customWidth="1"/>
  </cols>
  <sheetData>
    <row r="1" spans="1:22" x14ac:dyDescent="0.25">
      <c r="A1" t="s">
        <v>30</v>
      </c>
      <c r="B1" t="s">
        <v>34</v>
      </c>
      <c r="C1" t="s">
        <v>61</v>
      </c>
      <c r="D1" t="s">
        <v>62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3</v>
      </c>
      <c r="O1" t="s">
        <v>63</v>
      </c>
      <c r="P1" t="s">
        <v>21</v>
      </c>
      <c r="Q1" t="s">
        <v>64</v>
      </c>
      <c r="R1" t="s">
        <v>65</v>
      </c>
      <c r="S1" t="s">
        <v>66</v>
      </c>
      <c r="T1" t="s">
        <v>6</v>
      </c>
      <c r="U1" t="s">
        <v>67</v>
      </c>
      <c r="V1" t="s">
        <v>68</v>
      </c>
    </row>
    <row r="2" spans="1:22" x14ac:dyDescent="0.25">
      <c r="A2" t="s">
        <v>69</v>
      </c>
      <c r="B2">
        <v>25</v>
      </c>
      <c r="N2">
        <v>1124.9000000000001</v>
      </c>
      <c r="O2">
        <v>45</v>
      </c>
      <c r="P2">
        <v>3118.19</v>
      </c>
      <c r="Q2">
        <v>124.72799999999999</v>
      </c>
      <c r="R2">
        <v>1483.9</v>
      </c>
      <c r="T2">
        <v>3092.88</v>
      </c>
    </row>
    <row r="3" spans="1:22" x14ac:dyDescent="0.25">
      <c r="A3" t="s">
        <v>70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71</v>
      </c>
      <c r="B4">
        <v>4</v>
      </c>
      <c r="C4">
        <v>0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185</v>
      </c>
      <c r="O4">
        <v>46.2</v>
      </c>
      <c r="R4">
        <v>980.93700000000001</v>
      </c>
      <c r="S4">
        <v>245.23400000000001</v>
      </c>
      <c r="T4">
        <v>533.85500000000002</v>
      </c>
      <c r="U4">
        <v>133.464</v>
      </c>
      <c r="V4">
        <v>184.98099999999999</v>
      </c>
    </row>
    <row r="5" spans="1:22" x14ac:dyDescent="0.25">
      <c r="A5" t="s">
        <v>72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  <c r="T5">
        <v>0</v>
      </c>
      <c r="U5">
        <v>0</v>
      </c>
      <c r="V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/>
  </sheetViews>
  <sheetFormatPr defaultRowHeight="15" x14ac:dyDescent="0.25"/>
  <cols>
    <col min="1" max="1" width="5" bestFit="1" customWidth="1"/>
    <col min="2" max="2" width="16" bestFit="1" customWidth="1"/>
    <col min="3" max="3" width="6" bestFit="1" customWidth="1"/>
    <col min="4" max="4" width="3.7109375" bestFit="1" customWidth="1"/>
    <col min="5" max="5" width="17.42578125" bestFit="1" customWidth="1"/>
    <col min="6" max="6" width="8" bestFit="1" customWidth="1"/>
    <col min="7" max="7" width="3.7109375" bestFit="1" customWidth="1"/>
    <col min="8" max="8" width="17.85546875" bestFit="1" customWidth="1"/>
    <col min="9" max="9" width="8" bestFit="1" customWidth="1"/>
    <col min="10" max="10" width="3.7109375" bestFit="1" customWidth="1"/>
    <col min="11" max="11" width="5.85546875" bestFit="1" customWidth="1"/>
    <col min="12" max="14" width="2" bestFit="1" customWidth="1"/>
    <col min="15" max="15" width="3" bestFit="1" customWidth="1"/>
    <col min="16" max="16" width="6.85546875" bestFit="1" customWidth="1"/>
    <col min="17" max="17" width="11" bestFit="1" customWidth="1"/>
    <col min="18" max="18" width="10" bestFit="1" customWidth="1"/>
    <col min="19" max="19" width="12.42578125" bestFit="1" customWidth="1"/>
    <col min="20" max="20" width="16.140625" bestFit="1" customWidth="1"/>
    <col min="21" max="21" width="14.5703125" bestFit="1" customWidth="1"/>
    <col min="22" max="23" width="14.85546875" bestFit="1" customWidth="1"/>
    <col min="24" max="24" width="11.28515625" bestFit="1" customWidth="1"/>
    <col min="25" max="25" width="2.42578125" bestFit="1" customWidth="1"/>
    <col min="26" max="26" width="2.28515625" bestFit="1" customWidth="1"/>
    <col min="27" max="28" width="2" bestFit="1" customWidth="1"/>
    <col min="29" max="29" width="2.42578125" bestFit="1" customWidth="1"/>
    <col min="30" max="30" width="2.7109375" bestFit="1" customWidth="1"/>
    <col min="31" max="31" width="2.28515625" bestFit="1" customWidth="1"/>
  </cols>
  <sheetData>
    <row r="1" spans="1:31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36</v>
      </c>
      <c r="G1" t="s">
        <v>37</v>
      </c>
      <c r="H1" t="s">
        <v>39</v>
      </c>
      <c r="I1" t="s">
        <v>36</v>
      </c>
      <c r="J1" t="s">
        <v>37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</row>
    <row r="2" spans="1:31" x14ac:dyDescent="0.25">
      <c r="A2">
        <v>1</v>
      </c>
      <c r="B2">
        <v>8.6999999999999993</v>
      </c>
      <c r="C2">
        <v>8.6999999999999993</v>
      </c>
      <c r="D2">
        <v>0</v>
      </c>
      <c r="E2">
        <v>94.492199999999997</v>
      </c>
      <c r="F2">
        <v>94.492199999999997</v>
      </c>
      <c r="G2">
        <v>0</v>
      </c>
      <c r="H2">
        <v>78.522999999999996</v>
      </c>
      <c r="I2">
        <v>78.522999999999996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2</v>
      </c>
      <c r="B3">
        <v>104.7</v>
      </c>
      <c r="C3">
        <v>104.7</v>
      </c>
      <c r="D3">
        <v>0</v>
      </c>
      <c r="E3">
        <v>380.39600000000002</v>
      </c>
      <c r="F3">
        <v>380.39600000000002</v>
      </c>
      <c r="G3">
        <v>0</v>
      </c>
      <c r="H3">
        <v>113.94</v>
      </c>
      <c r="I3">
        <v>113.94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3</v>
      </c>
      <c r="B4">
        <v>31.8</v>
      </c>
      <c r="C4">
        <v>31.8</v>
      </c>
      <c r="D4">
        <v>0</v>
      </c>
      <c r="E4">
        <v>219.95099999999999</v>
      </c>
      <c r="F4">
        <v>219.95099999999999</v>
      </c>
      <c r="G4">
        <v>0</v>
      </c>
      <c r="H4">
        <v>172.92699999999999</v>
      </c>
      <c r="I4">
        <v>172.92699999999999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4</v>
      </c>
      <c r="B5">
        <v>39.700000000000003</v>
      </c>
      <c r="C5">
        <v>39.700000000000003</v>
      </c>
      <c r="D5">
        <v>0</v>
      </c>
      <c r="E5">
        <v>286.09800000000001</v>
      </c>
      <c r="F5">
        <v>286.09800000000001</v>
      </c>
      <c r="G5">
        <v>0</v>
      </c>
      <c r="H5">
        <v>168.465</v>
      </c>
      <c r="I5">
        <v>168.465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5" bestFit="1" customWidth="1"/>
    <col min="2" max="2" width="5.85546875" bestFit="1" customWidth="1"/>
    <col min="3" max="3" width="26.5703125" bestFit="1" customWidth="1"/>
    <col min="4" max="4" width="25.140625" bestFit="1" customWidth="1"/>
    <col min="5" max="5" width="10" bestFit="1" customWidth="1"/>
    <col min="6" max="6" width="16.42578125" bestFit="1" customWidth="1"/>
  </cols>
  <sheetData>
    <row r="1" spans="1:6" x14ac:dyDescent="0.25">
      <c r="A1" t="s">
        <v>0</v>
      </c>
      <c r="B1" t="s">
        <v>40</v>
      </c>
      <c r="C1" t="s">
        <v>73</v>
      </c>
      <c r="D1" t="s">
        <v>74</v>
      </c>
      <c r="E1" t="s">
        <v>4</v>
      </c>
      <c r="F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/>
  </sheetViews>
  <sheetFormatPr defaultRowHeight="15" x14ac:dyDescent="0.25"/>
  <cols>
    <col min="1" max="1" width="5" bestFit="1" customWidth="1"/>
    <col min="2" max="2" width="8.8554687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6.85546875" bestFit="1" customWidth="1"/>
    <col min="14" max="14" width="11" bestFit="1" customWidth="1"/>
    <col min="15" max="15" width="10" bestFit="1" customWidth="1"/>
    <col min="16" max="16" width="12.42578125" bestFit="1" customWidth="1"/>
    <col min="17" max="17" width="16.140625" bestFit="1" customWidth="1"/>
    <col min="18" max="18" width="14.5703125" bestFit="1" customWidth="1"/>
    <col min="19" max="20" width="14.85546875" bestFit="1" customWidth="1"/>
    <col min="21" max="21" width="11.28515625" bestFit="1" customWidth="1"/>
  </cols>
  <sheetData>
    <row r="1" spans="1:21" x14ac:dyDescent="0.25">
      <c r="A1" t="s">
        <v>0</v>
      </c>
      <c r="B1" t="s">
        <v>75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36</v>
      </c>
      <c r="I1" t="s">
        <v>37</v>
      </c>
      <c r="J1" t="s">
        <v>39</v>
      </c>
      <c r="K1" t="s">
        <v>36</v>
      </c>
      <c r="L1" t="s">
        <v>37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x14ac:dyDescent="0.25">
      <c r="A2">
        <v>1</v>
      </c>
      <c r="B2" t="s">
        <v>76</v>
      </c>
      <c r="C2">
        <v>1</v>
      </c>
      <c r="D2">
        <v>8.6999999999999993</v>
      </c>
      <c r="E2">
        <v>8.6999999999999993</v>
      </c>
      <c r="F2">
        <v>0</v>
      </c>
      <c r="G2">
        <v>94.492199999999997</v>
      </c>
      <c r="H2">
        <v>94.492199999999997</v>
      </c>
      <c r="I2">
        <v>0</v>
      </c>
      <c r="J2">
        <v>78.522999999999996</v>
      </c>
      <c r="K2">
        <v>78.522999999999996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1</v>
      </c>
      <c r="B3" t="s">
        <v>40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2</v>
      </c>
      <c r="B4" t="s">
        <v>76</v>
      </c>
      <c r="C4">
        <v>1</v>
      </c>
      <c r="D4">
        <v>104.7</v>
      </c>
      <c r="E4">
        <v>104.7</v>
      </c>
      <c r="F4">
        <v>0</v>
      </c>
      <c r="G4">
        <v>380.39600000000002</v>
      </c>
      <c r="H4">
        <v>380.39600000000002</v>
      </c>
      <c r="I4">
        <v>0</v>
      </c>
      <c r="J4">
        <v>113.94</v>
      </c>
      <c r="K4">
        <v>113.94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2</v>
      </c>
      <c r="B5" t="s">
        <v>40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3</v>
      </c>
      <c r="B6" t="s">
        <v>76</v>
      </c>
      <c r="C6">
        <v>1</v>
      </c>
      <c r="D6">
        <v>31.8</v>
      </c>
      <c r="E6">
        <v>31.8</v>
      </c>
      <c r="F6">
        <v>0</v>
      </c>
      <c r="G6">
        <v>219.95099999999999</v>
      </c>
      <c r="H6">
        <v>219.95099999999999</v>
      </c>
      <c r="I6">
        <v>0</v>
      </c>
      <c r="J6">
        <v>172.92699999999999</v>
      </c>
      <c r="K6">
        <v>172.92699999999999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3</v>
      </c>
      <c r="B7" t="s">
        <v>40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4</v>
      </c>
      <c r="B8" t="s">
        <v>76</v>
      </c>
      <c r="C8">
        <v>1</v>
      </c>
      <c r="D8">
        <v>39.700000000000003</v>
      </c>
      <c r="E8">
        <v>39.700000000000003</v>
      </c>
      <c r="F8">
        <v>0</v>
      </c>
      <c r="G8">
        <v>286.09800000000001</v>
      </c>
      <c r="H8">
        <v>286.09800000000001</v>
      </c>
      <c r="I8">
        <v>0</v>
      </c>
      <c r="J8">
        <v>168.465</v>
      </c>
      <c r="K8">
        <v>168.465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4</v>
      </c>
      <c r="B9" t="s">
        <v>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Segment-Dendrites</vt:lpstr>
      <vt:lpstr>Cell Bodies</vt:lpstr>
      <vt:lpstr>3D Cell Bodies</vt:lpstr>
      <vt:lpstr>Tree Totals-Dendrite</vt:lpstr>
      <vt:lpstr>Each Tree-Dendrite</vt:lpstr>
      <vt:lpstr>Neuron Summary</vt:lpstr>
      <vt:lpstr>Individual Totals-Dendrite</vt:lpstr>
      <vt:lpstr>Node-Dendrite</vt:lpstr>
      <vt:lpstr>Terminal-Dendrite</vt:lpstr>
      <vt:lpstr>Terminal Distance-Dendrite</vt:lpstr>
      <vt:lpstr>Layer Length-Dendrite</vt:lpstr>
      <vt:lpstr>Nearest Terminal-Dendrite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</dc:creator>
  <cp:lastModifiedBy>Heckman</cp:lastModifiedBy>
  <dcterms:created xsi:type="dcterms:W3CDTF">2017-03-07T19:20:09Z</dcterms:created>
  <dcterms:modified xsi:type="dcterms:W3CDTF">2017-03-07T19:21:10Z</dcterms:modified>
</cp:coreProperties>
</file>