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11055" firstSheet="3" activeTab="5"/>
  </bookViews>
  <sheets>
    <sheet name="Segment-Dendrites" sheetId="1" r:id="rId1"/>
    <sheet name="Cell Bodies" sheetId="4" r:id="rId2"/>
    <sheet name="3D Cell Bodies" sheetId="5" r:id="rId3"/>
    <sheet name="Tree Totals-Dendrite" sheetId="6" r:id="rId4"/>
    <sheet name="Each Tree-Dendrite" sheetId="7" r:id="rId5"/>
    <sheet name="Neuron Summary" sheetId="8" r:id="rId6"/>
    <sheet name="Individual Totals-Dendrite" sheetId="9" r:id="rId7"/>
    <sheet name="Node-Dendrite" sheetId="10" r:id="rId8"/>
    <sheet name="Terminal-Dendrite" sheetId="11" r:id="rId9"/>
    <sheet name="Terminal Distance-Dendrite" sheetId="12" r:id="rId10"/>
    <sheet name="Layer Length-Dendrite" sheetId="13" r:id="rId11"/>
    <sheet name="Nearest Terminal-Dendrite" sheetId="14" r:id="rId12"/>
  </sheets>
  <calcPr calcId="145621"/>
</workbook>
</file>

<file path=xl/calcChain.xml><?xml version="1.0" encoding="utf-8"?>
<calcChain xmlns="http://schemas.openxmlformats.org/spreadsheetml/2006/main">
  <c r="B18" i="4" l="1"/>
</calcChain>
</file>

<file path=xl/sharedStrings.xml><?xml version="1.0" encoding="utf-8"?>
<sst xmlns="http://schemas.openxmlformats.org/spreadsheetml/2006/main" count="264" uniqueCount="94">
  <si>
    <t>Tree</t>
  </si>
  <si>
    <t>Order</t>
  </si>
  <si>
    <t>Branch</t>
  </si>
  <si>
    <t>Length(µm)</t>
  </si>
  <si>
    <t>Tortuosity</t>
  </si>
  <si>
    <t>Surface Area(µm²)</t>
  </si>
  <si>
    <t>Volume(µm³)</t>
  </si>
  <si>
    <t>Terminal Type</t>
  </si>
  <si>
    <t>Planar Angle</t>
  </si>
  <si>
    <t>XY Angle</t>
  </si>
  <si>
    <t>Z Angle</t>
  </si>
  <si>
    <t>Max Angle</t>
  </si>
  <si>
    <t>Base Diameter(µm)</t>
  </si>
  <si>
    <t>Avg Diameter(µm)</t>
  </si>
  <si>
    <t>Base Coordinates</t>
  </si>
  <si>
    <t>High</t>
  </si>
  <si>
    <t>(151.88, -162.40, -37.00)</t>
  </si>
  <si>
    <t>(146.77, -162.71, -44.00)</t>
  </si>
  <si>
    <t>(160.00, -151.88, -46.00)</t>
  </si>
  <si>
    <t>(140.75, -152.48, -44.00)</t>
  </si>
  <si>
    <t>(141.65, -147.97, -53.00)</t>
  </si>
  <si>
    <t>(145.26, -146.16, -53.00)</t>
  </si>
  <si>
    <t>Perimeter(µm)</t>
  </si>
  <si>
    <t>Area(µm²)</t>
  </si>
  <si>
    <t>Feret Max(µm)</t>
  </si>
  <si>
    <t>Feret Min(µm)</t>
  </si>
  <si>
    <t>Aspect Ratio</t>
  </si>
  <si>
    <t>Compactness</t>
  </si>
  <si>
    <t>Convexity</t>
  </si>
  <si>
    <t>Form Factor</t>
  </si>
  <si>
    <t>Roundness</t>
  </si>
  <si>
    <t>Solidity</t>
  </si>
  <si>
    <t>Name</t>
  </si>
  <si>
    <t>Qty of Contours</t>
  </si>
  <si>
    <t>Enclosed Volume(µm³)</t>
  </si>
  <si>
    <t>Soma 1</t>
  </si>
  <si>
    <t>Qty</t>
  </si>
  <si>
    <t>Length total(µm)</t>
  </si>
  <si>
    <t>mean</t>
  </si>
  <si>
    <t>var</t>
  </si>
  <si>
    <t>Surface total(µm²)</t>
  </si>
  <si>
    <t>Volume total(µm³)</t>
  </si>
  <si>
    <t>Node</t>
  </si>
  <si>
    <t>0</t>
  </si>
  <si>
    <t>1</t>
  </si>
  <si>
    <t>2</t>
  </si>
  <si>
    <t>&gt;2</t>
  </si>
  <si>
    <t>Spines</t>
  </si>
  <si>
    <t>none Spine</t>
  </si>
  <si>
    <t>thin Spine</t>
  </si>
  <si>
    <t>stubby Spine</t>
  </si>
  <si>
    <t>mushroom Spine</t>
  </si>
  <si>
    <t>filopodia Spine</t>
  </si>
  <si>
    <t>branched Spine</t>
  </si>
  <si>
    <t>detached Spine</t>
  </si>
  <si>
    <t>other Spine</t>
  </si>
  <si>
    <t>N</t>
  </si>
  <si>
    <t>H</t>
  </si>
  <si>
    <t>L</t>
  </si>
  <si>
    <t>I</t>
  </si>
  <si>
    <t>O</t>
  </si>
  <si>
    <t>M</t>
  </si>
  <si>
    <t>G</t>
  </si>
  <si>
    <t>Nodes</t>
  </si>
  <si>
    <t>Ends</t>
  </si>
  <si>
    <t>mean len</t>
  </si>
  <si>
    <t>mean area</t>
  </si>
  <si>
    <t>Surface(µm²)</t>
  </si>
  <si>
    <t>mean sur</t>
  </si>
  <si>
    <t>mean vol</t>
  </si>
  <si>
    <t>Complexity</t>
  </si>
  <si>
    <t>Cell body</t>
  </si>
  <si>
    <t>Axon</t>
  </si>
  <si>
    <t>Dendrite</t>
  </si>
  <si>
    <t>Apical Dendrite</t>
  </si>
  <si>
    <t>Distance Along Process (µm)</t>
  </si>
  <si>
    <t>Straight Line Distance (µm)</t>
  </si>
  <si>
    <t>Type</t>
  </si>
  <si>
    <t>Terminal</t>
  </si>
  <si>
    <t>Termination</t>
  </si>
  <si>
    <t>Branch Order</t>
  </si>
  <si>
    <t>Distance (µm)</t>
  </si>
  <si>
    <t>Termination Coordinate</t>
  </si>
  <si>
    <t>(149.2,-185.9,-2.0)</t>
  </si>
  <si>
    <t>(28.3,-192.8,-31.0)</t>
  </si>
  <si>
    <t>(165.6,-148.6,-44.6)</t>
  </si>
  <si>
    <t>(124.4,-152.5,-38.2)</t>
  </si>
  <si>
    <t>(8.3,-116.2,-16.5)</t>
  </si>
  <si>
    <t>(130.4,-122.5,-60.9)</t>
  </si>
  <si>
    <t>Layer</t>
  </si>
  <si>
    <t>Length (µm)</t>
  </si>
  <si>
    <t>Coordinate</t>
  </si>
  <si>
    <t>Nearest Neighbor (µm)</t>
  </si>
  <si>
    <t>Neighbor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</si>
</sst>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7" bestFit="1" customWidth="1"/>
    <col min="4" max="4" width="11.28515625" bestFit="1" customWidth="1"/>
    <col min="5" max="5" width="10" bestFit="1" customWidth="1"/>
    <col min="6" max="6" width="17.42578125" bestFit="1" customWidth="1"/>
    <col min="7" max="7" width="13.140625" bestFit="1" customWidth="1"/>
    <col min="8" max="8" width="13.7109375" bestFit="1" customWidth="1"/>
    <col min="9" max="9" width="12.140625" bestFit="1" customWidth="1"/>
    <col min="10" max="10" width="8.7109375" bestFit="1" customWidth="1"/>
    <col min="11" max="11" width="7.5703125" bestFit="1" customWidth="1"/>
    <col min="12" max="12" width="10.28515625" bestFit="1" customWidth="1"/>
    <col min="13" max="13" width="18.42578125" bestFit="1" customWidth="1"/>
    <col min="14" max="14" width="17.5703125" bestFit="1" customWidth="1"/>
    <col min="15" max="15" width="2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</v>
      </c>
      <c r="C2">
        <v>1</v>
      </c>
      <c r="D2">
        <v>55.5</v>
      </c>
      <c r="E2">
        <v>1.3141</v>
      </c>
      <c r="F2">
        <v>238.71700000000001</v>
      </c>
      <c r="G2">
        <v>87.518699999999995</v>
      </c>
      <c r="H2" t="s">
        <v>15</v>
      </c>
      <c r="J2">
        <v>263.39999999999998</v>
      </c>
      <c r="K2">
        <v>55.9</v>
      </c>
      <c r="M2">
        <v>4.5</v>
      </c>
      <c r="N2">
        <v>1.4</v>
      </c>
      <c r="O2" t="s">
        <v>16</v>
      </c>
    </row>
    <row r="3" spans="1:15" x14ac:dyDescent="0.25">
      <c r="A3">
        <v>2</v>
      </c>
      <c r="B3">
        <v>1</v>
      </c>
      <c r="C3">
        <v>1</v>
      </c>
      <c r="D3">
        <v>143.1</v>
      </c>
      <c r="E3">
        <v>1.1640999999999999</v>
      </c>
      <c r="F3">
        <v>378.97800000000001</v>
      </c>
      <c r="G3">
        <v>81.4375</v>
      </c>
      <c r="H3" t="s">
        <v>15</v>
      </c>
      <c r="J3">
        <v>194.2</v>
      </c>
      <c r="K3">
        <v>6.1</v>
      </c>
      <c r="M3">
        <v>1.2</v>
      </c>
      <c r="N3">
        <v>0.8</v>
      </c>
      <c r="O3" t="s">
        <v>17</v>
      </c>
    </row>
    <row r="4" spans="1:15" x14ac:dyDescent="0.25">
      <c r="A4">
        <v>3</v>
      </c>
      <c r="B4">
        <v>1</v>
      </c>
      <c r="C4">
        <v>1</v>
      </c>
      <c r="D4">
        <v>7.4</v>
      </c>
      <c r="E4">
        <v>1.1279999999999999</v>
      </c>
      <c r="F4">
        <v>71.933300000000003</v>
      </c>
      <c r="G4">
        <v>55.0047</v>
      </c>
      <c r="H4" t="s">
        <v>15</v>
      </c>
      <c r="J4">
        <v>30.3</v>
      </c>
      <c r="K4">
        <v>12.2</v>
      </c>
      <c r="M4">
        <v>3.6</v>
      </c>
      <c r="N4">
        <v>3.2</v>
      </c>
      <c r="O4" t="s">
        <v>18</v>
      </c>
    </row>
    <row r="5" spans="1:15" x14ac:dyDescent="0.25">
      <c r="A5">
        <v>4</v>
      </c>
      <c r="B5">
        <v>1</v>
      </c>
      <c r="C5">
        <v>1</v>
      </c>
      <c r="D5">
        <v>19.100000000000001</v>
      </c>
      <c r="E5">
        <v>1.1032</v>
      </c>
      <c r="F5">
        <v>132.62799999999999</v>
      </c>
      <c r="G5">
        <v>73.521699999999996</v>
      </c>
      <c r="H5" t="s">
        <v>15</v>
      </c>
      <c r="J5">
        <v>180.1</v>
      </c>
      <c r="K5">
        <v>19.399999999999999</v>
      </c>
      <c r="M5">
        <v>2.4</v>
      </c>
      <c r="N5">
        <v>2.2000000000000002</v>
      </c>
      <c r="O5" t="s">
        <v>19</v>
      </c>
    </row>
    <row r="6" spans="1:15" x14ac:dyDescent="0.25">
      <c r="A6">
        <v>5</v>
      </c>
      <c r="B6">
        <v>1</v>
      </c>
      <c r="C6">
        <v>1</v>
      </c>
      <c r="D6">
        <v>160.9</v>
      </c>
      <c r="E6">
        <v>1.1343000000000001</v>
      </c>
      <c r="F6">
        <v>484.61599999999999</v>
      </c>
      <c r="G6">
        <v>120.69499999999999</v>
      </c>
      <c r="H6" t="s">
        <v>15</v>
      </c>
      <c r="J6">
        <v>166.6</v>
      </c>
      <c r="K6">
        <v>14.9</v>
      </c>
      <c r="M6">
        <v>2.1</v>
      </c>
      <c r="N6">
        <v>1</v>
      </c>
      <c r="O6" t="s">
        <v>20</v>
      </c>
    </row>
    <row r="7" spans="1:15" x14ac:dyDescent="0.25">
      <c r="A7">
        <v>6</v>
      </c>
      <c r="B7">
        <v>1</v>
      </c>
      <c r="C7">
        <v>1</v>
      </c>
      <c r="D7">
        <v>31</v>
      </c>
      <c r="E7">
        <v>1.0669999999999999</v>
      </c>
      <c r="F7">
        <v>186.32499999999999</v>
      </c>
      <c r="G7">
        <v>91.686300000000003</v>
      </c>
      <c r="H7" t="s">
        <v>15</v>
      </c>
      <c r="J7">
        <v>122.1</v>
      </c>
      <c r="K7">
        <v>-15.8</v>
      </c>
      <c r="M7">
        <v>3.3</v>
      </c>
      <c r="N7">
        <v>1.9</v>
      </c>
      <c r="O7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5" bestFit="1" customWidth="1"/>
    <col min="2" max="2" width="11.85546875" bestFit="1" customWidth="1"/>
    <col min="3" max="3" width="12.5703125" bestFit="1" customWidth="1"/>
    <col min="4" max="4" width="13.42578125" bestFit="1" customWidth="1"/>
    <col min="5" max="5" width="22.5703125" bestFit="1" customWidth="1"/>
  </cols>
  <sheetData>
    <row r="1" spans="1:5" x14ac:dyDescent="0.25">
      <c r="A1" t="s">
        <v>0</v>
      </c>
      <c r="B1" t="s">
        <v>79</v>
      </c>
      <c r="C1" t="s">
        <v>80</v>
      </c>
      <c r="D1" t="s">
        <v>81</v>
      </c>
      <c r="E1" t="s">
        <v>82</v>
      </c>
    </row>
    <row r="2" spans="1:5" x14ac:dyDescent="0.25">
      <c r="A2">
        <v>1</v>
      </c>
      <c r="B2" t="s">
        <v>57</v>
      </c>
      <c r="C2">
        <v>1</v>
      </c>
      <c r="D2">
        <v>55.5</v>
      </c>
      <c r="E2" t="s">
        <v>83</v>
      </c>
    </row>
    <row r="3" spans="1:5" x14ac:dyDescent="0.25">
      <c r="A3">
        <v>2</v>
      </c>
      <c r="B3" t="s">
        <v>57</v>
      </c>
      <c r="C3">
        <v>1</v>
      </c>
      <c r="D3">
        <v>143.1</v>
      </c>
      <c r="E3" t="s">
        <v>84</v>
      </c>
    </row>
    <row r="4" spans="1:5" x14ac:dyDescent="0.25">
      <c r="A4">
        <v>3</v>
      </c>
      <c r="B4" t="s">
        <v>57</v>
      </c>
      <c r="C4">
        <v>1</v>
      </c>
      <c r="D4">
        <v>7.4</v>
      </c>
      <c r="E4" t="s">
        <v>85</v>
      </c>
    </row>
    <row r="5" spans="1:5" x14ac:dyDescent="0.25">
      <c r="A5">
        <v>4</v>
      </c>
      <c r="B5" t="s">
        <v>57</v>
      </c>
      <c r="C5">
        <v>1</v>
      </c>
      <c r="D5">
        <v>19.100000000000001</v>
      </c>
      <c r="E5" t="s">
        <v>86</v>
      </c>
    </row>
    <row r="6" spans="1:5" x14ac:dyDescent="0.25">
      <c r="A6">
        <v>5</v>
      </c>
      <c r="B6" t="s">
        <v>57</v>
      </c>
      <c r="C6">
        <v>1</v>
      </c>
      <c r="D6">
        <v>160.9</v>
      </c>
      <c r="E6" t="s">
        <v>87</v>
      </c>
    </row>
    <row r="7" spans="1:5" x14ac:dyDescent="0.25">
      <c r="A7">
        <v>6</v>
      </c>
      <c r="B7" t="s">
        <v>57</v>
      </c>
      <c r="C7">
        <v>1</v>
      </c>
      <c r="D7">
        <v>31</v>
      </c>
      <c r="E7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defaultRowHeight="15" x14ac:dyDescent="0.25"/>
  <cols>
    <col min="1" max="1" width="7.28515625" bestFit="1" customWidth="1"/>
    <col min="2" max="2" width="11.7109375" bestFit="1" customWidth="1"/>
    <col min="3" max="3" width="6.7109375" bestFit="1" customWidth="1"/>
    <col min="4" max="4" width="6.85546875" bestFit="1" customWidth="1"/>
    <col min="5" max="5" width="11" bestFit="1" customWidth="1"/>
    <col min="6" max="6" width="10" bestFit="1" customWidth="1"/>
    <col min="7" max="7" width="12.42578125" bestFit="1" customWidth="1"/>
    <col min="8" max="8" width="16.140625" bestFit="1" customWidth="1"/>
    <col min="9" max="9" width="14.5703125" bestFit="1" customWidth="1"/>
    <col min="10" max="11" width="14.85546875" bestFit="1" customWidth="1"/>
    <col min="12" max="12" width="11.28515625" bestFit="1" customWidth="1"/>
  </cols>
  <sheetData>
    <row r="1" spans="1:12" x14ac:dyDescent="0.25">
      <c r="A1" t="s">
        <v>89</v>
      </c>
      <c r="B1" t="s">
        <v>90</v>
      </c>
      <c r="C1" t="s">
        <v>63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</row>
    <row r="2" spans="1:12" x14ac:dyDescent="0.25">
      <c r="A2" t="s">
        <v>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35</v>
      </c>
      <c r="B6">
        <v>1.3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35</v>
      </c>
      <c r="B7">
        <v>1.3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35</v>
      </c>
      <c r="B8">
        <v>2.6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 t="s">
        <v>35</v>
      </c>
      <c r="B9">
        <v>2.6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35</v>
      </c>
      <c r="B11">
        <v>0.8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35</v>
      </c>
      <c r="B12">
        <v>1.3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35</v>
      </c>
      <c r="B13">
        <v>1.4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35</v>
      </c>
      <c r="B14">
        <v>1.7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35</v>
      </c>
      <c r="B15">
        <v>1.9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35</v>
      </c>
      <c r="B16">
        <v>1.7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1.85546875" bestFit="1" customWidth="1"/>
    <col min="2" max="2" width="18" bestFit="1" customWidth="1"/>
    <col min="3" max="3" width="21.85546875" bestFit="1" customWidth="1"/>
    <col min="4" max="4" width="11.5703125" bestFit="1" customWidth="1"/>
    <col min="5" max="5" width="18" bestFit="1" customWidth="1"/>
  </cols>
  <sheetData>
    <row r="1" spans="1:5" x14ac:dyDescent="0.25">
      <c r="A1" t="s">
        <v>79</v>
      </c>
      <c r="B1" t="s">
        <v>91</v>
      </c>
      <c r="C1" t="s">
        <v>92</v>
      </c>
      <c r="D1" t="s">
        <v>93</v>
      </c>
      <c r="E1" t="s">
        <v>91</v>
      </c>
    </row>
    <row r="2" spans="1:5" x14ac:dyDescent="0.25">
      <c r="A2">
        <v>1</v>
      </c>
      <c r="B2" t="s">
        <v>83</v>
      </c>
      <c r="C2">
        <v>55.2</v>
      </c>
      <c r="D2">
        <v>4</v>
      </c>
      <c r="E2" t="s">
        <v>86</v>
      </c>
    </row>
    <row r="3" spans="1:5" x14ac:dyDescent="0.25">
      <c r="A3">
        <v>2</v>
      </c>
      <c r="B3" t="s">
        <v>84</v>
      </c>
      <c r="C3">
        <v>80.400000000000006</v>
      </c>
      <c r="D3">
        <v>5</v>
      </c>
      <c r="E3" t="s">
        <v>87</v>
      </c>
    </row>
    <row r="4" spans="1:5" x14ac:dyDescent="0.25">
      <c r="A4">
        <v>3</v>
      </c>
      <c r="B4" t="s">
        <v>85</v>
      </c>
      <c r="C4">
        <v>41.8</v>
      </c>
      <c r="D4">
        <v>4</v>
      </c>
      <c r="E4" t="s">
        <v>86</v>
      </c>
    </row>
    <row r="5" spans="1:5" x14ac:dyDescent="0.25">
      <c r="A5">
        <v>4</v>
      </c>
      <c r="B5" t="s">
        <v>86</v>
      </c>
      <c r="C5">
        <v>38.1</v>
      </c>
      <c r="D5">
        <v>6</v>
      </c>
      <c r="E5" t="s">
        <v>88</v>
      </c>
    </row>
    <row r="6" spans="1:5" x14ac:dyDescent="0.25">
      <c r="A6">
        <v>5</v>
      </c>
      <c r="B6" t="s">
        <v>87</v>
      </c>
      <c r="C6">
        <v>80.400000000000006</v>
      </c>
      <c r="D6">
        <v>2</v>
      </c>
      <c r="E6" t="s">
        <v>84</v>
      </c>
    </row>
    <row r="7" spans="1:5" x14ac:dyDescent="0.25">
      <c r="A7">
        <v>6</v>
      </c>
      <c r="B7" t="s">
        <v>88</v>
      </c>
      <c r="C7">
        <v>38.1</v>
      </c>
      <c r="D7">
        <v>4</v>
      </c>
      <c r="E7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18" sqref="B18"/>
    </sheetView>
  </sheetViews>
  <sheetFormatPr defaultRowHeight="15" x14ac:dyDescent="0.25"/>
  <cols>
    <col min="1" max="1" width="14.42578125" bestFit="1" customWidth="1"/>
    <col min="2" max="2" width="10.140625" bestFit="1" customWidth="1"/>
    <col min="3" max="3" width="14.28515625" bestFit="1" customWidth="1"/>
    <col min="4" max="4" width="14" bestFit="1" customWidth="1"/>
    <col min="5" max="5" width="12" bestFit="1" customWidth="1"/>
    <col min="6" max="6" width="12.7109375" bestFit="1" customWidth="1"/>
    <col min="7" max="7" width="9.85546875" bestFit="1" customWidth="1"/>
    <col min="8" max="8" width="11.42578125" bestFit="1" customWidth="1"/>
    <col min="9" max="9" width="10.7109375" bestFit="1" customWidth="1"/>
    <col min="10" max="10" width="7.710937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5">
      <c r="A2">
        <v>21.4</v>
      </c>
      <c r="B2">
        <v>30.300899999999999</v>
      </c>
      <c r="C2">
        <v>7.7</v>
      </c>
      <c r="D2">
        <v>5.3</v>
      </c>
      <c r="E2">
        <v>1.4669000000000001</v>
      </c>
      <c r="F2">
        <v>0.80569999999999997</v>
      </c>
      <c r="G2">
        <v>0.97160000000000002</v>
      </c>
      <c r="H2">
        <v>0.82909999999999995</v>
      </c>
      <c r="I2">
        <v>0.6492</v>
      </c>
      <c r="J2">
        <v>0.95440000000000003</v>
      </c>
    </row>
    <row r="3" spans="1:10" x14ac:dyDescent="0.25">
      <c r="A3">
        <v>38.6</v>
      </c>
      <c r="B3">
        <v>92.078599999999994</v>
      </c>
      <c r="C3">
        <v>13.1</v>
      </c>
      <c r="D3">
        <v>10.199999999999999</v>
      </c>
      <c r="E3">
        <v>1.2763</v>
      </c>
      <c r="F3">
        <v>0.82830000000000004</v>
      </c>
      <c r="G3">
        <v>0.94020000000000004</v>
      </c>
      <c r="H3">
        <v>0.77810000000000001</v>
      </c>
      <c r="I3">
        <v>0.68620000000000003</v>
      </c>
      <c r="J3">
        <v>0.94259999999999999</v>
      </c>
    </row>
    <row r="4" spans="1:10" x14ac:dyDescent="0.25">
      <c r="A4">
        <v>43.9</v>
      </c>
      <c r="B4">
        <v>123.646</v>
      </c>
      <c r="C4">
        <v>14</v>
      </c>
      <c r="D4">
        <v>12</v>
      </c>
      <c r="E4">
        <v>1.1673</v>
      </c>
      <c r="F4">
        <v>0.89659999999999995</v>
      </c>
      <c r="G4">
        <v>0.94599999999999995</v>
      </c>
      <c r="H4">
        <v>0.80559999999999998</v>
      </c>
      <c r="I4">
        <v>0.80389999999999995</v>
      </c>
      <c r="J4">
        <v>0.9556</v>
      </c>
    </row>
    <row r="5" spans="1:10" x14ac:dyDescent="0.25">
      <c r="A5">
        <v>50.3</v>
      </c>
      <c r="B5">
        <v>157.61000000000001</v>
      </c>
      <c r="C5">
        <v>16.8</v>
      </c>
      <c r="D5">
        <v>13.4</v>
      </c>
      <c r="E5">
        <v>1.2548999999999999</v>
      </c>
      <c r="F5">
        <v>0.84260000000000002</v>
      </c>
      <c r="G5">
        <v>0.95289999999999997</v>
      </c>
      <c r="H5">
        <v>0.78420000000000001</v>
      </c>
      <c r="I5">
        <v>0.71</v>
      </c>
      <c r="J5">
        <v>0.94779999999999998</v>
      </c>
    </row>
    <row r="6" spans="1:10" x14ac:dyDescent="0.25">
      <c r="A6">
        <v>53.9</v>
      </c>
      <c r="B6">
        <v>179.137</v>
      </c>
      <c r="C6">
        <v>19.100000000000001</v>
      </c>
      <c r="D6">
        <v>13.8</v>
      </c>
      <c r="E6">
        <v>1.3817999999999999</v>
      </c>
      <c r="F6">
        <v>0.79</v>
      </c>
      <c r="G6">
        <v>0.9637</v>
      </c>
      <c r="H6">
        <v>0.77590000000000003</v>
      </c>
      <c r="I6">
        <v>0.62419999999999998</v>
      </c>
      <c r="J6">
        <v>0.96489999999999998</v>
      </c>
    </row>
    <row r="7" spans="1:10" x14ac:dyDescent="0.25">
      <c r="A7">
        <v>55.6</v>
      </c>
      <c r="B7">
        <v>188.86099999999999</v>
      </c>
      <c r="C7">
        <v>19.5</v>
      </c>
      <c r="D7">
        <v>14.2</v>
      </c>
      <c r="E7">
        <v>1.3732</v>
      </c>
      <c r="F7">
        <v>0.79400000000000004</v>
      </c>
      <c r="G7">
        <v>0.96079999999999999</v>
      </c>
      <c r="H7">
        <v>0.76670000000000005</v>
      </c>
      <c r="I7">
        <v>0.63039999999999996</v>
      </c>
      <c r="J7">
        <v>0.9506</v>
      </c>
    </row>
    <row r="8" spans="1:10" x14ac:dyDescent="0.25">
      <c r="A8">
        <v>57</v>
      </c>
      <c r="B8">
        <v>192.47900000000001</v>
      </c>
      <c r="C8">
        <v>20.2</v>
      </c>
      <c r="D8">
        <v>14.4</v>
      </c>
      <c r="E8">
        <v>1.3992</v>
      </c>
      <c r="F8">
        <v>0.77600000000000002</v>
      </c>
      <c r="G8">
        <v>0.95530000000000004</v>
      </c>
      <c r="H8">
        <v>0.74480000000000002</v>
      </c>
      <c r="I8">
        <v>0.60209999999999997</v>
      </c>
      <c r="J8">
        <v>0.94389999999999996</v>
      </c>
    </row>
    <row r="9" spans="1:10" x14ac:dyDescent="0.25">
      <c r="A9">
        <v>57.4</v>
      </c>
      <c r="B9">
        <v>196.09700000000001</v>
      </c>
      <c r="C9">
        <v>20.100000000000001</v>
      </c>
      <c r="D9">
        <v>15</v>
      </c>
      <c r="E9">
        <v>1.3412999999999999</v>
      </c>
      <c r="F9">
        <v>0.78520000000000001</v>
      </c>
      <c r="G9">
        <v>0.95230000000000004</v>
      </c>
      <c r="H9">
        <v>0.74680000000000002</v>
      </c>
      <c r="I9">
        <v>0.61660000000000004</v>
      </c>
      <c r="J9">
        <v>0.93989999999999996</v>
      </c>
    </row>
    <row r="10" spans="1:10" x14ac:dyDescent="0.25">
      <c r="A10">
        <v>53.2</v>
      </c>
      <c r="B10">
        <v>178.05199999999999</v>
      </c>
      <c r="C10">
        <v>18.100000000000001</v>
      </c>
      <c r="D10">
        <v>13.8</v>
      </c>
      <c r="E10">
        <v>1.3142</v>
      </c>
      <c r="F10">
        <v>0.83030000000000004</v>
      </c>
      <c r="G10">
        <v>0.95089999999999997</v>
      </c>
      <c r="H10">
        <v>0.79049999999999998</v>
      </c>
      <c r="I10">
        <v>0.68930000000000002</v>
      </c>
      <c r="J10">
        <v>0.95209999999999995</v>
      </c>
    </row>
    <row r="11" spans="1:10" x14ac:dyDescent="0.25">
      <c r="A11">
        <v>49.8</v>
      </c>
      <c r="B11">
        <v>155.16800000000001</v>
      </c>
      <c r="C11">
        <v>16.8</v>
      </c>
      <c r="D11">
        <v>12.3</v>
      </c>
      <c r="E11">
        <v>1.365</v>
      </c>
      <c r="F11">
        <v>0.83860000000000001</v>
      </c>
      <c r="G11">
        <v>0.95430000000000004</v>
      </c>
      <c r="H11">
        <v>0.7863</v>
      </c>
      <c r="I11">
        <v>0.70320000000000005</v>
      </c>
      <c r="J11">
        <v>0.95250000000000001</v>
      </c>
    </row>
    <row r="12" spans="1:10" x14ac:dyDescent="0.25">
      <c r="A12">
        <v>44.5</v>
      </c>
      <c r="B12">
        <v>121.566</v>
      </c>
      <c r="C12">
        <v>15.6</v>
      </c>
      <c r="D12">
        <v>10.199999999999999</v>
      </c>
      <c r="E12">
        <v>1.5288999999999999</v>
      </c>
      <c r="F12">
        <v>0.79710000000000003</v>
      </c>
      <c r="G12">
        <v>0.94610000000000005</v>
      </c>
      <c r="H12">
        <v>0.77080000000000004</v>
      </c>
      <c r="I12">
        <v>0.63539999999999996</v>
      </c>
      <c r="J12">
        <v>0.94750000000000001</v>
      </c>
    </row>
    <row r="13" spans="1:10" x14ac:dyDescent="0.25">
      <c r="A13">
        <v>37.299999999999997</v>
      </c>
      <c r="B13">
        <v>89.319900000000004</v>
      </c>
      <c r="C13">
        <v>13.5</v>
      </c>
      <c r="D13">
        <v>8.8000000000000007</v>
      </c>
      <c r="E13">
        <v>1.5376000000000001</v>
      </c>
      <c r="F13">
        <v>0.78890000000000005</v>
      </c>
      <c r="G13">
        <v>0.96599999999999997</v>
      </c>
      <c r="H13">
        <v>0.80730000000000002</v>
      </c>
      <c r="I13">
        <v>0.62239999999999995</v>
      </c>
      <c r="J13">
        <v>0.96340000000000003</v>
      </c>
    </row>
    <row r="14" spans="1:10" x14ac:dyDescent="0.25">
      <c r="A14">
        <v>33.4</v>
      </c>
      <c r="B14">
        <v>61.6873</v>
      </c>
      <c r="C14">
        <v>11.9</v>
      </c>
      <c r="D14">
        <v>7.1</v>
      </c>
      <c r="E14">
        <v>1.6731</v>
      </c>
      <c r="F14">
        <v>0.747</v>
      </c>
      <c r="G14">
        <v>0.93069999999999997</v>
      </c>
      <c r="H14">
        <v>0.69669999999999999</v>
      </c>
      <c r="I14">
        <v>0.55810000000000004</v>
      </c>
      <c r="J14">
        <v>0.91300000000000003</v>
      </c>
    </row>
    <row r="15" spans="1:10" x14ac:dyDescent="0.25">
      <c r="A15">
        <v>26.4</v>
      </c>
      <c r="B15">
        <v>39.300800000000002</v>
      </c>
      <c r="C15">
        <v>9.6999999999999993</v>
      </c>
      <c r="D15">
        <v>5.8</v>
      </c>
      <c r="E15">
        <v>1.6738999999999999</v>
      </c>
      <c r="F15">
        <v>0.72860000000000003</v>
      </c>
      <c r="G15">
        <v>0.95530000000000004</v>
      </c>
      <c r="H15">
        <v>0.70760000000000001</v>
      </c>
      <c r="I15">
        <v>0.53090000000000004</v>
      </c>
      <c r="J15">
        <v>0.90059999999999996</v>
      </c>
    </row>
    <row r="16" spans="1:10" x14ac:dyDescent="0.25">
      <c r="A16">
        <v>16.600000000000001</v>
      </c>
      <c r="B16">
        <v>18.813700000000001</v>
      </c>
      <c r="C16">
        <v>5.8</v>
      </c>
      <c r="D16">
        <v>4.4000000000000004</v>
      </c>
      <c r="E16">
        <v>1.3124</v>
      </c>
      <c r="F16">
        <v>0.83809999999999996</v>
      </c>
      <c r="G16">
        <v>0.97829999999999995</v>
      </c>
      <c r="H16">
        <v>0.86050000000000004</v>
      </c>
      <c r="I16">
        <v>0.70250000000000001</v>
      </c>
      <c r="J16">
        <v>0.96750000000000003</v>
      </c>
    </row>
    <row r="18" spans="2:2" x14ac:dyDescent="0.25">
      <c r="B18">
        <f>MAX(B2:B16)</f>
        <v>196.09700000000001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21.7109375" bestFit="1" customWidth="1"/>
    <col min="4" max="4" width="17.42578125" bestFit="1" customWidth="1"/>
  </cols>
  <sheetData>
    <row r="1" spans="1:4" x14ac:dyDescent="0.25">
      <c r="A1" t="s">
        <v>32</v>
      </c>
      <c r="B1" t="s">
        <v>33</v>
      </c>
      <c r="C1" t="s">
        <v>34</v>
      </c>
      <c r="D1" t="s">
        <v>5</v>
      </c>
    </row>
    <row r="2" spans="1:4" x14ac:dyDescent="0.25">
      <c r="A2" t="s">
        <v>35</v>
      </c>
      <c r="B2">
        <v>15</v>
      </c>
      <c r="C2">
        <v>1799.56</v>
      </c>
      <c r="D2">
        <v>669.36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/>
  </sheetViews>
  <sheetFormatPr defaultRowHeight="15" x14ac:dyDescent="0.25"/>
  <cols>
    <col min="1" max="1" width="6.140625" bestFit="1" customWidth="1"/>
    <col min="2" max="2" width="4.140625" bestFit="1" customWidth="1"/>
    <col min="3" max="3" width="16" bestFit="1" customWidth="1"/>
    <col min="4" max="4" width="6" bestFit="1" customWidth="1"/>
    <col min="5" max="5" width="7" bestFit="1" customWidth="1"/>
    <col min="6" max="6" width="17.42578125" bestFit="1" customWidth="1"/>
    <col min="7" max="8" width="8" bestFit="1" customWidth="1"/>
    <col min="9" max="9" width="17.85546875" bestFit="1" customWidth="1"/>
    <col min="10" max="11" width="8" bestFit="1" customWidth="1"/>
    <col min="12" max="12" width="5.85546875" bestFit="1" customWidth="1"/>
    <col min="13" max="15" width="2" bestFit="1" customWidth="1"/>
    <col min="16" max="16" width="3" bestFit="1" customWidth="1"/>
    <col min="17" max="17" width="6.85546875" bestFit="1" customWidth="1"/>
    <col min="18" max="18" width="11" bestFit="1" customWidth="1"/>
    <col min="19" max="19" width="10" bestFit="1" customWidth="1"/>
    <col min="20" max="20" width="12.42578125" bestFit="1" customWidth="1"/>
    <col min="21" max="21" width="16.140625" bestFit="1" customWidth="1"/>
    <col min="22" max="22" width="14.5703125" bestFit="1" customWidth="1"/>
    <col min="23" max="24" width="14.85546875" bestFit="1" customWidth="1"/>
    <col min="25" max="25" width="11.28515625" bestFit="1" customWidth="1"/>
    <col min="26" max="26" width="2.42578125" bestFit="1" customWidth="1"/>
    <col min="27" max="27" width="2.28515625" bestFit="1" customWidth="1"/>
    <col min="28" max="29" width="2" bestFit="1" customWidth="1"/>
    <col min="30" max="30" width="2.42578125" bestFit="1" customWidth="1"/>
    <col min="31" max="31" width="2.7109375" bestFit="1" customWidth="1"/>
    <col min="32" max="32" width="2.28515625" bestFit="1" customWidth="1"/>
  </cols>
  <sheetData>
    <row r="1" spans="1:32" x14ac:dyDescent="0.25">
      <c r="A1" t="s">
        <v>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38</v>
      </c>
      <c r="H1" t="s">
        <v>39</v>
      </c>
      <c r="I1" t="s">
        <v>41</v>
      </c>
      <c r="J1" t="s">
        <v>38</v>
      </c>
      <c r="K1" t="s">
        <v>39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2" spans="1:32" x14ac:dyDescent="0.25">
      <c r="A2">
        <v>1</v>
      </c>
      <c r="B2">
        <v>6</v>
      </c>
      <c r="C2">
        <v>417.1</v>
      </c>
      <c r="D2">
        <v>69.5</v>
      </c>
      <c r="E2">
        <v>4366.1000000000004</v>
      </c>
      <c r="F2">
        <v>1493.2</v>
      </c>
      <c r="G2">
        <v>248.86600000000001</v>
      </c>
      <c r="H2">
        <v>24267.599999999999</v>
      </c>
      <c r="I2">
        <v>509.863</v>
      </c>
      <c r="J2">
        <v>84.977199999999996</v>
      </c>
      <c r="K2">
        <v>473.86099999999999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/>
  </sheetViews>
  <sheetFormatPr defaultRowHeight="15" x14ac:dyDescent="0.25"/>
  <cols>
    <col min="1" max="1" width="5" bestFit="1" customWidth="1"/>
    <col min="2" max="2" width="6.14062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5.85546875" bestFit="1" customWidth="1"/>
    <col min="14" max="16" width="2" bestFit="1" customWidth="1"/>
    <col min="17" max="17" width="3" bestFit="1" customWidth="1"/>
    <col min="18" max="18" width="6.85546875" bestFit="1" customWidth="1"/>
    <col min="19" max="19" width="11" bestFit="1" customWidth="1"/>
    <col min="20" max="20" width="10" bestFit="1" customWidth="1"/>
    <col min="21" max="21" width="12.42578125" bestFit="1" customWidth="1"/>
    <col min="22" max="22" width="16.140625" bestFit="1" customWidth="1"/>
    <col min="23" max="23" width="14.5703125" bestFit="1" customWidth="1"/>
    <col min="24" max="25" width="14.85546875" bestFit="1" customWidth="1"/>
    <col min="26" max="26" width="11.28515625" bestFit="1" customWidth="1"/>
    <col min="27" max="27" width="2.42578125" bestFit="1" customWidth="1"/>
    <col min="28" max="28" width="2.28515625" bestFit="1" customWidth="1"/>
    <col min="29" max="30" width="2" bestFit="1" customWidth="1"/>
    <col min="31" max="31" width="2.42578125" bestFit="1" customWidth="1"/>
    <col min="32" max="32" width="2.7109375" bestFit="1" customWidth="1"/>
    <col min="33" max="33" width="2.28515625" bestFit="1" customWidth="1"/>
  </cols>
  <sheetData>
    <row r="1" spans="1:33" x14ac:dyDescent="0.25">
      <c r="A1" t="s">
        <v>0</v>
      </c>
      <c r="B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38</v>
      </c>
      <c r="L1" t="s">
        <v>39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</row>
    <row r="2" spans="1:33" x14ac:dyDescent="0.25">
      <c r="A2">
        <v>1</v>
      </c>
      <c r="B2">
        <v>1</v>
      </c>
      <c r="C2">
        <v>1</v>
      </c>
      <c r="D2">
        <v>55.5</v>
      </c>
      <c r="E2">
        <v>55.5</v>
      </c>
      <c r="F2">
        <v>0</v>
      </c>
      <c r="G2">
        <v>238.71700000000001</v>
      </c>
      <c r="H2">
        <v>238.71700000000001</v>
      </c>
      <c r="I2">
        <v>0</v>
      </c>
      <c r="J2">
        <v>87.518699999999995</v>
      </c>
      <c r="K2">
        <v>87.518699999999995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2</v>
      </c>
      <c r="B3">
        <v>1</v>
      </c>
      <c r="C3">
        <v>1</v>
      </c>
      <c r="D3">
        <v>143.1</v>
      </c>
      <c r="E3">
        <v>143.1</v>
      </c>
      <c r="F3">
        <v>0</v>
      </c>
      <c r="G3">
        <v>378.97800000000001</v>
      </c>
      <c r="H3">
        <v>378.97800000000001</v>
      </c>
      <c r="I3">
        <v>0</v>
      </c>
      <c r="J3">
        <v>81.4375</v>
      </c>
      <c r="K3">
        <v>81.4375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>
        <v>3</v>
      </c>
      <c r="B4">
        <v>1</v>
      </c>
      <c r="C4">
        <v>1</v>
      </c>
      <c r="D4">
        <v>7.4</v>
      </c>
      <c r="E4">
        <v>7.4</v>
      </c>
      <c r="F4">
        <v>0</v>
      </c>
      <c r="G4">
        <v>71.933300000000003</v>
      </c>
      <c r="H4">
        <v>71.933300000000003</v>
      </c>
      <c r="I4">
        <v>0</v>
      </c>
      <c r="J4">
        <v>55.0047</v>
      </c>
      <c r="K4">
        <v>55.0047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4</v>
      </c>
      <c r="B5">
        <v>1</v>
      </c>
      <c r="C5">
        <v>1</v>
      </c>
      <c r="D5">
        <v>19.100000000000001</v>
      </c>
      <c r="E5">
        <v>19.100000000000001</v>
      </c>
      <c r="F5">
        <v>0</v>
      </c>
      <c r="G5">
        <v>132.62799999999999</v>
      </c>
      <c r="H5">
        <v>132.62799999999999</v>
      </c>
      <c r="I5">
        <v>0</v>
      </c>
      <c r="J5">
        <v>73.521699999999996</v>
      </c>
      <c r="K5">
        <v>73.521699999999996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>
        <v>5</v>
      </c>
      <c r="B6">
        <v>1</v>
      </c>
      <c r="C6">
        <v>1</v>
      </c>
      <c r="D6">
        <v>160.9</v>
      </c>
      <c r="E6">
        <v>160.9</v>
      </c>
      <c r="F6">
        <v>0</v>
      </c>
      <c r="G6">
        <v>484.61599999999999</v>
      </c>
      <c r="H6">
        <v>484.61599999999999</v>
      </c>
      <c r="I6">
        <v>0</v>
      </c>
      <c r="J6">
        <v>120.69499999999999</v>
      </c>
      <c r="K6">
        <v>120.69499999999999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6</v>
      </c>
      <c r="B7">
        <v>1</v>
      </c>
      <c r="C7">
        <v>1</v>
      </c>
      <c r="D7">
        <v>31</v>
      </c>
      <c r="E7">
        <v>31</v>
      </c>
      <c r="F7">
        <v>0</v>
      </c>
      <c r="G7">
        <v>186.32499999999999</v>
      </c>
      <c r="H7">
        <v>186.32499999999999</v>
      </c>
      <c r="I7">
        <v>0</v>
      </c>
      <c r="J7">
        <v>91.686300000000003</v>
      </c>
      <c r="K7">
        <v>91.686300000000003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M1" workbookViewId="0">
      <selection activeCell="R4" sqref="R4:U4"/>
    </sheetView>
  </sheetViews>
  <sheetFormatPr defaultRowHeight="15" x14ac:dyDescent="0.25"/>
  <cols>
    <col min="1" max="1" width="14.85546875" bestFit="1" customWidth="1"/>
    <col min="2" max="2" width="4.140625" bestFit="1" customWidth="1"/>
    <col min="3" max="3" width="6.7109375" bestFit="1" customWidth="1"/>
    <col min="4" max="4" width="5.140625" bestFit="1" customWidth="1"/>
    <col min="5" max="5" width="6.85546875" bestFit="1" customWidth="1"/>
    <col min="6" max="6" width="11" bestFit="1" customWidth="1"/>
    <col min="7" max="7" width="10" bestFit="1" customWidth="1"/>
    <col min="8" max="8" width="12.42578125" bestFit="1" customWidth="1"/>
    <col min="9" max="9" width="16.140625" bestFit="1" customWidth="1"/>
    <col min="10" max="10" width="14.5703125" bestFit="1" customWidth="1"/>
    <col min="11" max="12" width="14.85546875" bestFit="1" customWidth="1"/>
    <col min="13" max="14" width="11.28515625" bestFit="1" customWidth="1"/>
    <col min="15" max="15" width="9.28515625" bestFit="1" customWidth="1"/>
    <col min="16" max="16" width="10.140625" bestFit="1" customWidth="1"/>
    <col min="17" max="17" width="10.28515625" bestFit="1" customWidth="1"/>
    <col min="18" max="18" width="12.5703125" bestFit="1" customWidth="1"/>
    <col min="20" max="20" width="13.140625" bestFit="1" customWidth="1"/>
    <col min="22" max="22" width="11.140625" bestFit="1" customWidth="1"/>
  </cols>
  <sheetData>
    <row r="1" spans="1:22" x14ac:dyDescent="0.25">
      <c r="A1" t="s">
        <v>32</v>
      </c>
      <c r="B1" t="s">
        <v>36</v>
      </c>
      <c r="C1" t="s">
        <v>63</v>
      </c>
      <c r="D1" t="s">
        <v>64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3</v>
      </c>
      <c r="O1" t="s">
        <v>65</v>
      </c>
      <c r="P1" t="s">
        <v>23</v>
      </c>
      <c r="Q1" t="s">
        <v>66</v>
      </c>
      <c r="R1" t="s">
        <v>67</v>
      </c>
      <c r="S1" t="s">
        <v>68</v>
      </c>
      <c r="T1" t="s">
        <v>6</v>
      </c>
      <c r="U1" t="s">
        <v>69</v>
      </c>
      <c r="V1" t="s">
        <v>70</v>
      </c>
    </row>
    <row r="2" spans="1:22" x14ac:dyDescent="0.25">
      <c r="A2" t="s">
        <v>71</v>
      </c>
      <c r="B2">
        <v>15</v>
      </c>
      <c r="N2">
        <v>639.20000000000005</v>
      </c>
      <c r="O2">
        <v>42.6</v>
      </c>
      <c r="P2">
        <v>1824.12</v>
      </c>
      <c r="Q2">
        <v>121.608</v>
      </c>
      <c r="R2">
        <v>864.59100000000001</v>
      </c>
      <c r="T2">
        <v>1793.47</v>
      </c>
    </row>
    <row r="3" spans="1:22" x14ac:dyDescent="0.25">
      <c r="A3" t="s">
        <v>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73</v>
      </c>
      <c r="B4">
        <v>6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417.1</v>
      </c>
      <c r="O4">
        <v>69.5</v>
      </c>
      <c r="R4">
        <v>1493.2</v>
      </c>
      <c r="S4">
        <v>248.86600000000001</v>
      </c>
      <c r="T4">
        <v>509.863</v>
      </c>
      <c r="U4">
        <v>84.977199999999996</v>
      </c>
      <c r="V4">
        <v>417.11900000000003</v>
      </c>
    </row>
    <row r="5" spans="1:22" x14ac:dyDescent="0.25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V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/>
  </sheetViews>
  <sheetFormatPr defaultRowHeight="15" x14ac:dyDescent="0.25"/>
  <cols>
    <col min="1" max="1" width="5" bestFit="1" customWidth="1"/>
    <col min="2" max="2" width="16" bestFit="1" customWidth="1"/>
    <col min="3" max="3" width="6" bestFit="1" customWidth="1"/>
    <col min="4" max="4" width="3.7109375" bestFit="1" customWidth="1"/>
    <col min="5" max="5" width="17.42578125" bestFit="1" customWidth="1"/>
    <col min="6" max="6" width="8" bestFit="1" customWidth="1"/>
    <col min="7" max="7" width="3.7109375" bestFit="1" customWidth="1"/>
    <col min="8" max="8" width="17.85546875" bestFit="1" customWidth="1"/>
    <col min="9" max="9" width="8" bestFit="1" customWidth="1"/>
    <col min="10" max="10" width="3.7109375" bestFit="1" customWidth="1"/>
    <col min="11" max="11" width="5.85546875" bestFit="1" customWidth="1"/>
    <col min="12" max="14" width="2" bestFit="1" customWidth="1"/>
    <col min="15" max="15" width="3" bestFit="1" customWidth="1"/>
    <col min="16" max="16" width="6.85546875" bestFit="1" customWidth="1"/>
    <col min="17" max="17" width="11" bestFit="1" customWidth="1"/>
    <col min="18" max="18" width="10" bestFit="1" customWidth="1"/>
    <col min="19" max="19" width="12.42578125" bestFit="1" customWidth="1"/>
    <col min="20" max="20" width="16.140625" bestFit="1" customWidth="1"/>
    <col min="21" max="21" width="14.5703125" bestFit="1" customWidth="1"/>
    <col min="22" max="23" width="14.85546875" bestFit="1" customWidth="1"/>
    <col min="24" max="24" width="11.28515625" bestFit="1" customWidth="1"/>
    <col min="25" max="25" width="2.42578125" bestFit="1" customWidth="1"/>
    <col min="26" max="26" width="2.28515625" bestFit="1" customWidth="1"/>
    <col min="27" max="28" width="2" bestFit="1" customWidth="1"/>
    <col min="29" max="29" width="2.42578125" bestFit="1" customWidth="1"/>
    <col min="30" max="30" width="2.7109375" bestFit="1" customWidth="1"/>
    <col min="31" max="31" width="2.28515625" bestFit="1" customWidth="1"/>
  </cols>
  <sheetData>
    <row r="1" spans="1:31" x14ac:dyDescent="0.25">
      <c r="A1" t="s">
        <v>0</v>
      </c>
      <c r="B1" t="s">
        <v>37</v>
      </c>
      <c r="C1" t="s">
        <v>38</v>
      </c>
      <c r="D1" t="s">
        <v>39</v>
      </c>
      <c r="E1" t="s">
        <v>40</v>
      </c>
      <c r="F1" t="s">
        <v>38</v>
      </c>
      <c r="G1" t="s">
        <v>39</v>
      </c>
      <c r="H1" t="s">
        <v>41</v>
      </c>
      <c r="I1" t="s">
        <v>38</v>
      </c>
      <c r="J1" t="s">
        <v>39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</row>
    <row r="2" spans="1:31" x14ac:dyDescent="0.25">
      <c r="A2">
        <v>1</v>
      </c>
      <c r="B2">
        <v>55.5</v>
      </c>
      <c r="C2">
        <v>55.5</v>
      </c>
      <c r="D2">
        <v>0</v>
      </c>
      <c r="E2">
        <v>238.71700000000001</v>
      </c>
      <c r="F2">
        <v>238.71700000000001</v>
      </c>
      <c r="G2">
        <v>0</v>
      </c>
      <c r="H2">
        <v>87.518699999999995</v>
      </c>
      <c r="I2">
        <v>87.518699999999995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v>143.1</v>
      </c>
      <c r="C3">
        <v>143.1</v>
      </c>
      <c r="D3">
        <v>0</v>
      </c>
      <c r="E3">
        <v>378.97800000000001</v>
      </c>
      <c r="F3">
        <v>378.97800000000001</v>
      </c>
      <c r="G3">
        <v>0</v>
      </c>
      <c r="H3">
        <v>81.4375</v>
      </c>
      <c r="I3">
        <v>81.4375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v>7.4</v>
      </c>
      <c r="C4">
        <v>7.4</v>
      </c>
      <c r="D4">
        <v>0</v>
      </c>
      <c r="E4">
        <v>71.933300000000003</v>
      </c>
      <c r="F4">
        <v>71.933300000000003</v>
      </c>
      <c r="G4">
        <v>0</v>
      </c>
      <c r="H4">
        <v>55.0047</v>
      </c>
      <c r="I4">
        <v>55.0047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19.100000000000001</v>
      </c>
      <c r="C5">
        <v>19.100000000000001</v>
      </c>
      <c r="D5">
        <v>0</v>
      </c>
      <c r="E5">
        <v>132.62799999999999</v>
      </c>
      <c r="F5">
        <v>132.62799999999999</v>
      </c>
      <c r="G5">
        <v>0</v>
      </c>
      <c r="H5">
        <v>73.521699999999996</v>
      </c>
      <c r="I5">
        <v>73.521699999999996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5</v>
      </c>
      <c r="B6">
        <v>160.9</v>
      </c>
      <c r="C6">
        <v>160.9</v>
      </c>
      <c r="D6">
        <v>0</v>
      </c>
      <c r="E6">
        <v>484.61599999999999</v>
      </c>
      <c r="F6">
        <v>484.61599999999999</v>
      </c>
      <c r="G6">
        <v>0</v>
      </c>
      <c r="H6">
        <v>120.69499999999999</v>
      </c>
      <c r="I6">
        <v>120.69499999999999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6</v>
      </c>
      <c r="B7">
        <v>31</v>
      </c>
      <c r="C7">
        <v>31</v>
      </c>
      <c r="D7">
        <v>0</v>
      </c>
      <c r="E7">
        <v>186.32499999999999</v>
      </c>
      <c r="F7">
        <v>186.32499999999999</v>
      </c>
      <c r="G7">
        <v>0</v>
      </c>
      <c r="H7">
        <v>91.686300000000003</v>
      </c>
      <c r="I7">
        <v>91.686300000000003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5" bestFit="1" customWidth="1"/>
    <col min="2" max="2" width="5.85546875" bestFit="1" customWidth="1"/>
    <col min="3" max="3" width="26.5703125" bestFit="1" customWidth="1"/>
    <col min="4" max="4" width="25.140625" bestFit="1" customWidth="1"/>
    <col min="5" max="5" width="10" bestFit="1" customWidth="1"/>
    <col min="6" max="6" width="16.42578125" bestFit="1" customWidth="1"/>
  </cols>
  <sheetData>
    <row r="1" spans="1:6" x14ac:dyDescent="0.25">
      <c r="A1" t="s">
        <v>0</v>
      </c>
      <c r="B1" t="s">
        <v>42</v>
      </c>
      <c r="C1" t="s">
        <v>75</v>
      </c>
      <c r="D1" t="s">
        <v>76</v>
      </c>
      <c r="E1" t="s">
        <v>4</v>
      </c>
      <c r="F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defaultRowHeight="15" x14ac:dyDescent="0.25"/>
  <cols>
    <col min="1" max="1" width="5" bestFit="1" customWidth="1"/>
    <col min="2" max="2" width="8.85546875" bestFit="1" customWidth="1"/>
    <col min="3" max="3" width="4.140625" bestFit="1" customWidth="1"/>
    <col min="4" max="4" width="16" bestFit="1" customWidth="1"/>
    <col min="5" max="5" width="6" bestFit="1" customWidth="1"/>
    <col min="6" max="6" width="3.7109375" bestFit="1" customWidth="1"/>
    <col min="7" max="7" width="17.42578125" bestFit="1" customWidth="1"/>
    <col min="8" max="8" width="8" bestFit="1" customWidth="1"/>
    <col min="9" max="9" width="3.7109375" bestFit="1" customWidth="1"/>
    <col min="10" max="10" width="17.85546875" bestFit="1" customWidth="1"/>
    <col min="11" max="11" width="8" bestFit="1" customWidth="1"/>
    <col min="12" max="12" width="3.7109375" bestFit="1" customWidth="1"/>
    <col min="13" max="13" width="6.85546875" bestFit="1" customWidth="1"/>
    <col min="14" max="14" width="11" bestFit="1" customWidth="1"/>
    <col min="15" max="15" width="10" bestFit="1" customWidth="1"/>
    <col min="16" max="16" width="12.42578125" bestFit="1" customWidth="1"/>
    <col min="17" max="17" width="16.140625" bestFit="1" customWidth="1"/>
    <col min="18" max="18" width="14.5703125" bestFit="1" customWidth="1"/>
    <col min="19" max="20" width="14.85546875" bestFit="1" customWidth="1"/>
    <col min="21" max="21" width="11.28515625" bestFit="1" customWidth="1"/>
  </cols>
  <sheetData>
    <row r="1" spans="1:21" x14ac:dyDescent="0.25">
      <c r="A1" t="s">
        <v>0</v>
      </c>
      <c r="B1" t="s">
        <v>77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38</v>
      </c>
      <c r="I1" t="s">
        <v>39</v>
      </c>
      <c r="J1" t="s">
        <v>41</v>
      </c>
      <c r="K1" t="s">
        <v>38</v>
      </c>
      <c r="L1" t="s">
        <v>39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</row>
    <row r="2" spans="1:21" x14ac:dyDescent="0.25">
      <c r="A2">
        <v>1</v>
      </c>
      <c r="B2" t="s">
        <v>78</v>
      </c>
      <c r="C2">
        <v>1</v>
      </c>
      <c r="D2">
        <v>55.5</v>
      </c>
      <c r="E2">
        <v>55.5</v>
      </c>
      <c r="F2">
        <v>0</v>
      </c>
      <c r="G2">
        <v>238.71700000000001</v>
      </c>
      <c r="H2">
        <v>238.71700000000001</v>
      </c>
      <c r="I2">
        <v>0</v>
      </c>
      <c r="J2">
        <v>87.518699999999995</v>
      </c>
      <c r="K2">
        <v>87.518699999999995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>
        <v>1</v>
      </c>
      <c r="B3" t="s">
        <v>42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>
        <v>2</v>
      </c>
      <c r="B4" t="s">
        <v>78</v>
      </c>
      <c r="C4">
        <v>1</v>
      </c>
      <c r="D4">
        <v>143.1</v>
      </c>
      <c r="E4">
        <v>143.1</v>
      </c>
      <c r="F4">
        <v>0</v>
      </c>
      <c r="G4">
        <v>378.97800000000001</v>
      </c>
      <c r="H4">
        <v>378.97800000000001</v>
      </c>
      <c r="I4">
        <v>0</v>
      </c>
      <c r="J4">
        <v>81.4375</v>
      </c>
      <c r="K4">
        <v>81.4375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</v>
      </c>
      <c r="B5" t="s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>
        <v>3</v>
      </c>
      <c r="B6" t="s">
        <v>78</v>
      </c>
      <c r="C6">
        <v>1</v>
      </c>
      <c r="D6">
        <v>7.4</v>
      </c>
      <c r="E6">
        <v>7.4</v>
      </c>
      <c r="F6">
        <v>0</v>
      </c>
      <c r="G6">
        <v>71.933300000000003</v>
      </c>
      <c r="H6">
        <v>71.933300000000003</v>
      </c>
      <c r="I6">
        <v>0</v>
      </c>
      <c r="J6">
        <v>55.0047</v>
      </c>
      <c r="K6">
        <v>55.0047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>
        <v>3</v>
      </c>
      <c r="B7" t="s">
        <v>42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>
        <v>4</v>
      </c>
      <c r="B8" t="s">
        <v>78</v>
      </c>
      <c r="C8">
        <v>1</v>
      </c>
      <c r="D8">
        <v>19.100000000000001</v>
      </c>
      <c r="E8">
        <v>19.100000000000001</v>
      </c>
      <c r="F8">
        <v>0</v>
      </c>
      <c r="G8">
        <v>132.62799999999999</v>
      </c>
      <c r="H8">
        <v>132.62799999999999</v>
      </c>
      <c r="I8">
        <v>0</v>
      </c>
      <c r="J8">
        <v>73.521699999999996</v>
      </c>
      <c r="K8">
        <v>73.521699999999996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>
        <v>4</v>
      </c>
      <c r="B9" t="s">
        <v>42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5</v>
      </c>
      <c r="B10" t="s">
        <v>78</v>
      </c>
      <c r="C10">
        <v>1</v>
      </c>
      <c r="D10">
        <v>160.9</v>
      </c>
      <c r="E10">
        <v>160.9</v>
      </c>
      <c r="F10">
        <v>0</v>
      </c>
      <c r="G10">
        <v>484.61599999999999</v>
      </c>
      <c r="H10">
        <v>484.61599999999999</v>
      </c>
      <c r="I10">
        <v>0</v>
      </c>
      <c r="J10">
        <v>120.69499999999999</v>
      </c>
      <c r="K10">
        <v>120.69499999999999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>
        <v>5</v>
      </c>
      <c r="B11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>
        <v>6</v>
      </c>
      <c r="B12" t="s">
        <v>78</v>
      </c>
      <c r="C12">
        <v>1</v>
      </c>
      <c r="D12">
        <v>31</v>
      </c>
      <c r="E12">
        <v>31</v>
      </c>
      <c r="F12">
        <v>0</v>
      </c>
      <c r="G12">
        <v>186.32499999999999</v>
      </c>
      <c r="H12">
        <v>186.32499999999999</v>
      </c>
      <c r="I12">
        <v>0</v>
      </c>
      <c r="J12">
        <v>91.686300000000003</v>
      </c>
      <c r="K12">
        <v>91.686300000000003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>
        <v>6</v>
      </c>
      <c r="B13" t="s">
        <v>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Segment-Dendrites</vt:lpstr>
      <vt:lpstr>Cell Bodies</vt:lpstr>
      <vt:lpstr>3D Cell Bodies</vt:lpstr>
      <vt:lpstr>Tree Totals-Dendrite</vt:lpstr>
      <vt:lpstr>Each Tree-Dendrite</vt:lpstr>
      <vt:lpstr>Neuron Summary</vt:lpstr>
      <vt:lpstr>Individual Totals-Dendrite</vt:lpstr>
      <vt:lpstr>Node-Dendrite</vt:lpstr>
      <vt:lpstr>Terminal-Dendrite</vt:lpstr>
      <vt:lpstr>Terminal Distance-Dendrite</vt:lpstr>
      <vt:lpstr>Layer Length-Dendrite</vt:lpstr>
      <vt:lpstr>Nearest Terminal-Dendrite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</dc:creator>
  <cp:lastModifiedBy>Heckman</cp:lastModifiedBy>
  <dcterms:created xsi:type="dcterms:W3CDTF">2017-03-07T19:17:31Z</dcterms:created>
  <dcterms:modified xsi:type="dcterms:W3CDTF">2017-03-07T19:18:52Z</dcterms:modified>
</cp:coreProperties>
</file>