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435" windowHeight="11055" firstSheet="4" activeTab="5"/>
  </bookViews>
  <sheets>
    <sheet name="Segment-Dendrites" sheetId="1" r:id="rId1"/>
    <sheet name="Cell Bodies" sheetId="4" r:id="rId2"/>
    <sheet name="3D Cell Bodies" sheetId="5" r:id="rId3"/>
    <sheet name="Tree Totals-Dendrite" sheetId="6" r:id="rId4"/>
    <sheet name="Each Tree-Dendrite" sheetId="7" r:id="rId5"/>
    <sheet name="Neuron Summary" sheetId="8" r:id="rId6"/>
    <sheet name="Individual Totals-Dendrite" sheetId="9" r:id="rId7"/>
    <sheet name="Node-Dendrite" sheetId="10" r:id="rId8"/>
    <sheet name="Terminal-Dendrite" sheetId="11" r:id="rId9"/>
    <sheet name="Terminal Distance-Dendrite" sheetId="12" r:id="rId10"/>
    <sheet name="Layer Length-Dendrite" sheetId="13" r:id="rId11"/>
    <sheet name="Nearest Terminal-Dendrite" sheetId="14" r:id="rId12"/>
  </sheets>
  <calcPr calcId="145621"/>
</workbook>
</file>

<file path=xl/calcChain.xml><?xml version="1.0" encoding="utf-8"?>
<calcChain xmlns="http://schemas.openxmlformats.org/spreadsheetml/2006/main">
  <c r="B22" i="4" l="1"/>
</calcChain>
</file>

<file path=xl/sharedStrings.xml><?xml version="1.0" encoding="utf-8"?>
<sst xmlns="http://schemas.openxmlformats.org/spreadsheetml/2006/main" count="260" uniqueCount="92">
  <si>
    <t>Tree</t>
  </si>
  <si>
    <t>Order</t>
  </si>
  <si>
    <t>Branch</t>
  </si>
  <si>
    <t>Length(µm)</t>
  </si>
  <si>
    <t>Tortuosity</t>
  </si>
  <si>
    <t>Surface Area(µm²)</t>
  </si>
  <si>
    <t>Volume(µm³)</t>
  </si>
  <si>
    <t>Terminal Type</t>
  </si>
  <si>
    <t>Planar Angle</t>
  </si>
  <si>
    <t>XY Angle</t>
  </si>
  <si>
    <t>Z Angle</t>
  </si>
  <si>
    <t>Max Angle</t>
  </si>
  <si>
    <t>Base Diameter(µm)</t>
  </si>
  <si>
    <t>Avg Diameter(µm)</t>
  </si>
  <si>
    <t>Base Coordinates</t>
  </si>
  <si>
    <t>High</t>
  </si>
  <si>
    <t>(146.77, -135.34, -36.00)</t>
  </si>
  <si>
    <t>(145.26, -125.11, -37.00)</t>
  </si>
  <si>
    <t>(144.66, -130.83, -41.00)</t>
  </si>
  <si>
    <t>(160.34, -127.01, -27.09)</t>
  </si>
  <si>
    <t>(144.66, -125.11, -32.00)</t>
  </si>
  <si>
    <t>Perimeter(µm)</t>
  </si>
  <si>
    <t>Area(µm²)</t>
  </si>
  <si>
    <t>Feret Max(µm)</t>
  </si>
  <si>
    <t>Feret Min(µm)</t>
  </si>
  <si>
    <t>Aspect Ratio</t>
  </si>
  <si>
    <t>Compactness</t>
  </si>
  <si>
    <t>Convexity</t>
  </si>
  <si>
    <t>Form Factor</t>
  </si>
  <si>
    <t>Roundness</t>
  </si>
  <si>
    <t>Solidity</t>
  </si>
  <si>
    <t>Name</t>
  </si>
  <si>
    <t>Qty of Contours</t>
  </si>
  <si>
    <t>Enclosed Volume(µm³)</t>
  </si>
  <si>
    <t>Soma 1</t>
  </si>
  <si>
    <t>Qty</t>
  </si>
  <si>
    <t>Length total(µm)</t>
  </si>
  <si>
    <t>mean</t>
  </si>
  <si>
    <t>var</t>
  </si>
  <si>
    <t>Surface total(µm²)</t>
  </si>
  <si>
    <t>Volume total(µm³)</t>
  </si>
  <si>
    <t>Node</t>
  </si>
  <si>
    <t>0</t>
  </si>
  <si>
    <t>1</t>
  </si>
  <si>
    <t>2</t>
  </si>
  <si>
    <t>&gt;2</t>
  </si>
  <si>
    <t>Spines</t>
  </si>
  <si>
    <t>none Spine</t>
  </si>
  <si>
    <t>thin Spine</t>
  </si>
  <si>
    <t>stubby Spine</t>
  </si>
  <si>
    <t>mushroom Spine</t>
  </si>
  <si>
    <t>filopodia Spine</t>
  </si>
  <si>
    <t>branched Spine</t>
  </si>
  <si>
    <t>detached Spine</t>
  </si>
  <si>
    <t>other Spine</t>
  </si>
  <si>
    <t>N</t>
  </si>
  <si>
    <t>H</t>
  </si>
  <si>
    <t>L</t>
  </si>
  <si>
    <t>I</t>
  </si>
  <si>
    <t>O</t>
  </si>
  <si>
    <t>M</t>
  </si>
  <si>
    <t>G</t>
  </si>
  <si>
    <t>Nodes</t>
  </si>
  <si>
    <t>Ends</t>
  </si>
  <si>
    <t>mean len</t>
  </si>
  <si>
    <t>mean area</t>
  </si>
  <si>
    <t>Surface(µm²)</t>
  </si>
  <si>
    <t>mean sur</t>
  </si>
  <si>
    <t>mean vol</t>
  </si>
  <si>
    <t>Complexity</t>
  </si>
  <si>
    <t>Cell body</t>
  </si>
  <si>
    <t>Axon</t>
  </si>
  <si>
    <t>Dendrite</t>
  </si>
  <si>
    <t>Apical Dendrite</t>
  </si>
  <si>
    <t>Distance Along Process (µm)</t>
  </si>
  <si>
    <t>Straight Line Distance (µm)</t>
  </si>
  <si>
    <t>Type</t>
  </si>
  <si>
    <t>Terminal</t>
  </si>
  <si>
    <t>Termination</t>
  </si>
  <si>
    <t>Branch Order</t>
  </si>
  <si>
    <t>Distance (µm)</t>
  </si>
  <si>
    <t>Termination Coordinate</t>
  </si>
  <si>
    <t>(89.2,-228.1,-64.9)</t>
  </si>
  <si>
    <t>(143.2,-122.5,-38.9)</t>
  </si>
  <si>
    <t>(72.2,-140.8,-62.0)</t>
  </si>
  <si>
    <t>(291.3,-31.5,-37.7)</t>
  </si>
  <si>
    <t>(83.3,-102.9,-4.2)</t>
  </si>
  <si>
    <t>Layer</t>
  </si>
  <si>
    <t>Length (µm)</t>
  </si>
  <si>
    <t>Coordinate</t>
  </si>
  <si>
    <t>Nearest Neighbor (µm)</t>
  </si>
  <si>
    <t>Neighbor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</si>
</sst>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7" bestFit="1" customWidth="1"/>
    <col min="4" max="4" width="11.28515625" bestFit="1" customWidth="1"/>
    <col min="5" max="5" width="10" bestFit="1" customWidth="1"/>
    <col min="6" max="6" width="17.42578125" bestFit="1" customWidth="1"/>
    <col min="7" max="7" width="13.140625" bestFit="1" customWidth="1"/>
    <col min="8" max="8" width="13.7109375" bestFit="1" customWidth="1"/>
    <col min="9" max="9" width="12.140625" bestFit="1" customWidth="1"/>
    <col min="10" max="10" width="8.7109375" bestFit="1" customWidth="1"/>
    <col min="11" max="11" width="7.5703125" bestFit="1" customWidth="1"/>
    <col min="12" max="12" width="10.28515625" bestFit="1" customWidth="1"/>
    <col min="13" max="13" width="18.42578125" bestFit="1" customWidth="1"/>
    <col min="14" max="14" width="17.5703125" bestFit="1" customWidth="1"/>
    <col min="15" max="15" width="2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1</v>
      </c>
      <c r="C2">
        <v>1</v>
      </c>
      <c r="D2">
        <v>125.8</v>
      </c>
      <c r="E2">
        <v>1.1147</v>
      </c>
      <c r="F2">
        <v>470.02600000000001</v>
      </c>
      <c r="G2">
        <v>144.61500000000001</v>
      </c>
      <c r="H2" t="s">
        <v>15</v>
      </c>
      <c r="J2">
        <v>238.2</v>
      </c>
      <c r="K2">
        <v>-14.8</v>
      </c>
      <c r="M2">
        <v>2.4</v>
      </c>
      <c r="N2">
        <v>1.2</v>
      </c>
      <c r="O2" t="s">
        <v>16</v>
      </c>
    </row>
    <row r="3" spans="1:15" x14ac:dyDescent="0.25">
      <c r="A3">
        <v>2</v>
      </c>
      <c r="B3">
        <v>1</v>
      </c>
      <c r="C3">
        <v>1</v>
      </c>
      <c r="D3">
        <v>3.9</v>
      </c>
      <c r="E3">
        <v>1.0042</v>
      </c>
      <c r="F3">
        <v>15.579499999999999</v>
      </c>
      <c r="G3">
        <v>4.9216300000000004</v>
      </c>
      <c r="H3" t="s">
        <v>15</v>
      </c>
      <c r="J3">
        <v>128.4</v>
      </c>
      <c r="K3">
        <v>-28.9</v>
      </c>
      <c r="M3">
        <v>2.1</v>
      </c>
      <c r="N3">
        <v>1.4</v>
      </c>
      <c r="O3" t="s">
        <v>17</v>
      </c>
    </row>
    <row r="4" spans="1:15" x14ac:dyDescent="0.25">
      <c r="A4">
        <v>3</v>
      </c>
      <c r="B4">
        <v>1</v>
      </c>
      <c r="C4">
        <v>1</v>
      </c>
      <c r="D4">
        <v>88.2</v>
      </c>
      <c r="E4">
        <v>1.1592</v>
      </c>
      <c r="F4">
        <v>242.71</v>
      </c>
      <c r="G4">
        <v>54.715400000000002</v>
      </c>
      <c r="H4" t="s">
        <v>15</v>
      </c>
      <c r="J4">
        <v>187.8</v>
      </c>
      <c r="K4">
        <v>-16</v>
      </c>
      <c r="M4">
        <v>1.2</v>
      </c>
      <c r="N4">
        <v>0.9</v>
      </c>
      <c r="O4" t="s">
        <v>18</v>
      </c>
    </row>
    <row r="5" spans="1:15" x14ac:dyDescent="0.25">
      <c r="A5">
        <v>4</v>
      </c>
      <c r="B5">
        <v>1</v>
      </c>
      <c r="C5">
        <v>1</v>
      </c>
      <c r="D5">
        <v>179.2</v>
      </c>
      <c r="E5">
        <v>1.1033999999999999</v>
      </c>
      <c r="F5">
        <v>742.76099999999997</v>
      </c>
      <c r="G5">
        <v>343.096</v>
      </c>
      <c r="H5" t="s">
        <v>15</v>
      </c>
      <c r="J5">
        <v>36.1</v>
      </c>
      <c r="K5">
        <v>-3.7</v>
      </c>
      <c r="M5">
        <v>4.9000000000000004</v>
      </c>
      <c r="N5">
        <v>1.5</v>
      </c>
      <c r="O5" t="s">
        <v>19</v>
      </c>
    </row>
    <row r="6" spans="1:15" x14ac:dyDescent="0.25">
      <c r="A6">
        <v>5</v>
      </c>
      <c r="B6">
        <v>1</v>
      </c>
      <c r="C6">
        <v>1</v>
      </c>
      <c r="D6">
        <v>92.7</v>
      </c>
      <c r="E6">
        <v>1.3066</v>
      </c>
      <c r="F6">
        <v>304.97800000000001</v>
      </c>
      <c r="G6">
        <v>83.594499999999996</v>
      </c>
      <c r="H6" t="s">
        <v>15</v>
      </c>
      <c r="J6">
        <v>160.1</v>
      </c>
      <c r="K6">
        <v>23.1</v>
      </c>
      <c r="M6">
        <v>1.5</v>
      </c>
      <c r="N6">
        <v>1</v>
      </c>
      <c r="O6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5" bestFit="1" customWidth="1"/>
    <col min="2" max="2" width="11.85546875" bestFit="1" customWidth="1"/>
    <col min="3" max="3" width="12.5703125" bestFit="1" customWidth="1"/>
    <col min="4" max="4" width="13.42578125" bestFit="1" customWidth="1"/>
    <col min="5" max="5" width="22.5703125" bestFit="1" customWidth="1"/>
  </cols>
  <sheetData>
    <row r="1" spans="1:5" x14ac:dyDescent="0.25">
      <c r="A1" t="s">
        <v>0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5">
      <c r="A2">
        <v>1</v>
      </c>
      <c r="B2" t="s">
        <v>56</v>
      </c>
      <c r="C2">
        <v>1</v>
      </c>
      <c r="D2">
        <v>125.8</v>
      </c>
      <c r="E2" t="s">
        <v>82</v>
      </c>
    </row>
    <row r="3" spans="1:5" x14ac:dyDescent="0.25">
      <c r="A3">
        <v>2</v>
      </c>
      <c r="B3" t="s">
        <v>56</v>
      </c>
      <c r="C3">
        <v>1</v>
      </c>
      <c r="D3">
        <v>3.9</v>
      </c>
      <c r="E3" t="s">
        <v>83</v>
      </c>
    </row>
    <row r="4" spans="1:5" x14ac:dyDescent="0.25">
      <c r="A4">
        <v>3</v>
      </c>
      <c r="B4" t="s">
        <v>56</v>
      </c>
      <c r="C4">
        <v>1</v>
      </c>
      <c r="D4">
        <v>88.2</v>
      </c>
      <c r="E4" t="s">
        <v>84</v>
      </c>
    </row>
    <row r="5" spans="1:5" x14ac:dyDescent="0.25">
      <c r="A5">
        <v>4</v>
      </c>
      <c r="B5" t="s">
        <v>56</v>
      </c>
      <c r="C5">
        <v>1</v>
      </c>
      <c r="D5">
        <v>179.2</v>
      </c>
      <c r="E5" t="s">
        <v>85</v>
      </c>
    </row>
    <row r="6" spans="1:5" x14ac:dyDescent="0.25">
      <c r="A6">
        <v>5</v>
      </c>
      <c r="B6" t="s">
        <v>56</v>
      </c>
      <c r="C6">
        <v>1</v>
      </c>
      <c r="D6">
        <v>92.7</v>
      </c>
      <c r="E6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6.7109375" bestFit="1" customWidth="1"/>
    <col min="4" max="4" width="6.85546875" bestFit="1" customWidth="1"/>
    <col min="5" max="5" width="11" bestFit="1" customWidth="1"/>
    <col min="6" max="6" width="10" bestFit="1" customWidth="1"/>
    <col min="7" max="7" width="12.42578125" bestFit="1" customWidth="1"/>
    <col min="8" max="8" width="16.140625" bestFit="1" customWidth="1"/>
    <col min="9" max="9" width="14.5703125" bestFit="1" customWidth="1"/>
    <col min="10" max="11" width="14.85546875" bestFit="1" customWidth="1"/>
    <col min="12" max="12" width="11.28515625" bestFit="1" customWidth="1"/>
  </cols>
  <sheetData>
    <row r="1" spans="1:12" x14ac:dyDescent="0.25">
      <c r="A1" t="s">
        <v>87</v>
      </c>
      <c r="B1" t="s">
        <v>88</v>
      </c>
      <c r="C1" t="s">
        <v>62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</row>
    <row r="2" spans="1:12" x14ac:dyDescent="0.25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1.85546875" bestFit="1" customWidth="1"/>
    <col min="2" max="2" width="18" bestFit="1" customWidth="1"/>
    <col min="3" max="3" width="21.85546875" bestFit="1" customWidth="1"/>
    <col min="4" max="4" width="11.5703125" bestFit="1" customWidth="1"/>
    <col min="5" max="5" width="18" bestFit="1" customWidth="1"/>
  </cols>
  <sheetData>
    <row r="1" spans="1:5" x14ac:dyDescent="0.25">
      <c r="A1" t="s">
        <v>78</v>
      </c>
      <c r="B1" t="s">
        <v>89</v>
      </c>
      <c r="C1" t="s">
        <v>90</v>
      </c>
      <c r="D1" t="s">
        <v>91</v>
      </c>
      <c r="E1" t="s">
        <v>89</v>
      </c>
    </row>
    <row r="2" spans="1:5" x14ac:dyDescent="0.25">
      <c r="A2">
        <v>1</v>
      </c>
      <c r="B2" t="s">
        <v>82</v>
      </c>
      <c r="C2">
        <v>89</v>
      </c>
      <c r="D2">
        <v>3</v>
      </c>
      <c r="E2" t="s">
        <v>84</v>
      </c>
    </row>
    <row r="3" spans="1:5" x14ac:dyDescent="0.25">
      <c r="A3">
        <v>2</v>
      </c>
      <c r="B3" t="s">
        <v>83</v>
      </c>
      <c r="C3">
        <v>71.900000000000006</v>
      </c>
      <c r="D3">
        <v>5</v>
      </c>
      <c r="E3" t="s">
        <v>86</v>
      </c>
    </row>
    <row r="4" spans="1:5" x14ac:dyDescent="0.25">
      <c r="A4">
        <v>3</v>
      </c>
      <c r="B4" t="s">
        <v>84</v>
      </c>
      <c r="C4">
        <v>70</v>
      </c>
      <c r="D4">
        <v>5</v>
      </c>
      <c r="E4" t="s">
        <v>86</v>
      </c>
    </row>
    <row r="5" spans="1:5" x14ac:dyDescent="0.25">
      <c r="A5">
        <v>4</v>
      </c>
      <c r="B5" t="s">
        <v>85</v>
      </c>
      <c r="C5">
        <v>173.8</v>
      </c>
      <c r="D5">
        <v>2</v>
      </c>
      <c r="E5" t="s">
        <v>83</v>
      </c>
    </row>
    <row r="6" spans="1:5" x14ac:dyDescent="0.25">
      <c r="A6">
        <v>5</v>
      </c>
      <c r="B6" t="s">
        <v>86</v>
      </c>
      <c r="C6">
        <v>70</v>
      </c>
      <c r="D6">
        <v>3</v>
      </c>
      <c r="E6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4.28515625" bestFit="1" customWidth="1"/>
    <col min="4" max="4" width="14" bestFit="1" customWidth="1"/>
    <col min="5" max="5" width="12" bestFit="1" customWidth="1"/>
    <col min="6" max="6" width="12.7109375" bestFit="1" customWidth="1"/>
    <col min="7" max="7" width="9.85546875" bestFit="1" customWidth="1"/>
    <col min="8" max="8" width="11.42578125" bestFit="1" customWidth="1"/>
    <col min="9" max="9" width="10.7109375" bestFit="1" customWidth="1"/>
    <col min="10" max="10" width="7.7109375" bestFit="1" customWidth="1"/>
  </cols>
  <sheetData>
    <row r="1" spans="1:1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25">
      <c r="A2">
        <v>11.4</v>
      </c>
      <c r="B2">
        <v>9.6782000000000004</v>
      </c>
      <c r="C2">
        <v>3.8</v>
      </c>
      <c r="D2">
        <v>3.3</v>
      </c>
      <c r="E2">
        <v>1.1498999999999999</v>
      </c>
      <c r="F2">
        <v>0.92279999999999995</v>
      </c>
      <c r="G2">
        <v>1</v>
      </c>
      <c r="H2">
        <v>0.94110000000000005</v>
      </c>
      <c r="I2">
        <v>0.85150000000000003</v>
      </c>
      <c r="J2">
        <v>0.99990000000000001</v>
      </c>
    </row>
    <row r="3" spans="1:10" x14ac:dyDescent="0.25">
      <c r="A3">
        <v>26.7</v>
      </c>
      <c r="B3">
        <v>45.632300000000001</v>
      </c>
      <c r="C3">
        <v>9.9</v>
      </c>
      <c r="D3">
        <v>6.6</v>
      </c>
      <c r="E3">
        <v>1.4993000000000001</v>
      </c>
      <c r="F3">
        <v>0.76839999999999997</v>
      </c>
      <c r="G3">
        <v>0.97099999999999997</v>
      </c>
      <c r="H3">
        <v>0.80640000000000001</v>
      </c>
      <c r="I3">
        <v>0.59040000000000004</v>
      </c>
      <c r="J3">
        <v>0.96089999999999998</v>
      </c>
    </row>
    <row r="4" spans="1:10" x14ac:dyDescent="0.25">
      <c r="A4">
        <v>31</v>
      </c>
      <c r="B4">
        <v>62.501399999999997</v>
      </c>
      <c r="C4">
        <v>10.4</v>
      </c>
      <c r="D4">
        <v>8.4</v>
      </c>
      <c r="E4">
        <v>1.2315</v>
      </c>
      <c r="F4">
        <v>0.86019999999999996</v>
      </c>
      <c r="G4">
        <v>0.95630000000000004</v>
      </c>
      <c r="H4">
        <v>0.81989999999999996</v>
      </c>
      <c r="I4">
        <v>0.74</v>
      </c>
      <c r="J4">
        <v>0.95579999999999998</v>
      </c>
    </row>
    <row r="5" spans="1:10" x14ac:dyDescent="0.25">
      <c r="A5">
        <v>32.700000000000003</v>
      </c>
      <c r="B5">
        <v>73.762500000000003</v>
      </c>
      <c r="C5">
        <v>11.3</v>
      </c>
      <c r="D5">
        <v>8.4</v>
      </c>
      <c r="E5">
        <v>1.3425</v>
      </c>
      <c r="F5">
        <v>0.85719999999999996</v>
      </c>
      <c r="G5">
        <v>0.97460000000000002</v>
      </c>
      <c r="H5">
        <v>0.86780000000000002</v>
      </c>
      <c r="I5">
        <v>0.73480000000000001</v>
      </c>
      <c r="J5">
        <v>0.97960000000000003</v>
      </c>
    </row>
    <row r="6" spans="1:10" x14ac:dyDescent="0.25">
      <c r="A6">
        <v>38</v>
      </c>
      <c r="B6">
        <v>92.847499999999997</v>
      </c>
      <c r="C6">
        <v>12.6</v>
      </c>
      <c r="D6">
        <v>9.6</v>
      </c>
      <c r="E6">
        <v>1.3118000000000001</v>
      </c>
      <c r="F6">
        <v>0.86129999999999995</v>
      </c>
      <c r="G6">
        <v>0.95250000000000001</v>
      </c>
      <c r="H6">
        <v>0.80830000000000002</v>
      </c>
      <c r="I6">
        <v>0.74180000000000001</v>
      </c>
      <c r="J6">
        <v>0.95669999999999999</v>
      </c>
    </row>
    <row r="7" spans="1:10" x14ac:dyDescent="0.25">
      <c r="A7">
        <v>38.5</v>
      </c>
      <c r="B7">
        <v>98.726799999999997</v>
      </c>
      <c r="C7">
        <v>12.7</v>
      </c>
      <c r="D7">
        <v>10.5</v>
      </c>
      <c r="E7">
        <v>1.2059</v>
      </c>
      <c r="F7">
        <v>0.88339999999999996</v>
      </c>
      <c r="G7">
        <v>0.95850000000000002</v>
      </c>
      <c r="H7">
        <v>0.83740000000000003</v>
      </c>
      <c r="I7">
        <v>0.78029999999999999</v>
      </c>
      <c r="J7">
        <v>0.96379999999999999</v>
      </c>
    </row>
    <row r="8" spans="1:10" x14ac:dyDescent="0.25">
      <c r="A8">
        <v>39</v>
      </c>
      <c r="B8">
        <v>102.02800000000001</v>
      </c>
      <c r="C8">
        <v>13.1</v>
      </c>
      <c r="D8">
        <v>10.5</v>
      </c>
      <c r="E8">
        <v>1.2474000000000001</v>
      </c>
      <c r="F8">
        <v>0.86809999999999998</v>
      </c>
      <c r="G8">
        <v>0.95579999999999998</v>
      </c>
      <c r="H8">
        <v>0.84209999999999996</v>
      </c>
      <c r="I8">
        <v>0.75349999999999995</v>
      </c>
      <c r="J8">
        <v>0.96619999999999995</v>
      </c>
    </row>
    <row r="9" spans="1:10" x14ac:dyDescent="0.25">
      <c r="A9">
        <v>39.4</v>
      </c>
      <c r="B9">
        <v>102.661</v>
      </c>
      <c r="C9">
        <v>13.3</v>
      </c>
      <c r="D9">
        <v>10.5</v>
      </c>
      <c r="E9">
        <v>1.2681</v>
      </c>
      <c r="F9">
        <v>0.85650000000000004</v>
      </c>
      <c r="G9">
        <v>0.95630000000000004</v>
      </c>
      <c r="H9">
        <v>0.83220000000000005</v>
      </c>
      <c r="I9">
        <v>0.73360000000000003</v>
      </c>
      <c r="J9">
        <v>0.96020000000000005</v>
      </c>
    </row>
    <row r="10" spans="1:10" x14ac:dyDescent="0.25">
      <c r="A10">
        <v>39.4</v>
      </c>
      <c r="B10">
        <v>98.726900000000001</v>
      </c>
      <c r="C10">
        <v>13.1</v>
      </c>
      <c r="D10">
        <v>10.5</v>
      </c>
      <c r="E10">
        <v>1.2428999999999999</v>
      </c>
      <c r="F10">
        <v>0.85860000000000003</v>
      </c>
      <c r="G10">
        <v>0.94430000000000003</v>
      </c>
      <c r="H10">
        <v>0.7974</v>
      </c>
      <c r="I10">
        <v>0.73729999999999996</v>
      </c>
      <c r="J10">
        <v>0.95369999999999999</v>
      </c>
    </row>
    <row r="11" spans="1:10" x14ac:dyDescent="0.25">
      <c r="A11">
        <v>37.6</v>
      </c>
      <c r="B11">
        <v>96.194199999999995</v>
      </c>
      <c r="C11">
        <v>12.2</v>
      </c>
      <c r="D11">
        <v>10.5</v>
      </c>
      <c r="E11">
        <v>1.1577999999999999</v>
      </c>
      <c r="F11">
        <v>0.90810000000000002</v>
      </c>
      <c r="G11">
        <v>0.96150000000000002</v>
      </c>
      <c r="H11">
        <v>0.85319999999999996</v>
      </c>
      <c r="I11">
        <v>0.82469999999999999</v>
      </c>
      <c r="J11">
        <v>0.96550000000000002</v>
      </c>
    </row>
    <row r="12" spans="1:10" x14ac:dyDescent="0.25">
      <c r="A12">
        <v>37.700000000000003</v>
      </c>
      <c r="B12">
        <v>95.063599999999994</v>
      </c>
      <c r="C12">
        <v>12.2</v>
      </c>
      <c r="D12">
        <v>10.5</v>
      </c>
      <c r="E12">
        <v>1.1577999999999999</v>
      </c>
      <c r="F12">
        <v>0.90280000000000005</v>
      </c>
      <c r="G12">
        <v>0.95650000000000002</v>
      </c>
      <c r="H12">
        <v>0.83989999999999998</v>
      </c>
      <c r="I12">
        <v>0.81499999999999995</v>
      </c>
      <c r="J12">
        <v>0.96509999999999996</v>
      </c>
    </row>
    <row r="13" spans="1:10" x14ac:dyDescent="0.25">
      <c r="A13">
        <v>37.6</v>
      </c>
      <c r="B13">
        <v>93.978200000000001</v>
      </c>
      <c r="C13">
        <v>11.9</v>
      </c>
      <c r="D13">
        <v>10.8</v>
      </c>
      <c r="E13">
        <v>1.0947</v>
      </c>
      <c r="F13">
        <v>0.92290000000000005</v>
      </c>
      <c r="G13">
        <v>0.9577</v>
      </c>
      <c r="H13">
        <v>0.83679999999999999</v>
      </c>
      <c r="I13">
        <v>0.8518</v>
      </c>
      <c r="J13">
        <v>0.96830000000000005</v>
      </c>
    </row>
    <row r="14" spans="1:10" x14ac:dyDescent="0.25">
      <c r="A14">
        <v>36.4</v>
      </c>
      <c r="B14">
        <v>86.968199999999996</v>
      </c>
      <c r="C14">
        <v>12</v>
      </c>
      <c r="D14">
        <v>9.3000000000000007</v>
      </c>
      <c r="E14">
        <v>1.2890999999999999</v>
      </c>
      <c r="F14">
        <v>0.87549999999999994</v>
      </c>
      <c r="G14">
        <v>0.96079999999999999</v>
      </c>
      <c r="H14">
        <v>0.82509999999999994</v>
      </c>
      <c r="I14">
        <v>0.76659999999999995</v>
      </c>
      <c r="J14">
        <v>0.96630000000000005</v>
      </c>
    </row>
    <row r="15" spans="1:10" x14ac:dyDescent="0.25">
      <c r="A15">
        <v>35.700000000000003</v>
      </c>
      <c r="B15">
        <v>84.933099999999996</v>
      </c>
      <c r="C15">
        <v>11.8</v>
      </c>
      <c r="D15">
        <v>9.1999999999999993</v>
      </c>
      <c r="E15">
        <v>1.2763</v>
      </c>
      <c r="F15">
        <v>0.88400000000000001</v>
      </c>
      <c r="G15">
        <v>0.96950000000000003</v>
      </c>
      <c r="H15">
        <v>0.83650000000000002</v>
      </c>
      <c r="I15">
        <v>0.78139999999999998</v>
      </c>
      <c r="J15">
        <v>0.96160000000000001</v>
      </c>
    </row>
    <row r="16" spans="1:10" x14ac:dyDescent="0.25">
      <c r="A16">
        <v>33.200000000000003</v>
      </c>
      <c r="B16">
        <v>74.847899999999996</v>
      </c>
      <c r="C16">
        <v>11.6</v>
      </c>
      <c r="D16">
        <v>8.4</v>
      </c>
      <c r="E16">
        <v>1.3859999999999999</v>
      </c>
      <c r="F16">
        <v>0.84119999999999995</v>
      </c>
      <c r="G16">
        <v>0.97719999999999996</v>
      </c>
      <c r="H16">
        <v>0.85119999999999996</v>
      </c>
      <c r="I16">
        <v>0.70760000000000001</v>
      </c>
      <c r="J16">
        <v>0.97760000000000002</v>
      </c>
    </row>
    <row r="17" spans="1:10" x14ac:dyDescent="0.25">
      <c r="A17">
        <v>31.1</v>
      </c>
      <c r="B17">
        <v>63.631999999999998</v>
      </c>
      <c r="C17">
        <v>11</v>
      </c>
      <c r="D17">
        <v>7.8</v>
      </c>
      <c r="E17">
        <v>1.4120999999999999</v>
      </c>
      <c r="F17">
        <v>0.81520000000000004</v>
      </c>
      <c r="G17">
        <v>0.97160000000000002</v>
      </c>
      <c r="H17">
        <v>0.8276</v>
      </c>
      <c r="I17">
        <v>0.66449999999999998</v>
      </c>
      <c r="J17">
        <v>0.96499999999999997</v>
      </c>
    </row>
    <row r="18" spans="1:10" x14ac:dyDescent="0.25">
      <c r="A18">
        <v>29.8</v>
      </c>
      <c r="B18">
        <v>57.933599999999998</v>
      </c>
      <c r="C18">
        <v>10</v>
      </c>
      <c r="D18">
        <v>7.8</v>
      </c>
      <c r="E18">
        <v>1.2791999999999999</v>
      </c>
      <c r="F18">
        <v>0.86260000000000003</v>
      </c>
      <c r="G18">
        <v>0.95789999999999997</v>
      </c>
      <c r="H18">
        <v>0.82099999999999995</v>
      </c>
      <c r="I18">
        <v>0.74409999999999998</v>
      </c>
      <c r="J18">
        <v>0.95379999999999998</v>
      </c>
    </row>
    <row r="19" spans="1:10" x14ac:dyDescent="0.25">
      <c r="A19">
        <v>26.3</v>
      </c>
      <c r="B19">
        <v>45.5871</v>
      </c>
      <c r="C19">
        <v>9.4</v>
      </c>
      <c r="D19">
        <v>6.5</v>
      </c>
      <c r="E19">
        <v>1.448</v>
      </c>
      <c r="F19">
        <v>0.80710000000000004</v>
      </c>
      <c r="G19">
        <v>0.96209999999999996</v>
      </c>
      <c r="H19">
        <v>0.82540000000000002</v>
      </c>
      <c r="I19">
        <v>0.65149999999999997</v>
      </c>
      <c r="J19">
        <v>0.96089999999999998</v>
      </c>
    </row>
    <row r="20" spans="1:10" x14ac:dyDescent="0.25">
      <c r="A20">
        <v>16.3</v>
      </c>
      <c r="B20">
        <v>17.0047</v>
      </c>
      <c r="C20">
        <v>6.1</v>
      </c>
      <c r="D20">
        <v>3.8</v>
      </c>
      <c r="E20">
        <v>1.5821000000000001</v>
      </c>
      <c r="F20">
        <v>0.76880000000000004</v>
      </c>
      <c r="G20">
        <v>0.97750000000000004</v>
      </c>
      <c r="H20">
        <v>0.80169999999999997</v>
      </c>
      <c r="I20">
        <v>0.59099999999999997</v>
      </c>
      <c r="J20">
        <v>0.95430000000000004</v>
      </c>
    </row>
    <row r="22" spans="1:10" x14ac:dyDescent="0.25">
      <c r="B22">
        <f>MAX(B2:B20)</f>
        <v>102.661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7.28515625" bestFit="1" customWidth="1"/>
    <col min="2" max="2" width="15" bestFit="1" customWidth="1"/>
    <col min="3" max="3" width="21.7109375" bestFit="1" customWidth="1"/>
    <col min="4" max="4" width="17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5</v>
      </c>
    </row>
    <row r="2" spans="1:4" x14ac:dyDescent="0.25">
      <c r="A2" t="s">
        <v>34</v>
      </c>
      <c r="B2">
        <v>19</v>
      </c>
      <c r="C2">
        <v>1389.37</v>
      </c>
      <c r="D2">
        <v>630.63199999999995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cols>
    <col min="1" max="1" width="6.140625" bestFit="1" customWidth="1"/>
    <col min="2" max="2" width="4.140625" bestFit="1" customWidth="1"/>
    <col min="3" max="3" width="16" bestFit="1" customWidth="1"/>
    <col min="4" max="4" width="6" bestFit="1" customWidth="1"/>
    <col min="5" max="5" width="7" bestFit="1" customWidth="1"/>
    <col min="6" max="6" width="17.42578125" bestFit="1" customWidth="1"/>
    <col min="7" max="8" width="8" bestFit="1" customWidth="1"/>
    <col min="9" max="9" width="17.85546875" bestFit="1" customWidth="1"/>
    <col min="10" max="11" width="8" bestFit="1" customWidth="1"/>
    <col min="12" max="12" width="5.85546875" bestFit="1" customWidth="1"/>
    <col min="13" max="15" width="2" bestFit="1" customWidth="1"/>
    <col min="16" max="16" width="3" bestFit="1" customWidth="1"/>
    <col min="17" max="17" width="6.85546875" bestFit="1" customWidth="1"/>
    <col min="18" max="18" width="11" bestFit="1" customWidth="1"/>
    <col min="19" max="19" width="10" bestFit="1" customWidth="1"/>
    <col min="20" max="20" width="12.42578125" bestFit="1" customWidth="1"/>
    <col min="21" max="21" width="16.140625" bestFit="1" customWidth="1"/>
    <col min="22" max="22" width="14.5703125" bestFit="1" customWidth="1"/>
    <col min="23" max="24" width="14.85546875" bestFit="1" customWidth="1"/>
    <col min="25" max="25" width="11.28515625" bestFit="1" customWidth="1"/>
    <col min="26" max="26" width="2.42578125" bestFit="1" customWidth="1"/>
    <col min="27" max="27" width="2.28515625" bestFit="1" customWidth="1"/>
    <col min="28" max="29" width="2" bestFit="1" customWidth="1"/>
    <col min="30" max="30" width="2.42578125" bestFit="1" customWidth="1"/>
    <col min="31" max="31" width="2.7109375" bestFit="1" customWidth="1"/>
    <col min="32" max="32" width="2.28515625" bestFit="1" customWidth="1"/>
  </cols>
  <sheetData>
    <row r="1" spans="1:32" x14ac:dyDescent="0.25">
      <c r="A1" t="s">
        <v>1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37</v>
      </c>
      <c r="H1" t="s">
        <v>38</v>
      </c>
      <c r="I1" t="s">
        <v>40</v>
      </c>
      <c r="J1" t="s">
        <v>37</v>
      </c>
      <c r="K1" t="s">
        <v>38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25">
      <c r="A2">
        <v>1</v>
      </c>
      <c r="B2">
        <v>5</v>
      </c>
      <c r="C2">
        <v>489.8</v>
      </c>
      <c r="D2">
        <v>98</v>
      </c>
      <c r="E2">
        <v>4088.1</v>
      </c>
      <c r="F2">
        <v>1776.05</v>
      </c>
      <c r="G2">
        <v>355.21100000000001</v>
      </c>
      <c r="H2">
        <v>73476.7</v>
      </c>
      <c r="I2">
        <v>630.94200000000001</v>
      </c>
      <c r="J2">
        <v>126.188</v>
      </c>
      <c r="K2">
        <v>17254.099999999999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5</v>
      </c>
      <c r="AB2">
        <v>0</v>
      </c>
      <c r="AC2">
        <v>0</v>
      </c>
      <c r="AD2">
        <v>0</v>
      </c>
      <c r="AE2">
        <v>0</v>
      </c>
      <c r="AF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5.85546875" bestFit="1" customWidth="1"/>
    <col min="14" max="16" width="2" bestFit="1" customWidth="1"/>
    <col min="17" max="17" width="3" bestFit="1" customWidth="1"/>
    <col min="18" max="18" width="6.85546875" bestFit="1" customWidth="1"/>
    <col min="19" max="19" width="11" bestFit="1" customWidth="1"/>
    <col min="20" max="20" width="10" bestFit="1" customWidth="1"/>
    <col min="21" max="21" width="12.42578125" bestFit="1" customWidth="1"/>
    <col min="22" max="22" width="16.140625" bestFit="1" customWidth="1"/>
    <col min="23" max="23" width="14.5703125" bestFit="1" customWidth="1"/>
    <col min="24" max="25" width="14.85546875" bestFit="1" customWidth="1"/>
    <col min="26" max="26" width="11.28515625" bestFit="1" customWidth="1"/>
    <col min="27" max="27" width="2.42578125" bestFit="1" customWidth="1"/>
    <col min="28" max="28" width="2.28515625" bestFit="1" customWidth="1"/>
    <col min="29" max="30" width="2" bestFit="1" customWidth="1"/>
    <col min="31" max="31" width="2.42578125" bestFit="1" customWidth="1"/>
    <col min="32" max="32" width="2.7109375" bestFit="1" customWidth="1"/>
    <col min="33" max="33" width="2.28515625" bestFit="1" customWidth="1"/>
  </cols>
  <sheetData>
    <row r="1" spans="1:33" x14ac:dyDescent="0.25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37</v>
      </c>
      <c r="I1" t="s">
        <v>38</v>
      </c>
      <c r="J1" t="s">
        <v>40</v>
      </c>
      <c r="K1" t="s">
        <v>37</v>
      </c>
      <c r="L1" t="s">
        <v>38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</row>
    <row r="2" spans="1:33" x14ac:dyDescent="0.25">
      <c r="A2">
        <v>1</v>
      </c>
      <c r="B2">
        <v>1</v>
      </c>
      <c r="C2">
        <v>1</v>
      </c>
      <c r="D2">
        <v>125.8</v>
      </c>
      <c r="E2">
        <v>125.8</v>
      </c>
      <c r="F2">
        <v>0</v>
      </c>
      <c r="G2">
        <v>470.02600000000001</v>
      </c>
      <c r="H2">
        <v>470.02600000000001</v>
      </c>
      <c r="I2">
        <v>0</v>
      </c>
      <c r="J2">
        <v>144.61500000000001</v>
      </c>
      <c r="K2">
        <v>144.61500000000001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2</v>
      </c>
      <c r="B3">
        <v>1</v>
      </c>
      <c r="C3">
        <v>1</v>
      </c>
      <c r="D3">
        <v>3.9</v>
      </c>
      <c r="E3">
        <v>3.9</v>
      </c>
      <c r="F3">
        <v>0</v>
      </c>
      <c r="G3">
        <v>15.579499999999999</v>
      </c>
      <c r="H3">
        <v>15.579499999999999</v>
      </c>
      <c r="I3">
        <v>0</v>
      </c>
      <c r="J3">
        <v>4.9216300000000004</v>
      </c>
      <c r="K3">
        <v>4.9216300000000004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>
        <v>3</v>
      </c>
      <c r="B4">
        <v>1</v>
      </c>
      <c r="C4">
        <v>1</v>
      </c>
      <c r="D4">
        <v>88.2</v>
      </c>
      <c r="E4">
        <v>88.2</v>
      </c>
      <c r="F4">
        <v>0</v>
      </c>
      <c r="G4">
        <v>242.71</v>
      </c>
      <c r="H4">
        <v>242.71</v>
      </c>
      <c r="I4">
        <v>0</v>
      </c>
      <c r="J4">
        <v>54.715400000000002</v>
      </c>
      <c r="K4">
        <v>54.715400000000002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4</v>
      </c>
      <c r="B5">
        <v>1</v>
      </c>
      <c r="C5">
        <v>1</v>
      </c>
      <c r="D5">
        <v>179.2</v>
      </c>
      <c r="E5">
        <v>179.2</v>
      </c>
      <c r="F5">
        <v>0</v>
      </c>
      <c r="G5">
        <v>742.76099999999997</v>
      </c>
      <c r="H5">
        <v>742.76099999999997</v>
      </c>
      <c r="I5">
        <v>0</v>
      </c>
      <c r="J5">
        <v>343.096</v>
      </c>
      <c r="K5">
        <v>343.096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5</v>
      </c>
      <c r="B6">
        <v>1</v>
      </c>
      <c r="C6">
        <v>1</v>
      </c>
      <c r="D6">
        <v>92.7</v>
      </c>
      <c r="E6">
        <v>92.7</v>
      </c>
      <c r="F6">
        <v>0</v>
      </c>
      <c r="G6">
        <v>304.97800000000001</v>
      </c>
      <c r="H6">
        <v>304.97800000000001</v>
      </c>
      <c r="I6">
        <v>0</v>
      </c>
      <c r="J6">
        <v>83.594499999999996</v>
      </c>
      <c r="K6">
        <v>83.594499999999996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N1" workbookViewId="0">
      <selection activeCell="R4" sqref="R4:U4"/>
    </sheetView>
  </sheetViews>
  <sheetFormatPr defaultRowHeight="15" x14ac:dyDescent="0.25"/>
  <cols>
    <col min="1" max="1" width="14.85546875" bestFit="1" customWidth="1"/>
    <col min="2" max="2" width="4.140625" bestFit="1" customWidth="1"/>
    <col min="3" max="3" width="6.7109375" bestFit="1" customWidth="1"/>
    <col min="4" max="4" width="5.140625" bestFit="1" customWidth="1"/>
    <col min="5" max="5" width="6.85546875" bestFit="1" customWidth="1"/>
    <col min="6" max="6" width="11" bestFit="1" customWidth="1"/>
    <col min="7" max="7" width="10" bestFit="1" customWidth="1"/>
    <col min="8" max="8" width="12.42578125" bestFit="1" customWidth="1"/>
    <col min="9" max="9" width="16.140625" bestFit="1" customWidth="1"/>
    <col min="10" max="10" width="14.5703125" bestFit="1" customWidth="1"/>
    <col min="11" max="12" width="14.85546875" bestFit="1" customWidth="1"/>
    <col min="13" max="14" width="11.28515625" bestFit="1" customWidth="1"/>
    <col min="15" max="15" width="9.28515625" bestFit="1" customWidth="1"/>
    <col min="16" max="16" width="10.140625" bestFit="1" customWidth="1"/>
    <col min="17" max="17" width="10.28515625" bestFit="1" customWidth="1"/>
    <col min="18" max="18" width="12.5703125" bestFit="1" customWidth="1"/>
    <col min="20" max="20" width="13.140625" bestFit="1" customWidth="1"/>
    <col min="22" max="22" width="11.140625" bestFit="1" customWidth="1"/>
  </cols>
  <sheetData>
    <row r="1" spans="1:22" x14ac:dyDescent="0.25">
      <c r="A1" t="s">
        <v>31</v>
      </c>
      <c r="B1" t="s">
        <v>35</v>
      </c>
      <c r="C1" t="s">
        <v>62</v>
      </c>
      <c r="D1" t="s">
        <v>63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3</v>
      </c>
      <c r="O1" t="s">
        <v>64</v>
      </c>
      <c r="P1" t="s">
        <v>22</v>
      </c>
      <c r="Q1" t="s">
        <v>65</v>
      </c>
      <c r="R1" t="s">
        <v>66</v>
      </c>
      <c r="S1" t="s">
        <v>67</v>
      </c>
      <c r="T1" t="s">
        <v>6</v>
      </c>
      <c r="U1" t="s">
        <v>68</v>
      </c>
      <c r="V1" t="s">
        <v>69</v>
      </c>
    </row>
    <row r="2" spans="1:22" x14ac:dyDescent="0.25">
      <c r="A2" t="s">
        <v>70</v>
      </c>
      <c r="B2">
        <v>19</v>
      </c>
      <c r="N2">
        <v>617.79999999999995</v>
      </c>
      <c r="O2">
        <v>32.5</v>
      </c>
      <c r="P2">
        <v>1402.71</v>
      </c>
      <c r="Q2">
        <v>73.826700000000002</v>
      </c>
      <c r="R2">
        <v>710.40300000000002</v>
      </c>
      <c r="T2">
        <v>1385.19</v>
      </c>
    </row>
    <row r="3" spans="1:22" x14ac:dyDescent="0.25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72</v>
      </c>
      <c r="B4">
        <v>5</v>
      </c>
      <c r="C4">
        <v>0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489.8</v>
      </c>
      <c r="O4">
        <v>98</v>
      </c>
      <c r="R4">
        <v>1776.05</v>
      </c>
      <c r="S4">
        <v>355.21100000000001</v>
      </c>
      <c r="T4">
        <v>630.94200000000001</v>
      </c>
      <c r="U4">
        <v>126.188</v>
      </c>
      <c r="V4">
        <v>489.79599999999999</v>
      </c>
    </row>
    <row r="5" spans="1:22" x14ac:dyDescent="0.25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  <c r="T5">
        <v>0</v>
      </c>
      <c r="U5">
        <v>0</v>
      </c>
      <c r="V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/>
  </sheetViews>
  <sheetFormatPr defaultRowHeight="15" x14ac:dyDescent="0.25"/>
  <cols>
    <col min="1" max="1" width="5" bestFit="1" customWidth="1"/>
    <col min="2" max="2" width="16" bestFit="1" customWidth="1"/>
    <col min="3" max="3" width="6" bestFit="1" customWidth="1"/>
    <col min="4" max="4" width="3.7109375" bestFit="1" customWidth="1"/>
    <col min="5" max="5" width="17.42578125" bestFit="1" customWidth="1"/>
    <col min="6" max="6" width="8" bestFit="1" customWidth="1"/>
    <col min="7" max="7" width="3.7109375" bestFit="1" customWidth="1"/>
    <col min="8" max="8" width="17.85546875" bestFit="1" customWidth="1"/>
    <col min="9" max="9" width="8" bestFit="1" customWidth="1"/>
    <col min="10" max="10" width="3.7109375" bestFit="1" customWidth="1"/>
    <col min="11" max="11" width="5.85546875" bestFit="1" customWidth="1"/>
    <col min="12" max="14" width="2" bestFit="1" customWidth="1"/>
    <col min="15" max="15" width="3" bestFit="1" customWidth="1"/>
    <col min="16" max="16" width="6.85546875" bestFit="1" customWidth="1"/>
    <col min="17" max="17" width="11" bestFit="1" customWidth="1"/>
    <col min="18" max="18" width="10" bestFit="1" customWidth="1"/>
    <col min="19" max="19" width="12.42578125" bestFit="1" customWidth="1"/>
    <col min="20" max="20" width="16.140625" bestFit="1" customWidth="1"/>
    <col min="21" max="21" width="14.5703125" bestFit="1" customWidth="1"/>
    <col min="22" max="23" width="14.85546875" bestFit="1" customWidth="1"/>
    <col min="24" max="24" width="11.28515625" bestFit="1" customWidth="1"/>
    <col min="25" max="25" width="2.42578125" bestFit="1" customWidth="1"/>
    <col min="26" max="26" width="2.28515625" bestFit="1" customWidth="1"/>
    <col min="27" max="28" width="2" bestFit="1" customWidth="1"/>
    <col min="29" max="29" width="2.42578125" bestFit="1" customWidth="1"/>
    <col min="30" max="30" width="2.7109375" bestFit="1" customWidth="1"/>
    <col min="31" max="31" width="2.28515625" bestFit="1" customWidth="1"/>
  </cols>
  <sheetData>
    <row r="1" spans="1:3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37</v>
      </c>
      <c r="G1" t="s">
        <v>38</v>
      </c>
      <c r="H1" t="s">
        <v>40</v>
      </c>
      <c r="I1" t="s">
        <v>37</v>
      </c>
      <c r="J1" t="s">
        <v>38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25">
      <c r="A2">
        <v>1</v>
      </c>
      <c r="B2">
        <v>125.8</v>
      </c>
      <c r="C2">
        <v>125.8</v>
      </c>
      <c r="D2">
        <v>0</v>
      </c>
      <c r="E2">
        <v>470.02600000000001</v>
      </c>
      <c r="F2">
        <v>470.02600000000001</v>
      </c>
      <c r="G2">
        <v>0</v>
      </c>
      <c r="H2">
        <v>144.61500000000001</v>
      </c>
      <c r="I2">
        <v>144.61500000000001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2</v>
      </c>
      <c r="B3">
        <v>3.9</v>
      </c>
      <c r="C3">
        <v>3.9</v>
      </c>
      <c r="D3">
        <v>0</v>
      </c>
      <c r="E3">
        <v>15.579499999999999</v>
      </c>
      <c r="F3">
        <v>15.579499999999999</v>
      </c>
      <c r="G3">
        <v>0</v>
      </c>
      <c r="H3">
        <v>4.9216300000000004</v>
      </c>
      <c r="I3">
        <v>4.9216300000000004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3</v>
      </c>
      <c r="B4">
        <v>88.2</v>
      </c>
      <c r="C4">
        <v>88.2</v>
      </c>
      <c r="D4">
        <v>0</v>
      </c>
      <c r="E4">
        <v>242.71</v>
      </c>
      <c r="F4">
        <v>242.71</v>
      </c>
      <c r="G4">
        <v>0</v>
      </c>
      <c r="H4">
        <v>54.715400000000002</v>
      </c>
      <c r="I4">
        <v>54.715400000000002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4</v>
      </c>
      <c r="B5">
        <v>179.2</v>
      </c>
      <c r="C5">
        <v>179.2</v>
      </c>
      <c r="D5">
        <v>0</v>
      </c>
      <c r="E5">
        <v>742.76099999999997</v>
      </c>
      <c r="F5">
        <v>742.76099999999997</v>
      </c>
      <c r="G5">
        <v>0</v>
      </c>
      <c r="H5">
        <v>343.096</v>
      </c>
      <c r="I5">
        <v>343.096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5</v>
      </c>
      <c r="B6">
        <v>92.7</v>
      </c>
      <c r="C6">
        <v>92.7</v>
      </c>
      <c r="D6">
        <v>0</v>
      </c>
      <c r="E6">
        <v>304.97800000000001</v>
      </c>
      <c r="F6">
        <v>304.97800000000001</v>
      </c>
      <c r="G6">
        <v>0</v>
      </c>
      <c r="H6">
        <v>83.594499999999996</v>
      </c>
      <c r="I6">
        <v>83.594499999999996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5" bestFit="1" customWidth="1"/>
    <col min="2" max="2" width="5.85546875" bestFit="1" customWidth="1"/>
    <col min="3" max="3" width="26.5703125" bestFit="1" customWidth="1"/>
    <col min="4" max="4" width="25.140625" bestFit="1" customWidth="1"/>
    <col min="5" max="5" width="10" bestFit="1" customWidth="1"/>
    <col min="6" max="6" width="16.42578125" bestFit="1" customWidth="1"/>
  </cols>
  <sheetData>
    <row r="1" spans="1:6" x14ac:dyDescent="0.25">
      <c r="A1" t="s">
        <v>0</v>
      </c>
      <c r="B1" t="s">
        <v>41</v>
      </c>
      <c r="C1" t="s">
        <v>74</v>
      </c>
      <c r="D1" t="s">
        <v>75</v>
      </c>
      <c r="E1" t="s">
        <v>4</v>
      </c>
      <c r="F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/>
  </sheetViews>
  <sheetFormatPr defaultRowHeight="15" x14ac:dyDescent="0.25"/>
  <cols>
    <col min="1" max="1" width="5" bestFit="1" customWidth="1"/>
    <col min="2" max="2" width="8.8554687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6.85546875" bestFit="1" customWidth="1"/>
    <col min="14" max="14" width="11" bestFit="1" customWidth="1"/>
    <col min="15" max="15" width="10" bestFit="1" customWidth="1"/>
    <col min="16" max="16" width="12.42578125" bestFit="1" customWidth="1"/>
    <col min="17" max="17" width="16.140625" bestFit="1" customWidth="1"/>
    <col min="18" max="18" width="14.5703125" bestFit="1" customWidth="1"/>
    <col min="19" max="20" width="14.85546875" bestFit="1" customWidth="1"/>
    <col min="21" max="21" width="11.28515625" bestFit="1" customWidth="1"/>
  </cols>
  <sheetData>
    <row r="1" spans="1:21" x14ac:dyDescent="0.25">
      <c r="A1" t="s">
        <v>0</v>
      </c>
      <c r="B1" t="s">
        <v>76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37</v>
      </c>
      <c r="I1" t="s">
        <v>38</v>
      </c>
      <c r="J1" t="s">
        <v>40</v>
      </c>
      <c r="K1" t="s">
        <v>37</v>
      </c>
      <c r="L1" t="s">
        <v>38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</row>
    <row r="2" spans="1:21" x14ac:dyDescent="0.25">
      <c r="A2">
        <v>1</v>
      </c>
      <c r="B2" t="s">
        <v>77</v>
      </c>
      <c r="C2">
        <v>1</v>
      </c>
      <c r="D2">
        <v>125.8</v>
      </c>
      <c r="E2">
        <v>125.8</v>
      </c>
      <c r="F2">
        <v>0</v>
      </c>
      <c r="G2">
        <v>470.02600000000001</v>
      </c>
      <c r="H2">
        <v>470.02600000000001</v>
      </c>
      <c r="I2">
        <v>0</v>
      </c>
      <c r="J2">
        <v>144.61500000000001</v>
      </c>
      <c r="K2">
        <v>144.61500000000001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1</v>
      </c>
      <c r="B3" t="s">
        <v>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2</v>
      </c>
      <c r="B4" t="s">
        <v>77</v>
      </c>
      <c r="C4">
        <v>1</v>
      </c>
      <c r="D4">
        <v>3.9</v>
      </c>
      <c r="E4">
        <v>3.9</v>
      </c>
      <c r="F4">
        <v>0</v>
      </c>
      <c r="G4">
        <v>15.579499999999999</v>
      </c>
      <c r="H4">
        <v>15.579499999999999</v>
      </c>
      <c r="I4">
        <v>0</v>
      </c>
      <c r="J4">
        <v>4.9216300000000004</v>
      </c>
      <c r="K4">
        <v>4.9216300000000004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2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3</v>
      </c>
      <c r="B6" t="s">
        <v>77</v>
      </c>
      <c r="C6">
        <v>1</v>
      </c>
      <c r="D6">
        <v>88.2</v>
      </c>
      <c r="E6">
        <v>88.2</v>
      </c>
      <c r="F6">
        <v>0</v>
      </c>
      <c r="G6">
        <v>242.71</v>
      </c>
      <c r="H6">
        <v>242.71</v>
      </c>
      <c r="I6">
        <v>0</v>
      </c>
      <c r="J6">
        <v>54.715400000000002</v>
      </c>
      <c r="K6">
        <v>54.715400000000002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3</v>
      </c>
      <c r="B7" t="s">
        <v>41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4</v>
      </c>
      <c r="B8" t="s">
        <v>77</v>
      </c>
      <c r="C8">
        <v>1</v>
      </c>
      <c r="D8">
        <v>179.2</v>
      </c>
      <c r="E8">
        <v>179.2</v>
      </c>
      <c r="F8">
        <v>0</v>
      </c>
      <c r="G8">
        <v>742.76099999999997</v>
      </c>
      <c r="H8">
        <v>742.76099999999997</v>
      </c>
      <c r="I8">
        <v>0</v>
      </c>
      <c r="J8">
        <v>343.096</v>
      </c>
      <c r="K8">
        <v>343.096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4</v>
      </c>
      <c r="B9" t="s">
        <v>41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5</v>
      </c>
      <c r="B10" t="s">
        <v>77</v>
      </c>
      <c r="C10">
        <v>1</v>
      </c>
      <c r="D10">
        <v>92.7</v>
      </c>
      <c r="E10">
        <v>92.7</v>
      </c>
      <c r="F10">
        <v>0</v>
      </c>
      <c r="G10">
        <v>304.97800000000001</v>
      </c>
      <c r="H10">
        <v>304.97800000000001</v>
      </c>
      <c r="I10">
        <v>0</v>
      </c>
      <c r="J10">
        <v>83.594499999999996</v>
      </c>
      <c r="K10">
        <v>83.594499999999996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5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Segment-Dendrites</vt:lpstr>
      <vt:lpstr>Cell Bodies</vt:lpstr>
      <vt:lpstr>3D Cell Bodies</vt:lpstr>
      <vt:lpstr>Tree Totals-Dendrite</vt:lpstr>
      <vt:lpstr>Each Tree-Dendrite</vt:lpstr>
      <vt:lpstr>Neuron Summary</vt:lpstr>
      <vt:lpstr>Individual Totals-Dendrite</vt:lpstr>
      <vt:lpstr>Node-Dendrite</vt:lpstr>
      <vt:lpstr>Terminal-Dendrite</vt:lpstr>
      <vt:lpstr>Terminal Distance-Dendrite</vt:lpstr>
      <vt:lpstr>Layer Length-Dendrite</vt:lpstr>
      <vt:lpstr>Nearest Terminal-Dendrite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</dc:creator>
  <cp:lastModifiedBy>Heckman</cp:lastModifiedBy>
  <dcterms:created xsi:type="dcterms:W3CDTF">2017-03-07T19:11:00Z</dcterms:created>
  <dcterms:modified xsi:type="dcterms:W3CDTF">2017-03-07T19:12:03Z</dcterms:modified>
</cp:coreProperties>
</file>