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workspace\Creeper\"/>
    </mc:Choice>
  </mc:AlternateContent>
  <xr:revisionPtr revIDLastSave="0" documentId="13_ncr:1_{A016102E-25C5-4A0D-956A-336F6D7D3E2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funds" sheetId="3" r:id="rId2"/>
    <sheet name="funds_top10" sheetId="1" r:id="rId3"/>
  </sheets>
  <externalReferences>
    <externalReference r:id="rId4"/>
  </externalReferences>
  <definedNames>
    <definedName name="_xlnm._FilterDatabase" localSheetId="1" hidden="1">funds!$A$1:$M$1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4" i="2"/>
  <c r="H11" i="1"/>
  <c r="H19" i="1"/>
  <c r="H83" i="1"/>
  <c r="H147" i="1"/>
  <c r="H211" i="1"/>
  <c r="H275" i="1"/>
  <c r="H339" i="1"/>
  <c r="H403" i="1"/>
  <c r="H467" i="1"/>
  <c r="H531" i="1"/>
  <c r="H595" i="1"/>
  <c r="H659" i="1"/>
  <c r="H723" i="1"/>
  <c r="H787" i="1"/>
  <c r="H851" i="1"/>
  <c r="H915" i="1"/>
  <c r="H979" i="1"/>
  <c r="H28" i="1"/>
  <c r="H92" i="1"/>
  <c r="H156" i="1"/>
  <c r="H220" i="1"/>
  <c r="H284" i="1"/>
  <c r="H348" i="1"/>
  <c r="H412" i="1"/>
  <c r="H476" i="1"/>
  <c r="H540" i="1"/>
  <c r="H604" i="1"/>
  <c r="H668" i="1"/>
  <c r="H732" i="1"/>
  <c r="H796" i="1"/>
  <c r="H860" i="1"/>
  <c r="H924" i="1"/>
  <c r="H988" i="1"/>
  <c r="H37" i="1"/>
  <c r="H101" i="1"/>
  <c r="H165" i="1"/>
  <c r="H229" i="1"/>
  <c r="H293" i="1"/>
  <c r="H357" i="1"/>
  <c r="H421" i="1"/>
  <c r="H485" i="1"/>
  <c r="H549" i="1"/>
  <c r="H613" i="1"/>
  <c r="H677" i="1"/>
  <c r="H741" i="1"/>
  <c r="H805" i="1"/>
  <c r="H869" i="1"/>
  <c r="H933" i="1"/>
  <c r="H997" i="1"/>
  <c r="H46" i="1"/>
  <c r="H110" i="1"/>
  <c r="H174" i="1"/>
  <c r="H238" i="1"/>
  <c r="H302" i="1"/>
  <c r="H366" i="1"/>
  <c r="H430" i="1"/>
  <c r="H494" i="1"/>
  <c r="H558" i="1"/>
  <c r="H622" i="1"/>
  <c r="H27" i="1"/>
  <c r="H91" i="1"/>
  <c r="H155" i="1"/>
  <c r="H219" i="1"/>
  <c r="H283" i="1"/>
  <c r="H347" i="1"/>
  <c r="H411" i="1"/>
  <c r="H475" i="1"/>
  <c r="H539" i="1"/>
  <c r="H603" i="1"/>
  <c r="H667" i="1"/>
  <c r="H731" i="1"/>
  <c r="H795" i="1"/>
  <c r="H859" i="1"/>
  <c r="H923" i="1"/>
  <c r="H987" i="1"/>
  <c r="H36" i="1"/>
  <c r="H100" i="1"/>
  <c r="H164" i="1"/>
  <c r="H228" i="1"/>
  <c r="H292" i="1"/>
  <c r="H356" i="1"/>
  <c r="H420" i="1"/>
  <c r="H484" i="1"/>
  <c r="H548" i="1"/>
  <c r="H612" i="1"/>
  <c r="H676" i="1"/>
  <c r="H740" i="1"/>
  <c r="H804" i="1"/>
  <c r="H868" i="1"/>
  <c r="H932" i="1"/>
  <c r="H996" i="1"/>
  <c r="H45" i="1"/>
  <c r="H109" i="1"/>
  <c r="H173" i="1"/>
  <c r="H237" i="1"/>
  <c r="H301" i="1"/>
  <c r="H365" i="1"/>
  <c r="H429" i="1"/>
  <c r="H493" i="1"/>
  <c r="H557" i="1"/>
  <c r="H621" i="1"/>
  <c r="H685" i="1"/>
  <c r="H749" i="1"/>
  <c r="H813" i="1"/>
  <c r="H877" i="1"/>
  <c r="H941" i="1"/>
  <c r="H1005" i="1"/>
  <c r="H54" i="1"/>
  <c r="H118" i="1"/>
  <c r="H182" i="1"/>
  <c r="H246" i="1"/>
  <c r="H310" i="1"/>
  <c r="H374" i="1"/>
  <c r="H438" i="1"/>
  <c r="H502" i="1"/>
  <c r="H566" i="1"/>
  <c r="H630" i="1"/>
  <c r="H694" i="1"/>
  <c r="H758" i="1"/>
  <c r="H822" i="1"/>
  <c r="H886" i="1"/>
  <c r="H950" i="1"/>
  <c r="H1014" i="1"/>
  <c r="H63" i="1"/>
  <c r="H127" i="1"/>
  <c r="H191" i="1"/>
  <c r="H255" i="1"/>
  <c r="H319" i="1"/>
  <c r="H383" i="1"/>
  <c r="H447" i="1"/>
  <c r="H511" i="1"/>
  <c r="H575" i="1"/>
  <c r="H639" i="1"/>
  <c r="H703" i="1"/>
  <c r="H767" i="1"/>
  <c r="H24" i="1"/>
  <c r="H88" i="1"/>
  <c r="H152" i="1"/>
  <c r="H216" i="1"/>
  <c r="H280" i="1"/>
  <c r="H344" i="1"/>
  <c r="H408" i="1"/>
  <c r="H472" i="1"/>
  <c r="H536" i="1"/>
  <c r="H600" i="1"/>
  <c r="H664" i="1"/>
  <c r="H728" i="1"/>
  <c r="H792" i="1"/>
  <c r="H856" i="1"/>
  <c r="H920" i="1"/>
  <c r="H984" i="1"/>
  <c r="H233" i="1"/>
  <c r="H489" i="1"/>
  <c r="H745" i="1"/>
  <c r="H937" i="1"/>
  <c r="H1047" i="1"/>
  <c r="H1111" i="1"/>
  <c r="H1175" i="1"/>
  <c r="H1239" i="1"/>
  <c r="H1303" i="1"/>
  <c r="H1367" i="1"/>
  <c r="H1431" i="1"/>
  <c r="H1495" i="1"/>
  <c r="H1559" i="1"/>
  <c r="H1623" i="1"/>
  <c r="H1687" i="1"/>
  <c r="H1665" i="1"/>
  <c r="H106" i="1"/>
  <c r="H362" i="1"/>
  <c r="H618" i="1"/>
  <c r="H855" i="1"/>
  <c r="H1016" i="1"/>
  <c r="H1080" i="1"/>
  <c r="H35" i="1"/>
  <c r="H43" i="1"/>
  <c r="H107" i="1"/>
  <c r="H171" i="1"/>
  <c r="H235" i="1"/>
  <c r="H299" i="1"/>
  <c r="H363" i="1"/>
  <c r="H427" i="1"/>
  <c r="H491" i="1"/>
  <c r="H555" i="1"/>
  <c r="H619" i="1"/>
  <c r="H683" i="1"/>
  <c r="H747" i="1"/>
  <c r="H811" i="1"/>
  <c r="H875" i="1"/>
  <c r="H939" i="1"/>
  <c r="H1003" i="1"/>
  <c r="H52" i="1"/>
  <c r="H116" i="1"/>
  <c r="H180" i="1"/>
  <c r="H244" i="1"/>
  <c r="H308" i="1"/>
  <c r="H372" i="1"/>
  <c r="H436" i="1"/>
  <c r="H500" i="1"/>
  <c r="H564" i="1"/>
  <c r="H628" i="1"/>
  <c r="H692" i="1"/>
  <c r="H756" i="1"/>
  <c r="H820" i="1"/>
  <c r="H884" i="1"/>
  <c r="H948" i="1"/>
  <c r="H1012" i="1"/>
  <c r="H61" i="1"/>
  <c r="H125" i="1"/>
  <c r="H189" i="1"/>
  <c r="H253" i="1"/>
  <c r="H317" i="1"/>
  <c r="H381" i="1"/>
  <c r="H445" i="1"/>
  <c r="H509" i="1"/>
  <c r="H573" i="1"/>
  <c r="H637" i="1"/>
  <c r="H701" i="1"/>
  <c r="H765" i="1"/>
  <c r="H829" i="1"/>
  <c r="H893" i="1"/>
  <c r="H957" i="1"/>
  <c r="H6" i="1"/>
  <c r="H70" i="1"/>
  <c r="H134" i="1"/>
  <c r="H198" i="1"/>
  <c r="H262" i="1"/>
  <c r="H326" i="1"/>
  <c r="H390" i="1"/>
  <c r="H454" i="1"/>
  <c r="H518" i="1"/>
  <c r="H582" i="1"/>
  <c r="H646" i="1"/>
  <c r="H710" i="1"/>
  <c r="H774" i="1"/>
  <c r="H838" i="1"/>
  <c r="H902" i="1"/>
  <c r="H966" i="1"/>
  <c r="H15" i="1"/>
  <c r="H79" i="1"/>
  <c r="H143" i="1"/>
  <c r="H207" i="1"/>
  <c r="H271" i="1"/>
  <c r="H335" i="1"/>
  <c r="H399" i="1"/>
  <c r="H463" i="1"/>
  <c r="H527" i="1"/>
  <c r="H591" i="1"/>
  <c r="H655" i="1"/>
  <c r="H719" i="1"/>
  <c r="H783" i="1"/>
  <c r="H40" i="1"/>
  <c r="H104" i="1"/>
  <c r="H168" i="1"/>
  <c r="H232" i="1"/>
  <c r="H296" i="1"/>
  <c r="H360" i="1"/>
  <c r="H424" i="1"/>
  <c r="H488" i="1"/>
  <c r="H552" i="1"/>
  <c r="H616" i="1"/>
  <c r="H680" i="1"/>
  <c r="H744" i="1"/>
  <c r="H808" i="1"/>
  <c r="H872" i="1"/>
  <c r="H936" i="1"/>
  <c r="H41" i="1"/>
  <c r="H297" i="1"/>
  <c r="H553" i="1"/>
  <c r="H809" i="1"/>
  <c r="H978" i="1"/>
  <c r="H1063" i="1"/>
  <c r="H1127" i="1"/>
  <c r="H1191" i="1"/>
  <c r="H1255" i="1"/>
  <c r="H1319" i="1"/>
  <c r="H1383" i="1"/>
  <c r="H1447" i="1"/>
  <c r="H1511" i="1"/>
  <c r="H1575" i="1"/>
  <c r="H1639" i="1"/>
  <c r="H1703" i="1"/>
  <c r="H1713" i="1"/>
  <c r="H170" i="1"/>
  <c r="H426" i="1"/>
  <c r="H682" i="1"/>
  <c r="H897" i="1"/>
  <c r="H1032" i="1"/>
  <c r="H1096" i="1"/>
  <c r="H1160" i="1"/>
  <c r="H1224" i="1"/>
  <c r="H1288" i="1"/>
  <c r="H1352" i="1"/>
  <c r="H1416" i="1"/>
  <c r="H1480" i="1"/>
  <c r="H1544" i="1"/>
  <c r="H1608" i="1"/>
  <c r="H1672" i="1"/>
  <c r="H1721" i="1"/>
  <c r="H209" i="1"/>
  <c r="H465" i="1"/>
  <c r="H51" i="1"/>
  <c r="H115" i="1"/>
  <c r="H179" i="1"/>
  <c r="H243" i="1"/>
  <c r="H307" i="1"/>
  <c r="H371" i="1"/>
  <c r="H435" i="1"/>
  <c r="H499" i="1"/>
  <c r="H563" i="1"/>
  <c r="H627" i="1"/>
  <c r="H691" i="1"/>
  <c r="H755" i="1"/>
  <c r="H819" i="1"/>
  <c r="H883" i="1"/>
  <c r="H947" i="1"/>
  <c r="H1011" i="1"/>
  <c r="H60" i="1"/>
  <c r="H124" i="1"/>
  <c r="H188" i="1"/>
  <c r="H252" i="1"/>
  <c r="H316" i="1"/>
  <c r="H380" i="1"/>
  <c r="H444" i="1"/>
  <c r="H508" i="1"/>
  <c r="H572" i="1"/>
  <c r="H636" i="1"/>
  <c r="H700" i="1"/>
  <c r="H764" i="1"/>
  <c r="H828" i="1"/>
  <c r="H892" i="1"/>
  <c r="H956" i="1"/>
  <c r="H5" i="1"/>
  <c r="H69" i="1"/>
  <c r="H133" i="1"/>
  <c r="H197" i="1"/>
  <c r="H261" i="1"/>
  <c r="H325" i="1"/>
  <c r="H389" i="1"/>
  <c r="H453" i="1"/>
  <c r="H517" i="1"/>
  <c r="H581" i="1"/>
  <c r="H645" i="1"/>
  <c r="H709" i="1"/>
  <c r="H773" i="1"/>
  <c r="H837" i="1"/>
  <c r="H901" i="1"/>
  <c r="H965" i="1"/>
  <c r="H14" i="1"/>
  <c r="H78" i="1"/>
  <c r="H142" i="1"/>
  <c r="H206" i="1"/>
  <c r="H270" i="1"/>
  <c r="H334" i="1"/>
  <c r="H398" i="1"/>
  <c r="H462" i="1"/>
  <c r="H526" i="1"/>
  <c r="H590" i="1"/>
  <c r="H59" i="1"/>
  <c r="H123" i="1"/>
  <c r="H187" i="1"/>
  <c r="H251" i="1"/>
  <c r="H315" i="1"/>
  <c r="H379" i="1"/>
  <c r="H443" i="1"/>
  <c r="H507" i="1"/>
  <c r="H571" i="1"/>
  <c r="H635" i="1"/>
  <c r="H699" i="1"/>
  <c r="H763" i="1"/>
  <c r="H827" i="1"/>
  <c r="H891" i="1"/>
  <c r="H955" i="1"/>
  <c r="H4" i="1"/>
  <c r="H68" i="1"/>
  <c r="H132" i="1"/>
  <c r="H196" i="1"/>
  <c r="H260" i="1"/>
  <c r="H324" i="1"/>
  <c r="H388" i="1"/>
  <c r="H452" i="1"/>
  <c r="H516" i="1"/>
  <c r="H580" i="1"/>
  <c r="H644" i="1"/>
  <c r="H708" i="1"/>
  <c r="H772" i="1"/>
  <c r="H836" i="1"/>
  <c r="H900" i="1"/>
  <c r="H964" i="1"/>
  <c r="H13" i="1"/>
  <c r="H77" i="1"/>
  <c r="H141" i="1"/>
  <c r="H205" i="1"/>
  <c r="H269" i="1"/>
  <c r="H333" i="1"/>
  <c r="H397" i="1"/>
  <c r="H461" i="1"/>
  <c r="H525" i="1"/>
  <c r="H589" i="1"/>
  <c r="H653" i="1"/>
  <c r="H717" i="1"/>
  <c r="H781" i="1"/>
  <c r="H845" i="1"/>
  <c r="H909" i="1"/>
  <c r="H973" i="1"/>
  <c r="H22" i="1"/>
  <c r="H86" i="1"/>
  <c r="H150" i="1"/>
  <c r="H214" i="1"/>
  <c r="H278" i="1"/>
  <c r="H342" i="1"/>
  <c r="H406" i="1"/>
  <c r="H470" i="1"/>
  <c r="H534" i="1"/>
  <c r="H598" i="1"/>
  <c r="H662" i="1"/>
  <c r="H726" i="1"/>
  <c r="H790" i="1"/>
  <c r="H854" i="1"/>
  <c r="H918" i="1"/>
  <c r="H982" i="1"/>
  <c r="H31" i="1"/>
  <c r="H95" i="1"/>
  <c r="H159" i="1"/>
  <c r="H223" i="1"/>
  <c r="H287" i="1"/>
  <c r="H351" i="1"/>
  <c r="H415" i="1"/>
  <c r="H479" i="1"/>
  <c r="H543" i="1"/>
  <c r="H607" i="1"/>
  <c r="H671" i="1"/>
  <c r="H735" i="1"/>
  <c r="H799" i="1"/>
  <c r="H56" i="1"/>
  <c r="H120" i="1"/>
  <c r="H184" i="1"/>
  <c r="H248" i="1"/>
  <c r="H312" i="1"/>
  <c r="H376" i="1"/>
  <c r="H440" i="1"/>
  <c r="H504" i="1"/>
  <c r="H568" i="1"/>
  <c r="H632" i="1"/>
  <c r="H696" i="1"/>
  <c r="H760" i="1"/>
  <c r="H824" i="1"/>
  <c r="H888" i="1"/>
  <c r="H952" i="1"/>
  <c r="H105" i="1"/>
  <c r="H361" i="1"/>
  <c r="H617" i="1"/>
  <c r="H850" i="1"/>
  <c r="H1015" i="1"/>
  <c r="H1079" i="1"/>
  <c r="H1143" i="1"/>
  <c r="H1207" i="1"/>
  <c r="H1271" i="1"/>
  <c r="H1335" i="1"/>
  <c r="H1399" i="1"/>
  <c r="H1463" i="1"/>
  <c r="H1527" i="1"/>
  <c r="H1591" i="1"/>
  <c r="H1655" i="1"/>
  <c r="H3" i="1"/>
  <c r="H67" i="1"/>
  <c r="H131" i="1"/>
  <c r="H195" i="1"/>
  <c r="H259" i="1"/>
  <c r="H323" i="1"/>
  <c r="H387" i="1"/>
  <c r="H451" i="1"/>
  <c r="H515" i="1"/>
  <c r="H579" i="1"/>
  <c r="H643" i="1"/>
  <c r="H707" i="1"/>
  <c r="H771" i="1"/>
  <c r="H835" i="1"/>
  <c r="H899" i="1"/>
  <c r="H963" i="1"/>
  <c r="H12" i="1"/>
  <c r="H76" i="1"/>
  <c r="H140" i="1"/>
  <c r="H204" i="1"/>
  <c r="H268" i="1"/>
  <c r="H332" i="1"/>
  <c r="H396" i="1"/>
  <c r="H460" i="1"/>
  <c r="H524" i="1"/>
  <c r="H588" i="1"/>
  <c r="H652" i="1"/>
  <c r="H716" i="1"/>
  <c r="H780" i="1"/>
  <c r="H844" i="1"/>
  <c r="H908" i="1"/>
  <c r="H972" i="1"/>
  <c r="H21" i="1"/>
  <c r="H85" i="1"/>
  <c r="H149" i="1"/>
  <c r="H213" i="1"/>
  <c r="H277" i="1"/>
  <c r="H341" i="1"/>
  <c r="H405" i="1"/>
  <c r="H469" i="1"/>
  <c r="H533" i="1"/>
  <c r="H597" i="1"/>
  <c r="H661" i="1"/>
  <c r="H725" i="1"/>
  <c r="H789" i="1"/>
  <c r="H853" i="1"/>
  <c r="H917" i="1"/>
  <c r="H981" i="1"/>
  <c r="H30" i="1"/>
  <c r="H94" i="1"/>
  <c r="H158" i="1"/>
  <c r="H222" i="1"/>
  <c r="H286" i="1"/>
  <c r="H350" i="1"/>
  <c r="H414" i="1"/>
  <c r="H478" i="1"/>
  <c r="H542" i="1"/>
  <c r="H606" i="1"/>
  <c r="H670" i="1"/>
  <c r="H734" i="1"/>
  <c r="H798" i="1"/>
  <c r="H862" i="1"/>
  <c r="H926" i="1"/>
  <c r="H990" i="1"/>
  <c r="H39" i="1"/>
  <c r="H103" i="1"/>
  <c r="H167" i="1"/>
  <c r="H231" i="1"/>
  <c r="H295" i="1"/>
  <c r="H359" i="1"/>
  <c r="H423" i="1"/>
  <c r="H487" i="1"/>
  <c r="H551" i="1"/>
  <c r="H615" i="1"/>
  <c r="H679" i="1"/>
  <c r="H743" i="1"/>
  <c r="H807" i="1"/>
  <c r="H64" i="1"/>
  <c r="H128" i="1"/>
  <c r="H192" i="1"/>
  <c r="H256" i="1"/>
  <c r="H320" i="1"/>
  <c r="H384" i="1"/>
  <c r="H448" i="1"/>
  <c r="H512" i="1"/>
  <c r="H576" i="1"/>
  <c r="H640" i="1"/>
  <c r="H704" i="1"/>
  <c r="H768" i="1"/>
  <c r="H832" i="1"/>
  <c r="H896" i="1"/>
  <c r="H960" i="1"/>
  <c r="H137" i="1"/>
  <c r="H393" i="1"/>
  <c r="H649" i="1"/>
  <c r="H873" i="1"/>
  <c r="H1023" i="1"/>
  <c r="H1087" i="1"/>
  <c r="H1151" i="1"/>
  <c r="H1215" i="1"/>
  <c r="H1279" i="1"/>
  <c r="H1343" i="1"/>
  <c r="H1407" i="1"/>
  <c r="H1471" i="1"/>
  <c r="H1535" i="1"/>
  <c r="H1599" i="1"/>
  <c r="H1663" i="1"/>
  <c r="H1704" i="1"/>
  <c r="H10" i="1"/>
  <c r="H266" i="1"/>
  <c r="H522" i="1"/>
  <c r="H778" i="1"/>
  <c r="H961" i="1"/>
  <c r="H1056" i="1"/>
  <c r="H1120" i="1"/>
  <c r="H1184" i="1"/>
  <c r="H1248" i="1"/>
  <c r="H1312" i="1"/>
  <c r="H1376" i="1"/>
  <c r="H1440" i="1"/>
  <c r="H1504" i="1"/>
  <c r="H1568" i="1"/>
  <c r="H1632" i="1"/>
  <c r="H1696" i="1"/>
  <c r="H49" i="1"/>
  <c r="H305" i="1"/>
  <c r="H561" i="1"/>
  <c r="H75" i="1"/>
  <c r="H331" i="1"/>
  <c r="H587" i="1"/>
  <c r="H843" i="1"/>
  <c r="H84" i="1"/>
  <c r="H340" i="1"/>
  <c r="H596" i="1"/>
  <c r="H852" i="1"/>
  <c r="H93" i="1"/>
  <c r="H349" i="1"/>
  <c r="H605" i="1"/>
  <c r="H861" i="1"/>
  <c r="H102" i="1"/>
  <c r="H358" i="1"/>
  <c r="H614" i="1"/>
  <c r="H750" i="1"/>
  <c r="H878" i="1"/>
  <c r="H1006" i="1"/>
  <c r="H119" i="1"/>
  <c r="H247" i="1"/>
  <c r="H375" i="1"/>
  <c r="H503" i="1"/>
  <c r="H631" i="1"/>
  <c r="H759" i="1"/>
  <c r="H80" i="1"/>
  <c r="H208" i="1"/>
  <c r="H336" i="1"/>
  <c r="H464" i="1"/>
  <c r="H592" i="1"/>
  <c r="H720" i="1"/>
  <c r="H848" i="1"/>
  <c r="H976" i="1"/>
  <c r="H457" i="1"/>
  <c r="H914" i="1"/>
  <c r="H1103" i="1"/>
  <c r="H1231" i="1"/>
  <c r="H1359" i="1"/>
  <c r="H1487" i="1"/>
  <c r="H1615" i="1"/>
  <c r="H1720" i="1"/>
  <c r="H202" i="1"/>
  <c r="H586" i="1"/>
  <c r="H938" i="1"/>
  <c r="H1088" i="1"/>
  <c r="H1176" i="1"/>
  <c r="H1264" i="1"/>
  <c r="H1344" i="1"/>
  <c r="H1432" i="1"/>
  <c r="H1520" i="1"/>
  <c r="H1600" i="1"/>
  <c r="H1688" i="1"/>
  <c r="H113" i="1"/>
  <c r="H433" i="1"/>
  <c r="H753" i="1"/>
  <c r="H943" i="1"/>
  <c r="H1049" i="1"/>
  <c r="H1113" i="1"/>
  <c r="H1177" i="1"/>
  <c r="H1241" i="1"/>
  <c r="H1305" i="1"/>
  <c r="H1369" i="1"/>
  <c r="H1433" i="1"/>
  <c r="H1497" i="1"/>
  <c r="H1561" i="1"/>
  <c r="H1625" i="1"/>
  <c r="H50" i="1"/>
  <c r="H306" i="1"/>
  <c r="H562" i="1"/>
  <c r="H817" i="1"/>
  <c r="H986" i="1"/>
  <c r="H1066" i="1"/>
  <c r="H1130" i="1"/>
  <c r="H1194" i="1"/>
  <c r="H99" i="1"/>
  <c r="H355" i="1"/>
  <c r="H611" i="1"/>
  <c r="H867" i="1"/>
  <c r="H108" i="1"/>
  <c r="H364" i="1"/>
  <c r="H620" i="1"/>
  <c r="H876" i="1"/>
  <c r="H117" i="1"/>
  <c r="H373" i="1"/>
  <c r="H629" i="1"/>
  <c r="H885" i="1"/>
  <c r="H126" i="1"/>
  <c r="H382" i="1"/>
  <c r="H638" i="1"/>
  <c r="H766" i="1"/>
  <c r="H894" i="1"/>
  <c r="H7" i="1"/>
  <c r="H135" i="1"/>
  <c r="H263" i="1"/>
  <c r="H391" i="1"/>
  <c r="H519" i="1"/>
  <c r="H647" i="1"/>
  <c r="H775" i="1"/>
  <c r="H96" i="1"/>
  <c r="H224" i="1"/>
  <c r="H352" i="1"/>
  <c r="H480" i="1"/>
  <c r="H608" i="1"/>
  <c r="H736" i="1"/>
  <c r="H864" i="1"/>
  <c r="H9" i="1"/>
  <c r="H521" i="1"/>
  <c r="H959" i="1"/>
  <c r="H1119" i="1"/>
  <c r="H1247" i="1"/>
  <c r="H1375" i="1"/>
  <c r="H1503" i="1"/>
  <c r="H1631" i="1"/>
  <c r="H1641" i="1"/>
  <c r="H234" i="1"/>
  <c r="H650" i="1"/>
  <c r="H983" i="1"/>
  <c r="H1104" i="1"/>
  <c r="H1192" i="1"/>
  <c r="H1272" i="1"/>
  <c r="H1360" i="1"/>
  <c r="H1448" i="1"/>
  <c r="H1528" i="1"/>
  <c r="H1616" i="1"/>
  <c r="H1712" i="1"/>
  <c r="H145" i="1"/>
  <c r="H497" i="1"/>
  <c r="H785" i="1"/>
  <c r="H962" i="1"/>
  <c r="H1057" i="1"/>
  <c r="H1121" i="1"/>
  <c r="H1185" i="1"/>
  <c r="H1249" i="1"/>
  <c r="H1313" i="1"/>
  <c r="H1377" i="1"/>
  <c r="H1441" i="1"/>
  <c r="H1505" i="1"/>
  <c r="H1569" i="1"/>
  <c r="H1633" i="1"/>
  <c r="H82" i="1"/>
  <c r="H338" i="1"/>
  <c r="H594" i="1"/>
  <c r="H839" i="1"/>
  <c r="H1002" i="1"/>
  <c r="H1074" i="1"/>
  <c r="H1138" i="1"/>
  <c r="H1202" i="1"/>
  <c r="H1266" i="1"/>
  <c r="H1330" i="1"/>
  <c r="H1394" i="1"/>
  <c r="H1458" i="1"/>
  <c r="H1522" i="1"/>
  <c r="H1586" i="1"/>
  <c r="H1674" i="1"/>
  <c r="H249" i="1"/>
  <c r="H505" i="1"/>
  <c r="H761" i="1"/>
  <c r="H946" i="1"/>
  <c r="H1051" i="1"/>
  <c r="H1115" i="1"/>
  <c r="H1179" i="1"/>
  <c r="H1243" i="1"/>
  <c r="H1307" i="1"/>
  <c r="H1371" i="1"/>
  <c r="H1435" i="1"/>
  <c r="H1499" i="1"/>
  <c r="H1563" i="1"/>
  <c r="H1627" i="1"/>
  <c r="H58" i="1"/>
  <c r="H314" i="1"/>
  <c r="H570" i="1"/>
  <c r="H823" i="1"/>
  <c r="H992" i="1"/>
  <c r="H1068" i="1"/>
  <c r="H1132" i="1"/>
  <c r="H139" i="1"/>
  <c r="H395" i="1"/>
  <c r="H651" i="1"/>
  <c r="H907" i="1"/>
  <c r="H148" i="1"/>
  <c r="H404" i="1"/>
  <c r="H660" i="1"/>
  <c r="H916" i="1"/>
  <c r="H157" i="1"/>
  <c r="H413" i="1"/>
  <c r="H669" i="1"/>
  <c r="H925" i="1"/>
  <c r="H166" i="1"/>
  <c r="H422" i="1"/>
  <c r="H654" i="1"/>
  <c r="H782" i="1"/>
  <c r="H910" i="1"/>
  <c r="H23" i="1"/>
  <c r="H151" i="1"/>
  <c r="H279" i="1"/>
  <c r="H407" i="1"/>
  <c r="H535" i="1"/>
  <c r="H663" i="1"/>
  <c r="H791" i="1"/>
  <c r="H112" i="1"/>
  <c r="H240" i="1"/>
  <c r="H368" i="1"/>
  <c r="H496" i="1"/>
  <c r="H624" i="1"/>
  <c r="H752" i="1"/>
  <c r="H880" i="1"/>
  <c r="H73" i="1"/>
  <c r="H585" i="1"/>
  <c r="H999" i="1"/>
  <c r="H1135" i="1"/>
  <c r="H1263" i="1"/>
  <c r="H163" i="1"/>
  <c r="H419" i="1"/>
  <c r="H675" i="1"/>
  <c r="H931" i="1"/>
  <c r="H172" i="1"/>
  <c r="H428" i="1"/>
  <c r="H684" i="1"/>
  <c r="H940" i="1"/>
  <c r="H181" i="1"/>
  <c r="H437" i="1"/>
  <c r="H693" i="1"/>
  <c r="H949" i="1"/>
  <c r="H190" i="1"/>
  <c r="H446" i="1"/>
  <c r="H678" i="1"/>
  <c r="H806" i="1"/>
  <c r="H934" i="1"/>
  <c r="H47" i="1"/>
  <c r="H175" i="1"/>
  <c r="H303" i="1"/>
  <c r="H431" i="1"/>
  <c r="H559" i="1"/>
  <c r="H687" i="1"/>
  <c r="H8" i="1"/>
  <c r="H136" i="1"/>
  <c r="H264" i="1"/>
  <c r="H392" i="1"/>
  <c r="H520" i="1"/>
  <c r="H648" i="1"/>
  <c r="H776" i="1"/>
  <c r="H904" i="1"/>
  <c r="H169" i="1"/>
  <c r="H681" i="1"/>
  <c r="H1031" i="1"/>
  <c r="H1159" i="1"/>
  <c r="H1287" i="1"/>
  <c r="H1415" i="1"/>
  <c r="H1543" i="1"/>
  <c r="H1671" i="1"/>
  <c r="H1650" i="1"/>
  <c r="H330" i="1"/>
  <c r="H746" i="1"/>
  <c r="H1024" i="1"/>
  <c r="H1128" i="1"/>
  <c r="H1208" i="1"/>
  <c r="H1296" i="1"/>
  <c r="H1384" i="1"/>
  <c r="H1464" i="1"/>
  <c r="H1552" i="1"/>
  <c r="H1640" i="1"/>
  <c r="H1681" i="1"/>
  <c r="H241" i="1"/>
  <c r="H593" i="1"/>
  <c r="H834" i="1"/>
  <c r="H1001" i="1"/>
  <c r="H1073" i="1"/>
  <c r="H1137" i="1"/>
  <c r="H1201" i="1"/>
  <c r="H1265" i="1"/>
  <c r="H1329" i="1"/>
  <c r="H1393" i="1"/>
  <c r="H1457" i="1"/>
  <c r="H1521" i="1"/>
  <c r="H1585" i="1"/>
  <c r="H1673" i="1"/>
  <c r="H146" i="1"/>
  <c r="H402" i="1"/>
  <c r="H658" i="1"/>
  <c r="H881" i="1"/>
  <c r="H1026" i="1"/>
  <c r="H1090" i="1"/>
  <c r="H1154" i="1"/>
  <c r="H1218" i="1"/>
  <c r="H1282" i="1"/>
  <c r="H1346" i="1"/>
  <c r="H1410" i="1"/>
  <c r="H1474" i="1"/>
  <c r="H1538" i="1"/>
  <c r="H1602" i="1"/>
  <c r="H57" i="1"/>
  <c r="H313" i="1"/>
  <c r="H569" i="1"/>
  <c r="H818" i="1"/>
  <c r="H991" i="1"/>
  <c r="H1067" i="1"/>
  <c r="H1131" i="1"/>
  <c r="H1195" i="1"/>
  <c r="H1259" i="1"/>
  <c r="H1323" i="1"/>
  <c r="H1387" i="1"/>
  <c r="H1451" i="1"/>
  <c r="H1515" i="1"/>
  <c r="H1579" i="1"/>
  <c r="H1643" i="1"/>
  <c r="H122" i="1"/>
  <c r="H378" i="1"/>
  <c r="H634" i="1"/>
  <c r="H865" i="1"/>
  <c r="H1020" i="1"/>
  <c r="H1084" i="1"/>
  <c r="H1148" i="1"/>
  <c r="H1212" i="1"/>
  <c r="H1276" i="1"/>
  <c r="H1340" i="1"/>
  <c r="H1404" i="1"/>
  <c r="H203" i="1"/>
  <c r="H459" i="1"/>
  <c r="H715" i="1"/>
  <c r="H971" i="1"/>
  <c r="H212" i="1"/>
  <c r="H468" i="1"/>
  <c r="H724" i="1"/>
  <c r="H980" i="1"/>
  <c r="H221" i="1"/>
  <c r="H477" i="1"/>
  <c r="H733" i="1"/>
  <c r="H989" i="1"/>
  <c r="H230" i="1"/>
  <c r="H486" i="1"/>
  <c r="H686" i="1"/>
  <c r="H814" i="1"/>
  <c r="H942" i="1"/>
  <c r="H55" i="1"/>
  <c r="H183" i="1"/>
  <c r="H311" i="1"/>
  <c r="H439" i="1"/>
  <c r="H567" i="1"/>
  <c r="H695" i="1"/>
  <c r="H16" i="1"/>
  <c r="H144" i="1"/>
  <c r="H272" i="1"/>
  <c r="H400" i="1"/>
  <c r="H528" i="1"/>
  <c r="H656" i="1"/>
  <c r="H784" i="1"/>
  <c r="H912" i="1"/>
  <c r="H201" i="1"/>
  <c r="H713" i="1"/>
  <c r="H1039" i="1"/>
  <c r="H1167" i="1"/>
  <c r="H1295" i="1"/>
  <c r="H1423" i="1"/>
  <c r="H1551" i="1"/>
  <c r="H1679" i="1"/>
  <c r="H1682" i="1"/>
  <c r="H394" i="1"/>
  <c r="H810" i="1"/>
  <c r="H1040" i="1"/>
  <c r="H1136" i="1"/>
  <c r="H1216" i="1"/>
  <c r="H1304" i="1"/>
  <c r="H1392" i="1"/>
  <c r="H1472" i="1"/>
  <c r="H1560" i="1"/>
  <c r="H1648" i="1"/>
  <c r="H1705" i="1"/>
  <c r="H273" i="1"/>
  <c r="H625" i="1"/>
  <c r="H857" i="1"/>
  <c r="H1017" i="1"/>
  <c r="H1081" i="1"/>
  <c r="H1145" i="1"/>
  <c r="H1209" i="1"/>
  <c r="H1273" i="1"/>
  <c r="H1337" i="1"/>
  <c r="H1401" i="1"/>
  <c r="H1465" i="1"/>
  <c r="H1529" i="1"/>
  <c r="H1593" i="1"/>
  <c r="H1689" i="1"/>
  <c r="H178" i="1"/>
  <c r="H434" i="1"/>
  <c r="H690" i="1"/>
  <c r="H903" i="1"/>
  <c r="H1034" i="1"/>
  <c r="H1098" i="1"/>
  <c r="H1162" i="1"/>
  <c r="H1226" i="1"/>
  <c r="H1290" i="1"/>
  <c r="H1354" i="1"/>
  <c r="H1418" i="1"/>
  <c r="H1482" i="1"/>
  <c r="H1546" i="1"/>
  <c r="H1610" i="1"/>
  <c r="H89" i="1"/>
  <c r="H345" i="1"/>
  <c r="H601" i="1"/>
  <c r="H841" i="1"/>
  <c r="H1007" i="1"/>
  <c r="H1075" i="1"/>
  <c r="H1139" i="1"/>
  <c r="H1203" i="1"/>
  <c r="H1267" i="1"/>
  <c r="H1331" i="1"/>
  <c r="H1395" i="1"/>
  <c r="H1459" i="1"/>
  <c r="H1523" i="1"/>
  <c r="H1587" i="1"/>
  <c r="H1651" i="1"/>
  <c r="H154" i="1"/>
  <c r="H410" i="1"/>
  <c r="H666" i="1"/>
  <c r="H887" i="1"/>
  <c r="H1028" i="1"/>
  <c r="H1092" i="1"/>
  <c r="H1156" i="1"/>
  <c r="H1220" i="1"/>
  <c r="H1284" i="1"/>
  <c r="H1348" i="1"/>
  <c r="H1412" i="1"/>
  <c r="H1476" i="1"/>
  <c r="H1540" i="1"/>
  <c r="H1604" i="1"/>
  <c r="H1668" i="1"/>
  <c r="H129" i="1"/>
  <c r="H385" i="1"/>
  <c r="H641" i="1"/>
  <c r="H866" i="1"/>
  <c r="H1021" i="1"/>
  <c r="H1085" i="1"/>
  <c r="H1149" i="1"/>
  <c r="H1213" i="1"/>
  <c r="H1277" i="1"/>
  <c r="H1341" i="1"/>
  <c r="H1405" i="1"/>
  <c r="H1469" i="1"/>
  <c r="H1533" i="1"/>
  <c r="H1597" i="1"/>
  <c r="H1661" i="1"/>
  <c r="H194" i="1"/>
  <c r="H450" i="1"/>
  <c r="H706" i="1"/>
  <c r="H267" i="1"/>
  <c r="H523" i="1"/>
  <c r="H779" i="1"/>
  <c r="H20" i="1"/>
  <c r="H276" i="1"/>
  <c r="H532" i="1"/>
  <c r="H788" i="1"/>
  <c r="H29" i="1"/>
  <c r="H285" i="1"/>
  <c r="H541" i="1"/>
  <c r="H797" i="1"/>
  <c r="H38" i="1"/>
  <c r="H294" i="1"/>
  <c r="H550" i="1"/>
  <c r="H718" i="1"/>
  <c r="H846" i="1"/>
  <c r="H974" i="1"/>
  <c r="H87" i="1"/>
  <c r="H215" i="1"/>
  <c r="H343" i="1"/>
  <c r="H471" i="1"/>
  <c r="H599" i="1"/>
  <c r="H727" i="1"/>
  <c r="H48" i="1"/>
  <c r="H176" i="1"/>
  <c r="H304" i="1"/>
  <c r="H432" i="1"/>
  <c r="H560" i="1"/>
  <c r="H688" i="1"/>
  <c r="H816" i="1"/>
  <c r="H944" i="1"/>
  <c r="H329" i="1"/>
  <c r="H831" i="1"/>
  <c r="H1071" i="1"/>
  <c r="H1199" i="1"/>
  <c r="H1327" i="1"/>
  <c r="H1455" i="1"/>
  <c r="H1583" i="1"/>
  <c r="H1711" i="1"/>
  <c r="H74" i="1"/>
  <c r="H490" i="1"/>
  <c r="H874" i="1"/>
  <c r="H1064" i="1"/>
  <c r="H1152" i="1"/>
  <c r="H1240" i="1"/>
  <c r="H1328" i="1"/>
  <c r="H1408" i="1"/>
  <c r="H1496" i="1"/>
  <c r="H1584" i="1"/>
  <c r="H1664" i="1"/>
  <c r="H17" i="1"/>
  <c r="H369" i="1"/>
  <c r="H689" i="1"/>
  <c r="H898" i="1"/>
  <c r="H1033" i="1"/>
  <c r="H1097" i="1"/>
  <c r="H1161" i="1"/>
  <c r="H1225" i="1"/>
  <c r="H1289" i="1"/>
  <c r="H1353" i="1"/>
  <c r="H1417" i="1"/>
  <c r="H1481" i="1"/>
  <c r="H1545" i="1"/>
  <c r="H1609" i="1"/>
  <c r="H1690" i="1"/>
  <c r="H242" i="1"/>
  <c r="H498" i="1"/>
  <c r="H754" i="1"/>
  <c r="H945" i="1"/>
  <c r="H1050" i="1"/>
  <c r="H1114" i="1"/>
  <c r="H1178" i="1"/>
  <c r="H1242" i="1"/>
  <c r="H1306" i="1"/>
  <c r="H1370" i="1"/>
  <c r="H1434" i="1"/>
  <c r="H1498" i="1"/>
  <c r="H1562" i="1"/>
  <c r="H1626" i="1"/>
  <c r="H153" i="1"/>
  <c r="H409" i="1"/>
  <c r="H665" i="1"/>
  <c r="H882" i="1"/>
  <c r="H1027" i="1"/>
  <c r="H1091" i="1"/>
  <c r="H1155" i="1"/>
  <c r="H1219" i="1"/>
  <c r="H1283" i="1"/>
  <c r="H1347" i="1"/>
  <c r="H1411" i="1"/>
  <c r="H1475" i="1"/>
  <c r="H1539" i="1"/>
  <c r="H1603" i="1"/>
  <c r="H1667" i="1"/>
  <c r="H218" i="1"/>
  <c r="H474" i="1"/>
  <c r="H730" i="1"/>
  <c r="H929" i="1"/>
  <c r="H1044" i="1"/>
  <c r="H1108" i="1"/>
  <c r="H1172" i="1"/>
  <c r="H1236" i="1"/>
  <c r="H1300" i="1"/>
  <c r="H1364" i="1"/>
  <c r="H1428" i="1"/>
  <c r="H227" i="1"/>
  <c r="H236" i="1"/>
  <c r="H245" i="1"/>
  <c r="H254" i="1"/>
  <c r="H958" i="1"/>
  <c r="H455" i="1"/>
  <c r="H160" i="1"/>
  <c r="H672" i="1"/>
  <c r="H777" i="1"/>
  <c r="H1391" i="1"/>
  <c r="H1719" i="1"/>
  <c r="H833" i="1"/>
  <c r="H1200" i="1"/>
  <c r="H1424" i="1"/>
  <c r="H1656" i="1"/>
  <c r="H529" i="1"/>
  <c r="H1041" i="1"/>
  <c r="H1217" i="1"/>
  <c r="H1385" i="1"/>
  <c r="H1553" i="1"/>
  <c r="H210" i="1"/>
  <c r="H858" i="1"/>
  <c r="H1122" i="1"/>
  <c r="H1274" i="1"/>
  <c r="H1402" i="1"/>
  <c r="H1530" i="1"/>
  <c r="H25" i="1"/>
  <c r="H537" i="1"/>
  <c r="H969" i="1"/>
  <c r="H1123" i="1"/>
  <c r="H1251" i="1"/>
  <c r="H1379" i="1"/>
  <c r="H1507" i="1"/>
  <c r="H1635" i="1"/>
  <c r="H346" i="1"/>
  <c r="H842" i="1"/>
  <c r="H1076" i="1"/>
  <c r="H1196" i="1"/>
  <c r="H1308" i="1"/>
  <c r="H1396" i="1"/>
  <c r="H1492" i="1"/>
  <c r="H1564" i="1"/>
  <c r="H1636" i="1"/>
  <c r="H33" i="1"/>
  <c r="H321" i="1"/>
  <c r="H609" i="1"/>
  <c r="H889" i="1"/>
  <c r="H1037" i="1"/>
  <c r="H1109" i="1"/>
  <c r="H1181" i="1"/>
  <c r="H1253" i="1"/>
  <c r="H1325" i="1"/>
  <c r="H1397" i="1"/>
  <c r="H1477" i="1"/>
  <c r="H1549" i="1"/>
  <c r="H1621" i="1"/>
  <c r="H66" i="1"/>
  <c r="H354" i="1"/>
  <c r="H642" i="1"/>
  <c r="H890" i="1"/>
  <c r="H1030" i="1"/>
  <c r="H1094" i="1"/>
  <c r="H1158" i="1"/>
  <c r="H1222" i="1"/>
  <c r="H1286" i="1"/>
  <c r="H1350" i="1"/>
  <c r="H1414" i="1"/>
  <c r="H1478" i="1"/>
  <c r="H1542" i="1"/>
  <c r="H1606" i="1"/>
  <c r="H1670" i="1"/>
  <c r="H1708" i="1"/>
  <c r="H1686" i="1"/>
  <c r="G3" i="1"/>
  <c r="G67" i="1"/>
  <c r="G131" i="1"/>
  <c r="G195" i="1"/>
  <c r="G60" i="1"/>
  <c r="G124" i="1"/>
  <c r="G188" i="1"/>
  <c r="G252" i="1"/>
  <c r="G45" i="1"/>
  <c r="G109" i="1"/>
  <c r="G46" i="1"/>
  <c r="G110" i="1"/>
  <c r="G174" i="1"/>
  <c r="G238" i="1"/>
  <c r="G39" i="1"/>
  <c r="G103" i="1"/>
  <c r="G167" i="1"/>
  <c r="G231" i="1"/>
  <c r="G295" i="1"/>
  <c r="G359" i="1"/>
  <c r="G423" i="1"/>
  <c r="G487" i="1"/>
  <c r="G551" i="1"/>
  <c r="G615" i="1"/>
  <c r="G679" i="1"/>
  <c r="G32" i="1"/>
  <c r="G96" i="1"/>
  <c r="G160" i="1"/>
  <c r="G224" i="1"/>
  <c r="G288" i="1"/>
  <c r="G352" i="1"/>
  <c r="G416" i="1"/>
  <c r="G480" i="1"/>
  <c r="G544" i="1"/>
  <c r="G608" i="1"/>
  <c r="G672" i="1"/>
  <c r="G736" i="1"/>
  <c r="G800" i="1"/>
  <c r="G864" i="1"/>
  <c r="G928" i="1"/>
  <c r="G992" i="1"/>
  <c r="G41" i="1"/>
  <c r="G105" i="1"/>
  <c r="G169" i="1"/>
  <c r="G233" i="1"/>
  <c r="G297" i="1"/>
  <c r="G361" i="1"/>
  <c r="G425" i="1"/>
  <c r="G489" i="1"/>
  <c r="G553" i="1"/>
  <c r="H291" i="1"/>
  <c r="H300" i="1"/>
  <c r="H309" i="1"/>
  <c r="H318" i="1"/>
  <c r="H998" i="1"/>
  <c r="H495" i="1"/>
  <c r="H200" i="1"/>
  <c r="H712" i="1"/>
  <c r="H895" i="1"/>
  <c r="H1439" i="1"/>
  <c r="H1697" i="1"/>
  <c r="H919" i="1"/>
  <c r="H1232" i="1"/>
  <c r="H1456" i="1"/>
  <c r="H1680" i="1"/>
  <c r="H657" i="1"/>
  <c r="H1065" i="1"/>
  <c r="H1233" i="1"/>
  <c r="H1409" i="1"/>
  <c r="H1577" i="1"/>
  <c r="H274" i="1"/>
  <c r="H922" i="1"/>
  <c r="H1146" i="1"/>
  <c r="H1298" i="1"/>
  <c r="H1426" i="1"/>
  <c r="H1554" i="1"/>
  <c r="H121" i="1"/>
  <c r="H633" i="1"/>
  <c r="H1019" i="1"/>
  <c r="H1147" i="1"/>
  <c r="H1275" i="1"/>
  <c r="H1403" i="1"/>
  <c r="H1531" i="1"/>
  <c r="H1659" i="1"/>
  <c r="H442" i="1"/>
  <c r="H906" i="1"/>
  <c r="H1100" i="1"/>
  <c r="H1204" i="1"/>
  <c r="H1316" i="1"/>
  <c r="H1420" i="1"/>
  <c r="H1500" i="1"/>
  <c r="H1572" i="1"/>
  <c r="H1644" i="1"/>
  <c r="H65" i="1"/>
  <c r="H353" i="1"/>
  <c r="H673" i="1"/>
  <c r="H911" i="1"/>
  <c r="H1045" i="1"/>
  <c r="H1117" i="1"/>
  <c r="H1189" i="1"/>
  <c r="H1261" i="1"/>
  <c r="H1333" i="1"/>
  <c r="H1413" i="1"/>
  <c r="H1485" i="1"/>
  <c r="H1557" i="1"/>
  <c r="H1629" i="1"/>
  <c r="H98" i="1"/>
  <c r="H386" i="1"/>
  <c r="H674" i="1"/>
  <c r="H913" i="1"/>
  <c r="H1038" i="1"/>
  <c r="H1102" i="1"/>
  <c r="H1166" i="1"/>
  <c r="H1230" i="1"/>
  <c r="H1294" i="1"/>
  <c r="H1358" i="1"/>
  <c r="H1422" i="1"/>
  <c r="H1486" i="1"/>
  <c r="H1550" i="1"/>
  <c r="H1614" i="1"/>
  <c r="H1678" i="1"/>
  <c r="H1699" i="1"/>
  <c r="H1691" i="1"/>
  <c r="G11" i="1"/>
  <c r="G75" i="1"/>
  <c r="G139" i="1"/>
  <c r="G4" i="1"/>
  <c r="G68" i="1"/>
  <c r="G132" i="1"/>
  <c r="G196" i="1"/>
  <c r="G260" i="1"/>
  <c r="G53" i="1"/>
  <c r="G117" i="1"/>
  <c r="G54" i="1"/>
  <c r="G118" i="1"/>
  <c r="G182" i="1"/>
  <c r="G246" i="1"/>
  <c r="G47" i="1"/>
  <c r="G111" i="1"/>
  <c r="G175" i="1"/>
  <c r="G239" i="1"/>
  <c r="G303" i="1"/>
  <c r="G367" i="1"/>
  <c r="G431" i="1"/>
  <c r="G495" i="1"/>
  <c r="G559" i="1"/>
  <c r="G623" i="1"/>
  <c r="G687" i="1"/>
  <c r="G40" i="1"/>
  <c r="G104" i="1"/>
  <c r="G168" i="1"/>
  <c r="G232" i="1"/>
  <c r="G296" i="1"/>
  <c r="G360" i="1"/>
  <c r="G424" i="1"/>
  <c r="G488" i="1"/>
  <c r="G552" i="1"/>
  <c r="G616" i="1"/>
  <c r="G680" i="1"/>
  <c r="G744" i="1"/>
  <c r="G808" i="1"/>
  <c r="G872" i="1"/>
  <c r="G936" i="1"/>
  <c r="G1000" i="1"/>
  <c r="G49" i="1"/>
  <c r="G113" i="1"/>
  <c r="G177" i="1"/>
  <c r="G241" i="1"/>
  <c r="G305" i="1"/>
  <c r="G369" i="1"/>
  <c r="G433" i="1"/>
  <c r="G497" i="1"/>
  <c r="G561" i="1"/>
  <c r="G625" i="1"/>
  <c r="G689" i="1"/>
  <c r="G753" i="1"/>
  <c r="G817" i="1"/>
  <c r="H483" i="1"/>
  <c r="H492" i="1"/>
  <c r="H501" i="1"/>
  <c r="H510" i="1"/>
  <c r="H71" i="1"/>
  <c r="H583" i="1"/>
  <c r="H288" i="1"/>
  <c r="H800" i="1"/>
  <c r="H1055" i="1"/>
  <c r="H1479" i="1"/>
  <c r="H42" i="1"/>
  <c r="H1000" i="1"/>
  <c r="H1256" i="1"/>
  <c r="H1488" i="1"/>
  <c r="H1649" i="1"/>
  <c r="H721" i="1"/>
  <c r="H1089" i="1"/>
  <c r="H1257" i="1"/>
  <c r="H1425" i="1"/>
  <c r="H1601" i="1"/>
  <c r="H370" i="1"/>
  <c r="H967" i="1"/>
  <c r="H1170" i="1"/>
  <c r="H1314" i="1"/>
  <c r="H1442" i="1"/>
  <c r="H1570" i="1"/>
  <c r="H185" i="1"/>
  <c r="H697" i="1"/>
  <c r="H1035" i="1"/>
  <c r="H1163" i="1"/>
  <c r="H1291" i="1"/>
  <c r="H1419" i="1"/>
  <c r="H1547" i="1"/>
  <c r="H1675" i="1"/>
  <c r="H506" i="1"/>
  <c r="H951" i="1"/>
  <c r="H1116" i="1"/>
  <c r="H1228" i="1"/>
  <c r="H1324" i="1"/>
  <c r="H1436" i="1"/>
  <c r="H1508" i="1"/>
  <c r="H1580" i="1"/>
  <c r="H547" i="1"/>
  <c r="H556" i="1"/>
  <c r="H565" i="1"/>
  <c r="H574" i="1"/>
  <c r="H111" i="1"/>
  <c r="H623" i="1"/>
  <c r="H328" i="1"/>
  <c r="H840" i="1"/>
  <c r="H1095" i="1"/>
  <c r="H1519" i="1"/>
  <c r="H138" i="1"/>
  <c r="H1048" i="1"/>
  <c r="H1280" i="1"/>
  <c r="H1512" i="1"/>
  <c r="H1658" i="1"/>
  <c r="H815" i="1"/>
  <c r="H1105" i="1"/>
  <c r="H1281" i="1"/>
  <c r="H1449" i="1"/>
  <c r="H1617" i="1"/>
  <c r="H466" i="1"/>
  <c r="H1018" i="1"/>
  <c r="H1186" i="1"/>
  <c r="H1322" i="1"/>
  <c r="H1450" i="1"/>
  <c r="H1578" i="1"/>
  <c r="H217" i="1"/>
  <c r="H729" i="1"/>
  <c r="H1043" i="1"/>
  <c r="H1171" i="1"/>
  <c r="H1299" i="1"/>
  <c r="H1427" i="1"/>
  <c r="H1555" i="1"/>
  <c r="H26" i="1"/>
  <c r="H538" i="1"/>
  <c r="H970" i="1"/>
  <c r="H1124" i="1"/>
  <c r="H1244" i="1"/>
  <c r="H1332" i="1"/>
  <c r="H1444" i="1"/>
  <c r="H1516" i="1"/>
  <c r="H1588" i="1"/>
  <c r="H1660" i="1"/>
  <c r="H161" i="1"/>
  <c r="H449" i="1"/>
  <c r="H737" i="1"/>
  <c r="H953" i="1"/>
  <c r="H1061" i="1"/>
  <c r="H1133" i="1"/>
  <c r="H1205" i="1"/>
  <c r="H1285" i="1"/>
  <c r="H1357" i="1"/>
  <c r="H1429" i="1"/>
  <c r="H1501" i="1"/>
  <c r="H1573" i="1"/>
  <c r="H1645" i="1"/>
  <c r="H162" i="1"/>
  <c r="H482" i="1"/>
  <c r="H770" i="1"/>
  <c r="H954" i="1"/>
  <c r="H1054" i="1"/>
  <c r="H1118" i="1"/>
  <c r="H1182" i="1"/>
  <c r="H1246" i="1"/>
  <c r="H1310" i="1"/>
  <c r="H1374" i="1"/>
  <c r="H1438" i="1"/>
  <c r="H1502" i="1"/>
  <c r="H1566" i="1"/>
  <c r="H1630" i="1"/>
  <c r="H1701" i="1"/>
  <c r="H1716" i="1"/>
  <c r="H1694" i="1"/>
  <c r="G27" i="1"/>
  <c r="G91" i="1"/>
  <c r="G155" i="1"/>
  <c r="G20" i="1"/>
  <c r="G84" i="1"/>
  <c r="G148" i="1"/>
  <c r="G212" i="1"/>
  <c r="G5" i="1"/>
  <c r="G69" i="1"/>
  <c r="G6" i="1"/>
  <c r="G70" i="1"/>
  <c r="G134" i="1"/>
  <c r="G198" i="1"/>
  <c r="G262" i="1"/>
  <c r="G63" i="1"/>
  <c r="G127" i="1"/>
  <c r="G191" i="1"/>
  <c r="G255" i="1"/>
  <c r="G319" i="1"/>
  <c r="G383" i="1"/>
  <c r="G447" i="1"/>
  <c r="G511" i="1"/>
  <c r="G575" i="1"/>
  <c r="G639" i="1"/>
  <c r="G703" i="1"/>
  <c r="G56" i="1"/>
  <c r="G120" i="1"/>
  <c r="G184" i="1"/>
  <c r="G248" i="1"/>
  <c r="G312" i="1"/>
  <c r="G376" i="1"/>
  <c r="G440" i="1"/>
  <c r="G504" i="1"/>
  <c r="G568" i="1"/>
  <c r="G632" i="1"/>
  <c r="G696" i="1"/>
  <c r="G760" i="1"/>
  <c r="G824" i="1"/>
  <c r="G888" i="1"/>
  <c r="G952" i="1"/>
  <c r="H739" i="1"/>
  <c r="H748" i="1"/>
  <c r="H757" i="1"/>
  <c r="H702" i="1"/>
  <c r="H199" i="1"/>
  <c r="H711" i="1"/>
  <c r="H416" i="1"/>
  <c r="H928" i="1"/>
  <c r="H1183" i="1"/>
  <c r="H1567" i="1"/>
  <c r="H298" i="1"/>
  <c r="H1072" i="1"/>
  <c r="H1320" i="1"/>
  <c r="H1536" i="1"/>
  <c r="H81" i="1"/>
  <c r="H879" i="1"/>
  <c r="H1129" i="1"/>
  <c r="H1297" i="1"/>
  <c r="H1473" i="1"/>
  <c r="H1657" i="1"/>
  <c r="H530" i="1"/>
  <c r="H1042" i="1"/>
  <c r="H1210" i="1"/>
  <c r="H1338" i="1"/>
  <c r="H1466" i="1"/>
  <c r="H1594" i="1"/>
  <c r="H281" i="1"/>
  <c r="H793" i="1"/>
  <c r="H1059" i="1"/>
  <c r="H1187" i="1"/>
  <c r="H1315" i="1"/>
  <c r="H1443" i="1"/>
  <c r="H1571" i="1"/>
  <c r="H90" i="1"/>
  <c r="H602" i="1"/>
  <c r="H1008" i="1"/>
  <c r="H1140" i="1"/>
  <c r="H1252" i="1"/>
  <c r="H1356" i="1"/>
  <c r="H1452" i="1"/>
  <c r="H1524" i="1"/>
  <c r="H1596" i="1"/>
  <c r="H1676" i="1"/>
  <c r="H193" i="1"/>
  <c r="H481" i="1"/>
  <c r="H769" i="1"/>
  <c r="H975" i="1"/>
  <c r="H1069" i="1"/>
  <c r="H1141" i="1"/>
  <c r="H1221" i="1"/>
  <c r="H1293" i="1"/>
  <c r="H1365" i="1"/>
  <c r="H1437" i="1"/>
  <c r="H1509" i="1"/>
  <c r="H1581" i="1"/>
  <c r="H1653" i="1"/>
  <c r="H226" i="1"/>
  <c r="H514" i="1"/>
  <c r="H802" i="1"/>
  <c r="H977" i="1"/>
  <c r="H1062" i="1"/>
  <c r="H1126" i="1"/>
  <c r="H1190" i="1"/>
  <c r="H1254" i="1"/>
  <c r="H1318" i="1"/>
  <c r="H1382" i="1"/>
  <c r="H1446" i="1"/>
  <c r="H1510" i="1"/>
  <c r="H1574" i="1"/>
  <c r="H1638" i="1"/>
  <c r="H1715" i="1"/>
  <c r="H1717" i="1"/>
  <c r="H1710" i="1"/>
  <c r="G35" i="1"/>
  <c r="G99" i="1"/>
  <c r="G163" i="1"/>
  <c r="G28" i="1"/>
  <c r="G92" i="1"/>
  <c r="G156" i="1"/>
  <c r="G220" i="1"/>
  <c r="G13" i="1"/>
  <c r="G77" i="1"/>
  <c r="G14" i="1"/>
  <c r="G78" i="1"/>
  <c r="G142" i="1"/>
  <c r="G206" i="1"/>
  <c r="G7" i="1"/>
  <c r="G71" i="1"/>
  <c r="G135" i="1"/>
  <c r="G199" i="1"/>
  <c r="G263" i="1"/>
  <c r="G327" i="1"/>
  <c r="G391" i="1"/>
  <c r="G455" i="1"/>
  <c r="G519" i="1"/>
  <c r="G583" i="1"/>
  <c r="G647" i="1"/>
  <c r="G711" i="1"/>
  <c r="G64" i="1"/>
  <c r="G128" i="1"/>
  <c r="G192" i="1"/>
  <c r="G256" i="1"/>
  <c r="G320" i="1"/>
  <c r="G384" i="1"/>
  <c r="G448" i="1"/>
  <c r="G512" i="1"/>
  <c r="G576" i="1"/>
  <c r="G640" i="1"/>
  <c r="G704" i="1"/>
  <c r="G768" i="1"/>
  <c r="G832" i="1"/>
  <c r="G896" i="1"/>
  <c r="G960" i="1"/>
  <c r="G9" i="1"/>
  <c r="G73" i="1"/>
  <c r="G137" i="1"/>
  <c r="G201" i="1"/>
  <c r="G265" i="1"/>
  <c r="G329" i="1"/>
  <c r="G393" i="1"/>
  <c r="G457" i="1"/>
  <c r="G521" i="1"/>
  <c r="G585" i="1"/>
  <c r="G649" i="1"/>
  <c r="G713" i="1"/>
  <c r="G777" i="1"/>
  <c r="G841" i="1"/>
  <c r="H803" i="1"/>
  <c r="H812" i="1"/>
  <c r="H821" i="1"/>
  <c r="H742" i="1"/>
  <c r="H239" i="1"/>
  <c r="H751" i="1"/>
  <c r="H456" i="1"/>
  <c r="H968" i="1"/>
  <c r="H1223" i="1"/>
  <c r="H1607" i="1"/>
  <c r="H458" i="1"/>
  <c r="H1112" i="1"/>
  <c r="H1336" i="1"/>
  <c r="H1576" i="1"/>
  <c r="H177" i="1"/>
  <c r="H921" i="1"/>
  <c r="H1153" i="1"/>
  <c r="H1321" i="1"/>
  <c r="H1489" i="1"/>
  <c r="H1642" i="1"/>
  <c r="H626" i="1"/>
  <c r="H1058" i="1"/>
  <c r="H1234" i="1"/>
  <c r="H1362" i="1"/>
  <c r="H1490" i="1"/>
  <c r="H1618" i="1"/>
  <c r="H377" i="1"/>
  <c r="H863" i="1"/>
  <c r="H1083" i="1"/>
  <c r="H1211" i="1"/>
  <c r="H1339" i="1"/>
  <c r="H1467" i="1"/>
  <c r="H1595" i="1"/>
  <c r="H186" i="1"/>
  <c r="H698" i="1"/>
  <c r="H1036" i="1"/>
  <c r="H1164" i="1"/>
  <c r="H1260" i="1"/>
  <c r="H1372" i="1"/>
  <c r="H1460" i="1"/>
  <c r="H1532" i="1"/>
  <c r="H1612" i="1"/>
  <c r="H1684" i="1"/>
  <c r="H225" i="1"/>
  <c r="H513" i="1"/>
  <c r="H801" i="1"/>
  <c r="H993" i="1"/>
  <c r="H1077" i="1"/>
  <c r="H1157" i="1"/>
  <c r="H1229" i="1"/>
  <c r="H1301" i="1"/>
  <c r="H1373" i="1"/>
  <c r="H1445" i="1"/>
  <c r="H1517" i="1"/>
  <c r="H1589" i="1"/>
  <c r="H1669" i="1"/>
  <c r="H258" i="1"/>
  <c r="H546" i="1"/>
  <c r="H826" i="1"/>
  <c r="H994" i="1"/>
  <c r="H1070" i="1"/>
  <c r="H1134" i="1"/>
  <c r="H1198" i="1"/>
  <c r="H1262" i="1"/>
  <c r="H1326" i="1"/>
  <c r="H1390" i="1"/>
  <c r="H1454" i="1"/>
  <c r="H1518" i="1"/>
  <c r="H1582" i="1"/>
  <c r="H1646" i="1"/>
  <c r="H1702" i="1"/>
  <c r="H1707" i="1"/>
  <c r="H1714" i="1"/>
  <c r="G43" i="1"/>
  <c r="G107" i="1"/>
  <c r="G171" i="1"/>
  <c r="G36" i="1"/>
  <c r="G100" i="1"/>
  <c r="G164" i="1"/>
  <c r="G228" i="1"/>
  <c r="G21" i="1"/>
  <c r="G85" i="1"/>
  <c r="G22" i="1"/>
  <c r="G86" i="1"/>
  <c r="G150" i="1"/>
  <c r="G214" i="1"/>
  <c r="G15" i="1"/>
  <c r="G79" i="1"/>
  <c r="G143" i="1"/>
  <c r="G207" i="1"/>
  <c r="G271" i="1"/>
  <c r="G335" i="1"/>
  <c r="G399" i="1"/>
  <c r="G463" i="1"/>
  <c r="G527" i="1"/>
  <c r="G591" i="1"/>
  <c r="G655" i="1"/>
  <c r="G8" i="1"/>
  <c r="G72" i="1"/>
  <c r="G136" i="1"/>
  <c r="G200" i="1"/>
  <c r="G264" i="1"/>
  <c r="G328" i="1"/>
  <c r="G392" i="1"/>
  <c r="G456" i="1"/>
  <c r="G520" i="1"/>
  <c r="G584" i="1"/>
  <c r="G648" i="1"/>
  <c r="G712" i="1"/>
  <c r="G776" i="1"/>
  <c r="G840" i="1"/>
  <c r="G904" i="1"/>
  <c r="G968" i="1"/>
  <c r="G17" i="1"/>
  <c r="G81" i="1"/>
  <c r="G145" i="1"/>
  <c r="G209" i="1"/>
  <c r="G273" i="1"/>
  <c r="G337" i="1"/>
  <c r="G401" i="1"/>
  <c r="G465" i="1"/>
  <c r="G529" i="1"/>
  <c r="H995" i="1"/>
  <c r="H327" i="1"/>
  <c r="H1311" i="1"/>
  <c r="H1368" i="1"/>
  <c r="H1169" i="1"/>
  <c r="H722" i="1"/>
  <c r="H1506" i="1"/>
  <c r="H1099" i="1"/>
  <c r="H1611" i="1"/>
  <c r="H1180" i="1"/>
  <c r="H1548" i="1"/>
  <c r="H257" i="1"/>
  <c r="H930" i="1"/>
  <c r="H1173" i="1"/>
  <c r="H1381" i="1"/>
  <c r="H1565" i="1"/>
  <c r="H322" i="1"/>
  <c r="H1010" i="1"/>
  <c r="H1174" i="1"/>
  <c r="H1342" i="1"/>
  <c r="H1526" i="1"/>
  <c r="H1683" i="1"/>
  <c r="G2" i="1"/>
  <c r="G179" i="1"/>
  <c r="G140" i="1"/>
  <c r="G37" i="1"/>
  <c r="G94" i="1"/>
  <c r="G254" i="1"/>
  <c r="G159" i="1"/>
  <c r="G343" i="1"/>
  <c r="G503" i="1"/>
  <c r="G671" i="1"/>
  <c r="G144" i="1"/>
  <c r="G304" i="1"/>
  <c r="G472" i="1"/>
  <c r="G656" i="1"/>
  <c r="G816" i="1"/>
  <c r="G984" i="1"/>
  <c r="G97" i="1"/>
  <c r="G225" i="1"/>
  <c r="G353" i="1"/>
  <c r="G481" i="1"/>
  <c r="G601" i="1"/>
  <c r="G681" i="1"/>
  <c r="G769" i="1"/>
  <c r="G857" i="1"/>
  <c r="G921" i="1"/>
  <c r="G985" i="1"/>
  <c r="G34" i="1"/>
  <c r="G253" i="1"/>
  <c r="G363" i="1"/>
  <c r="G466" i="1"/>
  <c r="G566" i="1"/>
  <c r="G669" i="1"/>
  <c r="G763" i="1"/>
  <c r="G847" i="1"/>
  <c r="G933" i="1"/>
  <c r="G1019" i="1"/>
  <c r="G1083" i="1"/>
  <c r="G1147" i="1"/>
  <c r="G1211" i="1"/>
  <c r="G1275" i="1"/>
  <c r="G1339" i="1"/>
  <c r="G1403" i="1"/>
  <c r="G58" i="1"/>
  <c r="G286" i="1"/>
  <c r="G389" i="1"/>
  <c r="G492" i="1"/>
  <c r="G595" i="1"/>
  <c r="G698" i="1"/>
  <c r="G786" i="1"/>
  <c r="G870" i="1"/>
  <c r="G956" i="1"/>
  <c r="G1036" i="1"/>
  <c r="G1100" i="1"/>
  <c r="G1164" i="1"/>
  <c r="G1228" i="1"/>
  <c r="G1292" i="1"/>
  <c r="G1356" i="1"/>
  <c r="G1420" i="1"/>
  <c r="G130" i="1"/>
  <c r="G301" i="1"/>
  <c r="G404" i="1"/>
  <c r="G507" i="1"/>
  <c r="G610" i="1"/>
  <c r="G710" i="1"/>
  <c r="G797" i="1"/>
  <c r="G883" i="1"/>
  <c r="G967" i="1"/>
  <c r="G1045" i="1"/>
  <c r="G1109" i="1"/>
  <c r="G1173" i="1"/>
  <c r="G1237" i="1"/>
  <c r="G1301" i="1"/>
  <c r="G1365" i="1"/>
  <c r="G1429" i="1"/>
  <c r="G197" i="1"/>
  <c r="G330" i="1"/>
  <c r="G430" i="1"/>
  <c r="G533" i="1"/>
  <c r="G636" i="1"/>
  <c r="G734" i="1"/>
  <c r="G820" i="1"/>
  <c r="G906" i="1"/>
  <c r="G990" i="1"/>
  <c r="G1062" i="1"/>
  <c r="G1126" i="1"/>
  <c r="G1190" i="1"/>
  <c r="G1254" i="1"/>
  <c r="G1318" i="1"/>
  <c r="G170" i="1"/>
  <c r="G317" i="1"/>
  <c r="G420" i="1"/>
  <c r="G523" i="1"/>
  <c r="G626" i="1"/>
  <c r="G725" i="1"/>
  <c r="G811" i="1"/>
  <c r="G895" i="1"/>
  <c r="G981" i="1"/>
  <c r="G1055" i="1"/>
  <c r="G1119" i="1"/>
  <c r="G1183" i="1"/>
  <c r="G1247" i="1"/>
  <c r="G1311" i="1"/>
  <c r="G141" i="1"/>
  <c r="G307" i="1"/>
  <c r="G410" i="1"/>
  <c r="H44" i="1"/>
  <c r="H367" i="1"/>
  <c r="H1351" i="1"/>
  <c r="H1400" i="1"/>
  <c r="H1193" i="1"/>
  <c r="H786" i="1"/>
  <c r="H1514" i="1"/>
  <c r="H1107" i="1"/>
  <c r="H1619" i="1"/>
  <c r="H1188" i="1"/>
  <c r="H1556" i="1"/>
  <c r="H289" i="1"/>
  <c r="H1009" i="1"/>
  <c r="H1197" i="1"/>
  <c r="H1389" i="1"/>
  <c r="H1605" i="1"/>
  <c r="H418" i="1"/>
  <c r="H1022" i="1"/>
  <c r="H1206" i="1"/>
  <c r="H1366" i="1"/>
  <c r="H1534" i="1"/>
  <c r="H1706" i="1"/>
  <c r="G19" i="1"/>
  <c r="G187" i="1"/>
  <c r="G172" i="1"/>
  <c r="G61" i="1"/>
  <c r="G102" i="1"/>
  <c r="G23" i="1"/>
  <c r="G183" i="1"/>
  <c r="G351" i="1"/>
  <c r="G535" i="1"/>
  <c r="G695" i="1"/>
  <c r="G152" i="1"/>
  <c r="G336" i="1"/>
  <c r="G496" i="1"/>
  <c r="G664" i="1"/>
  <c r="G848" i="1"/>
  <c r="G1008" i="1"/>
  <c r="G121" i="1"/>
  <c r="G249" i="1"/>
  <c r="G377" i="1"/>
  <c r="G505" i="1"/>
  <c r="G609" i="1"/>
  <c r="G697" i="1"/>
  <c r="G785" i="1"/>
  <c r="G865" i="1"/>
  <c r="G929" i="1"/>
  <c r="G993" i="1"/>
  <c r="G42" i="1"/>
  <c r="G274" i="1"/>
  <c r="G374" i="1"/>
  <c r="G477" i="1"/>
  <c r="G580" i="1"/>
  <c r="G683" i="1"/>
  <c r="G773" i="1"/>
  <c r="G859" i="1"/>
  <c r="G943" i="1"/>
  <c r="G1027" i="1"/>
  <c r="G1091" i="1"/>
  <c r="G1155" i="1"/>
  <c r="G1219" i="1"/>
  <c r="G1283" i="1"/>
  <c r="G1347" i="1"/>
  <c r="G1411" i="1"/>
  <c r="G122" i="1"/>
  <c r="G300" i="1"/>
  <c r="G403" i="1"/>
  <c r="G506" i="1"/>
  <c r="G606" i="1"/>
  <c r="G709" i="1"/>
  <c r="G796" i="1"/>
  <c r="G882" i="1"/>
  <c r="G966" i="1"/>
  <c r="G1044" i="1"/>
  <c r="G1108" i="1"/>
  <c r="G1172" i="1"/>
  <c r="G1236" i="1"/>
  <c r="G1300" i="1"/>
  <c r="G1364" i="1"/>
  <c r="G1428" i="1"/>
  <c r="G162" i="1"/>
  <c r="G315" i="1"/>
  <c r="G418" i="1"/>
  <c r="G518" i="1"/>
  <c r="G621" i="1"/>
  <c r="G723" i="1"/>
  <c r="G807" i="1"/>
  <c r="G893" i="1"/>
  <c r="G979" i="1"/>
  <c r="G1053" i="1"/>
  <c r="G1117" i="1"/>
  <c r="G1181" i="1"/>
  <c r="G1245" i="1"/>
  <c r="G1309" i="1"/>
  <c r="G1373" i="1"/>
  <c r="G1437" i="1"/>
  <c r="G219" i="1"/>
  <c r="G341" i="1"/>
  <c r="G444" i="1"/>
  <c r="G547" i="1"/>
  <c r="G650" i="1"/>
  <c r="G746" i="1"/>
  <c r="G830" i="1"/>
  <c r="G916" i="1"/>
  <c r="G1002" i="1"/>
  <c r="G1070" i="1"/>
  <c r="G1134" i="1"/>
  <c r="G1198" i="1"/>
  <c r="G1262" i="1"/>
  <c r="G1326" i="1"/>
  <c r="G202" i="1"/>
  <c r="G331" i="1"/>
  <c r="G434" i="1"/>
  <c r="G534" i="1"/>
  <c r="G637" i="1"/>
  <c r="G735" i="1"/>
  <c r="G821" i="1"/>
  <c r="G907" i="1"/>
  <c r="G991" i="1"/>
  <c r="G1063" i="1"/>
  <c r="G1127" i="1"/>
  <c r="G1191" i="1"/>
  <c r="G1255" i="1"/>
  <c r="G1319" i="1"/>
  <c r="G173" i="1"/>
  <c r="G318" i="1"/>
  <c r="G421" i="1"/>
  <c r="H1004" i="1"/>
  <c r="H32" i="1"/>
  <c r="H1647" i="1"/>
  <c r="H1592" i="1"/>
  <c r="H1345" i="1"/>
  <c r="H1082" i="1"/>
  <c r="H1634" i="1"/>
  <c r="H1227" i="1"/>
  <c r="H250" i="1"/>
  <c r="H1268" i="1"/>
  <c r="H1620" i="1"/>
  <c r="H417" i="1"/>
  <c r="H1029" i="1"/>
  <c r="H1237" i="1"/>
  <c r="H1421" i="1"/>
  <c r="H1613" i="1"/>
  <c r="H578" i="1"/>
  <c r="H1046" i="1"/>
  <c r="H1214" i="1"/>
  <c r="H1398" i="1"/>
  <c r="H1558" i="1"/>
  <c r="H1718" i="1"/>
  <c r="G51" i="1"/>
  <c r="G12" i="1"/>
  <c r="G180" i="1"/>
  <c r="G93" i="1"/>
  <c r="G126" i="1"/>
  <c r="G31" i="1"/>
  <c r="G215" i="1"/>
  <c r="G375" i="1"/>
  <c r="G543" i="1"/>
  <c r="G16" i="1"/>
  <c r="G176" i="1"/>
  <c r="G344" i="1"/>
  <c r="G528" i="1"/>
  <c r="G688" i="1"/>
  <c r="G856" i="1"/>
  <c r="G1016" i="1"/>
  <c r="G129" i="1"/>
  <c r="G257" i="1"/>
  <c r="G385" i="1"/>
  <c r="G513" i="1"/>
  <c r="G617" i="1"/>
  <c r="G705" i="1"/>
  <c r="G793" i="1"/>
  <c r="G873" i="1"/>
  <c r="G937" i="1"/>
  <c r="G1001" i="1"/>
  <c r="G50" i="1"/>
  <c r="G285" i="1"/>
  <c r="G388" i="1"/>
  <c r="G491" i="1"/>
  <c r="G594" i="1"/>
  <c r="G694" i="1"/>
  <c r="G783" i="1"/>
  <c r="G869" i="1"/>
  <c r="G955" i="1"/>
  <c r="G1035" i="1"/>
  <c r="G1099" i="1"/>
  <c r="G1163" i="1"/>
  <c r="G1227" i="1"/>
  <c r="G1291" i="1"/>
  <c r="G1355" i="1"/>
  <c r="G1419" i="1"/>
  <c r="G157" i="1"/>
  <c r="G314" i="1"/>
  <c r="G414" i="1"/>
  <c r="G517" i="1"/>
  <c r="G620" i="1"/>
  <c r="G722" i="1"/>
  <c r="G806" i="1"/>
  <c r="G892" i="1"/>
  <c r="G978" i="1"/>
  <c r="G1052" i="1"/>
  <c r="G1116" i="1"/>
  <c r="G1180" i="1"/>
  <c r="G1244" i="1"/>
  <c r="G1308" i="1"/>
  <c r="G1372" i="1"/>
  <c r="G1436" i="1"/>
  <c r="G194" i="1"/>
  <c r="G326" i="1"/>
  <c r="G429" i="1"/>
  <c r="G532" i="1"/>
  <c r="G635" i="1"/>
  <c r="G733" i="1"/>
  <c r="G819" i="1"/>
  <c r="G903" i="1"/>
  <c r="G989" i="1"/>
  <c r="G1061" i="1"/>
  <c r="G1125" i="1"/>
  <c r="G1189" i="1"/>
  <c r="G1253" i="1"/>
  <c r="G1317" i="1"/>
  <c r="G1381" i="1"/>
  <c r="G1445" i="1"/>
  <c r="G242" i="1"/>
  <c r="G355" i="1"/>
  <c r="G458" i="1"/>
  <c r="G558" i="1"/>
  <c r="G661" i="1"/>
  <c r="G756" i="1"/>
  <c r="G842" i="1"/>
  <c r="G926" i="1"/>
  <c r="G1012" i="1"/>
  <c r="G1078" i="1"/>
  <c r="G1142" i="1"/>
  <c r="G1206" i="1"/>
  <c r="G1270" i="1"/>
  <c r="G1334" i="1"/>
  <c r="G221" i="1"/>
  <c r="G342" i="1"/>
  <c r="G445" i="1"/>
  <c r="G548" i="1"/>
  <c r="G651" i="1"/>
  <c r="G747" i="1"/>
  <c r="G831" i="1"/>
  <c r="G917" i="1"/>
  <c r="G1003" i="1"/>
  <c r="G1071" i="1"/>
  <c r="G1135" i="1"/>
  <c r="G1199" i="1"/>
  <c r="G1263" i="1"/>
  <c r="G1327" i="1"/>
  <c r="G203" i="1"/>
  <c r="G332" i="1"/>
  <c r="G435" i="1"/>
  <c r="H53" i="1"/>
  <c r="H72" i="1"/>
  <c r="H1695" i="1"/>
  <c r="H1624" i="1"/>
  <c r="H1361" i="1"/>
  <c r="H1106" i="1"/>
  <c r="H1666" i="1"/>
  <c r="H1235" i="1"/>
  <c r="H282" i="1"/>
  <c r="H1292" i="1"/>
  <c r="H1628" i="1"/>
  <c r="H545" i="1"/>
  <c r="H1053" i="1"/>
  <c r="H1245" i="1"/>
  <c r="H1453" i="1"/>
  <c r="H1637" i="1"/>
  <c r="H610" i="1"/>
  <c r="H1078" i="1"/>
  <c r="H1238" i="1"/>
  <c r="H1406" i="1"/>
  <c r="H1590" i="1"/>
  <c r="H1685" i="1"/>
  <c r="G59" i="1"/>
  <c r="G44" i="1"/>
  <c r="G204" i="1"/>
  <c r="G101" i="1"/>
  <c r="G158" i="1"/>
  <c r="G55" i="1"/>
  <c r="G223" i="1"/>
  <c r="G407" i="1"/>
  <c r="G567" i="1"/>
  <c r="G24" i="1"/>
  <c r="G208" i="1"/>
  <c r="G368" i="1"/>
  <c r="G536" i="1"/>
  <c r="G720" i="1"/>
  <c r="G880" i="1"/>
  <c r="G25" i="1"/>
  <c r="G153" i="1"/>
  <c r="G281" i="1"/>
  <c r="G409" i="1"/>
  <c r="G537" i="1"/>
  <c r="G633" i="1"/>
  <c r="G721" i="1"/>
  <c r="G801" i="1"/>
  <c r="G881" i="1"/>
  <c r="G945" i="1"/>
  <c r="G1009" i="1"/>
  <c r="G114" i="1"/>
  <c r="G299" i="1"/>
  <c r="G402" i="1"/>
  <c r="G502" i="1"/>
  <c r="G605" i="1"/>
  <c r="G708" i="1"/>
  <c r="G795" i="1"/>
  <c r="G879" i="1"/>
  <c r="G965" i="1"/>
  <c r="G1043" i="1"/>
  <c r="G1107" i="1"/>
  <c r="G1171" i="1"/>
  <c r="G1235" i="1"/>
  <c r="G1299" i="1"/>
  <c r="G1363" i="1"/>
  <c r="G1427" i="1"/>
  <c r="G189" i="1"/>
  <c r="G325" i="1"/>
  <c r="G428" i="1"/>
  <c r="G531" i="1"/>
  <c r="G634" i="1"/>
  <c r="G732" i="1"/>
  <c r="G818" i="1"/>
  <c r="G902" i="1"/>
  <c r="G988" i="1"/>
  <c r="G1060" i="1"/>
  <c r="G1124" i="1"/>
  <c r="G1188" i="1"/>
  <c r="G1252" i="1"/>
  <c r="G1316" i="1"/>
  <c r="G1380" i="1"/>
  <c r="G1444" i="1"/>
  <c r="G218" i="1"/>
  <c r="G340" i="1"/>
  <c r="G443" i="1"/>
  <c r="G546" i="1"/>
  <c r="G646" i="1"/>
  <c r="G743" i="1"/>
  <c r="G829" i="1"/>
  <c r="G915" i="1"/>
  <c r="G999" i="1"/>
  <c r="G1069" i="1"/>
  <c r="G1133" i="1"/>
  <c r="G1197" i="1"/>
  <c r="G1261" i="1"/>
  <c r="G1325" i="1"/>
  <c r="G1389" i="1"/>
  <c r="G1453" i="1"/>
  <c r="G261" i="1"/>
  <c r="G366" i="1"/>
  <c r="G469" i="1"/>
  <c r="G572" i="1"/>
  <c r="G675" i="1"/>
  <c r="G766" i="1"/>
  <c r="G852" i="1"/>
  <c r="G938" i="1"/>
  <c r="G1022" i="1"/>
  <c r="G1086" i="1"/>
  <c r="G1150" i="1"/>
  <c r="G1214" i="1"/>
  <c r="G1278" i="1"/>
  <c r="G1342" i="1"/>
  <c r="G243" i="1"/>
  <c r="G356" i="1"/>
  <c r="G459" i="1"/>
  <c r="G562" i="1"/>
  <c r="G662" i="1"/>
  <c r="G757" i="1"/>
  <c r="G843" i="1"/>
  <c r="G927" i="1"/>
  <c r="G1013" i="1"/>
  <c r="G1079" i="1"/>
  <c r="G1143" i="1"/>
  <c r="G1207" i="1"/>
  <c r="G1271" i="1"/>
  <c r="G1335" i="1"/>
  <c r="G226" i="1"/>
  <c r="G346" i="1"/>
  <c r="G446" i="1"/>
  <c r="H1013" i="1"/>
  <c r="H544" i="1"/>
  <c r="H554" i="1"/>
  <c r="H337" i="1"/>
  <c r="H1513" i="1"/>
  <c r="H1250" i="1"/>
  <c r="H441" i="1"/>
  <c r="H1355" i="1"/>
  <c r="H762" i="1"/>
  <c r="H1380" i="1"/>
  <c r="H1652" i="1"/>
  <c r="H577" i="1"/>
  <c r="H1093" i="1"/>
  <c r="H1269" i="1"/>
  <c r="H1461" i="1"/>
  <c r="H1677" i="1"/>
  <c r="H738" i="1"/>
  <c r="H1086" i="1"/>
  <c r="H1270" i="1"/>
  <c r="H1430" i="1"/>
  <c r="H1598" i="1"/>
  <c r="H1709" i="1"/>
  <c r="G83" i="1"/>
  <c r="G52" i="1"/>
  <c r="G236" i="1"/>
  <c r="G125" i="1"/>
  <c r="G166" i="1"/>
  <c r="G87" i="1"/>
  <c r="G247" i="1"/>
  <c r="G415" i="1"/>
  <c r="G599" i="1"/>
  <c r="G48" i="1"/>
  <c r="G216" i="1"/>
  <c r="G400" i="1"/>
  <c r="G560" i="1"/>
  <c r="G728" i="1"/>
  <c r="G912" i="1"/>
  <c r="G33" i="1"/>
  <c r="G161" i="1"/>
  <c r="G289" i="1"/>
  <c r="G417" i="1"/>
  <c r="G545" i="1"/>
  <c r="G641" i="1"/>
  <c r="G729" i="1"/>
  <c r="G809" i="1"/>
  <c r="G889" i="1"/>
  <c r="G953" i="1"/>
  <c r="G1017" i="1"/>
  <c r="G154" i="1"/>
  <c r="G310" i="1"/>
  <c r="G413" i="1"/>
  <c r="G516" i="1"/>
  <c r="G619" i="1"/>
  <c r="G719" i="1"/>
  <c r="G805" i="1"/>
  <c r="G891" i="1"/>
  <c r="G975" i="1"/>
  <c r="G1051" i="1"/>
  <c r="G1115" i="1"/>
  <c r="G1179" i="1"/>
  <c r="G1243" i="1"/>
  <c r="G1307" i="1"/>
  <c r="G1371" i="1"/>
  <c r="G1435" i="1"/>
  <c r="G213" i="1"/>
  <c r="G339" i="1"/>
  <c r="G442" i="1"/>
  <c r="G542" i="1"/>
  <c r="G645" i="1"/>
  <c r="G742" i="1"/>
  <c r="G828" i="1"/>
  <c r="G914" i="1"/>
  <c r="G998" i="1"/>
  <c r="G1068" i="1"/>
  <c r="G1132" i="1"/>
  <c r="G1196" i="1"/>
  <c r="G1260" i="1"/>
  <c r="G1324" i="1"/>
  <c r="G1388" i="1"/>
  <c r="G1452" i="1"/>
  <c r="G237" i="1"/>
  <c r="G354" i="1"/>
  <c r="G454" i="1"/>
  <c r="G557" i="1"/>
  <c r="G660" i="1"/>
  <c r="G755" i="1"/>
  <c r="G839" i="1"/>
  <c r="G925" i="1"/>
  <c r="G1011" i="1"/>
  <c r="G1077" i="1"/>
  <c r="G1141" i="1"/>
  <c r="G1205" i="1"/>
  <c r="G1269" i="1"/>
  <c r="G1333" i="1"/>
  <c r="G1397" i="1"/>
  <c r="G1461" i="1"/>
  <c r="G277" i="1"/>
  <c r="G380" i="1"/>
  <c r="G483" i="1"/>
  <c r="G586" i="1"/>
  <c r="G686" i="1"/>
  <c r="G778" i="1"/>
  <c r="G862" i="1"/>
  <c r="G948" i="1"/>
  <c r="G1030" i="1"/>
  <c r="G1094" i="1"/>
  <c r="G1158" i="1"/>
  <c r="G1222" i="1"/>
  <c r="G1286" i="1"/>
  <c r="G1350" i="1"/>
  <c r="G266" i="1"/>
  <c r="G370" i="1"/>
  <c r="G470" i="1"/>
  <c r="G573" i="1"/>
  <c r="G676" i="1"/>
  <c r="G767" i="1"/>
  <c r="G853" i="1"/>
  <c r="G939" i="1"/>
  <c r="G1023" i="1"/>
  <c r="G1087" i="1"/>
  <c r="G1151" i="1"/>
  <c r="G1215" i="1"/>
  <c r="G1279" i="1"/>
  <c r="G1343" i="1"/>
  <c r="G245" i="1"/>
  <c r="G357" i="1"/>
  <c r="H62" i="1"/>
  <c r="H584" i="1"/>
  <c r="H714" i="1"/>
  <c r="H401" i="1"/>
  <c r="H1537" i="1"/>
  <c r="H1258" i="1"/>
  <c r="H473" i="1"/>
  <c r="H1363" i="1"/>
  <c r="H794" i="1"/>
  <c r="H1388" i="1"/>
  <c r="H1692" i="1"/>
  <c r="H705" i="1"/>
  <c r="H1101" i="1"/>
  <c r="H1309" i="1"/>
  <c r="H1493" i="1"/>
  <c r="H34" i="1"/>
  <c r="H849" i="1"/>
  <c r="H1110" i="1"/>
  <c r="H1278" i="1"/>
  <c r="H1462" i="1"/>
  <c r="H1622" i="1"/>
  <c r="H1698" i="1"/>
  <c r="G115" i="1"/>
  <c r="G76" i="1"/>
  <c r="G244" i="1"/>
  <c r="G30" i="1"/>
  <c r="G190" i="1"/>
  <c r="G95" i="1"/>
  <c r="G279" i="1"/>
  <c r="G439" i="1"/>
  <c r="G607" i="1"/>
  <c r="G80" i="1"/>
  <c r="G240" i="1"/>
  <c r="G408" i="1"/>
  <c r="G592" i="1"/>
  <c r="G752" i="1"/>
  <c r="G920" i="1"/>
  <c r="G57" i="1"/>
  <c r="G185" i="1"/>
  <c r="G313" i="1"/>
  <c r="G441" i="1"/>
  <c r="G569" i="1"/>
  <c r="G657" i="1"/>
  <c r="G737" i="1"/>
  <c r="G825" i="1"/>
  <c r="G897" i="1"/>
  <c r="G961" i="1"/>
  <c r="G10" i="1"/>
  <c r="G186" i="1"/>
  <c r="G324" i="1"/>
  <c r="G427" i="1"/>
  <c r="G530" i="1"/>
  <c r="G630" i="1"/>
  <c r="G731" i="1"/>
  <c r="G815" i="1"/>
  <c r="G901" i="1"/>
  <c r="G987" i="1"/>
  <c r="G1059" i="1"/>
  <c r="G1123" i="1"/>
  <c r="G1187" i="1"/>
  <c r="G1251" i="1"/>
  <c r="G1315" i="1"/>
  <c r="G1379" i="1"/>
  <c r="G1443" i="1"/>
  <c r="G235" i="1"/>
  <c r="G350" i="1"/>
  <c r="G453" i="1"/>
  <c r="G556" i="1"/>
  <c r="G659" i="1"/>
  <c r="G754" i="1"/>
  <c r="G838" i="1"/>
  <c r="G924" i="1"/>
  <c r="G1010" i="1"/>
  <c r="G1076" i="1"/>
  <c r="G1140" i="1"/>
  <c r="G1204" i="1"/>
  <c r="G1268" i="1"/>
  <c r="G1332" i="1"/>
  <c r="G1396" i="1"/>
  <c r="G1460" i="1"/>
  <c r="G259" i="1"/>
  <c r="G365" i="1"/>
  <c r="G468" i="1"/>
  <c r="G571" i="1"/>
  <c r="G674" i="1"/>
  <c r="G765" i="1"/>
  <c r="G851" i="1"/>
  <c r="G935" i="1"/>
  <c r="G1021" i="1"/>
  <c r="G1085" i="1"/>
  <c r="G1149" i="1"/>
  <c r="G1213" i="1"/>
  <c r="G1277" i="1"/>
  <c r="G1341" i="1"/>
  <c r="G1405" i="1"/>
  <c r="G74" i="1"/>
  <c r="G291" i="1"/>
  <c r="G394" i="1"/>
  <c r="G494" i="1"/>
  <c r="G597" i="1"/>
  <c r="G700" i="1"/>
  <c r="G788" i="1"/>
  <c r="G874" i="1"/>
  <c r="G958" i="1"/>
  <c r="G1038" i="1"/>
  <c r="G1102" i="1"/>
  <c r="G1166" i="1"/>
  <c r="G1230" i="1"/>
  <c r="G1294" i="1"/>
  <c r="G1358" i="1"/>
  <c r="G278" i="1"/>
  <c r="G381" i="1"/>
  <c r="G484" i="1"/>
  <c r="G587" i="1"/>
  <c r="G690" i="1"/>
  <c r="G779" i="1"/>
  <c r="G863" i="1"/>
  <c r="G949" i="1"/>
  <c r="G1031" i="1"/>
  <c r="G1095" i="1"/>
  <c r="G1159" i="1"/>
  <c r="G1223" i="1"/>
  <c r="G1287" i="1"/>
  <c r="G1351" i="1"/>
  <c r="G267" i="1"/>
  <c r="G371" i="1"/>
  <c r="H830" i="1"/>
  <c r="H265" i="1"/>
  <c r="H1144" i="1"/>
  <c r="H985" i="1"/>
  <c r="H18" i="1"/>
  <c r="H1378" i="1"/>
  <c r="H905" i="1"/>
  <c r="H1483" i="1"/>
  <c r="H1052" i="1"/>
  <c r="H1468" i="1"/>
  <c r="H1700" i="1"/>
  <c r="H825" i="1"/>
  <c r="H1125" i="1"/>
  <c r="H1317" i="1"/>
  <c r="H1525" i="1"/>
  <c r="H130" i="1"/>
  <c r="H871" i="1"/>
  <c r="H1142" i="1"/>
  <c r="H1302" i="1"/>
  <c r="H1470" i="1"/>
  <c r="H1654" i="1"/>
  <c r="H1693" i="1"/>
  <c r="G123" i="1"/>
  <c r="G108" i="1"/>
  <c r="G268" i="1"/>
  <c r="G38" i="1"/>
  <c r="G222" i="1"/>
  <c r="G119" i="1"/>
  <c r="G287" i="1"/>
  <c r="G471" i="1"/>
  <c r="G631" i="1"/>
  <c r="G88" i="1"/>
  <c r="G272" i="1"/>
  <c r="G432" i="1"/>
  <c r="G600" i="1"/>
  <c r="G784" i="1"/>
  <c r="G944" i="1"/>
  <c r="G65" i="1"/>
  <c r="G193" i="1"/>
  <c r="G321" i="1"/>
  <c r="G449" i="1"/>
  <c r="G577" i="1"/>
  <c r="G665" i="1"/>
  <c r="G745" i="1"/>
  <c r="G833" i="1"/>
  <c r="G905" i="1"/>
  <c r="G969" i="1"/>
  <c r="G18" i="1"/>
  <c r="G211" i="1"/>
  <c r="G338" i="1"/>
  <c r="G438" i="1"/>
  <c r="G541" i="1"/>
  <c r="G644" i="1"/>
  <c r="G741" i="1"/>
  <c r="G827" i="1"/>
  <c r="G911" i="1"/>
  <c r="G997" i="1"/>
  <c r="G1067" i="1"/>
  <c r="G1131" i="1"/>
  <c r="G1195" i="1"/>
  <c r="G1259" i="1"/>
  <c r="G1323" i="1"/>
  <c r="G1387" i="1"/>
  <c r="G1451" i="1"/>
  <c r="G258" i="1"/>
  <c r="G364" i="1"/>
  <c r="G467" i="1"/>
  <c r="G570" i="1"/>
  <c r="G670" i="1"/>
  <c r="G764" i="1"/>
  <c r="G850" i="1"/>
  <c r="G934" i="1"/>
  <c r="G1020" i="1"/>
  <c r="G1084" i="1"/>
  <c r="G1148" i="1"/>
  <c r="G1212" i="1"/>
  <c r="G1276" i="1"/>
  <c r="G1340" i="1"/>
  <c r="G1404" i="1"/>
  <c r="G1468" i="1"/>
  <c r="G276" i="1"/>
  <c r="G379" i="1"/>
  <c r="G482" i="1"/>
  <c r="G582" i="1"/>
  <c r="G685" i="1"/>
  <c r="G775" i="1"/>
  <c r="G861" i="1"/>
  <c r="G947" i="1"/>
  <c r="G1029" i="1"/>
  <c r="G1093" i="1"/>
  <c r="G1157" i="1"/>
  <c r="G1221" i="1"/>
  <c r="G1285" i="1"/>
  <c r="G1349" i="1"/>
  <c r="G1413" i="1"/>
  <c r="G133" i="1"/>
  <c r="G302" i="1"/>
  <c r="G405" i="1"/>
  <c r="G508" i="1"/>
  <c r="G611" i="1"/>
  <c r="G714" i="1"/>
  <c r="G798" i="1"/>
  <c r="G884" i="1"/>
  <c r="G970" i="1"/>
  <c r="G1046" i="1"/>
  <c r="H870" i="1"/>
  <c r="H1060" i="1"/>
  <c r="H935" i="1"/>
  <c r="G29" i="1"/>
  <c r="G280" i="1"/>
  <c r="G473" i="1"/>
  <c r="G234" i="1"/>
  <c r="G1007" i="1"/>
  <c r="G275" i="1"/>
  <c r="G1028" i="1"/>
  <c r="G290" i="1"/>
  <c r="G1037" i="1"/>
  <c r="G316" i="1"/>
  <c r="G1054" i="1"/>
  <c r="G1310" i="1"/>
  <c r="G509" i="1"/>
  <c r="G885" i="1"/>
  <c r="G1175" i="1"/>
  <c r="G293" i="1"/>
  <c r="G524" i="1"/>
  <c r="G627" i="1"/>
  <c r="G726" i="1"/>
  <c r="G812" i="1"/>
  <c r="G898" i="1"/>
  <c r="G982" i="1"/>
  <c r="G1056" i="1"/>
  <c r="G1120" i="1"/>
  <c r="G1184" i="1"/>
  <c r="G1248" i="1"/>
  <c r="G1312" i="1"/>
  <c r="G146" i="1"/>
  <c r="G308" i="1"/>
  <c r="G411" i="1"/>
  <c r="G514" i="1"/>
  <c r="G614" i="1"/>
  <c r="G717" i="1"/>
  <c r="G803" i="1"/>
  <c r="G887" i="1"/>
  <c r="G973" i="1"/>
  <c r="G1049" i="1"/>
  <c r="G1113" i="1"/>
  <c r="G1177" i="1"/>
  <c r="G1241" i="1"/>
  <c r="G1305" i="1"/>
  <c r="G106" i="1"/>
  <c r="G298" i="1"/>
  <c r="G398" i="1"/>
  <c r="G501" i="1"/>
  <c r="G604" i="1"/>
  <c r="G707" i="1"/>
  <c r="G794" i="1"/>
  <c r="G878" i="1"/>
  <c r="G964" i="1"/>
  <c r="G1042" i="1"/>
  <c r="G1106" i="1"/>
  <c r="G1170" i="1"/>
  <c r="G1234" i="1"/>
  <c r="G1298" i="1"/>
  <c r="G1362" i="1"/>
  <c r="G1442" i="1"/>
  <c r="G1516" i="1"/>
  <c r="G1580" i="1"/>
  <c r="G1644" i="1"/>
  <c r="G1708" i="1"/>
  <c r="G1710" i="1"/>
  <c r="G1707" i="1"/>
  <c r="G1457" i="1"/>
  <c r="G1525" i="1"/>
  <c r="G1589" i="1"/>
  <c r="G1685" i="1"/>
  <c r="G1466" i="1"/>
  <c r="G1394" i="1"/>
  <c r="G1486" i="1"/>
  <c r="G1550" i="1"/>
  <c r="G1614" i="1"/>
  <c r="G1678" i="1"/>
  <c r="G1515" i="1"/>
  <c r="G1423" i="1"/>
  <c r="G1503" i="1"/>
  <c r="G1567" i="1"/>
  <c r="G1631" i="1"/>
  <c r="G1695" i="1"/>
  <c r="G1531" i="1"/>
  <c r="G1424" i="1"/>
  <c r="G1504" i="1"/>
  <c r="G1568" i="1"/>
  <c r="G1632" i="1"/>
  <c r="G1491" i="1"/>
  <c r="G1414" i="1"/>
  <c r="G1497" i="1"/>
  <c r="G1561" i="1"/>
  <c r="G1625" i="1"/>
  <c r="G1705" i="1"/>
  <c r="G1401" i="1"/>
  <c r="G1490" i="1"/>
  <c r="G1554" i="1"/>
  <c r="G1618" i="1"/>
  <c r="G1682" i="1"/>
  <c r="G1703" i="1"/>
  <c r="G1576" i="1"/>
  <c r="G1547" i="1"/>
  <c r="G1505" i="1"/>
  <c r="G1569" i="1"/>
  <c r="G1402" i="1"/>
  <c r="G1415" i="1"/>
  <c r="G1562" i="1"/>
  <c r="G1690" i="1"/>
  <c r="G1506" i="1"/>
  <c r="G1698" i="1"/>
  <c r="G1393" i="1"/>
  <c r="G1433" i="1"/>
  <c r="G1702" i="1"/>
  <c r="G1527" i="1"/>
  <c r="G1699" i="1"/>
  <c r="G1592" i="1"/>
  <c r="G1521" i="1"/>
  <c r="G1555" i="1"/>
  <c r="G1642" i="1"/>
  <c r="G663" i="1"/>
  <c r="G1412" i="1"/>
  <c r="G1246" i="1"/>
  <c r="G499" i="1"/>
  <c r="G876" i="1"/>
  <c r="G1232" i="1"/>
  <c r="G589" i="1"/>
  <c r="G1097" i="1"/>
  <c r="G270" i="1"/>
  <c r="H425" i="1"/>
  <c r="H1484" i="1"/>
  <c r="H1150" i="1"/>
  <c r="G62" i="1"/>
  <c r="G464" i="1"/>
  <c r="G593" i="1"/>
  <c r="G349" i="1"/>
  <c r="G1075" i="1"/>
  <c r="G378" i="1"/>
  <c r="G1092" i="1"/>
  <c r="G390" i="1"/>
  <c r="G1101" i="1"/>
  <c r="G419" i="1"/>
  <c r="G1110" i="1"/>
  <c r="G82" i="1"/>
  <c r="G598" i="1"/>
  <c r="G959" i="1"/>
  <c r="G1231" i="1"/>
  <c r="G382" i="1"/>
  <c r="G538" i="1"/>
  <c r="G638" i="1"/>
  <c r="G738" i="1"/>
  <c r="G822" i="1"/>
  <c r="G908" i="1"/>
  <c r="G994" i="1"/>
  <c r="G1064" i="1"/>
  <c r="G1128" i="1"/>
  <c r="G1192" i="1"/>
  <c r="G1256" i="1"/>
  <c r="G1320" i="1"/>
  <c r="G178" i="1"/>
  <c r="G322" i="1"/>
  <c r="G422" i="1"/>
  <c r="G525" i="1"/>
  <c r="G628" i="1"/>
  <c r="G727" i="1"/>
  <c r="G813" i="1"/>
  <c r="G899" i="1"/>
  <c r="G983" i="1"/>
  <c r="G1057" i="1"/>
  <c r="G1121" i="1"/>
  <c r="G1185" i="1"/>
  <c r="G1249" i="1"/>
  <c r="G1313" i="1"/>
  <c r="G149" i="1"/>
  <c r="G309" i="1"/>
  <c r="G412" i="1"/>
  <c r="G515" i="1"/>
  <c r="G618" i="1"/>
  <c r="G718" i="1"/>
  <c r="G804" i="1"/>
  <c r="G890" i="1"/>
  <c r="G974" i="1"/>
  <c r="G1050" i="1"/>
  <c r="G1114" i="1"/>
  <c r="G1178" i="1"/>
  <c r="G1242" i="1"/>
  <c r="G1306" i="1"/>
  <c r="G1370" i="1"/>
  <c r="G1456" i="1"/>
  <c r="G1524" i="1"/>
  <c r="G1588" i="1"/>
  <c r="G1652" i="1"/>
  <c r="G1716" i="1"/>
  <c r="G1688" i="1"/>
  <c r="G1367" i="1"/>
  <c r="G1469" i="1"/>
  <c r="G1533" i="1"/>
  <c r="G1597" i="1"/>
  <c r="G1701" i="1"/>
  <c r="G1483" i="1"/>
  <c r="G1408" i="1"/>
  <c r="G1494" i="1"/>
  <c r="G1558" i="1"/>
  <c r="G1622" i="1"/>
  <c r="G1686" i="1"/>
  <c r="G1571" i="1"/>
  <c r="G1434" i="1"/>
  <c r="G1511" i="1"/>
  <c r="G1575" i="1"/>
  <c r="G1639" i="1"/>
  <c r="G1579" i="1"/>
  <c r="G1438" i="1"/>
  <c r="G1512" i="1"/>
  <c r="G1640" i="1"/>
  <c r="G1425" i="1"/>
  <c r="G1633" i="1"/>
  <c r="G1498" i="1"/>
  <c r="G1626" i="1"/>
  <c r="G1426" i="1"/>
  <c r="G1634" i="1"/>
  <c r="G1485" i="1"/>
  <c r="G1587" i="1"/>
  <c r="G1638" i="1"/>
  <c r="G1462" i="1"/>
  <c r="G1719" i="1"/>
  <c r="G1528" i="1"/>
  <c r="G1450" i="1"/>
  <c r="G1649" i="1"/>
  <c r="G1514" i="1"/>
  <c r="G1441" i="1"/>
  <c r="G217" i="1"/>
  <c r="G860" i="1"/>
  <c r="G406" i="1"/>
  <c r="G602" i="1"/>
  <c r="G1104" i="1"/>
  <c r="G283" i="1"/>
  <c r="G781" i="1"/>
  <c r="G1225" i="1"/>
  <c r="G579" i="1"/>
  <c r="H1168" i="1"/>
  <c r="H97" i="1"/>
  <c r="H1334" i="1"/>
  <c r="G230" i="1"/>
  <c r="G624" i="1"/>
  <c r="G673" i="1"/>
  <c r="G452" i="1"/>
  <c r="G1139" i="1"/>
  <c r="G478" i="1"/>
  <c r="G1156" i="1"/>
  <c r="G493" i="1"/>
  <c r="G1165" i="1"/>
  <c r="G522" i="1"/>
  <c r="G1118" i="1"/>
  <c r="G138" i="1"/>
  <c r="G612" i="1"/>
  <c r="G971" i="1"/>
  <c r="G1239" i="1"/>
  <c r="G396" i="1"/>
  <c r="G549" i="1"/>
  <c r="G652" i="1"/>
  <c r="G748" i="1"/>
  <c r="G834" i="1"/>
  <c r="G918" i="1"/>
  <c r="G1004" i="1"/>
  <c r="G1072" i="1"/>
  <c r="G1136" i="1"/>
  <c r="G1200" i="1"/>
  <c r="G1264" i="1"/>
  <c r="G1328" i="1"/>
  <c r="G205" i="1"/>
  <c r="G333" i="1"/>
  <c r="G436" i="1"/>
  <c r="G539" i="1"/>
  <c r="G642" i="1"/>
  <c r="G739" i="1"/>
  <c r="G823" i="1"/>
  <c r="G909" i="1"/>
  <c r="G995" i="1"/>
  <c r="G1065" i="1"/>
  <c r="G1129" i="1"/>
  <c r="G1193" i="1"/>
  <c r="G1257" i="1"/>
  <c r="G1321" i="1"/>
  <c r="G181" i="1"/>
  <c r="G323" i="1"/>
  <c r="G426" i="1"/>
  <c r="G526" i="1"/>
  <c r="G629" i="1"/>
  <c r="G730" i="1"/>
  <c r="G814" i="1"/>
  <c r="G900" i="1"/>
  <c r="G986" i="1"/>
  <c r="G1058" i="1"/>
  <c r="G1122" i="1"/>
  <c r="G1186" i="1"/>
  <c r="G1250" i="1"/>
  <c r="G1314" i="1"/>
  <c r="G1366" i="1"/>
  <c r="G1467" i="1"/>
  <c r="G1532" i="1"/>
  <c r="G1596" i="1"/>
  <c r="G1660" i="1"/>
  <c r="G1637" i="1"/>
  <c r="G1697" i="1"/>
  <c r="G1382" i="1"/>
  <c r="G1477" i="1"/>
  <c r="G1541" i="1"/>
  <c r="G1605" i="1"/>
  <c r="G1709" i="1"/>
  <c r="G1523" i="1"/>
  <c r="G1422" i="1"/>
  <c r="G1502" i="1"/>
  <c r="G1566" i="1"/>
  <c r="G1630" i="1"/>
  <c r="G1694" i="1"/>
  <c r="G1635" i="1"/>
  <c r="G1448" i="1"/>
  <c r="G1519" i="1"/>
  <c r="G1583" i="1"/>
  <c r="G1647" i="1"/>
  <c r="G1711" i="1"/>
  <c r="G1643" i="1"/>
  <c r="G1449" i="1"/>
  <c r="G1520" i="1"/>
  <c r="G1584" i="1"/>
  <c r="G1648" i="1"/>
  <c r="G1603" i="1"/>
  <c r="G1439" i="1"/>
  <c r="G1513" i="1"/>
  <c r="G1577" i="1"/>
  <c r="G1641" i="1"/>
  <c r="G1499" i="1"/>
  <c r="G1570" i="1"/>
  <c r="G1391" i="1"/>
  <c r="G1510" i="1"/>
  <c r="G1691" i="1"/>
  <c r="G1655" i="1"/>
  <c r="G1463" i="1"/>
  <c r="G1659" i="1"/>
  <c r="G1585" i="1"/>
  <c r="G1578" i="1"/>
  <c r="G147" i="1"/>
  <c r="G871" i="1"/>
  <c r="G799" i="1"/>
  <c r="G790" i="1"/>
  <c r="G1168" i="1"/>
  <c r="G486" i="1"/>
  <c r="G951" i="1"/>
  <c r="G1353" i="1"/>
  <c r="G682" i="1"/>
  <c r="H1025" i="1"/>
  <c r="H847" i="1"/>
  <c r="H1494" i="1"/>
  <c r="G151" i="1"/>
  <c r="G792" i="1"/>
  <c r="G761" i="1"/>
  <c r="G555" i="1"/>
  <c r="G1203" i="1"/>
  <c r="G581" i="1"/>
  <c r="G1220" i="1"/>
  <c r="G596" i="1"/>
  <c r="G1229" i="1"/>
  <c r="G622" i="1"/>
  <c r="G1174" i="1"/>
  <c r="G292" i="1"/>
  <c r="G701" i="1"/>
  <c r="G1039" i="1"/>
  <c r="G1295" i="1"/>
  <c r="G460" i="1"/>
  <c r="G563" i="1"/>
  <c r="G666" i="1"/>
  <c r="G758" i="1"/>
  <c r="G844" i="1"/>
  <c r="G930" i="1"/>
  <c r="G1014" i="1"/>
  <c r="G1080" i="1"/>
  <c r="G1144" i="1"/>
  <c r="G1208" i="1"/>
  <c r="G1272" i="1"/>
  <c r="G1336" i="1"/>
  <c r="G227" i="1"/>
  <c r="G347" i="1"/>
  <c r="G450" i="1"/>
  <c r="G550" i="1"/>
  <c r="G653" i="1"/>
  <c r="G749" i="1"/>
  <c r="G835" i="1"/>
  <c r="G919" i="1"/>
  <c r="G1005" i="1"/>
  <c r="G1073" i="1"/>
  <c r="G1137" i="1"/>
  <c r="G1201" i="1"/>
  <c r="G1265" i="1"/>
  <c r="G1329" i="1"/>
  <c r="G210" i="1"/>
  <c r="G334" i="1"/>
  <c r="G437" i="1"/>
  <c r="G540" i="1"/>
  <c r="G643" i="1"/>
  <c r="G740" i="1"/>
  <c r="G826" i="1"/>
  <c r="G910" i="1"/>
  <c r="G996" i="1"/>
  <c r="G1066" i="1"/>
  <c r="G1130" i="1"/>
  <c r="G1194" i="1"/>
  <c r="G1258" i="1"/>
  <c r="G1322" i="1"/>
  <c r="G1378" i="1"/>
  <c r="G1476" i="1"/>
  <c r="G1540" i="1"/>
  <c r="G1604" i="1"/>
  <c r="G1668" i="1"/>
  <c r="G1653" i="1"/>
  <c r="G1549" i="1"/>
  <c r="G1613" i="1"/>
  <c r="G1718" i="1"/>
  <c r="G1574" i="1"/>
  <c r="G1591" i="1"/>
  <c r="G1656" i="1"/>
  <c r="G1440" i="1"/>
  <c r="G977" i="1"/>
  <c r="G702" i="1"/>
  <c r="G1296" i="1"/>
  <c r="G1033" i="1"/>
  <c r="H114" i="1"/>
  <c r="H1165" i="1"/>
  <c r="H1662" i="1"/>
  <c r="G311" i="1"/>
  <c r="G976" i="1"/>
  <c r="G849" i="1"/>
  <c r="G658" i="1"/>
  <c r="G1267" i="1"/>
  <c r="G684" i="1"/>
  <c r="G1284" i="1"/>
  <c r="G699" i="1"/>
  <c r="G1293" i="1"/>
  <c r="G724" i="1"/>
  <c r="G1182" i="1"/>
  <c r="G306" i="1"/>
  <c r="G715" i="1"/>
  <c r="G1047" i="1"/>
  <c r="G1303" i="1"/>
  <c r="G474" i="1"/>
  <c r="G574" i="1"/>
  <c r="G677" i="1"/>
  <c r="G770" i="1"/>
  <c r="G854" i="1"/>
  <c r="G940" i="1"/>
  <c r="G1024" i="1"/>
  <c r="G1088" i="1"/>
  <c r="G1152" i="1"/>
  <c r="G1216" i="1"/>
  <c r="G1280" i="1"/>
  <c r="G1344" i="1"/>
  <c r="G250" i="1"/>
  <c r="G358" i="1"/>
  <c r="G461" i="1"/>
  <c r="G564" i="1"/>
  <c r="G667" i="1"/>
  <c r="G759" i="1"/>
  <c r="G845" i="1"/>
  <c r="G931" i="1"/>
  <c r="G1015" i="1"/>
  <c r="G1081" i="1"/>
  <c r="G1145" i="1"/>
  <c r="G1209" i="1"/>
  <c r="G1273" i="1"/>
  <c r="G1337" i="1"/>
  <c r="G229" i="1"/>
  <c r="G348" i="1"/>
  <c r="G451" i="1"/>
  <c r="G554" i="1"/>
  <c r="G654" i="1"/>
  <c r="G750" i="1"/>
  <c r="G836" i="1"/>
  <c r="G922" i="1"/>
  <c r="G1006" i="1"/>
  <c r="G1074" i="1"/>
  <c r="G1138" i="1"/>
  <c r="G1202" i="1"/>
  <c r="G1266" i="1"/>
  <c r="G1330" i="1"/>
  <c r="G1392" i="1"/>
  <c r="G1484" i="1"/>
  <c r="G1548" i="1"/>
  <c r="G1612" i="1"/>
  <c r="G1676" i="1"/>
  <c r="G1669" i="1"/>
  <c r="G1475" i="1"/>
  <c r="G1407" i="1"/>
  <c r="G1493" i="1"/>
  <c r="G1557" i="1"/>
  <c r="G1621" i="1"/>
  <c r="G1680" i="1"/>
  <c r="G1627" i="1"/>
  <c r="G1447" i="1"/>
  <c r="G1518" i="1"/>
  <c r="G1582" i="1"/>
  <c r="G1646" i="1"/>
  <c r="G1696" i="1"/>
  <c r="G1369" i="1"/>
  <c r="G1471" i="1"/>
  <c r="G1535" i="1"/>
  <c r="G1599" i="1"/>
  <c r="G1663" i="1"/>
  <c r="G1664" i="1"/>
  <c r="G1374" i="1"/>
  <c r="G1472" i="1"/>
  <c r="G1536" i="1"/>
  <c r="G1600" i="1"/>
  <c r="G1672" i="1"/>
  <c r="G1715" i="1"/>
  <c r="G1464" i="1"/>
  <c r="G1529" i="1"/>
  <c r="G1593" i="1"/>
  <c r="G1657" i="1"/>
  <c r="G1611" i="1"/>
  <c r="G1454" i="1"/>
  <c r="G1522" i="1"/>
  <c r="G1586" i="1"/>
  <c r="G1650" i="1"/>
  <c r="G1507" i="1"/>
  <c r="H1541" i="1"/>
  <c r="G837" i="1"/>
  <c r="G894" i="1"/>
  <c r="G90" i="1"/>
  <c r="G1040" i="1"/>
  <c r="G386" i="1"/>
  <c r="G867" i="1"/>
  <c r="G1289" i="1"/>
  <c r="G476" i="1"/>
  <c r="H1386" i="1"/>
  <c r="H1349" i="1"/>
  <c r="H2" i="1"/>
  <c r="G479" i="1"/>
  <c r="G89" i="1"/>
  <c r="G913" i="1"/>
  <c r="G751" i="1"/>
  <c r="G1331" i="1"/>
  <c r="G774" i="1"/>
  <c r="G1348" i="1"/>
  <c r="G787" i="1"/>
  <c r="G1357" i="1"/>
  <c r="G810" i="1"/>
  <c r="G1238" i="1"/>
  <c r="G395" i="1"/>
  <c r="G789" i="1"/>
  <c r="G1103" i="1"/>
  <c r="G1359" i="1"/>
  <c r="G485" i="1"/>
  <c r="G588" i="1"/>
  <c r="G691" i="1"/>
  <c r="G780" i="1"/>
  <c r="G866" i="1"/>
  <c r="G950" i="1"/>
  <c r="G1032" i="1"/>
  <c r="G1096" i="1"/>
  <c r="G1160" i="1"/>
  <c r="G1224" i="1"/>
  <c r="G1288" i="1"/>
  <c r="G1352" i="1"/>
  <c r="G269" i="1"/>
  <c r="G372" i="1"/>
  <c r="G475" i="1"/>
  <c r="G578" i="1"/>
  <c r="G678" i="1"/>
  <c r="G771" i="1"/>
  <c r="G855" i="1"/>
  <c r="G941" i="1"/>
  <c r="G1025" i="1"/>
  <c r="G1089" i="1"/>
  <c r="G1153" i="1"/>
  <c r="G1217" i="1"/>
  <c r="G1281" i="1"/>
  <c r="G1345" i="1"/>
  <c r="G251" i="1"/>
  <c r="G362" i="1"/>
  <c r="G462" i="1"/>
  <c r="G565" i="1"/>
  <c r="G668" i="1"/>
  <c r="G762" i="1"/>
  <c r="G846" i="1"/>
  <c r="G932" i="1"/>
  <c r="G1018" i="1"/>
  <c r="G1082" i="1"/>
  <c r="G1146" i="1"/>
  <c r="G1210" i="1"/>
  <c r="G1274" i="1"/>
  <c r="G1338" i="1"/>
  <c r="G1406" i="1"/>
  <c r="G1492" i="1"/>
  <c r="G1556" i="1"/>
  <c r="G1620" i="1"/>
  <c r="G1684" i="1"/>
  <c r="G1677" i="1"/>
  <c r="G1539" i="1"/>
  <c r="G1418" i="1"/>
  <c r="G1501" i="1"/>
  <c r="G1565" i="1"/>
  <c r="G1629" i="1"/>
  <c r="G1712" i="1"/>
  <c r="G1683" i="1"/>
  <c r="G1458" i="1"/>
  <c r="G1526" i="1"/>
  <c r="G1590" i="1"/>
  <c r="G1654" i="1"/>
  <c r="G1689" i="1"/>
  <c r="G1384" i="1"/>
  <c r="G1479" i="1"/>
  <c r="G1543" i="1"/>
  <c r="G1607" i="1"/>
  <c r="G1671" i="1"/>
  <c r="G1720" i="1"/>
  <c r="G1385" i="1"/>
  <c r="G1480" i="1"/>
  <c r="G1544" i="1"/>
  <c r="G1608" i="1"/>
  <c r="G1704" i="1"/>
  <c r="G1375" i="1"/>
  <c r="G1473" i="1"/>
  <c r="G1537" i="1"/>
  <c r="G1601" i="1"/>
  <c r="G1665" i="1"/>
  <c r="G1667" i="1"/>
  <c r="G1465" i="1"/>
  <c r="G1530" i="1"/>
  <c r="G1594" i="1"/>
  <c r="G1658" i="1"/>
  <c r="G1563" i="1"/>
  <c r="H927" i="1"/>
  <c r="G1395" i="1"/>
  <c r="G1421" i="1"/>
  <c r="G1111" i="1"/>
  <c r="G962" i="1"/>
  <c r="G1360" i="1"/>
  <c r="G692" i="1"/>
  <c r="G1161" i="1"/>
  <c r="G373" i="1"/>
  <c r="H290" i="1"/>
  <c r="G66" i="1"/>
  <c r="G282" i="1"/>
  <c r="G1112" i="1"/>
  <c r="G603" i="1"/>
  <c r="G1233" i="1"/>
  <c r="G772" i="1"/>
  <c r="G112" i="1"/>
  <c r="G165" i="1"/>
  <c r="G613" i="1"/>
  <c r="G1240" i="1"/>
  <c r="G791" i="1"/>
  <c r="G1361" i="1"/>
  <c r="G858" i="1"/>
  <c r="G1154" i="1"/>
  <c r="G1417" i="1"/>
  <c r="G1692" i="1"/>
  <c r="G1509" i="1"/>
  <c r="G1368" i="1"/>
  <c r="G1662" i="1"/>
  <c r="G1551" i="1"/>
  <c r="G1399" i="1"/>
  <c r="G1713" i="1"/>
  <c r="G1609" i="1"/>
  <c r="G1538" i="1"/>
  <c r="G1410" i="1"/>
  <c r="G1617" i="1"/>
  <c r="G1546" i="1"/>
  <c r="G1602" i="1"/>
  <c r="G397" i="1"/>
  <c r="G1026" i="1"/>
  <c r="G1595" i="1"/>
  <c r="G1398" i="1"/>
  <c r="G1376" i="1"/>
  <c r="G946" i="1"/>
  <c r="G693" i="1"/>
  <c r="G1572" i="1"/>
  <c r="G1687" i="1"/>
  <c r="G1674" i="1"/>
  <c r="G1432" i="1"/>
  <c r="G1487" i="1"/>
  <c r="G1545" i="1"/>
  <c r="G957" i="1"/>
  <c r="G1098" i="1"/>
  <c r="G1606" i="1"/>
  <c r="G1553" i="1"/>
  <c r="G345" i="1"/>
  <c r="G980" i="1"/>
  <c r="G716" i="1"/>
  <c r="G1304" i="1"/>
  <c r="G877" i="1"/>
  <c r="G284" i="1"/>
  <c r="G868" i="1"/>
  <c r="G1162" i="1"/>
  <c r="G1431" i="1"/>
  <c r="G1700" i="1"/>
  <c r="G1517" i="1"/>
  <c r="G1383" i="1"/>
  <c r="G1670" i="1"/>
  <c r="G1559" i="1"/>
  <c r="G1416" i="1"/>
  <c r="G875" i="1"/>
  <c r="G590" i="1"/>
  <c r="G1645" i="1"/>
  <c r="G1552" i="1"/>
  <c r="H1491" i="1"/>
  <c r="G500" i="1"/>
  <c r="G1651" i="1"/>
  <c r="G1409" i="1"/>
  <c r="G1489" i="1"/>
  <c r="G1346" i="1"/>
  <c r="G1721" i="1"/>
  <c r="G1616" i="1"/>
  <c r="G510" i="1"/>
  <c r="G782" i="1"/>
  <c r="G1636" i="1"/>
  <c r="G1495" i="1"/>
  <c r="G1482" i="1"/>
  <c r="G26" i="1"/>
  <c r="G1302" i="1"/>
  <c r="G802" i="1"/>
  <c r="G98" i="1"/>
  <c r="G963" i="1"/>
  <c r="G387" i="1"/>
  <c r="G942" i="1"/>
  <c r="G1218" i="1"/>
  <c r="G1500" i="1"/>
  <c r="G1693" i="1"/>
  <c r="G1573" i="1"/>
  <c r="G1470" i="1"/>
  <c r="G1714" i="1"/>
  <c r="G1615" i="1"/>
  <c r="G1488" i="1"/>
  <c r="G1386" i="1"/>
  <c r="G1673" i="1"/>
  <c r="G972" i="1"/>
  <c r="G1105" i="1"/>
  <c r="G1564" i="1"/>
  <c r="G1679" i="1"/>
  <c r="G1666" i="1"/>
  <c r="G1048" i="1"/>
  <c r="G1034" i="1"/>
  <c r="G1661" i="1"/>
  <c r="G1560" i="1"/>
  <c r="G1090" i="1"/>
  <c r="G1598" i="1"/>
  <c r="G1474" i="1"/>
  <c r="G1176" i="1"/>
  <c r="G706" i="1"/>
  <c r="G1354" i="1"/>
  <c r="G1377" i="1"/>
  <c r="G1455" i="1"/>
  <c r="G1675" i="1"/>
  <c r="G923" i="1"/>
  <c r="G498" i="1"/>
  <c r="G886" i="1"/>
  <c r="G294" i="1"/>
  <c r="G1041" i="1"/>
  <c r="G490" i="1"/>
  <c r="G954" i="1"/>
  <c r="G1226" i="1"/>
  <c r="G1508" i="1"/>
  <c r="G1717" i="1"/>
  <c r="G1581" i="1"/>
  <c r="G1478" i="1"/>
  <c r="G1430" i="1"/>
  <c r="G1623" i="1"/>
  <c r="G1496" i="1"/>
  <c r="G1400" i="1"/>
  <c r="G1681" i="1"/>
  <c r="G1610" i="1"/>
  <c r="G1459" i="1"/>
  <c r="G1282" i="1"/>
  <c r="G1534" i="1"/>
  <c r="G1481" i="1"/>
  <c r="G1167" i="1"/>
  <c r="G1169" i="1"/>
  <c r="G1290" i="1"/>
  <c r="G1542" i="1"/>
  <c r="G1390" i="1"/>
  <c r="G1628" i="1"/>
  <c r="G1706" i="1"/>
  <c r="G1619" i="1"/>
  <c r="G116" i="1"/>
  <c r="G1297" i="1"/>
  <c r="G1446" i="1"/>
  <c r="G1624" i="1"/>
</calcChain>
</file>

<file path=xl/sharedStrings.xml><?xml version="1.0" encoding="utf-8"?>
<sst xmlns="http://schemas.openxmlformats.org/spreadsheetml/2006/main" count="5796" uniqueCount="1412">
  <si>
    <t>PRT_TOPSTOCKWINDCODE</t>
  </si>
  <si>
    <t>PRT_TOPSTOCKNAME</t>
  </si>
  <si>
    <t>PRT_TOPPROPORTIONTOFLOATING</t>
  </si>
  <si>
    <t>PRT_HEAVILYHELDSTOCKTONAV</t>
  </si>
  <si>
    <t>PRT_FUNDNOOFSTOCKS</t>
  </si>
  <si>
    <t>000001.OF</t>
  </si>
  <si>
    <t>002127.SZ</t>
  </si>
  <si>
    <t>南极电商</t>
  </si>
  <si>
    <t>000858.SZ</t>
  </si>
  <si>
    <t>五粮液</t>
  </si>
  <si>
    <t>601318.SH</t>
  </si>
  <si>
    <t>中国平安</t>
  </si>
  <si>
    <t>600273.SH</t>
  </si>
  <si>
    <t>嘉化能源</t>
  </si>
  <si>
    <t>601336.SH</t>
  </si>
  <si>
    <t>新华保险</t>
  </si>
  <si>
    <t>000002.SZ</t>
  </si>
  <si>
    <t>万科A</t>
  </si>
  <si>
    <t>300383.SZ</t>
  </si>
  <si>
    <t>光环新网</t>
  </si>
  <si>
    <t>601398.SH</t>
  </si>
  <si>
    <t>工商银行</t>
  </si>
  <si>
    <t>600867.SH</t>
  </si>
  <si>
    <t>通化东宝</t>
  </si>
  <si>
    <t>300232.SZ</t>
  </si>
  <si>
    <t>洲明科技</t>
  </si>
  <si>
    <t>000021.OF</t>
  </si>
  <si>
    <t>000063.SZ</t>
  </si>
  <si>
    <t>中兴通讯</t>
  </si>
  <si>
    <t>600837.SH</t>
  </si>
  <si>
    <t>海通证券</t>
  </si>
  <si>
    <t>600519.SH</t>
  </si>
  <si>
    <t>贵州茅台</t>
  </si>
  <si>
    <t>002832.SZ</t>
  </si>
  <si>
    <t>比音勒芬</t>
  </si>
  <si>
    <t>000651.SZ</t>
  </si>
  <si>
    <t>格力电器</t>
  </si>
  <si>
    <t>002475.SZ</t>
  </si>
  <si>
    <t>立讯精密</t>
  </si>
  <si>
    <t>002371.SZ</t>
  </si>
  <si>
    <t>北方华创</t>
  </si>
  <si>
    <t>002410.SZ</t>
  </si>
  <si>
    <t>广联达</t>
  </si>
  <si>
    <t>000029.OF</t>
  </si>
  <si>
    <t>600887.SH</t>
  </si>
  <si>
    <t>伊利股份</t>
  </si>
  <si>
    <t>000066.SZ</t>
  </si>
  <si>
    <t>中国长城</t>
  </si>
  <si>
    <t>600030.SH</t>
  </si>
  <si>
    <t>中信证券</t>
  </si>
  <si>
    <t>600845.SH</t>
  </si>
  <si>
    <t>宝信软件</t>
  </si>
  <si>
    <t>600498.SH</t>
  </si>
  <si>
    <t>烽火通信</t>
  </si>
  <si>
    <t>300638.SZ</t>
  </si>
  <si>
    <t>广和通</t>
  </si>
  <si>
    <t>300735.SZ</t>
  </si>
  <si>
    <t>光弘科技</t>
  </si>
  <si>
    <t>601688.SH</t>
  </si>
  <si>
    <t>华泰证券</t>
  </si>
  <si>
    <t>300590.SZ</t>
  </si>
  <si>
    <t>移为通信</t>
  </si>
  <si>
    <t>000136.OF</t>
  </si>
  <si>
    <t>002352.SZ</t>
  </si>
  <si>
    <t>顺丰控股</t>
  </si>
  <si>
    <t>002916.SZ</t>
  </si>
  <si>
    <t>深南电路</t>
  </si>
  <si>
    <t>002032.SZ</t>
  </si>
  <si>
    <t>苏泊尔</t>
  </si>
  <si>
    <t>600009.SH</t>
  </si>
  <si>
    <t>上海机场</t>
  </si>
  <si>
    <t>300017.SZ</t>
  </si>
  <si>
    <t>网宿科技</t>
  </si>
  <si>
    <t>300253.SZ</t>
  </si>
  <si>
    <t>卫宁健康</t>
  </si>
  <si>
    <t>603288.SH</t>
  </si>
  <si>
    <t>海天味业</t>
  </si>
  <si>
    <t>601888.SH</t>
  </si>
  <si>
    <t>中国国旅</t>
  </si>
  <si>
    <t>000172.OF</t>
  </si>
  <si>
    <t>601818.SH</t>
  </si>
  <si>
    <t>光大银行</t>
  </si>
  <si>
    <t>002146.SZ</t>
  </si>
  <si>
    <t>荣盛发展</t>
  </si>
  <si>
    <t>000425.SZ</t>
  </si>
  <si>
    <t>徐工机械</t>
  </si>
  <si>
    <t>600031.SH</t>
  </si>
  <si>
    <t>三一重工</t>
  </si>
  <si>
    <t>600999.SH</t>
  </si>
  <si>
    <t>招商证券</t>
  </si>
  <si>
    <t>600036.SH</t>
  </si>
  <si>
    <t>招商银行</t>
  </si>
  <si>
    <t>600000.SH</t>
  </si>
  <si>
    <t>浦发银行</t>
  </si>
  <si>
    <t>000209.OF</t>
  </si>
  <si>
    <t>300124.SZ</t>
  </si>
  <si>
    <t>汇川技术</t>
  </si>
  <si>
    <t>300003.SZ</t>
  </si>
  <si>
    <t>乐普医疗</t>
  </si>
  <si>
    <t>300014.SZ</t>
  </si>
  <si>
    <t>亿纬锂能</t>
  </si>
  <si>
    <t>300059.SZ</t>
  </si>
  <si>
    <t>东方财富</t>
  </si>
  <si>
    <t>300347.SZ</t>
  </si>
  <si>
    <t>泰格医药</t>
  </si>
  <si>
    <t>300122.SZ</t>
  </si>
  <si>
    <t>智飞生物</t>
  </si>
  <si>
    <t>002463.SZ</t>
  </si>
  <si>
    <t>沪电股份</t>
  </si>
  <si>
    <t>600588.SH</t>
  </si>
  <si>
    <t>用友网络</t>
  </si>
  <si>
    <t>300750.SZ</t>
  </si>
  <si>
    <t>宁德时代</t>
  </si>
  <si>
    <t>300015.SZ</t>
  </si>
  <si>
    <t>爱尔眼科</t>
  </si>
  <si>
    <t>000214.OF</t>
  </si>
  <si>
    <t>000001.SZ</t>
  </si>
  <si>
    <t>平安银行</t>
  </si>
  <si>
    <t>300498.SZ</t>
  </si>
  <si>
    <t>温氏股份</t>
  </si>
  <si>
    <t>002304.SZ</t>
  </si>
  <si>
    <t>洋河股份</t>
  </si>
  <si>
    <t>000725.SZ</t>
  </si>
  <si>
    <t>京东方A</t>
  </si>
  <si>
    <t>000333.SZ</t>
  </si>
  <si>
    <t>美的集团</t>
  </si>
  <si>
    <t>002415.SZ</t>
  </si>
  <si>
    <t>海康威视</t>
  </si>
  <si>
    <t>000251.OF</t>
  </si>
  <si>
    <t>002142.SZ</t>
  </si>
  <si>
    <t>宁波银行</t>
  </si>
  <si>
    <t>601155.SH</t>
  </si>
  <si>
    <t>新城控股</t>
  </si>
  <si>
    <t>601601.SH</t>
  </si>
  <si>
    <t>中国太保</t>
  </si>
  <si>
    <t>000259.OF</t>
  </si>
  <si>
    <t>002912.SZ</t>
  </si>
  <si>
    <t>中新赛克</t>
  </si>
  <si>
    <t>002607.SZ</t>
  </si>
  <si>
    <t>中公教育</t>
  </si>
  <si>
    <t>601988.SH</t>
  </si>
  <si>
    <t>中国银行</t>
  </si>
  <si>
    <t>601012.SH</t>
  </si>
  <si>
    <t>隆基股份</t>
  </si>
  <si>
    <t>600438.SH</t>
  </si>
  <si>
    <t>通威股份</t>
  </si>
  <si>
    <t>300450.SZ</t>
  </si>
  <si>
    <t>先导智能</t>
  </si>
  <si>
    <t>000309.OF</t>
  </si>
  <si>
    <t>002212.SZ</t>
  </si>
  <si>
    <t>南洋股份</t>
  </si>
  <si>
    <t>002376.SZ</t>
  </si>
  <si>
    <t>新北洋</t>
  </si>
  <si>
    <t>000568.SZ</t>
  </si>
  <si>
    <t>泸州老窖</t>
  </si>
  <si>
    <t>002594.SZ</t>
  </si>
  <si>
    <t>比亚迪</t>
  </si>
  <si>
    <t>002695.SZ</t>
  </si>
  <si>
    <t>煌上煌</t>
  </si>
  <si>
    <t>000423.OF</t>
  </si>
  <si>
    <t>001979.SZ</t>
  </si>
  <si>
    <t>招商蛇口</t>
  </si>
  <si>
    <t>601881.SH</t>
  </si>
  <si>
    <t>中国银河</t>
  </si>
  <si>
    <t>600340.SH</t>
  </si>
  <si>
    <t>华夏幸福</t>
  </si>
  <si>
    <t>600570.SH</t>
  </si>
  <si>
    <t>恒生电子</t>
  </si>
  <si>
    <t>600048.SH</t>
  </si>
  <si>
    <t>保利地产</t>
  </si>
  <si>
    <t>000566.OF</t>
  </si>
  <si>
    <t>000902.SZ</t>
  </si>
  <si>
    <t>新洋丰</t>
  </si>
  <si>
    <t>000661.SZ</t>
  </si>
  <si>
    <t>长春高新</t>
  </si>
  <si>
    <t>002851.SZ</t>
  </si>
  <si>
    <t>麦格米特</t>
  </si>
  <si>
    <t>000577.OF</t>
  </si>
  <si>
    <t>002508.SZ</t>
  </si>
  <si>
    <t>老板电器</t>
  </si>
  <si>
    <t>601288.SH</t>
  </si>
  <si>
    <t>农业银行</t>
  </si>
  <si>
    <t>603589.SH</t>
  </si>
  <si>
    <t>口子窖</t>
  </si>
  <si>
    <t>600325.SH</t>
  </si>
  <si>
    <t>华发股份</t>
  </si>
  <si>
    <t>600612.SH</t>
  </si>
  <si>
    <t>老凤祥</t>
  </si>
  <si>
    <t>601166.SH</t>
  </si>
  <si>
    <t>兴业银行</t>
  </si>
  <si>
    <t>002035.SZ</t>
  </si>
  <si>
    <t>华帝股份</t>
  </si>
  <si>
    <t>000689.OF</t>
  </si>
  <si>
    <t>601939.SH</t>
  </si>
  <si>
    <t>建设银行</t>
  </si>
  <si>
    <t>601933.SH</t>
  </si>
  <si>
    <t>永辉超市</t>
  </si>
  <si>
    <t>600276.SH</t>
  </si>
  <si>
    <t>恒瑞医药</t>
  </si>
  <si>
    <t>300451.SZ</t>
  </si>
  <si>
    <t>创业慧康</t>
  </si>
  <si>
    <t>000338.SZ</t>
  </si>
  <si>
    <t>潍柴动力</t>
  </si>
  <si>
    <t>600309.SH</t>
  </si>
  <si>
    <t>万华化学</t>
  </si>
  <si>
    <t>600585.SH</t>
  </si>
  <si>
    <t>海螺水泥</t>
  </si>
  <si>
    <t>000711.OF</t>
  </si>
  <si>
    <t>000513.SZ</t>
  </si>
  <si>
    <t>丽珠集团</t>
  </si>
  <si>
    <t>000028.SZ</t>
  </si>
  <si>
    <t>国药一致</t>
  </si>
  <si>
    <t>600529.SH</t>
  </si>
  <si>
    <t>山东药玻</t>
  </si>
  <si>
    <t>600196.SH</t>
  </si>
  <si>
    <t>复星医药</t>
  </si>
  <si>
    <t>300357.SZ</t>
  </si>
  <si>
    <t>我武生物</t>
  </si>
  <si>
    <t>000963.SZ</t>
  </si>
  <si>
    <t>华东医药</t>
  </si>
  <si>
    <t>300529.SZ</t>
  </si>
  <si>
    <t>健帆生物</t>
  </si>
  <si>
    <t>000803.OF</t>
  </si>
  <si>
    <t>600741.SH</t>
  </si>
  <si>
    <t>华域汽车</t>
  </si>
  <si>
    <t>600996.SH</t>
  </si>
  <si>
    <t>贵广网络</t>
  </si>
  <si>
    <t>002230.SZ</t>
  </si>
  <si>
    <t>科大讯飞</t>
  </si>
  <si>
    <t>002405.SZ</t>
  </si>
  <si>
    <t>四维图新</t>
  </si>
  <si>
    <t>000895.SZ</t>
  </si>
  <si>
    <t>双汇发展</t>
  </si>
  <si>
    <t>002938.SZ</t>
  </si>
  <si>
    <t>鹏鼎控股</t>
  </si>
  <si>
    <t>000893.OF</t>
  </si>
  <si>
    <t>600563.SH</t>
  </si>
  <si>
    <t>法拉电子</t>
  </si>
  <si>
    <t>002643.SZ</t>
  </si>
  <si>
    <t>万润股份</t>
  </si>
  <si>
    <t>600362.SH</t>
  </si>
  <si>
    <t>江西铜业</t>
  </si>
  <si>
    <t>600820.SH</t>
  </si>
  <si>
    <t>隧道股份</t>
  </si>
  <si>
    <t>000726.SZ</t>
  </si>
  <si>
    <t>鲁泰A</t>
  </si>
  <si>
    <t>600406.SH</t>
  </si>
  <si>
    <t>国电南瑞</t>
  </si>
  <si>
    <t>603708.SH</t>
  </si>
  <si>
    <t>家家悦</t>
  </si>
  <si>
    <t>002179.SZ</t>
  </si>
  <si>
    <t>中航光电</t>
  </si>
  <si>
    <t>000069.SZ</t>
  </si>
  <si>
    <t>华侨城A</t>
  </si>
  <si>
    <t>600547.SH</t>
  </si>
  <si>
    <t>山东黄金</t>
  </si>
  <si>
    <t>000940.OF</t>
  </si>
  <si>
    <t>300572.SZ</t>
  </si>
  <si>
    <t>安车检测</t>
  </si>
  <si>
    <t>603501.SH</t>
  </si>
  <si>
    <t>韦尔股份</t>
  </si>
  <si>
    <t>600729.SH</t>
  </si>
  <si>
    <t>重庆百货</t>
  </si>
  <si>
    <t>300226.SZ</t>
  </si>
  <si>
    <t>上海钢联</t>
  </si>
  <si>
    <t>300130.SZ</t>
  </si>
  <si>
    <t>新国都</t>
  </si>
  <si>
    <t>000966.OF</t>
  </si>
  <si>
    <t>300395.SZ</t>
  </si>
  <si>
    <t>菲利华</t>
  </si>
  <si>
    <t>600372.SH</t>
  </si>
  <si>
    <t>中航电子</t>
  </si>
  <si>
    <t>300454.SZ</t>
  </si>
  <si>
    <t>深信服</t>
  </si>
  <si>
    <t>300595.SZ</t>
  </si>
  <si>
    <t>欧普康视</t>
  </si>
  <si>
    <t>000547.SZ</t>
  </si>
  <si>
    <t>航天发展</t>
  </si>
  <si>
    <t>600958.SH</t>
  </si>
  <si>
    <t>东方证券</t>
  </si>
  <si>
    <t>300747.SZ</t>
  </si>
  <si>
    <t>锐科激光</t>
  </si>
  <si>
    <t>000978.OF</t>
  </si>
  <si>
    <t>600096.SH</t>
  </si>
  <si>
    <t>云天化</t>
  </si>
  <si>
    <t>300367.SZ</t>
  </si>
  <si>
    <t>东方网力</t>
  </si>
  <si>
    <t>300034.SZ</t>
  </si>
  <si>
    <t>钢研高纳</t>
  </si>
  <si>
    <t>603393.SH</t>
  </si>
  <si>
    <t>新天然气</t>
  </si>
  <si>
    <t>601928.SH</t>
  </si>
  <si>
    <t>凤凰传媒</t>
  </si>
  <si>
    <t>000686.SZ</t>
  </si>
  <si>
    <t>东北证券</t>
  </si>
  <si>
    <t>600188.SH</t>
  </si>
  <si>
    <t>兖州煤业</t>
  </si>
  <si>
    <t>002092.SZ</t>
  </si>
  <si>
    <t>中泰化学</t>
  </si>
  <si>
    <t>001043.OF</t>
  </si>
  <si>
    <t>300760.SZ</t>
  </si>
  <si>
    <t>迈瑞医疗</t>
  </si>
  <si>
    <t>001105.OF</t>
  </si>
  <si>
    <t>600863.SH</t>
  </si>
  <si>
    <t>内蒙华电</t>
  </si>
  <si>
    <t>603228.SH</t>
  </si>
  <si>
    <t>景旺电子</t>
  </si>
  <si>
    <t>600195.SH</t>
  </si>
  <si>
    <t>中牧股份</t>
  </si>
  <si>
    <t>603828.SH</t>
  </si>
  <si>
    <t>柯利达</t>
  </si>
  <si>
    <t>600801.SH</t>
  </si>
  <si>
    <t>华新水泥</t>
  </si>
  <si>
    <t>002815.SZ</t>
  </si>
  <si>
    <t>崇达技术</t>
  </si>
  <si>
    <t>000596.SZ</t>
  </si>
  <si>
    <t>古井贡酒</t>
  </si>
  <si>
    <t>600885.SH</t>
  </si>
  <si>
    <t>宏发股份</t>
  </si>
  <si>
    <t>001192.OF</t>
  </si>
  <si>
    <t>600383.SH</t>
  </si>
  <si>
    <t>金地集团</t>
  </si>
  <si>
    <t>002157.SZ</t>
  </si>
  <si>
    <t>正邦科技</t>
  </si>
  <si>
    <t>601857.SH</t>
  </si>
  <si>
    <t>中国石油</t>
  </si>
  <si>
    <t>001195.OF</t>
  </si>
  <si>
    <t>002299.SZ</t>
  </si>
  <si>
    <t>圣农发展</t>
  </si>
  <si>
    <t>002458.SZ</t>
  </si>
  <si>
    <t>益生股份</t>
  </si>
  <si>
    <t>002311.SZ</t>
  </si>
  <si>
    <t>海大集团</t>
  </si>
  <si>
    <t>000876.SZ</t>
  </si>
  <si>
    <t>新希望</t>
  </si>
  <si>
    <t>002124.SZ</t>
  </si>
  <si>
    <t>天邦股份</t>
  </si>
  <si>
    <t>002714.SZ</t>
  </si>
  <si>
    <t>牧原股份</t>
  </si>
  <si>
    <t>002746.SZ</t>
  </si>
  <si>
    <t>仙坛股份</t>
  </si>
  <si>
    <t>001219.OF</t>
  </si>
  <si>
    <t>600642.SH</t>
  </si>
  <si>
    <t>申能股份</t>
  </si>
  <si>
    <t>000049.SZ</t>
  </si>
  <si>
    <t>德赛电池</t>
  </si>
  <si>
    <t>000008.SZ</t>
  </si>
  <si>
    <t>神州高铁</t>
  </si>
  <si>
    <t>000488.SZ</t>
  </si>
  <si>
    <t>晨鸣纸业</t>
  </si>
  <si>
    <t>000877.SZ</t>
  </si>
  <si>
    <t>天山股份</t>
  </si>
  <si>
    <t>600409.SH</t>
  </si>
  <si>
    <t>三友化工</t>
  </si>
  <si>
    <t>000528.SZ</t>
  </si>
  <si>
    <t>柳工</t>
  </si>
  <si>
    <t>600567.SH</t>
  </si>
  <si>
    <t>山鹰纸业</t>
  </si>
  <si>
    <t>000656.SZ</t>
  </si>
  <si>
    <t>金科股份</t>
  </si>
  <si>
    <t>001256.OF</t>
  </si>
  <si>
    <t>300188.SZ</t>
  </si>
  <si>
    <t>美亚柏科</t>
  </si>
  <si>
    <t>300144.SZ</t>
  </si>
  <si>
    <t>宋城演艺</t>
  </si>
  <si>
    <t>002465.SZ</t>
  </si>
  <si>
    <t>海格通信</t>
  </si>
  <si>
    <t>603517.SH</t>
  </si>
  <si>
    <t>绝味食品</t>
  </si>
  <si>
    <t>300284.SZ</t>
  </si>
  <si>
    <t>苏交科</t>
  </si>
  <si>
    <t>002419.SZ</t>
  </si>
  <si>
    <t>天虹股份</t>
  </si>
  <si>
    <t>603338.SH</t>
  </si>
  <si>
    <t>浙江鼎力</t>
  </si>
  <si>
    <t>001280.OF</t>
  </si>
  <si>
    <t>002223.SZ</t>
  </si>
  <si>
    <t>鱼跃医疗</t>
  </si>
  <si>
    <t>601111.SH</t>
  </si>
  <si>
    <t>中国国航</t>
  </si>
  <si>
    <t>000538.SZ</t>
  </si>
  <si>
    <t>云南白药</t>
  </si>
  <si>
    <t>001323.OF</t>
  </si>
  <si>
    <t>603369.SH</t>
  </si>
  <si>
    <t>今世缘</t>
  </si>
  <si>
    <t>603233.SH</t>
  </si>
  <si>
    <t>大参林</t>
  </si>
  <si>
    <t>001399.OF</t>
  </si>
  <si>
    <t>002078.SZ</t>
  </si>
  <si>
    <t>太阳纸业</t>
  </si>
  <si>
    <t>000786.SZ</t>
  </si>
  <si>
    <t>北新建材</t>
  </si>
  <si>
    <t>600104.SH</t>
  </si>
  <si>
    <t>上汽集团</t>
  </si>
  <si>
    <t>002563.SZ</t>
  </si>
  <si>
    <t>森马服饰</t>
  </si>
  <si>
    <t>002867.SZ</t>
  </si>
  <si>
    <t>周大生</t>
  </si>
  <si>
    <t>001400.OF</t>
  </si>
  <si>
    <t>001405.OF</t>
  </si>
  <si>
    <t>002153.SZ</t>
  </si>
  <si>
    <t>石基信息</t>
  </si>
  <si>
    <t>601668.SH</t>
  </si>
  <si>
    <t>中国建筑</t>
  </si>
  <si>
    <t>001406.OF</t>
  </si>
  <si>
    <t>001424.OF</t>
  </si>
  <si>
    <t>300463.SZ</t>
  </si>
  <si>
    <t>迈克生物</t>
  </si>
  <si>
    <t>601328.SH</t>
  </si>
  <si>
    <t>交通银行</t>
  </si>
  <si>
    <t>002422.SZ</t>
  </si>
  <si>
    <t>科伦药业</t>
  </si>
  <si>
    <t>002293.SZ</t>
  </si>
  <si>
    <t>罗莱生活</t>
  </si>
  <si>
    <t>601021.SH</t>
  </si>
  <si>
    <t>春秋航空</t>
  </si>
  <si>
    <t>001425.OF</t>
  </si>
  <si>
    <t>001441.OF</t>
  </si>
  <si>
    <t>002250.SZ</t>
  </si>
  <si>
    <t>联化科技</t>
  </si>
  <si>
    <t>600004.SH</t>
  </si>
  <si>
    <t>白云机场</t>
  </si>
  <si>
    <t>300628.SZ</t>
  </si>
  <si>
    <t>亿联网络</t>
  </si>
  <si>
    <t>600486.SH</t>
  </si>
  <si>
    <t>扬农化工</t>
  </si>
  <si>
    <t>600332.SH</t>
  </si>
  <si>
    <t>白云山</t>
  </si>
  <si>
    <t>000860.SZ</t>
  </si>
  <si>
    <t>顺鑫农业</t>
  </si>
  <si>
    <t>001442.OF</t>
  </si>
  <si>
    <t>001466.OF</t>
  </si>
  <si>
    <t>000776.SZ</t>
  </si>
  <si>
    <t>广发证券</t>
  </si>
  <si>
    <t>001467.OF</t>
  </si>
  <si>
    <t>001468.OF</t>
  </si>
  <si>
    <t>002511.SZ</t>
  </si>
  <si>
    <t>中顺洁柔</t>
  </si>
  <si>
    <t>001513.OF</t>
  </si>
  <si>
    <t>002796.SZ</t>
  </si>
  <si>
    <t>世嘉科技</t>
  </si>
  <si>
    <t>002384.SZ</t>
  </si>
  <si>
    <t>东山精密</t>
  </si>
  <si>
    <t>300365.SZ</t>
  </si>
  <si>
    <t>恒华科技</t>
  </si>
  <si>
    <t>300661.SZ</t>
  </si>
  <si>
    <t>圣邦股份</t>
  </si>
  <si>
    <t>300033.SZ</t>
  </si>
  <si>
    <t>同花顺</t>
  </si>
  <si>
    <t>001662.OF</t>
  </si>
  <si>
    <t>600796.SH</t>
  </si>
  <si>
    <t>钱江生化</t>
  </si>
  <si>
    <t>601333.SH</t>
  </si>
  <si>
    <t>广深铁路</t>
  </si>
  <si>
    <t>600859.SH</t>
  </si>
  <si>
    <t>王府井</t>
  </si>
  <si>
    <t>600089.SH</t>
  </si>
  <si>
    <t>特变电工</t>
  </si>
  <si>
    <t>600731.SH</t>
  </si>
  <si>
    <t>湖南海利</t>
  </si>
  <si>
    <t>000519.SZ</t>
  </si>
  <si>
    <t>中兵红箭</t>
  </si>
  <si>
    <t>600757.SH</t>
  </si>
  <si>
    <t>长江传媒</t>
  </si>
  <si>
    <t>600883.SH</t>
  </si>
  <si>
    <t>博闻科技</t>
  </si>
  <si>
    <t>600328.SH</t>
  </si>
  <si>
    <t>兰太实业</t>
  </si>
  <si>
    <t>600861.SH</t>
  </si>
  <si>
    <t>北京城乡</t>
  </si>
  <si>
    <t>001672.OF</t>
  </si>
  <si>
    <t>002705.SZ</t>
  </si>
  <si>
    <t>新宝股份</t>
  </si>
  <si>
    <t>300408.SZ</t>
  </si>
  <si>
    <t>三环集团</t>
  </si>
  <si>
    <t>601877.SH</t>
  </si>
  <si>
    <t>正泰电器</t>
  </si>
  <si>
    <t>002372.SZ</t>
  </si>
  <si>
    <t>伟星新材</t>
  </si>
  <si>
    <t>002138.SZ</t>
  </si>
  <si>
    <t>顺络电子</t>
  </si>
  <si>
    <t>603899.SH</t>
  </si>
  <si>
    <t>晨光文具</t>
  </si>
  <si>
    <t>001682.OF</t>
  </si>
  <si>
    <t>600600.SH</t>
  </si>
  <si>
    <t>青岛啤酒</t>
  </si>
  <si>
    <t>600809.SH</t>
  </si>
  <si>
    <t>山西汾酒</t>
  </si>
  <si>
    <t>603259.SH</t>
  </si>
  <si>
    <t>药明康德</t>
  </si>
  <si>
    <t>600660.SH</t>
  </si>
  <si>
    <t>福耀玻璃</t>
  </si>
  <si>
    <t>001802.OF</t>
  </si>
  <si>
    <t>002202.SZ</t>
  </si>
  <si>
    <t>金风科技</t>
  </si>
  <si>
    <t>600011.SH</t>
  </si>
  <si>
    <t>华能国际</t>
  </si>
  <si>
    <t>600028.SH</t>
  </si>
  <si>
    <t>中国石化</t>
  </si>
  <si>
    <t>600027.SH</t>
  </si>
  <si>
    <t>华电国际</t>
  </si>
  <si>
    <t>000703.SZ</t>
  </si>
  <si>
    <t>恒逸石化</t>
  </si>
  <si>
    <t>002375.SZ</t>
  </si>
  <si>
    <t>亚厦股份</t>
  </si>
  <si>
    <t>600703.SH</t>
  </si>
  <si>
    <t>三安光电</t>
  </si>
  <si>
    <t>001803.OF</t>
  </si>
  <si>
    <t>001869.OF</t>
  </si>
  <si>
    <t>300369.SZ</t>
  </si>
  <si>
    <t>绿盟科技</t>
  </si>
  <si>
    <t>002001.SZ</t>
  </si>
  <si>
    <t>新和成</t>
  </si>
  <si>
    <t>002008.SZ</t>
  </si>
  <si>
    <t>大族激光</t>
  </si>
  <si>
    <t>002271.SZ</t>
  </si>
  <si>
    <t>东方雨虹</t>
  </si>
  <si>
    <t>601128.SH</t>
  </si>
  <si>
    <t>常熟银行</t>
  </si>
  <si>
    <t>300496.SZ</t>
  </si>
  <si>
    <t>中科创达</t>
  </si>
  <si>
    <t>002273.SZ</t>
  </si>
  <si>
    <t>水晶光电</t>
  </si>
  <si>
    <t>001910.OF</t>
  </si>
  <si>
    <t>300630.SZ</t>
  </si>
  <si>
    <t>普利制药</t>
  </si>
  <si>
    <t>002001.OF</t>
  </si>
  <si>
    <t>603833.SH</t>
  </si>
  <si>
    <t>欧派家居</t>
  </si>
  <si>
    <t>002015.OF</t>
  </si>
  <si>
    <t>300782.SZ</t>
  </si>
  <si>
    <t>卓胜微</t>
  </si>
  <si>
    <t>600968.SH</t>
  </si>
  <si>
    <t>海油发展</t>
  </si>
  <si>
    <t>601236.SH</t>
  </si>
  <si>
    <t>红塔证券</t>
  </si>
  <si>
    <t>601698.SH</t>
  </si>
  <si>
    <t>中国卫通</t>
  </si>
  <si>
    <t>002016.OF</t>
  </si>
  <si>
    <t>002134.OF</t>
  </si>
  <si>
    <t>600900.SH</t>
  </si>
  <si>
    <t>长江电力</t>
  </si>
  <si>
    <t>600132.SH</t>
  </si>
  <si>
    <t>重庆啤酒</t>
  </si>
  <si>
    <t>002148.OF</t>
  </si>
  <si>
    <t>601799.SH</t>
  </si>
  <si>
    <t>星宇股份</t>
  </si>
  <si>
    <t>600170.SH</t>
  </si>
  <si>
    <t>上海建工</t>
  </si>
  <si>
    <t>300012.SZ</t>
  </si>
  <si>
    <t>华测检测</t>
  </si>
  <si>
    <t>002334.OF</t>
  </si>
  <si>
    <t>600489.SH</t>
  </si>
  <si>
    <t>中金黄金</t>
  </si>
  <si>
    <t>002335.OF</t>
  </si>
  <si>
    <t>002694.OF</t>
  </si>
  <si>
    <t>000401.SZ</t>
  </si>
  <si>
    <t>冀东水泥</t>
  </si>
  <si>
    <t>002778.OF</t>
  </si>
  <si>
    <t>002779.OF</t>
  </si>
  <si>
    <t>002952.OF</t>
  </si>
  <si>
    <t>601158.SH</t>
  </si>
  <si>
    <t>重庆水务</t>
  </si>
  <si>
    <t>600763.SH</t>
  </si>
  <si>
    <t>通策医疗</t>
  </si>
  <si>
    <t>003030.OF</t>
  </si>
  <si>
    <t>002027.SZ</t>
  </si>
  <si>
    <t>分众传媒</t>
  </si>
  <si>
    <t>003031.OF</t>
  </si>
  <si>
    <t>003567.OF</t>
  </si>
  <si>
    <t>002810.SZ</t>
  </si>
  <si>
    <t>山东赫达</t>
  </si>
  <si>
    <t>002120.SZ</t>
  </si>
  <si>
    <t>韵达股份</t>
  </si>
  <si>
    <t>004119.OF</t>
  </si>
  <si>
    <t>004183.OF</t>
  </si>
  <si>
    <t>300285.SZ</t>
  </si>
  <si>
    <t>国瓷材料</t>
  </si>
  <si>
    <t>600760.SH</t>
  </si>
  <si>
    <t>中航沈飞</t>
  </si>
  <si>
    <t>300601.SZ</t>
  </si>
  <si>
    <t>康泰生物</t>
  </si>
  <si>
    <t>600380.SH</t>
  </si>
  <si>
    <t>健康元</t>
  </si>
  <si>
    <t>002007.SZ</t>
  </si>
  <si>
    <t>华兰生物</t>
  </si>
  <si>
    <t>004763.OF</t>
  </si>
  <si>
    <t>004764.OF</t>
  </si>
  <si>
    <t>005275.OF</t>
  </si>
  <si>
    <t>300413.SZ</t>
  </si>
  <si>
    <t>芒果超媒</t>
  </si>
  <si>
    <t>005276.OF</t>
  </si>
  <si>
    <t>005358.OF</t>
  </si>
  <si>
    <t>005359.OF</t>
  </si>
  <si>
    <t>005588.OF</t>
  </si>
  <si>
    <t>002496.SZ</t>
  </si>
  <si>
    <t>辉丰股份</t>
  </si>
  <si>
    <t>005592.OF</t>
  </si>
  <si>
    <t>005628.OF</t>
  </si>
  <si>
    <t>600259.SH</t>
  </si>
  <si>
    <t>广晟有色</t>
  </si>
  <si>
    <t>600392.SH</t>
  </si>
  <si>
    <t>盛和资源</t>
  </si>
  <si>
    <t>600373.SH</t>
  </si>
  <si>
    <t>中文传媒</t>
  </si>
  <si>
    <t>601958.SH</t>
  </si>
  <si>
    <t>金钼股份</t>
  </si>
  <si>
    <t>300533.SZ</t>
  </si>
  <si>
    <t>冰川网络</t>
  </si>
  <si>
    <t>000878.SZ</t>
  </si>
  <si>
    <t>云南铜业</t>
  </si>
  <si>
    <t>000831.SZ</t>
  </si>
  <si>
    <t>五矿稀土</t>
  </si>
  <si>
    <t>300571.SZ</t>
  </si>
  <si>
    <t>平治信息</t>
  </si>
  <si>
    <t>005629.OF</t>
  </si>
  <si>
    <t>005739.OF</t>
  </si>
  <si>
    <t>600216.SH</t>
  </si>
  <si>
    <t>浙江医药</t>
  </si>
  <si>
    <t>005847.OF</t>
  </si>
  <si>
    <t>0388.HK</t>
  </si>
  <si>
    <t>香港交易所</t>
  </si>
  <si>
    <t>2669.HK</t>
  </si>
  <si>
    <t>中海物业</t>
  </si>
  <si>
    <t>0874.HK</t>
  </si>
  <si>
    <t>3613.HK</t>
  </si>
  <si>
    <t>同仁堂国药</t>
  </si>
  <si>
    <t>1299.HK</t>
  </si>
  <si>
    <t>友邦保险</t>
  </si>
  <si>
    <t>0700.HK</t>
  </si>
  <si>
    <t>腾讯控股</t>
  </si>
  <si>
    <t>0506.HK</t>
  </si>
  <si>
    <t>中国食品</t>
  </si>
  <si>
    <t>2331.HK</t>
  </si>
  <si>
    <t>李宁</t>
  </si>
  <si>
    <t>0270.HK</t>
  </si>
  <si>
    <t>粤海投资</t>
  </si>
  <si>
    <t>006511.OF</t>
  </si>
  <si>
    <t>300296.SZ</t>
  </si>
  <si>
    <t>利亚德</t>
  </si>
  <si>
    <t>300271.SZ</t>
  </si>
  <si>
    <t>华宇软件</t>
  </si>
  <si>
    <t>002557.SZ</t>
  </si>
  <si>
    <t>洽洽食品</t>
  </si>
  <si>
    <t>600054.SH</t>
  </si>
  <si>
    <t>黄山旅游</t>
  </si>
  <si>
    <t>002468.SZ</t>
  </si>
  <si>
    <t>申通快递</t>
  </si>
  <si>
    <t>300685.SZ</t>
  </si>
  <si>
    <t>艾德生物</t>
  </si>
  <si>
    <t>006512.OF</t>
  </si>
  <si>
    <t>040005.OF</t>
  </si>
  <si>
    <t>002110.SZ</t>
  </si>
  <si>
    <t>三钢闽光</t>
  </si>
  <si>
    <t>600690.SH</t>
  </si>
  <si>
    <t>海尔智家</t>
  </si>
  <si>
    <t>040020.OF</t>
  </si>
  <si>
    <t>300129.SZ</t>
  </si>
  <si>
    <t>泰胜风能</t>
  </si>
  <si>
    <t>603218.SH</t>
  </si>
  <si>
    <t>日月股份</t>
  </si>
  <si>
    <t>050004.OF</t>
  </si>
  <si>
    <t>300009.SZ</t>
  </si>
  <si>
    <t>安科生物</t>
  </si>
  <si>
    <t>300558.SZ</t>
  </si>
  <si>
    <t>贝达药业</t>
  </si>
  <si>
    <t>601966.SH</t>
  </si>
  <si>
    <t>玲珑轮胎</t>
  </si>
  <si>
    <t>000975.SZ</t>
  </si>
  <si>
    <t>银泰资源</t>
  </si>
  <si>
    <t>002368.SZ</t>
  </si>
  <si>
    <t>太极股份</t>
  </si>
  <si>
    <t>000999.SZ</t>
  </si>
  <si>
    <t>华润三九</t>
  </si>
  <si>
    <t>600085.SH</t>
  </si>
  <si>
    <t>同仁堂</t>
  </si>
  <si>
    <t>050014.OF</t>
  </si>
  <si>
    <t>002165.SZ</t>
  </si>
  <si>
    <t>红宝丽</t>
  </si>
  <si>
    <t>002258.SZ</t>
  </si>
  <si>
    <t>利尔化学</t>
  </si>
  <si>
    <t>603588.SH</t>
  </si>
  <si>
    <t>高能环境</t>
  </si>
  <si>
    <t>603568.SH</t>
  </si>
  <si>
    <t>伟明环保</t>
  </si>
  <si>
    <t>600990.SH</t>
  </si>
  <si>
    <t>四创电子</t>
  </si>
  <si>
    <t>070099.OF</t>
  </si>
  <si>
    <t>002507.SZ</t>
  </si>
  <si>
    <t>涪陵榨菜</t>
  </si>
  <si>
    <t>080002.OF</t>
  </si>
  <si>
    <t>300573.SZ</t>
  </si>
  <si>
    <t>兴齐眼药</t>
  </si>
  <si>
    <t>000799.SZ</t>
  </si>
  <si>
    <t>酒鬼酒</t>
  </si>
  <si>
    <t>000639.SZ</t>
  </si>
  <si>
    <t>西王食品</t>
  </si>
  <si>
    <t>300702.SZ</t>
  </si>
  <si>
    <t>天宇股份</t>
  </si>
  <si>
    <t>603538.SH</t>
  </si>
  <si>
    <t>美诺华</t>
  </si>
  <si>
    <t>600702.SH</t>
  </si>
  <si>
    <t>舍得酒业</t>
  </si>
  <si>
    <t>002946.SZ</t>
  </si>
  <si>
    <t>新乳业</t>
  </si>
  <si>
    <t>603068.SH</t>
  </si>
  <si>
    <t>博通集成</t>
  </si>
  <si>
    <t>090009.OF</t>
  </si>
  <si>
    <t>300770.SZ</t>
  </si>
  <si>
    <t>新媒股份</t>
  </si>
  <si>
    <t>002727.SZ</t>
  </si>
  <si>
    <t>一心堂</t>
  </si>
  <si>
    <t>090015.OF</t>
  </si>
  <si>
    <t>300001.SZ</t>
  </si>
  <si>
    <t>特锐德</t>
  </si>
  <si>
    <t>300241.SZ</t>
  </si>
  <si>
    <t>瑞丰光电</t>
  </si>
  <si>
    <t>600872.SH</t>
  </si>
  <si>
    <t>中炬高新</t>
  </si>
  <si>
    <t>300420.SZ</t>
  </si>
  <si>
    <t>五洋停车</t>
  </si>
  <si>
    <t>300406.SZ</t>
  </si>
  <si>
    <t>九强生物</t>
  </si>
  <si>
    <t>100020.OF</t>
  </si>
  <si>
    <t>601899.SH</t>
  </si>
  <si>
    <t>紫金矿业</t>
  </si>
  <si>
    <t>100056.OF</t>
  </si>
  <si>
    <t>110001.OF</t>
  </si>
  <si>
    <t>002025.SZ</t>
  </si>
  <si>
    <t>航天电器</t>
  </si>
  <si>
    <t>300476.SZ</t>
  </si>
  <si>
    <t>胜宏科技</t>
  </si>
  <si>
    <t>300316.SZ</t>
  </si>
  <si>
    <t>晶盛机电</t>
  </si>
  <si>
    <t>110011.OF</t>
  </si>
  <si>
    <t>600161.SH</t>
  </si>
  <si>
    <t>天坛生物</t>
  </si>
  <si>
    <t>110015.OF</t>
  </si>
  <si>
    <t>110022.OF</t>
  </si>
  <si>
    <t>150016.OF</t>
  </si>
  <si>
    <t>603707.SH</t>
  </si>
  <si>
    <t>健友股份</t>
  </si>
  <si>
    <t>002821.SZ</t>
  </si>
  <si>
    <t>凯莱英</t>
  </si>
  <si>
    <t>150017.OF</t>
  </si>
  <si>
    <t>160215.OF</t>
  </si>
  <si>
    <t>300616.SZ</t>
  </si>
  <si>
    <t>尚品宅配</t>
  </si>
  <si>
    <t>603737.SH</t>
  </si>
  <si>
    <t>三棵树</t>
  </si>
  <si>
    <t>603337.SH</t>
  </si>
  <si>
    <t>杰克股份</t>
  </si>
  <si>
    <t>002831.SZ</t>
  </si>
  <si>
    <t>裕同科技</t>
  </si>
  <si>
    <t>603883.SH</t>
  </si>
  <si>
    <t>老百姓</t>
  </si>
  <si>
    <t>160314.OF</t>
  </si>
  <si>
    <t>160322.OF</t>
  </si>
  <si>
    <t>0763.HK</t>
  </si>
  <si>
    <t>1157.HK</t>
  </si>
  <si>
    <t>中联重科</t>
  </si>
  <si>
    <t>0743.HK</t>
  </si>
  <si>
    <t>亚洲水泥(中国)</t>
  </si>
  <si>
    <t>2313.HK</t>
  </si>
  <si>
    <t>申洲国际</t>
  </si>
  <si>
    <t>2318.HK</t>
  </si>
  <si>
    <t>160512.OF</t>
  </si>
  <si>
    <t>002677.SZ</t>
  </si>
  <si>
    <t>浙江美大</t>
  </si>
  <si>
    <t>002044.SZ</t>
  </si>
  <si>
    <t>美年健康</t>
  </si>
  <si>
    <t>160613.OF</t>
  </si>
  <si>
    <t>161005.OF</t>
  </si>
  <si>
    <t>600694.SH</t>
  </si>
  <si>
    <t>大商股份</t>
  </si>
  <si>
    <t>161616.OF</t>
  </si>
  <si>
    <t>600436.SH</t>
  </si>
  <si>
    <t>片仔癀</t>
  </si>
  <si>
    <t>161903.OF</t>
  </si>
  <si>
    <t>002439.SZ</t>
  </si>
  <si>
    <t>启明星辰</t>
  </si>
  <si>
    <t>603882.SH</t>
  </si>
  <si>
    <t>金域医学</t>
  </si>
  <si>
    <t>603986.SH</t>
  </si>
  <si>
    <t>兆易创新</t>
  </si>
  <si>
    <t>300170.SZ</t>
  </si>
  <si>
    <t>汉得信息</t>
  </si>
  <si>
    <t>162207.OF</t>
  </si>
  <si>
    <t>162703.OF</t>
  </si>
  <si>
    <t>600536.SH</t>
  </si>
  <si>
    <t>中国软件</t>
  </si>
  <si>
    <t>002049.SZ</t>
  </si>
  <si>
    <t>紫光国微</t>
  </si>
  <si>
    <t>163402.OF</t>
  </si>
  <si>
    <t>600584.SH</t>
  </si>
  <si>
    <t>长电科技</t>
  </si>
  <si>
    <t>163406.OF</t>
  </si>
  <si>
    <t>163804.OF</t>
  </si>
  <si>
    <t>002659.SZ</t>
  </si>
  <si>
    <t>凯文教育</t>
  </si>
  <si>
    <t>002621.SZ</t>
  </si>
  <si>
    <t>美吉姆</t>
  </si>
  <si>
    <t>603605.SH</t>
  </si>
  <si>
    <t>珀莱雅</t>
  </si>
  <si>
    <t>002180.SZ</t>
  </si>
  <si>
    <t>纳思达</t>
  </si>
  <si>
    <t>165516.OF</t>
  </si>
  <si>
    <t>166002.OF</t>
  </si>
  <si>
    <t>603345.SH</t>
  </si>
  <si>
    <t>安井食品</t>
  </si>
  <si>
    <t>166005.OF</t>
  </si>
  <si>
    <t>601607.SH</t>
  </si>
  <si>
    <t>上海医药</t>
  </si>
  <si>
    <t>600297.SH</t>
  </si>
  <si>
    <t>广汇汽车</t>
  </si>
  <si>
    <t>166009.OF</t>
  </si>
  <si>
    <t>300078.SZ</t>
  </si>
  <si>
    <t>思创医惠</t>
  </si>
  <si>
    <t>002024.SZ</t>
  </si>
  <si>
    <t>苏宁易购</t>
  </si>
  <si>
    <t>166011.OF</t>
  </si>
  <si>
    <t>300699.SZ</t>
  </si>
  <si>
    <t>光威复材</t>
  </si>
  <si>
    <t>002648.SZ</t>
  </si>
  <si>
    <t>卫星石化</t>
  </si>
  <si>
    <t>600779.SH</t>
  </si>
  <si>
    <t>水井坊</t>
  </si>
  <si>
    <t>167702.OF</t>
  </si>
  <si>
    <t>601009.SH</t>
  </si>
  <si>
    <t>南京银行</t>
  </si>
  <si>
    <t>600919.SH</t>
  </si>
  <si>
    <t>江苏银行</t>
  </si>
  <si>
    <t>600019.SH</t>
  </si>
  <si>
    <t>宝钢股份</t>
  </si>
  <si>
    <t>167703.OF</t>
  </si>
  <si>
    <t>180010.OF</t>
  </si>
  <si>
    <t>200008.OF</t>
  </si>
  <si>
    <t>206009.OF</t>
  </si>
  <si>
    <t>300047.SZ</t>
  </si>
  <si>
    <t>天源迪科</t>
  </si>
  <si>
    <t>002878.SZ</t>
  </si>
  <si>
    <t>元隆雅图</t>
  </si>
  <si>
    <t>603713.SH</t>
  </si>
  <si>
    <t>密尔克卫</t>
  </si>
  <si>
    <t>300577.SZ</t>
  </si>
  <si>
    <t>开润股份</t>
  </si>
  <si>
    <t>210005.OF</t>
  </si>
  <si>
    <t>217009.OF</t>
  </si>
  <si>
    <t>217012.OF</t>
  </si>
  <si>
    <t>229002.OF</t>
  </si>
  <si>
    <t>300203.SZ</t>
  </si>
  <si>
    <t>聚光科技</t>
  </si>
  <si>
    <t>002195.SZ</t>
  </si>
  <si>
    <t>二三四五</t>
  </si>
  <si>
    <t>255010.OF</t>
  </si>
  <si>
    <t>002572.SZ</t>
  </si>
  <si>
    <t>索菲亚</t>
  </si>
  <si>
    <t>601633.SH</t>
  </si>
  <si>
    <t>长城汽车</t>
  </si>
  <si>
    <t>600894.SH</t>
  </si>
  <si>
    <t>广日股份</t>
  </si>
  <si>
    <t>257010.OF</t>
  </si>
  <si>
    <t>000910.SZ</t>
  </si>
  <si>
    <t>大亚圣象</t>
  </si>
  <si>
    <t>600997.SH</t>
  </si>
  <si>
    <t>开滦股份</t>
  </si>
  <si>
    <t>600123.SH</t>
  </si>
  <si>
    <t>兰花科创</t>
  </si>
  <si>
    <t>000671.SZ</t>
  </si>
  <si>
    <t>阳光城</t>
  </si>
  <si>
    <t>000923.SZ</t>
  </si>
  <si>
    <t>河北宣工</t>
  </si>
  <si>
    <t>600511.SH</t>
  </si>
  <si>
    <t>国药股份</t>
  </si>
  <si>
    <t>257020.OF</t>
  </si>
  <si>
    <t>260103.OF</t>
  </si>
  <si>
    <t>260108.OF</t>
  </si>
  <si>
    <t>260111.OF</t>
  </si>
  <si>
    <t>600795.SH</t>
  </si>
  <si>
    <t>国电电力</t>
  </si>
  <si>
    <t>260112.OF</t>
  </si>
  <si>
    <t>600674.SH</t>
  </si>
  <si>
    <t>川投能源</t>
  </si>
  <si>
    <t>601098.SH</t>
  </si>
  <si>
    <t>中南传媒</t>
  </si>
  <si>
    <t>300482.SZ</t>
  </si>
  <si>
    <t>万孚生物</t>
  </si>
  <si>
    <t>000429.SZ</t>
  </si>
  <si>
    <t>粤高速A</t>
  </si>
  <si>
    <t>260116.OF</t>
  </si>
  <si>
    <t>270002.OF</t>
  </si>
  <si>
    <t>603939.SH</t>
  </si>
  <si>
    <t>益丰药房</t>
  </si>
  <si>
    <t>270007.OF</t>
  </si>
  <si>
    <t>270028.OF</t>
  </si>
  <si>
    <t>300567.SZ</t>
  </si>
  <si>
    <t>精测电子</t>
  </si>
  <si>
    <t>300274.SZ</t>
  </si>
  <si>
    <t>阳光电源</t>
  </si>
  <si>
    <t>300207.SZ</t>
  </si>
  <si>
    <t>欣旺达</t>
  </si>
  <si>
    <t>288002.OF</t>
  </si>
  <si>
    <t>603659.SH</t>
  </si>
  <si>
    <t>璞泰来</t>
  </si>
  <si>
    <t>601600.SH</t>
  </si>
  <si>
    <t>中国铝业</t>
  </si>
  <si>
    <t>600115.SH</t>
  </si>
  <si>
    <t>东方航空</t>
  </si>
  <si>
    <t>320003.OF</t>
  </si>
  <si>
    <t>600016.SH</t>
  </si>
  <si>
    <t>民生银行</t>
  </si>
  <si>
    <t>600352.SH</t>
  </si>
  <si>
    <t>浙江龙盛</t>
  </si>
  <si>
    <t>360006.OF</t>
  </si>
  <si>
    <t>603690.SH</t>
  </si>
  <si>
    <t>至纯科技</t>
  </si>
  <si>
    <t>300511.SZ</t>
  </si>
  <si>
    <t>雪榕生物</t>
  </si>
  <si>
    <t>300724.SZ</t>
  </si>
  <si>
    <t>捷佳伟创</t>
  </si>
  <si>
    <t>373010.OF</t>
  </si>
  <si>
    <t>601006.SH</t>
  </si>
  <si>
    <t>大秦铁路</t>
  </si>
  <si>
    <t>377020.OF</t>
  </si>
  <si>
    <t>377240.OF</t>
  </si>
  <si>
    <t>002236.SZ</t>
  </si>
  <si>
    <t>大华股份</t>
  </si>
  <si>
    <t>420001.OF</t>
  </si>
  <si>
    <t>002191.SZ</t>
  </si>
  <si>
    <t>劲嘉股份</t>
  </si>
  <si>
    <t>603711.SH</t>
  </si>
  <si>
    <t>香飘飘</t>
  </si>
  <si>
    <t>420003.OF</t>
  </si>
  <si>
    <t>603601.SH</t>
  </si>
  <si>
    <t>再升科技</t>
  </si>
  <si>
    <t>603609.SH</t>
  </si>
  <si>
    <t>禾丰牧业</t>
  </si>
  <si>
    <t>603507.SH</t>
  </si>
  <si>
    <t>振江股份</t>
  </si>
  <si>
    <t>002480.SZ</t>
  </si>
  <si>
    <t>新筑股份</t>
  </si>
  <si>
    <t>002640.SZ</t>
  </si>
  <si>
    <t>跨境通</t>
  </si>
  <si>
    <t>300575.SZ</t>
  </si>
  <si>
    <t>中旗股份</t>
  </si>
  <si>
    <t>300257.SZ</t>
  </si>
  <si>
    <t>开山股份</t>
  </si>
  <si>
    <t>600984.SH</t>
  </si>
  <si>
    <t>建设机械</t>
  </si>
  <si>
    <t>420005.OF</t>
  </si>
  <si>
    <t>600114.SH</t>
  </si>
  <si>
    <t>东睦股份</t>
  </si>
  <si>
    <t>450001.OF</t>
  </si>
  <si>
    <t>600298.SH</t>
  </si>
  <si>
    <t>安琪酵母</t>
  </si>
  <si>
    <t>450009.OF</t>
  </si>
  <si>
    <t>000681.SZ</t>
  </si>
  <si>
    <t>视觉中国</t>
  </si>
  <si>
    <t>460007.OF</t>
  </si>
  <si>
    <t>470008.OF</t>
  </si>
  <si>
    <t>600426.SH</t>
  </si>
  <si>
    <t>华鲁恒升</t>
  </si>
  <si>
    <t>481001.OF</t>
  </si>
  <si>
    <t>481008.OF</t>
  </si>
  <si>
    <t>501000.OF</t>
  </si>
  <si>
    <t>501001.OF</t>
  </si>
  <si>
    <t>002739.SZ</t>
  </si>
  <si>
    <t>万达电影</t>
  </si>
  <si>
    <t>519011.OF</t>
  </si>
  <si>
    <t>600176.SH</t>
  </si>
  <si>
    <t>中国巨石</t>
  </si>
  <si>
    <t>600521.SH</t>
  </si>
  <si>
    <t>华海药业</t>
  </si>
  <si>
    <t>519018.OF</t>
  </si>
  <si>
    <t>002241.SZ</t>
  </si>
  <si>
    <t>歌尔股份</t>
  </si>
  <si>
    <t>519029.OF</t>
  </si>
  <si>
    <t>601211.SH</t>
  </si>
  <si>
    <t>国泰君安</t>
  </si>
  <si>
    <t>601628.SH</t>
  </si>
  <si>
    <t>中国人寿</t>
  </si>
  <si>
    <t>519035.OF</t>
  </si>
  <si>
    <t>300662.SZ</t>
  </si>
  <si>
    <t>科锐国际</t>
  </si>
  <si>
    <t>519068.OF</t>
  </si>
  <si>
    <t>519099.OF</t>
  </si>
  <si>
    <t>519125.OF</t>
  </si>
  <si>
    <t>603658.SH</t>
  </si>
  <si>
    <t>安图生物</t>
  </si>
  <si>
    <t>519127.OF</t>
  </si>
  <si>
    <t>519150.OF</t>
  </si>
  <si>
    <t>600377.SH</t>
  </si>
  <si>
    <t>宁沪高速</t>
  </si>
  <si>
    <t>600025.SH</t>
  </si>
  <si>
    <t>华能水电</t>
  </si>
  <si>
    <t>300385.SZ</t>
  </si>
  <si>
    <t>雪浪环境</t>
  </si>
  <si>
    <t>600566.SH</t>
  </si>
  <si>
    <t>济川药业</t>
  </si>
  <si>
    <t>519644.OF</t>
  </si>
  <si>
    <t>519670.OF</t>
  </si>
  <si>
    <t>603127.SH</t>
  </si>
  <si>
    <t>昭衍新药</t>
  </si>
  <si>
    <t>519678.OF</t>
  </si>
  <si>
    <t>300146.SZ</t>
  </si>
  <si>
    <t>汤臣倍健</t>
  </si>
  <si>
    <t>519679.OF</t>
  </si>
  <si>
    <t>519987.OF</t>
  </si>
  <si>
    <t>300196.SZ</t>
  </si>
  <si>
    <t>长海股份</t>
  </si>
  <si>
    <t>601689.SH</t>
  </si>
  <si>
    <t>拓普集团</t>
  </si>
  <si>
    <t>002690.SZ</t>
  </si>
  <si>
    <t>美亚光电</t>
  </si>
  <si>
    <t>603160.SH</t>
  </si>
  <si>
    <t>汇顶科技</t>
  </si>
  <si>
    <t>300244.SZ</t>
  </si>
  <si>
    <t>迪安诊断</t>
  </si>
  <si>
    <t>519991.OF</t>
  </si>
  <si>
    <t>530003.OF</t>
  </si>
  <si>
    <t>000968.SZ</t>
  </si>
  <si>
    <t>蓝焰控股</t>
  </si>
  <si>
    <t>600029.SH</t>
  </si>
  <si>
    <t>南方航空</t>
  </si>
  <si>
    <t>300010.SZ</t>
  </si>
  <si>
    <t>立思辰</t>
  </si>
  <si>
    <t>000961.SZ</t>
  </si>
  <si>
    <t>中南建设</t>
  </si>
  <si>
    <t>530019.OF</t>
  </si>
  <si>
    <t>601766.SH</t>
  </si>
  <si>
    <t>中国中车</t>
  </si>
  <si>
    <t>000157.SZ</t>
  </si>
  <si>
    <t>603886.SH</t>
  </si>
  <si>
    <t>元祖股份</t>
  </si>
  <si>
    <t>002624.SZ</t>
  </si>
  <si>
    <t>完美世界</t>
  </si>
  <si>
    <t>000498.SZ</t>
  </si>
  <si>
    <t>山东路桥</t>
  </si>
  <si>
    <t>571002.OF</t>
  </si>
  <si>
    <t>580001.OF</t>
  </si>
  <si>
    <t>300624.SZ</t>
  </si>
  <si>
    <t>万兴科技</t>
  </si>
  <si>
    <t>002549.SZ</t>
  </si>
  <si>
    <t>凯美特气</t>
  </si>
  <si>
    <t>300676.SZ</t>
  </si>
  <si>
    <t>华大基因</t>
  </si>
  <si>
    <t>300094.SZ</t>
  </si>
  <si>
    <t>国联水产</t>
  </si>
  <si>
    <t>000915.SZ</t>
  </si>
  <si>
    <t>山大华特</t>
  </si>
  <si>
    <t>603506.SH</t>
  </si>
  <si>
    <t>南都物业</t>
  </si>
  <si>
    <t>000998.SZ</t>
  </si>
  <si>
    <t>隆平高科</t>
  </si>
  <si>
    <t>600201.SH</t>
  </si>
  <si>
    <t>生物股份</t>
  </si>
  <si>
    <t>580002.OF</t>
  </si>
  <si>
    <t>600050.SH</t>
  </si>
  <si>
    <t>中国联通</t>
  </si>
  <si>
    <t>590005.OF</t>
  </si>
  <si>
    <t>600346.SH</t>
  </si>
  <si>
    <t>恒力石化</t>
  </si>
  <si>
    <t>300470.SZ</t>
  </si>
  <si>
    <t>日机密封</t>
  </si>
  <si>
    <t>300523.SZ</t>
  </si>
  <si>
    <t>辰安科技</t>
  </si>
  <si>
    <t>600622.SH</t>
  </si>
  <si>
    <t>光大嘉宝</t>
  </si>
  <si>
    <t>630008.OF</t>
  </si>
  <si>
    <t>600754.SH</t>
  </si>
  <si>
    <t>锦江股份</t>
  </si>
  <si>
    <t>300142.SZ</t>
  </si>
  <si>
    <t>沃森生物</t>
  </si>
  <si>
    <t>000977.SZ</t>
  </si>
  <si>
    <t>浪潮信息</t>
  </si>
  <si>
    <t>603019.SH</t>
  </si>
  <si>
    <t>中科曙光</t>
  </si>
  <si>
    <t>660012.OF</t>
  </si>
  <si>
    <t>603960.SH</t>
  </si>
  <si>
    <t>克来机电</t>
  </si>
  <si>
    <t>002129.SZ</t>
  </si>
  <si>
    <t>中环股份</t>
  </si>
  <si>
    <t>600131.SH</t>
  </si>
  <si>
    <t>岷江水电</t>
  </si>
  <si>
    <t>762001.OF</t>
  </si>
  <si>
    <t>002050.SZ</t>
  </si>
  <si>
    <t>三花智控</t>
  </si>
  <si>
    <t>CODE</t>
    <phoneticPr fontId="3" type="noConversion"/>
  </si>
  <si>
    <t>行标签</t>
  </si>
  <si>
    <t>总计</t>
  </si>
  <si>
    <t>FUND_FULLNAME</t>
  </si>
  <si>
    <t>FUND_SETUPDATE</t>
  </si>
  <si>
    <t>FUND_FUNDMANAGER</t>
  </si>
  <si>
    <t>FUND_MANAGER_ONTHEPOSTDAYS</t>
  </si>
  <si>
    <t>FUND_MANAGER_FUNDNO</t>
  </si>
  <si>
    <t>FUND_MANAGER_TOTALNETASSET</t>
  </si>
  <si>
    <t>FUND_MANAGER_STARTDATE</t>
  </si>
  <si>
    <t>FUND_MANAGER_GEOMETRICANNUALIZEDYIELD</t>
  </si>
  <si>
    <t>FUND_MANAGER_ARITHMETICANNUALIZEDYIELD</t>
  </si>
  <si>
    <t>FUND_MANAGER_MANAGERWORKINGYEARS</t>
  </si>
  <si>
    <t>长信双利优选灵活配置混合型证券投资基金</t>
  </si>
  <si>
    <t>安昀</t>
  </si>
  <si>
    <t>景顺长城能源基建混合型证券投资基金</t>
  </si>
  <si>
    <t>鲍无可</t>
  </si>
  <si>
    <t>银华优质增长混合型证券投资基金</t>
  </si>
  <si>
    <t>贲兴振</t>
  </si>
  <si>
    <t>富国天博创新主题混合型证券投资基金</t>
  </si>
  <si>
    <t>毕天宇</t>
  </si>
  <si>
    <t>华夏回报证券投资基金</t>
  </si>
  <si>
    <t>蔡向阳</t>
  </si>
  <si>
    <t>富国中小盘精选混合型证券投资基金</t>
  </si>
  <si>
    <t>曹晋</t>
  </si>
  <si>
    <t>中欧价值发现混合型证券投资基金</t>
  </si>
  <si>
    <t>曹名长</t>
  </si>
  <si>
    <t>中邮核心科技创新灵活配置混合型证券投资基金</t>
  </si>
  <si>
    <t>曹思</t>
  </si>
  <si>
    <t>富国转型机遇混合型证券投资基金</t>
  </si>
  <si>
    <t>曹文俊</t>
  </si>
  <si>
    <t>农银汇理区间收益灵活配置混合型证券投资基金</t>
  </si>
  <si>
    <t>陈富权</t>
  </si>
  <si>
    <t>天弘周期策略混合型证券投资基金</t>
  </si>
  <si>
    <t>陈国光</t>
  </si>
  <si>
    <t>易方达平稳增长证券投资基金</t>
  </si>
  <si>
    <t>陈皓</t>
  </si>
  <si>
    <t>华夏行业景气混合型证券投资基金</t>
  </si>
  <si>
    <t>陈虎</t>
  </si>
  <si>
    <t>中银收益混合型证券投资基金</t>
  </si>
  <si>
    <t>陈军</t>
  </si>
  <si>
    <t>金鹰主题优势混合型证券投资基金</t>
  </si>
  <si>
    <t>陈立</t>
  </si>
  <si>
    <t>中邮核心主题混合型证券投资基金</t>
  </si>
  <si>
    <t>陈梁</t>
  </si>
  <si>
    <t>广发改革先锋灵活配置混合型证券投资基金</t>
  </si>
  <si>
    <t>陈少平</t>
  </si>
  <si>
    <t>安信价值精选股票型证券投资基金</t>
  </si>
  <si>
    <t>陈一峰</t>
  </si>
  <si>
    <t>创金合信沪港深研究精选灵活配置混合型证券投资基金</t>
  </si>
  <si>
    <t>陈玉辉</t>
  </si>
  <si>
    <t>广发大盘成长混合型证券投资基金</t>
  </si>
  <si>
    <t>程琨</t>
  </si>
  <si>
    <t>浦银安盛盛世精选灵活配置混合型证券投资基金</t>
  </si>
  <si>
    <t>褚艳辉</t>
  </si>
  <si>
    <t>新华优选消费混合型证券投资基金</t>
  </si>
  <si>
    <t>崔建波</t>
  </si>
  <si>
    <t>广发成长优选灵活配置混合型证券投资基金</t>
  </si>
  <si>
    <t>代宇</t>
  </si>
  <si>
    <t>东吴价值成长双动力混合型证券投资基金</t>
  </si>
  <si>
    <t>戴斌</t>
  </si>
  <si>
    <t>前海开源新经济灵活配置混合型证券投资基金</t>
  </si>
  <si>
    <t>丁骏</t>
  </si>
  <si>
    <t>兴全趋势投资混合型证券投资基金</t>
  </si>
  <si>
    <t>董承非</t>
  </si>
  <si>
    <t>华夏成长证券投资基金</t>
  </si>
  <si>
    <t>董阳阳</t>
  </si>
  <si>
    <t>上投摩根新兴动力混合型证券投资基金</t>
  </si>
  <si>
    <t>杜猛</t>
  </si>
  <si>
    <t>汇丰晋信大盘波动精选股票型证券投资基金</t>
  </si>
  <si>
    <t>方磊</t>
  </si>
  <si>
    <t>易方达行业领先企业混合型证券投资基金</t>
  </si>
  <si>
    <t>冯波</t>
  </si>
  <si>
    <t>农银汇理消费主题混合型证券投资基金</t>
  </si>
  <si>
    <t>付娟</t>
  </si>
  <si>
    <t>广发稳健增长开放式证券投资基金</t>
  </si>
  <si>
    <t>傅友兴</t>
  </si>
  <si>
    <t>国金鑫新灵活配置混合型证券投资基金(LOF)</t>
  </si>
  <si>
    <t>宫雪</t>
  </si>
  <si>
    <t>汇添富策略回报混合型证券投资基金</t>
  </si>
  <si>
    <t>顾耀强</t>
  </si>
  <si>
    <t>泰康新机遇灵活配置混合型证券投资基金</t>
  </si>
  <si>
    <t>桂跃强</t>
  </si>
  <si>
    <t>招商核心价值混合型证券投资基金</t>
  </si>
  <si>
    <t>郭锐</t>
  </si>
  <si>
    <t>博时新起点灵活配置混合型证券投资基金</t>
  </si>
  <si>
    <t>过钧</t>
  </si>
  <si>
    <t>博时创业成长混合型证券投资基金</t>
  </si>
  <si>
    <t>韩茂华</t>
  </si>
  <si>
    <t>工银瑞信核心价值混合型证券投资基金</t>
  </si>
  <si>
    <t>何肖颉</t>
  </si>
  <si>
    <t>摩根士丹利华鑫品质生活精选股票型证券投资基金</t>
  </si>
  <si>
    <t>何晓春</t>
  </si>
  <si>
    <t>易方达瑞财灵活配置混合型证券投资基金</t>
  </si>
  <si>
    <t>胡剑</t>
  </si>
  <si>
    <t>嘉实优质企业混合型证券投资基金</t>
  </si>
  <si>
    <t>胡涛</t>
  </si>
  <si>
    <t>上投摩根动态多因子策略灵活配置混合型证券投资基金</t>
  </si>
  <si>
    <t>黄栋</t>
  </si>
  <si>
    <t>万家行业优选混合型证券投资基金(LOF)</t>
  </si>
  <si>
    <t>黄兴亮</t>
  </si>
  <si>
    <t>融通医疗保健行业混合型证券投资基金</t>
  </si>
  <si>
    <t>蒋秀蕾</t>
  </si>
  <si>
    <t>中科沃土沃嘉灵活配置混合型证券投资基金</t>
  </si>
  <si>
    <t>乐瑞祺</t>
  </si>
  <si>
    <t>汇添富成长焦点混合型证券投资基金</t>
  </si>
  <si>
    <t>雷鸣</t>
  </si>
  <si>
    <t>景顺长城量化精选股票型证券投资基金</t>
  </si>
  <si>
    <t>黎海威</t>
  </si>
  <si>
    <t>大成内需增长混合型证券投资基金</t>
  </si>
  <si>
    <t>李本刚</t>
  </si>
  <si>
    <t>新华灵活主题混合型证券投资基金</t>
  </si>
  <si>
    <t>李会忠</t>
  </si>
  <si>
    <t>博时精选混合型证券投资基金</t>
  </si>
  <si>
    <t>李权胜</t>
  </si>
  <si>
    <t>广发制造业精选混合型证券投资基金</t>
  </si>
  <si>
    <t>李巍</t>
  </si>
  <si>
    <t>华夏港股通精选股票型发起式证券投资基金(LOF)</t>
  </si>
  <si>
    <t>李湘杰</t>
  </si>
  <si>
    <t>富国天益价值混合型证券投资基金</t>
  </si>
  <si>
    <t>李晓铭</t>
  </si>
  <si>
    <t>鹏华新兴产业混合型证券投资基金</t>
  </si>
  <si>
    <t>梁浩</t>
  </si>
  <si>
    <t>新疆前海联合新思路灵活配置混合型证券投资基金</t>
  </si>
  <si>
    <t>林材</t>
  </si>
  <si>
    <t>国联安德盛稳健证券投资基金</t>
  </si>
  <si>
    <t>刘斌</t>
  </si>
  <si>
    <t>广发小盘成长混合型证券投资基金(LOF)</t>
  </si>
  <si>
    <t>刘格菘</t>
  </si>
  <si>
    <t>上投摩根内需动力混合型证券投资基金</t>
  </si>
  <si>
    <t>刘辉</t>
  </si>
  <si>
    <t>东方阿尔法精选灵活配置混合型发起式证券投资基金</t>
  </si>
  <si>
    <t>刘明</t>
  </si>
  <si>
    <t>景顺长城动力平衡证券投资基金</t>
  </si>
  <si>
    <t>刘苏</t>
  </si>
  <si>
    <t>泰达宏利逆向策略混合型证券投资基金</t>
  </si>
  <si>
    <t>刘欣</t>
  </si>
  <si>
    <t>景顺长城新兴成长混合型证券投资基金</t>
  </si>
  <si>
    <t>刘彦春</t>
  </si>
  <si>
    <t>东吴移动互联灵活配置混合型证券投资基金</t>
  </si>
  <si>
    <t>刘元海</t>
  </si>
  <si>
    <t>银河消费驱动混合型证券投资基金</t>
  </si>
  <si>
    <t>卢轶乔</t>
  </si>
  <si>
    <t>华泰柏瑞行业领先混合型证券投资基金</t>
  </si>
  <si>
    <t>吕慧建</t>
  </si>
  <si>
    <t>东吴嘉禾优势精选混合型开放式证券投资基金</t>
  </si>
  <si>
    <t>彭敢</t>
  </si>
  <si>
    <t>华夏平稳增长混合型证券投资基金</t>
  </si>
  <si>
    <t>彭海伟</t>
  </si>
  <si>
    <t>嘉实医疗保健股票型证券投资基金</t>
  </si>
  <si>
    <t>齐海滔</t>
  </si>
  <si>
    <t>天弘精选混合型证券投资基金</t>
  </si>
  <si>
    <t>钱文成</t>
  </si>
  <si>
    <t>东方红策略精选灵活配置混合型发起式证券投资基金</t>
  </si>
  <si>
    <t>饶刚</t>
  </si>
  <si>
    <t>华安升级主题混合型证券投资基金</t>
  </si>
  <si>
    <t>饶晓鹏</t>
  </si>
  <si>
    <t>汇添富均衡增长混合型证券投资基金</t>
  </si>
  <si>
    <t>佘中强</t>
  </si>
  <si>
    <t>银河智联主题灵活配置混合型证券投资基金</t>
  </si>
  <si>
    <t>神玉飞</t>
  </si>
  <si>
    <t>工银瑞信研究精选股票型证券投资基金</t>
  </si>
  <si>
    <t>宋炳珅</t>
  </si>
  <si>
    <t>银华聚利灵活配置混合型证券投资基金</t>
  </si>
  <si>
    <t>孙蓓琳</t>
  </si>
  <si>
    <t>华夏行业精选混合型证券投资基金(LOF)</t>
  </si>
  <si>
    <t>孙彬</t>
  </si>
  <si>
    <t>上投摩根双息平衡混合型证券投资基金</t>
  </si>
  <si>
    <t>孙芳</t>
  </si>
  <si>
    <t>民生加银策略精选灵活配置混合型证券投资基金</t>
  </si>
  <si>
    <t>孙伟</t>
  </si>
  <si>
    <t>财通多策略精选混合型证券投资基金(LOF)</t>
  </si>
  <si>
    <t>谈洁颖</t>
  </si>
  <si>
    <t>华泰柏瑞量化增强混合型证券投资基金</t>
  </si>
  <si>
    <t>田汉卿</t>
  </si>
  <si>
    <t>德邦量化优选股票型证券投资基金(LOF)</t>
  </si>
  <si>
    <t>王本昌</t>
  </si>
  <si>
    <t>华安宏利混合型证券投资基金</t>
  </si>
  <si>
    <t>王春</t>
  </si>
  <si>
    <t>银河行业优选混合型证券投资基金</t>
  </si>
  <si>
    <t>王海华</t>
  </si>
  <si>
    <t>中欧新动力混合型证券投资基金(LOF)</t>
  </si>
  <si>
    <t>王健</t>
  </si>
  <si>
    <t>招商制造业转型灵活配置混合型证券投资基金</t>
  </si>
  <si>
    <t>王景</t>
  </si>
  <si>
    <t>工银瑞信美丽城镇主题股票型证券投资基金</t>
  </si>
  <si>
    <t>王君正</t>
  </si>
  <si>
    <t>泓德优选成长混合型证券投资基金</t>
  </si>
  <si>
    <t>王克玉</t>
  </si>
  <si>
    <t>大成行业轮动混合型证券投资基金</t>
  </si>
  <si>
    <t>王磊</t>
  </si>
  <si>
    <t>中欧创新成长灵活配置混合型证券投资基金</t>
  </si>
  <si>
    <t>王培</t>
  </si>
  <si>
    <t>前海开源事件驱动灵活配置混合型发起式证券投资基金</t>
  </si>
  <si>
    <t>王霞</t>
  </si>
  <si>
    <t>工银瑞信大盘蓝筹混合型证券投资基金</t>
  </si>
  <si>
    <t>王筱苓</t>
  </si>
  <si>
    <t>信达澳银转型创新股票型证券投资基金</t>
  </si>
  <si>
    <t>王咏辉</t>
  </si>
  <si>
    <t>博时卓越品牌混合型证券投资基金(LOF)</t>
  </si>
  <si>
    <t>王增财</t>
  </si>
  <si>
    <t>海富通精选证券投资基金</t>
  </si>
  <si>
    <t>王智慧</t>
  </si>
  <si>
    <t>中欧盛世成长混合型证券投资基金(LOF)</t>
  </si>
  <si>
    <t>魏博</t>
  </si>
  <si>
    <t>国联安德盛精选混合型证券投资基金</t>
  </si>
  <si>
    <t>魏东</t>
  </si>
  <si>
    <t>富国低碳环保混合型证券投资基金</t>
  </si>
  <si>
    <t>魏伟</t>
  </si>
  <si>
    <t>光大保德信新增长混合型证券投资基金</t>
  </si>
  <si>
    <t>魏晓雪</t>
  </si>
  <si>
    <t>招商行业领先混合型证券投资基金</t>
  </si>
  <si>
    <t>吴昊</t>
  </si>
  <si>
    <t>泰达宏利效率优选混合型证券投资基金(LOF)</t>
  </si>
  <si>
    <t>吴华</t>
  </si>
  <si>
    <t>国寿安保稳惠灵活配置混合型证券投资基金</t>
  </si>
  <si>
    <t>吴坚</t>
  </si>
  <si>
    <t>鹏华盛世创新混合型证券投资基金(LOF)</t>
  </si>
  <si>
    <t>伍旋</t>
  </si>
  <si>
    <t>天弘永定价值成长混合型证券投资基金</t>
  </si>
  <si>
    <t>肖志刚</t>
  </si>
  <si>
    <t>易方达消费行业股票型证券投资基金</t>
  </si>
  <si>
    <t>萧楠</t>
  </si>
  <si>
    <t>兴全合润分级混合型证券投资基金</t>
  </si>
  <si>
    <t>谢治宇</t>
  </si>
  <si>
    <t>富兰克林国海中国收益证券投资基金</t>
  </si>
  <si>
    <t>徐荔蓉</t>
  </si>
  <si>
    <t>长安裕腾灵活配置混合型证券投资基金</t>
  </si>
  <si>
    <t>徐小勇</t>
  </si>
  <si>
    <t>国金国鑫灵活配置混合型发起式证券投资基金</t>
  </si>
  <si>
    <t>徐艳芳</t>
  </si>
  <si>
    <t>景顺长城公司治理混合型证券投资基金</t>
  </si>
  <si>
    <t>徐喻军</t>
  </si>
  <si>
    <t>建信社会责任混合型证券投资基金</t>
  </si>
  <si>
    <t>许杰</t>
  </si>
  <si>
    <t>工银瑞信金融地产行业混合型证券投资基金</t>
  </si>
  <si>
    <t>鄢耀</t>
  </si>
  <si>
    <t>中银新蓝筹灵活配置混合型证券投资基金</t>
  </si>
  <si>
    <t>严菲</t>
  </si>
  <si>
    <t>诺安先锋混合型证券投资基金</t>
  </si>
  <si>
    <t>杨谷</t>
  </si>
  <si>
    <t>长城品牌优选混合型证券投资基金</t>
  </si>
  <si>
    <t>杨建华</t>
  </si>
  <si>
    <t>安信新目标灵活配置混合型证券投资基金</t>
  </si>
  <si>
    <t>杨凯玮</t>
  </si>
  <si>
    <t>工银瑞信农业产业股票型证券投资基金</t>
  </si>
  <si>
    <t>杨柯</t>
  </si>
  <si>
    <t>工银瑞信创新动力股票型证券投资基金</t>
  </si>
  <si>
    <t>杨鑫鑫</t>
  </si>
  <si>
    <t>浦银安盛消费升级灵活配置混合型证券投资基金</t>
  </si>
  <si>
    <t>杨岳斌</t>
  </si>
  <si>
    <t>建信优选成长混合型证券投资基金</t>
  </si>
  <si>
    <t>姚锦</t>
  </si>
  <si>
    <t>新华鑫回报混合型证券投资基金</t>
  </si>
  <si>
    <t>姚秋</t>
  </si>
  <si>
    <t>建信多因子量化股票型证券投资基金</t>
  </si>
  <si>
    <t>叶乐天</t>
  </si>
  <si>
    <t>长信恒利优势混合型证券投资基金</t>
  </si>
  <si>
    <t>叶松</t>
  </si>
  <si>
    <t>广发创新驱动灵活配置混合型证券投资基金</t>
  </si>
  <si>
    <t>易阳方</t>
  </si>
  <si>
    <t>景顺长城核心竞争力混合型证券投资基金</t>
  </si>
  <si>
    <t>余广</t>
  </si>
  <si>
    <t>富国宏观策略灵活配置混合型证券投资基金</t>
  </si>
  <si>
    <t>袁宜</t>
  </si>
  <si>
    <t>博道卓远混合型证券投资基金</t>
  </si>
  <si>
    <t>袁争光</t>
  </si>
  <si>
    <t>富国沪港深业绩驱动混合型证券投资基金</t>
  </si>
  <si>
    <t>张峰</t>
  </si>
  <si>
    <t>信诚周期轮动混合型证券投资基金(LOF)</t>
  </si>
  <si>
    <t>张光成</t>
  </si>
  <si>
    <t>华泰柏瑞创新升级混合型证券投资基金</t>
  </si>
  <si>
    <t>张慧</t>
  </si>
  <si>
    <t>易方达中小盘混合型证券投资基金</t>
  </si>
  <si>
    <t>张坤</t>
  </si>
  <si>
    <t>国寿安保智慧生活股票型证券投资基金</t>
  </si>
  <si>
    <t>张琦</t>
  </si>
  <si>
    <t>广发鑫裕灵活配置混合型证券投资基金</t>
  </si>
  <si>
    <t>张芊</t>
  </si>
  <si>
    <t>易方达瑞信灵活配置混合型证券投资基金</t>
  </si>
  <si>
    <t>张清华</t>
  </si>
  <si>
    <t>华富永鑫灵活配置混合型证券投资基金</t>
  </si>
  <si>
    <t>张娅</t>
  </si>
  <si>
    <t>银河主题策略混合型证券投资基金</t>
  </si>
  <si>
    <t>张杨</t>
  </si>
  <si>
    <t>富国产业升级混合型证券投资基金</t>
  </si>
  <si>
    <t>章旭峰</t>
  </si>
  <si>
    <t>长盛创新先锋灵活配置混合型证券投资基金</t>
  </si>
  <si>
    <t>赵宏宇</t>
  </si>
  <si>
    <t>富兰克林国海中小盘股票型证券投资基金</t>
  </si>
  <si>
    <t>赵晓东</t>
  </si>
  <si>
    <t>上投摩根整合驱动灵活配置混合型证券投资基金</t>
  </si>
  <si>
    <t>征茂平</t>
  </si>
  <si>
    <t>信诚新兴产业混合型证券投资基金</t>
  </si>
  <si>
    <t>郑伟</t>
  </si>
  <si>
    <t>易方达信息产业混合型证券投资基金</t>
  </si>
  <si>
    <t>郑希</t>
  </si>
  <si>
    <t>华夏优势增长混合型证券投资基金</t>
  </si>
  <si>
    <t>郑晓辉</t>
  </si>
  <si>
    <t>南方荣光灵活配置混合型证券投资基金</t>
  </si>
  <si>
    <t>郑迎迎</t>
  </si>
  <si>
    <t>华夏收入混合型证券投资基金</t>
  </si>
  <si>
    <t>郑煜</t>
  </si>
  <si>
    <t>华商策略精选灵活配置混合型证券投资基金</t>
  </si>
  <si>
    <t>周海栋</t>
  </si>
  <si>
    <t>国泰价值经典灵活配置混合型证券投资基金(LOF)</t>
  </si>
  <si>
    <t>周伟锋</t>
  </si>
  <si>
    <t>中欧新蓝筹灵活配置混合型证券投资基金</t>
  </si>
  <si>
    <t>周蔚文</t>
  </si>
  <si>
    <t>诺德主题灵活配置混合型证券投资基金</t>
  </si>
  <si>
    <t>朱红</t>
  </si>
  <si>
    <t>富国天惠精选成长混合型证券投资基金(LOF)</t>
  </si>
  <si>
    <t>朱少醒</t>
  </si>
  <si>
    <t>安信鑫安得利灵活配置混合型证券投资基金</t>
  </si>
  <si>
    <t>庄园</t>
  </si>
  <si>
    <t>汇安趋势动力股票型证券投资基金</t>
  </si>
  <si>
    <t>邹唯</t>
  </si>
  <si>
    <t>国联安德盛小盘精选证券投资基金</t>
  </si>
  <si>
    <t>邹新进</t>
  </si>
  <si>
    <t>申万一级</t>
    <phoneticPr fontId="3" type="noConversion"/>
  </si>
  <si>
    <t>申万二级</t>
    <phoneticPr fontId="3" type="noConversion"/>
  </si>
  <si>
    <t>基金经理</t>
    <phoneticPr fontId="3" type="noConversion"/>
  </si>
  <si>
    <t>代表基金</t>
    <phoneticPr fontId="3" type="noConversion"/>
  </si>
  <si>
    <t>任职开始日期</t>
    <phoneticPr fontId="3" type="noConversion"/>
  </si>
  <si>
    <t>市值占比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</si>
</sst>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76" formatCode="yyyy\-mm\-dd\ h:mm:ss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43" fontId="0" fillId="0" borderId="0" xfId="1" applyFont="1" applyAlignment="1"/>
  </cellXfs>
  <cellStyles count="2">
    <cellStyle name="常规" xfId="0" builtinId="0"/>
    <cellStyle name="千位分隔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FAEAFC99-D5E4-4AFF-B9ED-627087048D4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industry_sw"/>
    </defined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nd" refreshedDate="43678.710382060184" createdVersion="6" refreshedVersion="6" minRefreshableVersion="3" recordCount="1720" xr:uid="{C24BE1CE-8724-463A-9E9B-44A5B326C425}">
  <cacheSource type="worksheet">
    <worksheetSource ref="A1:H1721" sheet="funds_top10"/>
  </cacheSource>
  <cacheFields count="8">
    <cacheField name="CODE" numFmtId="0">
      <sharedItems count="172">
        <s v="000001.OF"/>
        <s v="000021.OF"/>
        <s v="000029.OF"/>
        <s v="000136.OF"/>
        <s v="000172.OF"/>
        <s v="000209.OF"/>
        <s v="000214.OF"/>
        <s v="000251.OF"/>
        <s v="000259.OF"/>
        <s v="000309.OF"/>
        <s v="000423.OF"/>
        <s v="000566.OF"/>
        <s v="000577.OF"/>
        <s v="000689.OF"/>
        <s v="000711.OF"/>
        <s v="000803.OF"/>
        <s v="000893.OF"/>
        <s v="000940.OF"/>
        <s v="000966.OF"/>
        <s v="000978.OF"/>
        <s v="001043.OF"/>
        <s v="001105.OF"/>
        <s v="001192.OF"/>
        <s v="001195.OF"/>
        <s v="001219.OF"/>
        <s v="001256.OF"/>
        <s v="001280.OF"/>
        <s v="001323.OF"/>
        <s v="001399.OF"/>
        <s v="001400.OF"/>
        <s v="001405.OF"/>
        <s v="001406.OF"/>
        <s v="001424.OF"/>
        <s v="001425.OF"/>
        <s v="001441.OF"/>
        <s v="001442.OF"/>
        <s v="001466.OF"/>
        <s v="001467.OF"/>
        <s v="001468.OF"/>
        <s v="001513.OF"/>
        <s v="001662.OF"/>
        <s v="001672.OF"/>
        <s v="001682.OF"/>
        <s v="001802.OF"/>
        <s v="001803.OF"/>
        <s v="001869.OF"/>
        <s v="001910.OF"/>
        <s v="002001.OF"/>
        <s v="002015.OF"/>
        <s v="002016.OF"/>
        <s v="002134.OF"/>
        <s v="002148.OF"/>
        <s v="002334.OF"/>
        <s v="002335.OF"/>
        <s v="002694.OF"/>
        <s v="002778.OF"/>
        <s v="002779.OF"/>
        <s v="002952.OF"/>
        <s v="003030.OF"/>
        <s v="003031.OF"/>
        <s v="003567.OF"/>
        <s v="004119.OF"/>
        <s v="004183.OF"/>
        <s v="004763.OF"/>
        <s v="004764.OF"/>
        <s v="005275.OF"/>
        <s v="005276.OF"/>
        <s v="005358.OF"/>
        <s v="005359.OF"/>
        <s v="005588.OF"/>
        <s v="005592.OF"/>
        <s v="005628.OF"/>
        <s v="005629.OF"/>
        <s v="005739.OF"/>
        <s v="005847.OF"/>
        <s v="006511.OF"/>
        <s v="006512.OF"/>
        <s v="040005.OF"/>
        <s v="040020.OF"/>
        <s v="050004.OF"/>
        <s v="050014.OF"/>
        <s v="070099.OF"/>
        <s v="080002.OF"/>
        <s v="090009.OF"/>
        <s v="090015.OF"/>
        <s v="100020.OF"/>
        <s v="100056.OF"/>
        <s v="110001.OF"/>
        <s v="110011.OF"/>
        <s v="110015.OF"/>
        <s v="110022.OF"/>
        <s v="150016.OF"/>
        <s v="150017.OF"/>
        <s v="160215.OF"/>
        <s v="160314.OF"/>
        <s v="160322.OF"/>
        <s v="160512.OF"/>
        <s v="160613.OF"/>
        <s v="161005.OF"/>
        <s v="161616.OF"/>
        <s v="161903.OF"/>
        <s v="162207.OF"/>
        <s v="162703.OF"/>
        <s v="163402.OF"/>
        <s v="163406.OF"/>
        <s v="163804.OF"/>
        <s v="165516.OF"/>
        <s v="166002.OF"/>
        <s v="166005.OF"/>
        <s v="166009.OF"/>
        <s v="166011.OF"/>
        <s v="167702.OF"/>
        <s v="167703.OF"/>
        <s v="180010.OF"/>
        <s v="200008.OF"/>
        <s v="206009.OF"/>
        <s v="210005.OF"/>
        <s v="217009.OF"/>
        <s v="217012.OF"/>
        <s v="229002.OF"/>
        <s v="255010.OF"/>
        <s v="257010.OF"/>
        <s v="257020.OF"/>
        <s v="260103.OF"/>
        <s v="260108.OF"/>
        <s v="260111.OF"/>
        <s v="260112.OF"/>
        <s v="260116.OF"/>
        <s v="270002.OF"/>
        <s v="270007.OF"/>
        <s v="270028.OF"/>
        <s v="288002.OF"/>
        <s v="320003.OF"/>
        <s v="360006.OF"/>
        <s v="373010.OF"/>
        <s v="377020.OF"/>
        <s v="377240.OF"/>
        <s v="420001.OF"/>
        <s v="420003.OF"/>
        <s v="420005.OF"/>
        <s v="450001.OF"/>
        <s v="450009.OF"/>
        <s v="460007.OF"/>
        <s v="470008.OF"/>
        <s v="481001.OF"/>
        <s v="481008.OF"/>
        <s v="501000.OF"/>
        <s v="501001.OF"/>
        <s v="519011.OF"/>
        <s v="519018.OF"/>
        <s v="519029.OF"/>
        <s v="519035.OF"/>
        <s v="519068.OF"/>
        <s v="519099.OF"/>
        <s v="519125.OF"/>
        <s v="519127.OF"/>
        <s v="519150.OF"/>
        <s v="519644.OF"/>
        <s v="519670.OF"/>
        <s v="519678.OF"/>
        <s v="519679.OF"/>
        <s v="519987.OF"/>
        <s v="519991.OF"/>
        <s v="530003.OF"/>
        <s v="530019.OF"/>
        <s v="571002.OF"/>
        <s v="580001.OF"/>
        <s v="580002.OF"/>
        <s v="590005.OF"/>
        <s v="630008.OF"/>
        <s v="660012.OF"/>
        <s v="762001.OF"/>
      </sharedItems>
    </cacheField>
    <cacheField name="PRT_TOPSTOCKWINDCODE" numFmtId="0">
      <sharedItems containsBlank="1"/>
    </cacheField>
    <cacheField name="PRT_TOPSTOCKNAME" numFmtId="0">
      <sharedItems containsBlank="1"/>
    </cacheField>
    <cacheField name="PRT_TOPPROPORTIONTOFLOATING" numFmtId="0">
      <sharedItems containsString="0" containsBlank="1" containsNumber="1" minValue="9.8466970956703574E-6" maxValue="11.0399961205522"/>
    </cacheField>
    <cacheField name="PRT_HEAVILYHELDSTOCKTONAV" numFmtId="0">
      <sharedItems containsString="0" containsBlank="1" containsNumber="1" minValue="5.1098598266094827E-3" maxValue="10.472237667056159"/>
    </cacheField>
    <cacheField name="PRT_FUNDNOOFSTOCKS" numFmtId="0">
      <sharedItems containsString="0" containsBlank="1" containsNumber="1" containsInteger="1" minValue="1" maxValue="1244"/>
    </cacheField>
    <cacheField name="申万一级" numFmtId="0">
      <sharedItems containsMixedTypes="1" containsNumber="1" containsInteger="1" minValue="0" maxValue="0" count="29">
        <s v="商业贸易"/>
        <s v="食品饮料"/>
        <s v="非银金融"/>
        <s v="化工"/>
        <s v="房地产"/>
        <s v="通信"/>
        <s v="银行"/>
        <s v="医药生物"/>
        <s v="电子"/>
        <s v="纺织服装"/>
        <s v="家用电器"/>
        <s v="计算机"/>
        <s v="交通运输"/>
        <s v="休闲服务"/>
        <s v="机械设备"/>
        <s v="电气设备"/>
        <s v="传媒"/>
        <s v="农林牧渔"/>
        <s v="汽车"/>
        <s v="轻工制造"/>
        <s v="建筑材料"/>
        <s v="有色金属"/>
        <s v="建筑装饰"/>
        <s v="国防军工"/>
        <s v="公用事业"/>
        <s v="采掘"/>
        <s v="综合"/>
        <n v="0"/>
        <s v="钢铁"/>
      </sharedItems>
    </cacheField>
    <cacheField name="申万二级" numFmtId="0">
      <sharedItems containsMixedTypes="1" containsNumber="1" containsInteger="1" minValue="0" maxValue="0" count="85">
        <s v="专业零售"/>
        <s v="饮料制造"/>
        <s v="保险Ⅱ"/>
        <s v="化学制品"/>
        <s v="房地产开发Ⅱ"/>
        <s v="通信设备"/>
        <s v="银行Ⅱ"/>
        <s v="生物制品Ⅱ"/>
        <s v="光学光电子"/>
        <s v="证券Ⅱ"/>
        <s v="服装家纺"/>
        <s v="白色家电"/>
        <s v="电子制造"/>
        <s v="半导体"/>
        <s v="计算机应用"/>
        <s v="食品加工"/>
        <s v="计算机设备Ⅱ"/>
        <s v="物流Ⅱ"/>
        <s v="元件Ⅱ"/>
        <s v="机场Ⅱ"/>
        <s v="旅游综合Ⅱ"/>
        <s v="专用设备"/>
        <s v="电气自动化设备"/>
        <s v="医疗器械Ⅱ"/>
        <s v="其他电子Ⅱ"/>
        <s v="互联网传媒"/>
        <s v="医疗服务Ⅱ"/>
        <s v="电源设备"/>
        <s v="畜禽养殖Ⅱ"/>
        <s v="文化传媒"/>
        <s v="汽车整车"/>
        <s v="家用轻工"/>
        <s v="一般零售"/>
        <s v="化学制药"/>
        <s v="汽车零部件Ⅱ"/>
        <s v="水泥制造Ⅱ"/>
        <s v="医药商业Ⅱ"/>
        <s v="工业金属"/>
        <s v="基础建设"/>
        <s v="纺织制造"/>
        <s v="航空装备Ⅱ"/>
        <s v="黄金Ⅱ"/>
        <s v="仪器仪表Ⅱ"/>
        <s v="金属非金属新材料"/>
        <s v="地面兵装Ⅱ"/>
        <s v="航天装备Ⅱ"/>
        <s v="燃气Ⅱ"/>
        <s v="煤炭开采Ⅱ"/>
        <s v="化学原料"/>
        <s v="电力"/>
        <s v="动物保健Ⅱ"/>
        <s v="装修装饰Ⅱ"/>
        <s v="高低压设备"/>
        <s v="饲料Ⅱ"/>
        <s v="石油开采Ⅱ"/>
        <s v="运输设备Ⅱ"/>
        <s v="造纸Ⅱ"/>
        <s v="景点"/>
        <s v="航空运输Ⅱ"/>
        <s v="中药Ⅱ"/>
        <s v="其他建材Ⅱ"/>
        <s v="房屋建设Ⅱ"/>
        <s v="铁路运输Ⅱ"/>
        <s v="石油化工"/>
        <s v="化学纤维"/>
        <s v="采掘服务"/>
        <s v="综合Ⅱ"/>
        <s v="水务Ⅱ"/>
        <s v="营销传播"/>
        <n v="0"/>
        <s v="稀有金属"/>
        <s v="钢铁Ⅱ"/>
        <s v="橡胶"/>
        <s v="环保工程及服务Ⅱ"/>
        <s v="通用机械"/>
        <s v="包装印刷Ⅱ"/>
        <s v="汽车服务Ⅱ"/>
        <s v="其他采掘Ⅱ"/>
        <s v="高速公路Ⅱ"/>
        <s v="种植业"/>
        <s v="农产品加工"/>
        <s v="其他休闲服务Ⅱ"/>
        <s v="渔业"/>
        <s v="通信运营Ⅱ"/>
        <s v="酒店Ⅱ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0">
  <r>
    <x v="0"/>
    <s v="002127.SZ"/>
    <s v="南极电商"/>
    <n v="0.72425138373146636"/>
    <n v="3.2743367798257501"/>
    <n v="76"/>
    <x v="0"/>
    <x v="0"/>
  </r>
  <r>
    <x v="0"/>
    <s v="000858.SZ"/>
    <s v="五粮液"/>
    <n v="2.6095954518793301E-2"/>
    <n v="2.4782664820104578"/>
    <n v="739"/>
    <x v="1"/>
    <x v="1"/>
  </r>
  <r>
    <x v="0"/>
    <s v="601318.SH"/>
    <s v="中国平安"/>
    <n v="1.6414947334111821E-2"/>
    <n v="5.6400287805436076"/>
    <n v="1244"/>
    <x v="2"/>
    <x v="2"/>
  </r>
  <r>
    <x v="0"/>
    <s v="600273.SH"/>
    <s v="嘉化能源"/>
    <n v="0.78180978196576689"/>
    <n v="2.7102127216585239"/>
    <n v="13"/>
    <x v="3"/>
    <x v="3"/>
  </r>
  <r>
    <x v="0"/>
    <s v="601336.SH"/>
    <s v="新华保险"/>
    <n v="7.6142122704626364E-2"/>
    <n v="2.772637759962219"/>
    <n v="167"/>
    <x v="2"/>
    <x v="2"/>
  </r>
  <r>
    <x v="0"/>
    <s v="000002.SZ"/>
    <s v="万科A"/>
    <n v="4.5168452791853081E-2"/>
    <n v="3.009034555884802"/>
    <n v="308"/>
    <x v="4"/>
    <x v="4"/>
  </r>
  <r>
    <x v="0"/>
    <s v="300383.SZ"/>
    <s v="光环新网"/>
    <n v="0.76361415225993357"/>
    <n v="3.8631791621953431"/>
    <n v="58"/>
    <x v="5"/>
    <x v="5"/>
  </r>
  <r>
    <x v="0"/>
    <s v="601398.SH"/>
    <s v="工商银行"/>
    <n v="4.8641963083355362E-3"/>
    <n v="2.1659522182090178"/>
    <n v="480"/>
    <x v="6"/>
    <x v="6"/>
  </r>
  <r>
    <x v="0"/>
    <s v="600867.SH"/>
    <s v="通化东宝"/>
    <n v="0.52661849554898577"/>
    <n v="3.3609428820347311"/>
    <n v="28"/>
    <x v="7"/>
    <x v="7"/>
  </r>
  <r>
    <x v="0"/>
    <s v="300232.SZ"/>
    <s v="洲明科技"/>
    <n v="4.42241591566731"/>
    <n v="5.0750115230677757"/>
    <n v="28"/>
    <x v="8"/>
    <x v="8"/>
  </r>
  <r>
    <x v="1"/>
    <s v="000002.SZ"/>
    <s v="万科A"/>
    <n v="3.5421001776645887E-2"/>
    <n v="2.1397541213856459"/>
    <n v="308"/>
    <x v="4"/>
    <x v="4"/>
  </r>
  <r>
    <x v="1"/>
    <s v="601318.SH"/>
    <s v="中国平安"/>
    <n v="7.6935526640837734E-3"/>
    <n v="2.3970650977551191"/>
    <n v="1244"/>
    <x v="2"/>
    <x v="2"/>
  </r>
  <r>
    <x v="1"/>
    <s v="000063.SZ"/>
    <s v="中兴通讯"/>
    <n v="0.15116215955644341"/>
    <n v="3.9621698917545149"/>
    <n v="286"/>
    <x v="5"/>
    <x v="5"/>
  </r>
  <r>
    <x v="1"/>
    <s v="600837.SH"/>
    <s v="海通证券"/>
    <n v="7.0112244276932981E-2"/>
    <n v="2.2010329002679372"/>
    <n v="121"/>
    <x v="2"/>
    <x v="9"/>
  </r>
  <r>
    <x v="1"/>
    <s v="600519.SH"/>
    <s v="贵州茅台"/>
    <n v="9.2564244261532699E-3"/>
    <n v="2.2008204900980299"/>
    <n v="1123"/>
    <x v="1"/>
    <x v="1"/>
  </r>
  <r>
    <x v="1"/>
    <s v="002832.SZ"/>
    <s v="比音勒芬"/>
    <n v="3.1391701160774188"/>
    <n v="2.2738919873206811"/>
    <n v="18"/>
    <x v="9"/>
    <x v="10"/>
  </r>
  <r>
    <x v="1"/>
    <s v="000651.SZ"/>
    <s v="格力电器"/>
    <n v="3.454846014365897E-2"/>
    <n v="2.1822582879179588"/>
    <n v="701"/>
    <x v="10"/>
    <x v="11"/>
  </r>
  <r>
    <x v="1"/>
    <s v="002475.SZ"/>
    <s v="立讯精密"/>
    <n v="0.17641103853282281"/>
    <n v="3.4576764126146919"/>
    <n v="285"/>
    <x v="8"/>
    <x v="12"/>
  </r>
  <r>
    <x v="1"/>
    <s v="002371.SZ"/>
    <s v="北方华创"/>
    <n v="0.55885625404692352"/>
    <n v="2.6749097612100892"/>
    <n v="92"/>
    <x v="8"/>
    <x v="13"/>
  </r>
  <r>
    <x v="1"/>
    <s v="002410.SZ"/>
    <s v="广联达"/>
    <n v="0.43008023796048012"/>
    <n v="2.41177940286211"/>
    <n v="129"/>
    <x v="11"/>
    <x v="14"/>
  </r>
  <r>
    <x v="2"/>
    <s v="600887.SH"/>
    <s v="伊利股份"/>
    <n v="2.7167133181414879E-3"/>
    <n v="2.4970522918057179"/>
    <n v="721"/>
    <x v="1"/>
    <x v="15"/>
  </r>
  <r>
    <x v="2"/>
    <s v="000066.SZ"/>
    <s v="中国长城"/>
    <n v="1.7452803593135509E-2"/>
    <n v="2.0291029652265551"/>
    <n v="46"/>
    <x v="11"/>
    <x v="16"/>
  </r>
  <r>
    <x v="2"/>
    <s v="600030.SH"/>
    <s v="中信证券"/>
    <n v="1.902755326983087E-3"/>
    <n v="2.4876962113122398"/>
    <n v="506"/>
    <x v="2"/>
    <x v="9"/>
  </r>
  <r>
    <x v="2"/>
    <s v="600845.SH"/>
    <s v="宝信软件"/>
    <n v="1.3005533630326371E-2"/>
    <n v="1.9013727826231011"/>
    <n v="106"/>
    <x v="11"/>
    <x v="14"/>
  </r>
  <r>
    <x v="2"/>
    <s v="600498.SH"/>
    <s v="烽火通信"/>
    <n v="1.356831523679739E-2"/>
    <n v="1.8999935860197279"/>
    <n v="29"/>
    <x v="5"/>
    <x v="5"/>
  </r>
  <r>
    <x v="2"/>
    <s v="300638.SZ"/>
    <s v="广和通"/>
    <n v="0.21879699248120299"/>
    <n v="2.1778312710414909"/>
    <n v="4"/>
    <x v="5"/>
    <x v="5"/>
  </r>
  <r>
    <x v="2"/>
    <s v="300735.SZ"/>
    <s v="光弘科技"/>
    <n v="0.1520493694712888"/>
    <n v="1.9551588256389829"/>
    <n v="8"/>
    <x v="8"/>
    <x v="12"/>
  </r>
  <r>
    <x v="2"/>
    <s v="000063.SZ"/>
    <s v="中兴通讯"/>
    <n v="4.5021916703665227E-3"/>
    <n v="2.785781707750822"/>
    <n v="286"/>
    <x v="5"/>
    <x v="5"/>
  </r>
  <r>
    <x v="2"/>
    <s v="601688.SH"/>
    <s v="华泰证券"/>
    <n v="3.610452324577961E-3"/>
    <n v="2.9228785960495749"/>
    <n v="229"/>
    <x v="2"/>
    <x v="9"/>
  </r>
  <r>
    <x v="2"/>
    <s v="300590.SZ"/>
    <s v="移为通信"/>
    <n v="0.12855670103092781"/>
    <n v="1.936483898265251"/>
    <n v="9"/>
    <x v="5"/>
    <x v="5"/>
  </r>
  <r>
    <x v="3"/>
    <s v="002475.SZ"/>
    <s v="立讯精密"/>
    <n v="2.7977184743051879E-2"/>
    <n v="7.1233215455568457"/>
    <n v="285"/>
    <x v="8"/>
    <x v="12"/>
  </r>
  <r>
    <x v="3"/>
    <s v="002352.SZ"/>
    <s v="顺丰控股"/>
    <n v="3.0656939719197512E-2"/>
    <n v="4.2427346175195204"/>
    <n v="22"/>
    <x v="12"/>
    <x v="17"/>
  </r>
  <r>
    <x v="3"/>
    <s v="002916.SZ"/>
    <s v="深南电路"/>
    <n v="0.20259137668792171"/>
    <n v="5.0932804737054118"/>
    <n v="57"/>
    <x v="8"/>
    <x v="18"/>
  </r>
  <r>
    <x v="3"/>
    <s v="002032.SZ"/>
    <s v="苏泊尔"/>
    <n v="3.2807110883543503E-2"/>
    <n v="3.7894766318787418"/>
    <n v="33"/>
    <x v="10"/>
    <x v="11"/>
  </r>
  <r>
    <x v="3"/>
    <s v="600009.SH"/>
    <s v="上海机场"/>
    <n v="2.5606405475983949E-2"/>
    <n v="5.8614703033933981"/>
    <n v="194"/>
    <x v="12"/>
    <x v="19"/>
  </r>
  <r>
    <x v="3"/>
    <s v="300017.SZ"/>
    <s v="网宿科技"/>
    <n v="6.9026417202286583E-2"/>
    <n v="4.0403426834682357"/>
    <n v="15"/>
    <x v="5"/>
    <x v="5"/>
  </r>
  <r>
    <x v="3"/>
    <s v="600845.SH"/>
    <s v="宝信软件"/>
    <n v="5.749572780869304E-2"/>
    <n v="4.6255302261202207"/>
    <n v="106"/>
    <x v="11"/>
    <x v="14"/>
  </r>
  <r>
    <x v="3"/>
    <s v="300253.SZ"/>
    <s v="卫宁健康"/>
    <n v="0.1214798219703794"/>
    <n v="5.6689730861179548"/>
    <n v="84"/>
    <x v="11"/>
    <x v="14"/>
  </r>
  <r>
    <x v="3"/>
    <s v="603288.SH"/>
    <s v="海天味业"/>
    <n v="5.554795700650342E-3"/>
    <n v="3.935398717663865"/>
    <n v="92"/>
    <x v="1"/>
    <x v="15"/>
  </r>
  <r>
    <x v="3"/>
    <s v="601888.SH"/>
    <s v="中国国旅"/>
    <n v="1.280425769061515E-2"/>
    <n v="5.5376681955698688"/>
    <n v="305"/>
    <x v="13"/>
    <x v="20"/>
  </r>
  <r>
    <x v="4"/>
    <s v="601818.SH"/>
    <s v="光大银行"/>
    <n v="4.7028776444279503E-2"/>
    <n v="1.8367991284323051"/>
    <n v="73"/>
    <x v="6"/>
    <x v="6"/>
  </r>
  <r>
    <x v="4"/>
    <s v="002146.SZ"/>
    <s v="荣盛发展"/>
    <n v="0.25495330961163698"/>
    <n v="1.8195535718028679"/>
    <n v="43"/>
    <x v="4"/>
    <x v="4"/>
  </r>
  <r>
    <x v="4"/>
    <s v="000425.SZ"/>
    <s v="徐工机械"/>
    <n v="0.32789958361846999"/>
    <n v="1.9976293847216999"/>
    <n v="34"/>
    <x v="14"/>
    <x v="21"/>
  </r>
  <r>
    <x v="4"/>
    <s v="600519.SH"/>
    <s v="贵州茅台"/>
    <n v="1.448856223120276E-2"/>
    <n v="3.4976845425575949"/>
    <n v="1123"/>
    <x v="1"/>
    <x v="1"/>
  </r>
  <r>
    <x v="4"/>
    <s v="600031.SH"/>
    <s v="三一重工"/>
    <n v="8.9196346068187646E-2"/>
    <n v="1.899824688078785"/>
    <n v="204"/>
    <x v="14"/>
    <x v="21"/>
  </r>
  <r>
    <x v="4"/>
    <s v="000858.SZ"/>
    <s v="五粮液"/>
    <n v="2.6853877469613319E-2"/>
    <n v="2.3480474905267901"/>
    <n v="739"/>
    <x v="1"/>
    <x v="1"/>
  </r>
  <r>
    <x v="4"/>
    <s v="600999.SH"/>
    <s v="招商证券"/>
    <n v="9.3926355160317748E-2"/>
    <n v="2.1002368125832298"/>
    <n v="59"/>
    <x v="2"/>
    <x v="9"/>
  </r>
  <r>
    <x v="4"/>
    <s v="601318.SH"/>
    <s v="中国平安"/>
    <n v="2.3529448564322871E-2"/>
    <n v="7.4435246822978502"/>
    <n v="1244"/>
    <x v="2"/>
    <x v="2"/>
  </r>
  <r>
    <x v="4"/>
    <s v="600036.SH"/>
    <s v="招商银行"/>
    <n v="1.620325542293553E-2"/>
    <n v="2.8714951090640821"/>
    <n v="670"/>
    <x v="6"/>
    <x v="6"/>
  </r>
  <r>
    <x v="4"/>
    <s v="600000.SH"/>
    <s v="浦发银行"/>
    <n v="4.2290310446363027E-2"/>
    <n v="2.7111305112272519"/>
    <n v="127"/>
    <x v="6"/>
    <x v="6"/>
  </r>
  <r>
    <x v="5"/>
    <s v="300124.SZ"/>
    <s v="汇川技术"/>
    <n v="1.1070575657114441E-3"/>
    <n v="2.6217004886602528"/>
    <n v="53"/>
    <x v="15"/>
    <x v="22"/>
  </r>
  <r>
    <x v="5"/>
    <s v="300003.SZ"/>
    <s v="乐普医疗"/>
    <n v="1.0559083083436459E-3"/>
    <n v="2.809907533779556"/>
    <n v="59"/>
    <x v="7"/>
    <x v="23"/>
  </r>
  <r>
    <x v="5"/>
    <s v="300014.SZ"/>
    <s v="亿纬锂能"/>
    <n v="1.2207127452654831E-3"/>
    <n v="2.323788647885678"/>
    <n v="162"/>
    <x v="8"/>
    <x v="24"/>
  </r>
  <r>
    <x v="5"/>
    <s v="300059.SZ"/>
    <s v="东方财富"/>
    <n v="8.3894510181874702E-4"/>
    <n v="4.7137968803532582"/>
    <n v="194"/>
    <x v="16"/>
    <x v="25"/>
  </r>
  <r>
    <x v="5"/>
    <s v="300347.SZ"/>
    <s v="泰格医药"/>
    <n v="1.3602895258363981E-3"/>
    <n v="2.8233345463215089"/>
    <n v="147"/>
    <x v="7"/>
    <x v="26"/>
  </r>
  <r>
    <x v="5"/>
    <s v="300122.SZ"/>
    <s v="智飞生物"/>
    <n v="1.0380993715432909E-3"/>
    <n v="2.9592830483087802"/>
    <n v="55"/>
    <x v="7"/>
    <x v="7"/>
  </r>
  <r>
    <x v="5"/>
    <s v="002463.SZ"/>
    <s v="沪电股份"/>
    <n v="1.1846330296605731E-3"/>
    <n v="2.0781353502431341"/>
    <n v="85"/>
    <x v="8"/>
    <x v="18"/>
  </r>
  <r>
    <x v="5"/>
    <s v="600588.SH"/>
    <s v="用友网络"/>
    <n v="4.2165265884705841E-4"/>
    <n v="2.1326978466636142"/>
    <n v="93"/>
    <x v="11"/>
    <x v="14"/>
  </r>
  <r>
    <x v="5"/>
    <s v="300750.SZ"/>
    <s v="宁德时代"/>
    <n v="3.3415307459285469E-4"/>
    <n v="2.101937781567504"/>
    <n v="54"/>
    <x v="15"/>
    <x v="27"/>
  </r>
  <r>
    <x v="5"/>
    <s v="300015.SZ"/>
    <s v="爱尔眼科"/>
    <n v="3.9798414361047051E-4"/>
    <n v="2.3626964683197449"/>
    <n v="141"/>
    <x v="7"/>
    <x v="26"/>
  </r>
  <r>
    <x v="6"/>
    <s v="000001.SZ"/>
    <s v="平安银行"/>
    <n v="2.0791780381478151E-4"/>
    <n v="0.71694406378603937"/>
    <n v="215"/>
    <x v="6"/>
    <x v="6"/>
  </r>
  <r>
    <x v="6"/>
    <s v="000651.SZ"/>
    <s v="格力电器"/>
    <n v="3.3831779123619948E-4"/>
    <n v="1.619130666508702"/>
    <n v="701"/>
    <x v="10"/>
    <x v="11"/>
  </r>
  <r>
    <x v="6"/>
    <s v="000063.SZ"/>
    <s v="中兴通讯"/>
    <n v="2.5781373297963122E-4"/>
    <n v="0.51200671672412523"/>
    <n v="286"/>
    <x v="5"/>
    <x v="5"/>
  </r>
  <r>
    <x v="6"/>
    <s v="300498.SZ"/>
    <s v="温氏股份"/>
    <n v="3.4361544287636391E-4"/>
    <n v="0.72005273637120271"/>
    <n v="272"/>
    <x v="17"/>
    <x v="28"/>
  </r>
  <r>
    <x v="6"/>
    <s v="002304.SZ"/>
    <s v="洋河股份"/>
    <n v="1.842231570264109E-4"/>
    <n v="0.40746130043909529"/>
    <n v="141"/>
    <x v="1"/>
    <x v="1"/>
  </r>
  <r>
    <x v="6"/>
    <s v="000725.SZ"/>
    <s v="京东方A"/>
    <n v="3.4113251379663969E-4"/>
    <n v="0.5950822563403827"/>
    <n v="58"/>
    <x v="8"/>
    <x v="8"/>
  </r>
  <r>
    <x v="6"/>
    <s v="000333.SZ"/>
    <s v="美的集团"/>
    <n v="2.8962866556181952E-4"/>
    <n v="1.4889035935133059"/>
    <n v="545"/>
    <x v="10"/>
    <x v="11"/>
  </r>
  <r>
    <x v="6"/>
    <s v="000858.SZ"/>
    <s v="五粮液"/>
    <n v="1.7651234907345179E-4"/>
    <n v="1.151703236875337"/>
    <n v="739"/>
    <x v="1"/>
    <x v="1"/>
  </r>
  <r>
    <x v="6"/>
    <s v="000002.SZ"/>
    <s v="万科A"/>
    <n v="1.6647308988345221E-4"/>
    <n v="0.7619503583343038"/>
    <n v="308"/>
    <x v="4"/>
    <x v="4"/>
  </r>
  <r>
    <x v="6"/>
    <s v="002415.SZ"/>
    <s v="海康威视"/>
    <n v="1.8578136483270009E-4"/>
    <n v="0.60291121218240318"/>
    <n v="205"/>
    <x v="8"/>
    <x v="12"/>
  </r>
  <r>
    <x v="7"/>
    <s v="601318.SH"/>
    <s v="中国平安"/>
    <n v="2.2975626556564169E-2"/>
    <n v="9.9979873452822954"/>
    <n v="1244"/>
    <x v="2"/>
    <x v="2"/>
  </r>
  <r>
    <x v="7"/>
    <s v="600036.SH"/>
    <s v="招商银行"/>
    <n v="3.9640417146739368E-2"/>
    <n v="9.663230838801006"/>
    <n v="670"/>
    <x v="6"/>
    <x v="6"/>
  </r>
  <r>
    <x v="7"/>
    <s v="601336.SH"/>
    <s v="新华保险"/>
    <n v="6.0906286830272063E-2"/>
    <n v="2.808883128478139"/>
    <n v="167"/>
    <x v="2"/>
    <x v="2"/>
  </r>
  <r>
    <x v="7"/>
    <s v="000001.SZ"/>
    <s v="平安银行"/>
    <n v="6.4064309298672184E-2"/>
    <n v="4.0721377298001693"/>
    <n v="215"/>
    <x v="6"/>
    <x v="6"/>
  </r>
  <r>
    <x v="7"/>
    <s v="002142.SZ"/>
    <s v="宁波银行"/>
    <n v="0.30248506761263722"/>
    <n v="9.4425916127284886"/>
    <n v="156"/>
    <x v="6"/>
    <x v="6"/>
  </r>
  <r>
    <x v="7"/>
    <s v="601155.SH"/>
    <s v="新城控股"/>
    <n v="0.14167161193004049"/>
    <n v="3.4030024574458828"/>
    <n v="91"/>
    <x v="4"/>
    <x v="4"/>
  </r>
  <r>
    <x v="7"/>
    <s v="601601.SH"/>
    <s v="中国太保"/>
    <n v="3.8923813727653939E-2"/>
    <n v="3.4596473477174419"/>
    <n v="165"/>
    <x v="2"/>
    <x v="2"/>
  </r>
  <r>
    <x v="7"/>
    <s v="600030.SH"/>
    <s v="中信证券"/>
    <n v="5.2096299695755952E-2"/>
    <n v="4.02977223831122"/>
    <n v="506"/>
    <x v="2"/>
    <x v="9"/>
  </r>
  <r>
    <x v="7"/>
    <s v="000002.SZ"/>
    <s v="万科A"/>
    <n v="3.6666468427618622E-2"/>
    <n v="3.0936019713711169"/>
    <n v="308"/>
    <x v="4"/>
    <x v="4"/>
  </r>
  <r>
    <x v="7"/>
    <s v="601688.SH"/>
    <s v="华泰证券"/>
    <n v="9.7344454728307953E-2"/>
    <n v="4.6625081533507622"/>
    <n v="229"/>
    <x v="2"/>
    <x v="9"/>
  </r>
  <r>
    <x v="8"/>
    <s v="002912.SZ"/>
    <s v="中新赛克"/>
    <n v="0.33703285727767468"/>
    <n v="2.265768207645293"/>
    <n v="35"/>
    <x v="11"/>
    <x v="16"/>
  </r>
  <r>
    <x v="8"/>
    <s v="002607.SZ"/>
    <s v="中公教育"/>
    <n v="0.19626666128350631"/>
    <n v="3.11263639398793"/>
    <n v="44"/>
    <x v="16"/>
    <x v="29"/>
  </r>
  <r>
    <x v="8"/>
    <s v="300347.SZ"/>
    <s v="泰格医药"/>
    <n v="7.4504757691966836E-2"/>
    <n v="2.8540911413490302"/>
    <n v="147"/>
    <x v="7"/>
    <x v="26"/>
  </r>
  <r>
    <x v="8"/>
    <s v="002410.SZ"/>
    <s v="广联达"/>
    <n v="5.5380522031872659E-2"/>
    <n v="2.2734032427982078"/>
    <n v="129"/>
    <x v="11"/>
    <x v="14"/>
  </r>
  <r>
    <x v="8"/>
    <s v="601988.SH"/>
    <s v="中国银行"/>
    <n v="1.78149371544644E-3"/>
    <n v="2.761819308287603"/>
    <n v="108"/>
    <x v="6"/>
    <x v="6"/>
  </r>
  <r>
    <x v="8"/>
    <s v="601012.SH"/>
    <s v="隆基股份"/>
    <n v="2.3821098261014799E-2"/>
    <n v="2.802412806974349"/>
    <n v="245"/>
    <x v="15"/>
    <x v="27"/>
  </r>
  <r>
    <x v="8"/>
    <s v="601398.SH"/>
    <s v="工商银行"/>
    <n v="9.8039805152114537E-4"/>
    <n v="2.8978948544076588"/>
    <n v="480"/>
    <x v="6"/>
    <x v="6"/>
  </r>
  <r>
    <x v="8"/>
    <s v="600438.SH"/>
    <s v="通威股份"/>
    <n v="4.2690236687673848E-2"/>
    <n v="2.5011945952041739"/>
    <n v="161"/>
    <x v="15"/>
    <x v="27"/>
  </r>
  <r>
    <x v="8"/>
    <s v="000858.SZ"/>
    <s v="五粮液"/>
    <n v="3.6119168743239168E-3"/>
    <n v="2.2769577364346998"/>
    <n v="739"/>
    <x v="1"/>
    <x v="1"/>
  </r>
  <r>
    <x v="8"/>
    <s v="300450.SZ"/>
    <s v="先导智能"/>
    <n v="6.6138276269862642E-2"/>
    <n v="2.653095677999751"/>
    <n v="106"/>
    <x v="14"/>
    <x v="21"/>
  </r>
  <r>
    <x v="9"/>
    <s v="600030.SH"/>
    <s v="中信证券"/>
    <n v="8.9307942335581647E-3"/>
    <n v="5.9952134084933979"/>
    <n v="506"/>
    <x v="2"/>
    <x v="9"/>
  </r>
  <r>
    <x v="9"/>
    <s v="000001.SZ"/>
    <s v="平安银行"/>
    <n v="1.3618907351274089E-2"/>
    <n v="7.5125870290385626"/>
    <n v="215"/>
    <x v="6"/>
    <x v="6"/>
  </r>
  <r>
    <x v="9"/>
    <s v="600498.SH"/>
    <s v="烽火通信"/>
    <n v="6.3237438933626558E-2"/>
    <n v="4.5467455275731581"/>
    <n v="29"/>
    <x v="5"/>
    <x v="5"/>
  </r>
  <r>
    <x v="9"/>
    <s v="000063.SZ"/>
    <s v="中兴通讯"/>
    <n v="1.432298516553507E-2"/>
    <n v="4.5504758079772794"/>
    <n v="286"/>
    <x v="5"/>
    <x v="5"/>
  </r>
  <r>
    <x v="9"/>
    <s v="002212.SZ"/>
    <s v="南洋股份"/>
    <n v="0.28261172162004528"/>
    <n v="8.091790488411009"/>
    <n v="2"/>
    <x v="11"/>
    <x v="14"/>
  </r>
  <r>
    <x v="9"/>
    <s v="002376.SZ"/>
    <s v="新北洋"/>
    <n v="0.45087876341459748"/>
    <n v="7.7131241408251912"/>
    <n v="9"/>
    <x v="11"/>
    <x v="16"/>
  </r>
  <r>
    <x v="9"/>
    <s v="000568.SZ"/>
    <s v="泸州老窖"/>
    <n v="1.7812140048433969E-2"/>
    <n v="4.9011088954921282"/>
    <n v="281"/>
    <x v="1"/>
    <x v="1"/>
  </r>
  <r>
    <x v="9"/>
    <s v="002594.SZ"/>
    <s v="比亚迪"/>
    <n v="3.2372472004453708E-2"/>
    <n v="7.875099670111088"/>
    <n v="57"/>
    <x v="18"/>
    <x v="30"/>
  </r>
  <r>
    <x v="9"/>
    <s v="002695.SZ"/>
    <s v="煌上煌"/>
    <n v="0.52146548239380752"/>
    <n v="7.9892814270214068"/>
    <n v="8"/>
    <x v="1"/>
    <x v="15"/>
  </r>
  <r>
    <x v="9"/>
    <s v="000651.SZ"/>
    <s v="格力电器"/>
    <n v="8.7091708635061247E-3"/>
    <n v="6.6678762223665444"/>
    <n v="701"/>
    <x v="10"/>
    <x v="11"/>
  </r>
  <r>
    <x v="10"/>
    <s v="002146.SZ"/>
    <s v="荣盛发展"/>
    <n v="2.2152424494801148E-2"/>
    <n v="3.0292892208543138"/>
    <n v="43"/>
    <x v="4"/>
    <x v="4"/>
  </r>
  <r>
    <x v="10"/>
    <s v="000002.SZ"/>
    <s v="万科A"/>
    <n v="2.1868542643604721E-3"/>
    <n v="2.5701125462266079"/>
    <n v="308"/>
    <x v="4"/>
    <x v="4"/>
  </r>
  <r>
    <x v="10"/>
    <s v="001979.SZ"/>
    <s v="招商蛇口"/>
    <n v="1.454747894724388E-2"/>
    <n v="2.7432408817431382"/>
    <n v="43"/>
    <x v="4"/>
    <x v="4"/>
  </r>
  <r>
    <x v="10"/>
    <s v="601881.SH"/>
    <s v="中国银河"/>
    <n v="8.5984076793389642E-3"/>
    <n v="1.9390721026042781"/>
    <n v="13"/>
    <x v="2"/>
    <x v="9"/>
  </r>
  <r>
    <x v="10"/>
    <s v="600340.SH"/>
    <s v="华夏幸福"/>
    <n v="1.044783647230235E-2"/>
    <n v="3.7628012549163778"/>
    <n v="93"/>
    <x v="4"/>
    <x v="4"/>
  </r>
  <r>
    <x v="10"/>
    <s v="300450.SZ"/>
    <s v="先导智能"/>
    <n v="2.2060677258817291E-2"/>
    <n v="2.3518889620375791"/>
    <n v="106"/>
    <x v="14"/>
    <x v="21"/>
  </r>
  <r>
    <x v="10"/>
    <s v="600570.SH"/>
    <s v="恒生电子"/>
    <n v="3.6751814768632297E-2"/>
    <n v="7.5276089325788718"/>
    <n v="164"/>
    <x v="11"/>
    <x v="14"/>
  </r>
  <r>
    <x v="10"/>
    <s v="600048.SH"/>
    <s v="保利地产"/>
    <n v="5.1794745092602554E-3"/>
    <n v="2.9418422799264659"/>
    <n v="279"/>
    <x v="4"/>
    <x v="4"/>
  </r>
  <r>
    <x v="10"/>
    <s v="300059.SZ"/>
    <s v="东方财富"/>
    <n v="2.7588360112850409E-2"/>
    <n v="7.6035075844522506"/>
    <n v="194"/>
    <x v="16"/>
    <x v="25"/>
  </r>
  <r>
    <x v="10"/>
    <s v="600030.SH"/>
    <s v="中信证券"/>
    <n v="4.8039734492779764E-3"/>
    <n v="5.1762014277278601"/>
    <n v="506"/>
    <x v="2"/>
    <x v="9"/>
  </r>
  <r>
    <x v="11"/>
    <s v="600036.SH"/>
    <s v="招商银行"/>
    <n v="5.2764676717419528E-3"/>
    <n v="4.7983361509741433"/>
    <n v="670"/>
    <x v="6"/>
    <x v="6"/>
  </r>
  <r>
    <x v="11"/>
    <s v="601012.SH"/>
    <s v="隆基股份"/>
    <n v="5.9158026339362957E-2"/>
    <n v="4.9534552145081054"/>
    <n v="245"/>
    <x v="15"/>
    <x v="27"/>
  </r>
  <r>
    <x v="11"/>
    <s v="000902.SZ"/>
    <s v="新洋丰"/>
    <n v="0.33691027312072969"/>
    <n v="4.2492364584114606"/>
    <n v="16"/>
    <x v="3"/>
    <x v="3"/>
  </r>
  <r>
    <x v="11"/>
    <s v="000333.SZ"/>
    <s v="美的集团"/>
    <n v="9.7869936682154456E-3"/>
    <n v="3.4597945330730782"/>
    <n v="545"/>
    <x v="10"/>
    <x v="11"/>
  </r>
  <r>
    <x v="11"/>
    <s v="000661.SZ"/>
    <s v="长春高新"/>
    <n v="7.7104676686510096E-2"/>
    <n v="4.440278301289136"/>
    <n v="380"/>
    <x v="7"/>
    <x v="7"/>
  </r>
  <r>
    <x v="11"/>
    <s v="600519.SH"/>
    <s v="贵州茅台"/>
    <n v="4.8843422588385364E-3"/>
    <n v="6.0506637787270598"/>
    <n v="1123"/>
    <x v="1"/>
    <x v="1"/>
  </r>
  <r>
    <x v="11"/>
    <s v="002851.SZ"/>
    <s v="麦格米特"/>
    <n v="0.55894575852064332"/>
    <n v="2.631365955234978"/>
    <n v="19"/>
    <x v="15"/>
    <x v="27"/>
  </r>
  <r>
    <x v="11"/>
    <s v="601318.SH"/>
    <s v="中国平安"/>
    <n v="3.1206316547216762E-3"/>
    <n v="5.0658342776520504"/>
    <n v="1244"/>
    <x v="2"/>
    <x v="2"/>
  </r>
  <r>
    <x v="11"/>
    <s v="000002.SZ"/>
    <s v="万科A"/>
    <n v="1.232116040461172E-2"/>
    <n v="3.878021518885721"/>
    <n v="308"/>
    <x v="4"/>
    <x v="4"/>
  </r>
  <r>
    <x v="11"/>
    <s v="000651.SZ"/>
    <s v="格力电器"/>
    <n v="8.3523628325904813E-3"/>
    <n v="2.7487951744227508"/>
    <n v="701"/>
    <x v="10"/>
    <x v="11"/>
  </r>
  <r>
    <x v="12"/>
    <s v="002508.SZ"/>
    <s v="老板电器"/>
    <n v="1.024651513260421"/>
    <n v="6.8561822384742221"/>
    <n v="37"/>
    <x v="10"/>
    <x v="11"/>
  </r>
  <r>
    <x v="12"/>
    <s v="601288.SH"/>
    <s v="农业银行"/>
    <n v="2.5108459707723092E-2"/>
    <n v="7.7421490415687604"/>
    <n v="320"/>
    <x v="6"/>
    <x v="6"/>
  </r>
  <r>
    <x v="12"/>
    <s v="603589.SH"/>
    <s v="口子窖"/>
    <n v="0.68670149999999996"/>
    <n v="6.9995604395385866"/>
    <n v="110"/>
    <x v="1"/>
    <x v="1"/>
  </r>
  <r>
    <x v="12"/>
    <s v="600325.SH"/>
    <s v="华发股份"/>
    <n v="1.0512787518169731"/>
    <n v="4.5634245209618873"/>
    <n v="31"/>
    <x v="4"/>
    <x v="4"/>
  </r>
  <r>
    <x v="12"/>
    <s v="600612.SH"/>
    <s v="老凤祥"/>
    <n v="0.55921538156750494"/>
    <n v="3.4483941573997008"/>
    <n v="24"/>
    <x v="19"/>
    <x v="31"/>
  </r>
  <r>
    <x v="12"/>
    <s v="000651.SZ"/>
    <s v="格力电器"/>
    <n v="0.1120521085878423"/>
    <n v="9.7037602212273768"/>
    <n v="701"/>
    <x v="10"/>
    <x v="11"/>
  </r>
  <r>
    <x v="12"/>
    <s v="601166.SH"/>
    <s v="兴业银行"/>
    <n v="3.6820491321789148E-2"/>
    <n v="3.3836258552344129"/>
    <n v="504"/>
    <x v="6"/>
    <x v="6"/>
  </r>
  <r>
    <x v="12"/>
    <s v="600048.SH"/>
    <s v="保利地产"/>
    <n v="0.24064738946130829"/>
    <n v="9.6322587168382352"/>
    <n v="279"/>
    <x v="4"/>
    <x v="4"/>
  </r>
  <r>
    <x v="12"/>
    <s v="600036.SH"/>
    <s v="招商银行"/>
    <n v="2.9188283371997002E-2"/>
    <n v="6.9846224794955996"/>
    <n v="670"/>
    <x v="6"/>
    <x v="6"/>
  </r>
  <r>
    <x v="12"/>
    <s v="002035.SZ"/>
    <s v="华帝股份"/>
    <n v="2.3949671914474"/>
    <n v="6.0224030639171842"/>
    <n v="38"/>
    <x v="10"/>
    <x v="11"/>
  </r>
  <r>
    <x v="13"/>
    <s v="601939.SH"/>
    <s v="建设银行"/>
    <n v="2.039910427647357E-4"/>
    <n v="2.9512571319439802"/>
    <n v="285"/>
    <x v="6"/>
    <x v="6"/>
  </r>
  <r>
    <x v="13"/>
    <s v="601933.SH"/>
    <s v="永辉超市"/>
    <n v="5.075115654820269E-3"/>
    <n v="3.2114475021754871"/>
    <n v="168"/>
    <x v="0"/>
    <x v="32"/>
  </r>
  <r>
    <x v="13"/>
    <s v="600276.SH"/>
    <s v="恒瑞医药"/>
    <n v="1.3497081564814209E-3"/>
    <n v="3.0513124021983749"/>
    <n v="478"/>
    <x v="7"/>
    <x v="33"/>
  </r>
  <r>
    <x v="13"/>
    <s v="300451.SZ"/>
    <s v="创业慧康"/>
    <n v="6.2287302134515422E-2"/>
    <n v="3.8180431171856619"/>
    <n v="43"/>
    <x v="11"/>
    <x v="14"/>
  </r>
  <r>
    <x v="13"/>
    <s v="600031.SH"/>
    <s v="三一重工"/>
    <n v="6.3097449242605916E-3"/>
    <n v="5.3522942791149388"/>
    <n v="204"/>
    <x v="14"/>
    <x v="21"/>
  </r>
  <r>
    <x v="13"/>
    <s v="000338.SZ"/>
    <s v="潍柴动力"/>
    <n v="7.2880040341606013E-3"/>
    <n v="4.3101864387920674"/>
    <n v="96"/>
    <x v="18"/>
    <x v="34"/>
  </r>
  <r>
    <x v="13"/>
    <s v="600309.SH"/>
    <s v="万华化学"/>
    <n v="8.2317451464064342E-3"/>
    <n v="3.900621732451369"/>
    <n v="102"/>
    <x v="3"/>
    <x v="3"/>
  </r>
  <r>
    <x v="13"/>
    <s v="600570.SH"/>
    <s v="恒生电子"/>
    <n v="1.597092966576143E-2"/>
    <n v="6.7991542326138692"/>
    <n v="164"/>
    <x v="11"/>
    <x v="14"/>
  </r>
  <r>
    <x v="13"/>
    <s v="600048.SH"/>
    <s v="保利地产"/>
    <n v="5.3064182928827669E-3"/>
    <n v="6.264430603382773"/>
    <n v="279"/>
    <x v="4"/>
    <x v="4"/>
  </r>
  <r>
    <x v="13"/>
    <s v="600585.SH"/>
    <s v="海螺水泥"/>
    <n v="3.1287135906719089E-3"/>
    <n v="5.3517591576446728"/>
    <n v="199"/>
    <x v="20"/>
    <x v="35"/>
  </r>
  <r>
    <x v="14"/>
    <s v="000513.SZ"/>
    <s v="丽珠集团"/>
    <n v="0.49206187464429718"/>
    <n v="6.4062643556013903"/>
    <n v="14"/>
    <x v="7"/>
    <x v="33"/>
  </r>
  <r>
    <x v="14"/>
    <s v="000028.SZ"/>
    <s v="国药一致"/>
    <n v="0.86548972491806409"/>
    <n v="7.3091999695987067"/>
    <n v="10"/>
    <x v="7"/>
    <x v="36"/>
  </r>
  <r>
    <x v="14"/>
    <s v="000661.SZ"/>
    <s v="长春高新"/>
    <n v="0.2425388061207481"/>
    <n v="7.7593132918167038"/>
    <n v="380"/>
    <x v="7"/>
    <x v="7"/>
  </r>
  <r>
    <x v="14"/>
    <s v="600529.SH"/>
    <s v="山东药玻"/>
    <n v="1.4572947087032599"/>
    <n v="9.323705540487758"/>
    <n v="67"/>
    <x v="7"/>
    <x v="23"/>
  </r>
  <r>
    <x v="14"/>
    <s v="600196.SH"/>
    <s v="复星医药"/>
    <n v="0.13484972289503849"/>
    <n v="4.6773134986798031"/>
    <n v="43"/>
    <x v="7"/>
    <x v="7"/>
  </r>
  <r>
    <x v="14"/>
    <s v="300357.SZ"/>
    <s v="我武生物"/>
    <n v="0.91043788957350869"/>
    <n v="7.8673764649025157"/>
    <n v="46"/>
    <x v="7"/>
    <x v="7"/>
  </r>
  <r>
    <x v="14"/>
    <s v="600276.SH"/>
    <s v="恒瑞医药"/>
    <n v="4.4769301829325057E-2"/>
    <n v="7.2446860897127596"/>
    <n v="478"/>
    <x v="7"/>
    <x v="33"/>
  </r>
  <r>
    <x v="14"/>
    <s v="000963.SZ"/>
    <s v="华东医药"/>
    <n v="0.2965002108903797"/>
    <n v="7.4985426066956187"/>
    <n v="29"/>
    <x v="7"/>
    <x v="33"/>
  </r>
  <r>
    <x v="14"/>
    <s v="300529.SZ"/>
    <s v="健帆生物"/>
    <n v="1.5165644335665851"/>
    <n v="5.7859998868563389"/>
    <n v="46"/>
    <x v="7"/>
    <x v="23"/>
  </r>
  <r>
    <x v="14"/>
    <s v="600867.SH"/>
    <s v="通化东宝"/>
    <n v="0.42070265060098488"/>
    <n v="7.0472470368598463"/>
    <n v="28"/>
    <x v="7"/>
    <x v="7"/>
  </r>
  <r>
    <x v="15"/>
    <s v="600588.SH"/>
    <s v="用友网络"/>
    <n v="2.1398872436488212E-3"/>
    <n v="2.6521583580938839"/>
    <n v="93"/>
    <x v="11"/>
    <x v="14"/>
  </r>
  <r>
    <x v="15"/>
    <s v="600741.SH"/>
    <s v="华域汽车"/>
    <n v="2.080740348121766E-3"/>
    <n v="2.6488562608581261"/>
    <n v="93"/>
    <x v="18"/>
    <x v="34"/>
  </r>
  <r>
    <x v="15"/>
    <s v="300059.SZ"/>
    <s v="东方财富"/>
    <n v="2.6470925712649409E-3"/>
    <n v="3.644521578524603"/>
    <n v="194"/>
    <x v="16"/>
    <x v="25"/>
  </r>
  <r>
    <x v="15"/>
    <s v="600030.SH"/>
    <s v="中信证券"/>
    <n v="1.0146374559792471E-3"/>
    <n v="5.4614097299610611"/>
    <n v="506"/>
    <x v="2"/>
    <x v="9"/>
  </r>
  <r>
    <x v="15"/>
    <s v="002371.SZ"/>
    <s v="北方华创"/>
    <n v="6.66061419228277E-3"/>
    <n v="3.098388456982522"/>
    <n v="92"/>
    <x v="8"/>
    <x v="13"/>
  </r>
  <r>
    <x v="15"/>
    <s v="600996.SH"/>
    <s v="贵广网络"/>
    <n v="3.936409277996529E-2"/>
    <n v="2.3638372633790201"/>
    <n v="3"/>
    <x v="16"/>
    <x v="29"/>
  </r>
  <r>
    <x v="15"/>
    <s v="002230.SZ"/>
    <s v="科大讯飞"/>
    <n v="4.5591629622120039E-3"/>
    <n v="5.2382882311080783"/>
    <n v="85"/>
    <x v="11"/>
    <x v="14"/>
  </r>
  <r>
    <x v="15"/>
    <s v="002405.SZ"/>
    <s v="四维图新"/>
    <n v="1.1348775101035781E-2"/>
    <n v="5.3362407282543947"/>
    <n v="52"/>
    <x v="11"/>
    <x v="14"/>
  </r>
  <r>
    <x v="15"/>
    <s v="000895.SZ"/>
    <s v="双汇发展"/>
    <n v="2.259306751297355E-3"/>
    <n v="3.4680548215349578"/>
    <n v="83"/>
    <x v="1"/>
    <x v="15"/>
  </r>
  <r>
    <x v="15"/>
    <s v="002938.SZ"/>
    <s v="鹏鼎控股"/>
    <n v="3.011121916250991E-2"/>
    <n v="3.8200240087145039"/>
    <n v="29"/>
    <x v="8"/>
    <x v="18"/>
  </r>
  <r>
    <x v="16"/>
    <s v="600563.SH"/>
    <s v="法拉电子"/>
    <n v="0.26666666666666672"/>
    <n v="3.885014850527301"/>
    <n v="10"/>
    <x v="8"/>
    <x v="18"/>
  </r>
  <r>
    <x v="16"/>
    <s v="002643.SZ"/>
    <s v="万润股份"/>
    <n v="0.30431428828368168"/>
    <n v="4.241243440780897"/>
    <n v="11"/>
    <x v="3"/>
    <x v="3"/>
  </r>
  <r>
    <x v="16"/>
    <s v="600362.SH"/>
    <s v="江西铜业"/>
    <n v="4.591753538997656E-2"/>
    <n v="3.9360664180311939"/>
    <n v="6"/>
    <x v="21"/>
    <x v="37"/>
  </r>
  <r>
    <x v="16"/>
    <s v="600820.SH"/>
    <s v="隧道股份"/>
    <n v="0.14598819065229249"/>
    <n v="4.5551581752218651"/>
    <n v="10"/>
    <x v="22"/>
    <x v="38"/>
  </r>
  <r>
    <x v="16"/>
    <s v="000726.SZ"/>
    <s v="鲁泰A"/>
    <n v="0.2964163177848862"/>
    <n v="3.292778921406355"/>
    <n v="2"/>
    <x v="9"/>
    <x v="39"/>
  </r>
  <r>
    <x v="16"/>
    <s v="600406.SH"/>
    <s v="国电南瑞"/>
    <n v="5.7242176368643378E-2"/>
    <n v="4.9251079688783301"/>
    <n v="48"/>
    <x v="15"/>
    <x v="22"/>
  </r>
  <r>
    <x v="16"/>
    <s v="603708.SH"/>
    <s v="家家悦"/>
    <n v="0.4777485237844355"/>
    <n v="3.498952592384172"/>
    <n v="42"/>
    <x v="0"/>
    <x v="32"/>
  </r>
  <r>
    <x v="16"/>
    <s v="002179.SZ"/>
    <s v="中航光电"/>
    <n v="6.9097837183103972E-2"/>
    <n v="3.7100146066530511"/>
    <n v="76"/>
    <x v="23"/>
    <x v="40"/>
  </r>
  <r>
    <x v="16"/>
    <s v="000069.SZ"/>
    <s v="华侨城A"/>
    <n v="7.3960216705686199E-2"/>
    <n v="4.9843693078662143"/>
    <n v="21"/>
    <x v="4"/>
    <x v="4"/>
  </r>
  <r>
    <x v="16"/>
    <s v="600547.SH"/>
    <s v="山东黄金"/>
    <n v="2.8201878018797449E-2"/>
    <n v="3.3022626229482062"/>
    <n v="142"/>
    <x v="21"/>
    <x v="41"/>
  </r>
  <r>
    <x v="17"/>
    <s v="300572.SZ"/>
    <s v="安车检测"/>
    <n v="1.023292472194175"/>
    <n v="7.9340652127059652"/>
    <n v="20"/>
    <x v="14"/>
    <x v="42"/>
  </r>
  <r>
    <x v="17"/>
    <s v="300735.SZ"/>
    <s v="光弘科技"/>
    <n v="0.73296963679036486"/>
    <n v="3.8239923077691671"/>
    <n v="8"/>
    <x v="8"/>
    <x v="12"/>
  </r>
  <r>
    <x v="17"/>
    <s v="300014.SZ"/>
    <s v="亿纬锂能"/>
    <n v="9.4104745532516063E-2"/>
    <n v="4.3259638084375824"/>
    <n v="162"/>
    <x v="8"/>
    <x v="24"/>
  </r>
  <r>
    <x v="17"/>
    <s v="603501.SH"/>
    <s v="韦尔股份"/>
    <n v="0.2125443217528532"/>
    <n v="3.0216322243375"/>
    <n v="25"/>
    <x v="8"/>
    <x v="13"/>
  </r>
  <r>
    <x v="17"/>
    <s v="600519.SH"/>
    <s v="贵州茅台"/>
    <n v="1.3692111226432651E-3"/>
    <n v="3.1180170266423932"/>
    <n v="1123"/>
    <x v="1"/>
    <x v="1"/>
  </r>
  <r>
    <x v="17"/>
    <s v="600729.SH"/>
    <s v="重庆百货"/>
    <n v="0.16514771005377321"/>
    <n v="3.7393081827022199"/>
    <n v="17"/>
    <x v="0"/>
    <x v="32"/>
  </r>
  <r>
    <x v="17"/>
    <s v="300226.SZ"/>
    <s v="上海钢联"/>
    <n v="0.37577011543756728"/>
    <n v="7.8751796719383718"/>
    <n v="20"/>
    <x v="16"/>
    <x v="25"/>
  </r>
  <r>
    <x v="17"/>
    <s v="600887.SH"/>
    <s v="伊利股份"/>
    <n v="8.0979843402973241E-3"/>
    <n v="3.0199125324216789"/>
    <n v="721"/>
    <x v="1"/>
    <x v="15"/>
  </r>
  <r>
    <x v="17"/>
    <s v="300130.SZ"/>
    <s v="新国都"/>
    <n v="0.50757745954071432"/>
    <n v="4.980477416756603"/>
    <n v="11"/>
    <x v="11"/>
    <x v="16"/>
  </r>
  <r>
    <x v="17"/>
    <s v="600845.SH"/>
    <s v="宝信软件"/>
    <n v="6.8687580819035643E-2"/>
    <n v="4.0742804835907629"/>
    <n v="106"/>
    <x v="11"/>
    <x v="14"/>
  </r>
  <r>
    <x v="18"/>
    <s v="300395.SZ"/>
    <s v="菲利华"/>
    <n v="8.9173155839397361E-2"/>
    <n v="2.3109824276626481"/>
    <n v="24"/>
    <x v="21"/>
    <x v="43"/>
  </r>
  <r>
    <x v="18"/>
    <s v="600372.SH"/>
    <s v="中航电子"/>
    <n v="1.2787582376817101E-2"/>
    <n v="1.8178769168311939"/>
    <n v="4"/>
    <x v="23"/>
    <x v="40"/>
  </r>
  <r>
    <x v="18"/>
    <s v="300454.SZ"/>
    <s v="深信服"/>
    <n v="1.8893555145265129E-2"/>
    <n v="1.8825724286691849"/>
    <n v="18"/>
    <x v="11"/>
    <x v="14"/>
  </r>
  <r>
    <x v="18"/>
    <s v="601688.SH"/>
    <s v="华泰证券"/>
    <n v="2.2534029765049692E-3"/>
    <n v="2.187332225534893"/>
    <n v="229"/>
    <x v="2"/>
    <x v="9"/>
  </r>
  <r>
    <x v="18"/>
    <s v="300595.SZ"/>
    <s v="欧普康视"/>
    <n v="5.2238849045301183E-2"/>
    <n v="2.5119041041626509"/>
    <n v="42"/>
    <x v="7"/>
    <x v="23"/>
  </r>
  <r>
    <x v="18"/>
    <s v="000547.SZ"/>
    <s v="航天发展"/>
    <n v="3.9484227904467463E-2"/>
    <n v="2.290122031434183"/>
    <n v="25"/>
    <x v="23"/>
    <x v="44"/>
  </r>
  <r>
    <x v="18"/>
    <s v="600958.SH"/>
    <s v="东方证券"/>
    <n v="4.7729560444427473E-3"/>
    <n v="1.8606697067871489"/>
    <n v="29"/>
    <x v="2"/>
    <x v="9"/>
  </r>
  <r>
    <x v="18"/>
    <s v="300450.SZ"/>
    <s v="先导智能"/>
    <n v="1.1793937086044599E-2"/>
    <n v="1.829310104987365"/>
    <n v="106"/>
    <x v="14"/>
    <x v="21"/>
  </r>
  <r>
    <x v="18"/>
    <s v="600030.SH"/>
    <s v="中信证券"/>
    <n v="1.405773166393415E-3"/>
    <n v="2.2037197952254051"/>
    <n v="506"/>
    <x v="2"/>
    <x v="9"/>
  </r>
  <r>
    <x v="18"/>
    <s v="300747.SZ"/>
    <s v="锐科激光"/>
    <n v="3.3143189670508277E-2"/>
    <n v="2.134347564994008"/>
    <n v="19"/>
    <x v="8"/>
    <x v="24"/>
  </r>
  <r>
    <x v="19"/>
    <s v="600096.SH"/>
    <s v="云天化"/>
    <n v="1.009036817410387"/>
    <n v="2.3420546534493449"/>
    <n v="2"/>
    <x v="3"/>
    <x v="3"/>
  </r>
  <r>
    <x v="19"/>
    <s v="300367.SZ"/>
    <s v="东方网力"/>
    <n v="1.4441912185558801"/>
    <n v="2.5250285526712779"/>
    <n v="3"/>
    <x v="11"/>
    <x v="14"/>
  </r>
  <r>
    <x v="19"/>
    <s v="300034.SZ"/>
    <s v="钢研高纳"/>
    <n v="1.5064702359259881"/>
    <n v="2.777480045289769"/>
    <n v="11"/>
    <x v="23"/>
    <x v="45"/>
  </r>
  <r>
    <x v="19"/>
    <s v="600031.SH"/>
    <s v="三一重工"/>
    <n v="7.6281038203021553E-2"/>
    <n v="2.451868335404602"/>
    <n v="204"/>
    <x v="14"/>
    <x v="21"/>
  </r>
  <r>
    <x v="19"/>
    <s v="603393.SH"/>
    <s v="新天然气"/>
    <n v="2.2148767655504509"/>
    <n v="2.0453642325793071"/>
    <n v="2"/>
    <x v="24"/>
    <x v="46"/>
  </r>
  <r>
    <x v="19"/>
    <s v="601928.SH"/>
    <s v="凤凰传媒"/>
    <n v="0.40176352705410823"/>
    <n v="2.4318180147188762"/>
    <n v="20"/>
    <x v="16"/>
    <x v="29"/>
  </r>
  <r>
    <x v="19"/>
    <s v="000686.SZ"/>
    <s v="东北证券"/>
    <n v="0.47618561042489499"/>
    <n v="2.893799193930557"/>
    <n v="20"/>
    <x v="2"/>
    <x v="9"/>
  </r>
  <r>
    <x v="19"/>
    <s v="600188.SH"/>
    <s v="兖州煤业"/>
    <n v="0.16010607310355041"/>
    <n v="2.519432778936991"/>
    <n v="19"/>
    <x v="25"/>
    <x v="47"/>
  </r>
  <r>
    <x v="19"/>
    <s v="002092.SZ"/>
    <s v="中泰化学"/>
    <n v="0.58987607952427035"/>
    <n v="2.9179088524534311"/>
    <n v="10"/>
    <x v="3"/>
    <x v="48"/>
  </r>
  <r>
    <x v="19"/>
    <s v="002146.SZ"/>
    <s v="荣盛发展"/>
    <n v="0.17907204374132379"/>
    <n v="1.928617350500115"/>
    <n v="43"/>
    <x v="4"/>
    <x v="4"/>
  </r>
  <r>
    <x v="20"/>
    <s v="600519.SH"/>
    <s v="贵州茅台"/>
    <n v="2.021258117153207E-3"/>
    <n v="4.2691778950946082"/>
    <n v="1123"/>
    <x v="1"/>
    <x v="1"/>
  </r>
  <r>
    <x v="20"/>
    <s v="002230.SZ"/>
    <s v="科大讯飞"/>
    <n v="1.818635503325066E-2"/>
    <n v="1.909934559427239"/>
    <n v="85"/>
    <x v="11"/>
    <x v="14"/>
  </r>
  <r>
    <x v="20"/>
    <s v="601155.SH"/>
    <s v="新城控股"/>
    <n v="2.3827772400887241E-2"/>
    <n v="3.6404214357883711"/>
    <n v="91"/>
    <x v="4"/>
    <x v="4"/>
  </r>
  <r>
    <x v="20"/>
    <s v="002142.SZ"/>
    <s v="宁波银行"/>
    <n v="3.7560684862840067E-2"/>
    <n v="7.457779893489688"/>
    <n v="156"/>
    <x v="6"/>
    <x v="6"/>
  </r>
  <r>
    <x v="20"/>
    <s v="002410.SZ"/>
    <s v="广联达"/>
    <n v="5.4273250034026187E-2"/>
    <n v="2.703678438874126"/>
    <n v="129"/>
    <x v="11"/>
    <x v="14"/>
  </r>
  <r>
    <x v="20"/>
    <s v="000858.SZ"/>
    <s v="五粮液"/>
    <n v="4.184923380644451E-3"/>
    <n v="3.2015074188308712"/>
    <n v="739"/>
    <x v="1"/>
    <x v="1"/>
  </r>
  <r>
    <x v="20"/>
    <s v="000333.SZ"/>
    <s v="美的集团"/>
    <n v="3.6965438903319488E-3"/>
    <n v="2.2280370608519151"/>
    <n v="545"/>
    <x v="10"/>
    <x v="11"/>
  </r>
  <r>
    <x v="20"/>
    <s v="000002.SZ"/>
    <s v="万科A"/>
    <n v="4.5319642235292978E-3"/>
    <n v="2.4320394682046369"/>
    <n v="308"/>
    <x v="4"/>
    <x v="4"/>
  </r>
  <r>
    <x v="20"/>
    <s v="601318.SH"/>
    <s v="中国平安"/>
    <n v="2.272119884438659E-3"/>
    <n v="6.2887633737529818"/>
    <n v="1244"/>
    <x v="2"/>
    <x v="2"/>
  </r>
  <r>
    <x v="20"/>
    <s v="300760.SZ"/>
    <s v="迈瑞医疗"/>
    <n v="5.6249999999999988E-2"/>
    <n v="1.9074168036940351"/>
    <n v="108"/>
    <x v="7"/>
    <x v="23"/>
  </r>
  <r>
    <x v="21"/>
    <s v="600863.SH"/>
    <s v="内蒙华电"/>
    <n v="2.1193306132168521E-2"/>
    <n v="0.76295521540648303"/>
    <n v="9"/>
    <x v="24"/>
    <x v="49"/>
  </r>
  <r>
    <x v="21"/>
    <s v="603228.SH"/>
    <s v="景旺电子"/>
    <n v="0.14318820439299779"/>
    <n v="1.5887202460885861"/>
    <n v="25"/>
    <x v="8"/>
    <x v="18"/>
  </r>
  <r>
    <x v="21"/>
    <s v="600195.SH"/>
    <s v="中牧股份"/>
    <n v="4.756365086751313E-2"/>
    <n v="0.78240343402994195"/>
    <n v="14"/>
    <x v="17"/>
    <x v="50"/>
  </r>
  <r>
    <x v="21"/>
    <s v="002916.SZ"/>
    <s v="深南电路"/>
    <n v="4.0620583982811737E-2"/>
    <n v="0.80672583061777925"/>
    <n v="57"/>
    <x v="8"/>
    <x v="18"/>
  </r>
  <r>
    <x v="21"/>
    <s v="603828.SH"/>
    <s v="柯利达"/>
    <n v="0.17263057929724601"/>
    <n v="1.6160538419670289"/>
    <n v="2"/>
    <x v="22"/>
    <x v="51"/>
  </r>
  <r>
    <x v="21"/>
    <s v="600801.SH"/>
    <s v="华新水泥"/>
    <n v="9.1385582968095749E-3"/>
    <n v="0.76582512545144832"/>
    <n v="36"/>
    <x v="20"/>
    <x v="35"/>
  </r>
  <r>
    <x v="21"/>
    <s v="002815.SZ"/>
    <s v="崇达技术"/>
    <n v="0.2214443362731193"/>
    <n v="1.504396782948439"/>
    <n v="4"/>
    <x v="8"/>
    <x v="18"/>
  </r>
  <r>
    <x v="21"/>
    <s v="002463.SZ"/>
    <s v="沪电股份"/>
    <n v="2.088484338630997E-2"/>
    <n v="0.94790722578881625"/>
    <n v="85"/>
    <x v="8"/>
    <x v="18"/>
  </r>
  <r>
    <x v="21"/>
    <s v="000596.SZ"/>
    <s v="古井贡酒"/>
    <n v="1.70720810166799E-2"/>
    <n v="2.0111225134472699"/>
    <n v="69"/>
    <x v="1"/>
    <x v="1"/>
  </r>
  <r>
    <x v="21"/>
    <s v="600885.SH"/>
    <s v="宏发股份"/>
    <n v="2.1162746596779209E-2"/>
    <n v="0.75597406879568474"/>
    <n v="17"/>
    <x v="15"/>
    <x v="52"/>
  </r>
  <r>
    <x v="22"/>
    <s v="600383.SH"/>
    <s v="金地集团"/>
    <n v="4.861225769772947E-2"/>
    <n v="3.1821714128669241"/>
    <n v="93"/>
    <x v="4"/>
    <x v="4"/>
  </r>
  <r>
    <x v="22"/>
    <s v="000333.SZ"/>
    <s v="美的集团"/>
    <n v="7.3062579888462272E-3"/>
    <n v="3.1323612054319749"/>
    <n v="545"/>
    <x v="10"/>
    <x v="11"/>
  </r>
  <r>
    <x v="22"/>
    <s v="002157.SZ"/>
    <s v="正邦科技"/>
    <n v="5.5893634950700842E-2"/>
    <n v="2.4547012851933609"/>
    <n v="120"/>
    <x v="17"/>
    <x v="53"/>
  </r>
  <r>
    <x v="22"/>
    <s v="601166.SH"/>
    <s v="兴业银行"/>
    <n v="6.3897621373719543E-3"/>
    <n v="2.7062398449800069"/>
    <n v="504"/>
    <x v="6"/>
    <x v="6"/>
  </r>
  <r>
    <x v="22"/>
    <s v="601288.SH"/>
    <s v="农业银行"/>
    <n v="3.8483763546739362E-3"/>
    <n v="5.4689988302329713"/>
    <n v="320"/>
    <x v="6"/>
    <x v="6"/>
  </r>
  <r>
    <x v="22"/>
    <s v="601888.SH"/>
    <s v="中国国旅"/>
    <n v="1.4233212848887801E-2"/>
    <n v="2.9942421841581459"/>
    <n v="305"/>
    <x v="13"/>
    <x v="20"/>
  </r>
  <r>
    <x v="22"/>
    <s v="600519.SH"/>
    <s v="贵州茅台"/>
    <n v="3.9395069789168553E-3"/>
    <n v="5.9185407068306972"/>
    <n v="1123"/>
    <x v="1"/>
    <x v="1"/>
  </r>
  <r>
    <x v="22"/>
    <s v="000661.SZ"/>
    <s v="长春高新"/>
    <n v="6.1997138649706802E-2"/>
    <n v="4.3298908544837547"/>
    <n v="380"/>
    <x v="7"/>
    <x v="7"/>
  </r>
  <r>
    <x v="22"/>
    <s v="601398.SH"/>
    <s v="工商银行"/>
    <n v="1.1790197047384251E-3"/>
    <n v="3.0081626595274762"/>
    <n v="480"/>
    <x v="6"/>
    <x v="6"/>
  </r>
  <r>
    <x v="22"/>
    <s v="601857.SH"/>
    <s v="中国石油"/>
    <n v="1.82815108950365E-3"/>
    <n v="2.7978281343801101"/>
    <n v="50"/>
    <x v="25"/>
    <x v="54"/>
  </r>
  <r>
    <x v="23"/>
    <s v="300498.SZ"/>
    <s v="温氏股份"/>
    <n v="5.7025324557648298E-2"/>
    <n v="9.351678031811014"/>
    <n v="272"/>
    <x v="17"/>
    <x v="28"/>
  </r>
  <r>
    <x v="23"/>
    <s v="002299.SZ"/>
    <s v="圣农发展"/>
    <n v="0.10802052389954089"/>
    <n v="3.4653167352697269"/>
    <n v="40"/>
    <x v="17"/>
    <x v="28"/>
  </r>
  <r>
    <x v="23"/>
    <s v="002458.SZ"/>
    <s v="益生股份"/>
    <n v="0.32915714579253702"/>
    <n v="2.6034836436668369"/>
    <n v="8"/>
    <x v="17"/>
    <x v="28"/>
  </r>
  <r>
    <x v="23"/>
    <s v="000895.SZ"/>
    <s v="双汇发展"/>
    <n v="7.2750344256315339E-2"/>
    <n v="6.8130722364736673"/>
    <n v="83"/>
    <x v="1"/>
    <x v="15"/>
  </r>
  <r>
    <x v="23"/>
    <s v="002311.SZ"/>
    <s v="海大集团"/>
    <n v="0.10943149030513021"/>
    <n v="5.9911189733606491"/>
    <n v="92"/>
    <x v="17"/>
    <x v="53"/>
  </r>
  <r>
    <x v="23"/>
    <s v="000876.SZ"/>
    <s v="新希望"/>
    <n v="6.7330766410966386E-2"/>
    <n v="5.6064278498716256"/>
    <n v="45"/>
    <x v="17"/>
    <x v="53"/>
  </r>
  <r>
    <x v="23"/>
    <s v="002124.SZ"/>
    <s v="天邦股份"/>
    <n v="0.18937045217107101"/>
    <n v="2.647335608572118"/>
    <n v="29"/>
    <x v="17"/>
    <x v="53"/>
  </r>
  <r>
    <x v="23"/>
    <s v="002714.SZ"/>
    <s v="牧原股份"/>
    <n v="6.5461942367262604E-2"/>
    <n v="5.2299924568724796"/>
    <n v="130"/>
    <x v="17"/>
    <x v="28"/>
  </r>
  <r>
    <x v="23"/>
    <s v="002746.SZ"/>
    <s v="仙坛股份"/>
    <n v="0.55714882703083268"/>
    <n v="3.5730709370720448"/>
    <n v="5"/>
    <x v="17"/>
    <x v="28"/>
  </r>
  <r>
    <x v="23"/>
    <s v="002157.SZ"/>
    <s v="正邦科技"/>
    <n v="0.1244864560229685"/>
    <n v="5.1302289818951703"/>
    <n v="120"/>
    <x v="17"/>
    <x v="53"/>
  </r>
  <r>
    <x v="24"/>
    <s v="000651.SZ"/>
    <s v="格力电器"/>
    <n v="1.828925881336286E-3"/>
    <n v="1.1595469469408299"/>
    <n v="701"/>
    <x v="10"/>
    <x v="11"/>
  </r>
  <r>
    <x v="24"/>
    <s v="600642.SH"/>
    <s v="申能股份"/>
    <n v="2.4408845507617651E-2"/>
    <n v="1.2892306697641021"/>
    <n v="13"/>
    <x v="24"/>
    <x v="49"/>
  </r>
  <r>
    <x v="24"/>
    <s v="000049.SZ"/>
    <s v="德赛电池"/>
    <n v="0.1315996300944392"/>
    <n v="1.3573809854308581"/>
    <n v="2"/>
    <x v="8"/>
    <x v="12"/>
  </r>
  <r>
    <x v="24"/>
    <s v="000008.SZ"/>
    <s v="神州高铁"/>
    <n v="6.1188765752580421E-2"/>
    <n v="1.157558850993621"/>
    <n v="4"/>
    <x v="14"/>
    <x v="55"/>
  </r>
  <r>
    <x v="24"/>
    <s v="000488.SZ"/>
    <s v="晨鸣纸业"/>
    <n v="3.8404555920749421E-2"/>
    <n v="1.1495894388929739"/>
    <n v="2"/>
    <x v="19"/>
    <x v="56"/>
  </r>
  <r>
    <x v="24"/>
    <s v="000877.SZ"/>
    <s v="天山股份"/>
    <n v="5.7169971166938893E-2"/>
    <n v="1.1287730034340819"/>
    <n v="17"/>
    <x v="20"/>
    <x v="35"/>
  </r>
  <r>
    <x v="24"/>
    <s v="600409.SH"/>
    <s v="三友化工"/>
    <n v="5.109652695467979E-2"/>
    <n v="1.1375502409636871"/>
    <n v="3"/>
    <x v="3"/>
    <x v="48"/>
  </r>
  <r>
    <x v="24"/>
    <s v="000528.SZ"/>
    <s v="柳工"/>
    <n v="5.9038462721268233E-2"/>
    <n v="1.1103109154941979"/>
    <n v="3"/>
    <x v="14"/>
    <x v="21"/>
  </r>
  <r>
    <x v="24"/>
    <s v="600567.SH"/>
    <s v="山鹰纸业"/>
    <n v="3.7707973945610838E-2"/>
    <n v="1.124806101815901"/>
    <n v="1"/>
    <x v="19"/>
    <x v="56"/>
  </r>
  <r>
    <x v="24"/>
    <s v="000656.SZ"/>
    <s v="金科股份"/>
    <n v="2.1536710366342259E-2"/>
    <n v="1.314343487298836"/>
    <n v="5"/>
    <x v="4"/>
    <x v="4"/>
  </r>
  <r>
    <x v="25"/>
    <s v="601318.SH"/>
    <s v="中国平安"/>
    <n v="7.1072639078457334E-3"/>
    <n v="3.6902956010191938"/>
    <n v="1244"/>
    <x v="2"/>
    <x v="2"/>
  </r>
  <r>
    <x v="25"/>
    <s v="300188.SZ"/>
    <s v="美亚柏科"/>
    <n v="1.46025114053696"/>
    <n v="4.4038100334076251"/>
    <n v="28"/>
    <x v="11"/>
    <x v="14"/>
  </r>
  <r>
    <x v="25"/>
    <s v="300144.SZ"/>
    <s v="宋城演艺"/>
    <n v="0.32607189435771439"/>
    <n v="2.875009396036341"/>
    <n v="62"/>
    <x v="13"/>
    <x v="57"/>
  </r>
  <r>
    <x v="25"/>
    <s v="002465.SZ"/>
    <s v="海格通信"/>
    <n v="0.50860625945885396"/>
    <n v="3.2698789494460438"/>
    <n v="26"/>
    <x v="23"/>
    <x v="44"/>
  </r>
  <r>
    <x v="25"/>
    <s v="603517.SH"/>
    <s v="绝味食品"/>
    <n v="1.1489311440411729"/>
    <n v="3.2842209355727312"/>
    <n v="87"/>
    <x v="1"/>
    <x v="15"/>
  </r>
  <r>
    <x v="25"/>
    <s v="601933.SH"/>
    <s v="永辉超市"/>
    <n v="0.15047055290165801"/>
    <n v="3.9240678885928308"/>
    <n v="168"/>
    <x v="0"/>
    <x v="32"/>
  </r>
  <r>
    <x v="25"/>
    <s v="300284.SZ"/>
    <s v="苏交科"/>
    <n v="1.747621098555816"/>
    <n v="3.3767426699086038"/>
    <n v="14"/>
    <x v="22"/>
    <x v="38"/>
  </r>
  <r>
    <x v="25"/>
    <s v="603228.SH"/>
    <s v="景旺电子"/>
    <n v="1.6424741602382149"/>
    <n v="2.9595210822760469"/>
    <n v="25"/>
    <x v="8"/>
    <x v="18"/>
  </r>
  <r>
    <x v="25"/>
    <s v="002419.SZ"/>
    <s v="天虹股份"/>
    <n v="0.8730012113359028"/>
    <n v="4.3852358777602483"/>
    <n v="31"/>
    <x v="0"/>
    <x v="32"/>
  </r>
  <r>
    <x v="25"/>
    <s v="603338.SH"/>
    <s v="浙江鼎力"/>
    <n v="0.72131066456707904"/>
    <n v="4.6604899584579629"/>
    <n v="45"/>
    <x v="14"/>
    <x v="21"/>
  </r>
  <r>
    <x v="26"/>
    <s v="002223.SZ"/>
    <s v="鱼跃医疗"/>
    <n v="9.1897653741531957E-2"/>
    <n v="5.1130860595757657"/>
    <n v="56"/>
    <x v="7"/>
    <x v="23"/>
  </r>
  <r>
    <x v="26"/>
    <s v="601111.SH"/>
    <s v="中国国航"/>
    <n v="9.1865041726608351E-3"/>
    <n v="3.2113350682637392"/>
    <n v="63"/>
    <x v="12"/>
    <x v="58"/>
  </r>
  <r>
    <x v="26"/>
    <s v="002179.SZ"/>
    <s v="中航光电"/>
    <n v="4.0284921177798763E-2"/>
    <n v="3.5853946515151009"/>
    <n v="76"/>
    <x v="23"/>
    <x v="40"/>
  </r>
  <r>
    <x v="26"/>
    <s v="601318.SH"/>
    <s v="中国平安"/>
    <n v="1.5550451092210169E-3"/>
    <n v="6.5667654307006522"/>
    <n v="1244"/>
    <x v="2"/>
    <x v="2"/>
  </r>
  <r>
    <x v="26"/>
    <s v="002938.SZ"/>
    <s v="鹏鼎控股"/>
    <n v="0.26228645683628982"/>
    <n v="4.6404133295252974"/>
    <n v="29"/>
    <x v="8"/>
    <x v="18"/>
  </r>
  <r>
    <x v="26"/>
    <s v="600519.SH"/>
    <s v="贵州茅台"/>
    <n v="1.6069125419579621E-3"/>
    <n v="5.178323946467227"/>
    <n v="1123"/>
    <x v="1"/>
    <x v="1"/>
  </r>
  <r>
    <x v="26"/>
    <s v="000538.SZ"/>
    <s v="云南白药"/>
    <n v="1.9478632084928831E-2"/>
    <n v="4.4115063109411912"/>
    <n v="68"/>
    <x v="7"/>
    <x v="59"/>
  </r>
  <r>
    <x v="26"/>
    <s v="600276.SH"/>
    <s v="恒瑞医药"/>
    <n v="6.0991413280461993E-3"/>
    <n v="4.6216325048377778"/>
    <n v="478"/>
    <x v="7"/>
    <x v="33"/>
  </r>
  <r>
    <x v="26"/>
    <s v="000333.SZ"/>
    <s v="美的集团"/>
    <n v="4.474336526011263E-3"/>
    <n v="4.114619584924557"/>
    <n v="545"/>
    <x v="10"/>
    <x v="11"/>
  </r>
  <r>
    <x v="26"/>
    <s v="300144.SZ"/>
    <s v="宋城演艺"/>
    <n v="7.2304488300126951E-2"/>
    <n v="5.184906831015704"/>
    <n v="62"/>
    <x v="13"/>
    <x v="57"/>
  </r>
  <r>
    <x v="27"/>
    <s v="603369.SH"/>
    <s v="今世缘"/>
    <n v="7.971303308090873E-3"/>
    <n v="2.8321505673097449"/>
    <n v="74"/>
    <x v="1"/>
    <x v="1"/>
  </r>
  <r>
    <x v="27"/>
    <s v="600570.SH"/>
    <s v="恒生电子"/>
    <n v="6.8480637063762246E-3"/>
    <n v="3.8062417941623359"/>
    <n v="164"/>
    <x v="11"/>
    <x v="14"/>
  </r>
  <r>
    <x v="27"/>
    <s v="000858.SZ"/>
    <s v="五粮液"/>
    <n v="1.0538050690952351E-3"/>
    <n v="4.790995473849903"/>
    <n v="739"/>
    <x v="1"/>
    <x v="1"/>
  </r>
  <r>
    <x v="27"/>
    <s v="601336.SH"/>
    <s v="新华保险"/>
    <n v="1.2822376174794121E-3"/>
    <n v="2.235256302890718"/>
    <n v="167"/>
    <x v="2"/>
    <x v="2"/>
  </r>
  <r>
    <x v="27"/>
    <s v="000568.SZ"/>
    <s v="泸州老窖"/>
    <n v="2.397087396357946E-3"/>
    <n v="2.872820208837445"/>
    <n v="281"/>
    <x v="1"/>
    <x v="1"/>
  </r>
  <r>
    <x v="27"/>
    <s v="600519.SH"/>
    <s v="贵州茅台"/>
    <n v="2.3881589348429051E-4"/>
    <n v="2.99767245417654"/>
    <n v="1123"/>
    <x v="1"/>
    <x v="1"/>
  </r>
  <r>
    <x v="27"/>
    <s v="603233.SH"/>
    <s v="大参林"/>
    <n v="7.1945439456533741E-2"/>
    <n v="2.7417735861370791"/>
    <n v="37"/>
    <x v="7"/>
    <x v="36"/>
  </r>
  <r>
    <x v="27"/>
    <s v="600030.SH"/>
    <s v="中信证券"/>
    <n v="8.2692539199612626E-4"/>
    <n v="2.4178381142934762"/>
    <n v="506"/>
    <x v="2"/>
    <x v="9"/>
  </r>
  <r>
    <x v="27"/>
    <s v="603589.SH"/>
    <s v="口子窖"/>
    <n v="1.3333333333333331E-2"/>
    <n v="5.2333349457466847"/>
    <n v="110"/>
    <x v="1"/>
    <x v="1"/>
  </r>
  <r>
    <x v="27"/>
    <s v="002371.SZ"/>
    <s v="北方华创"/>
    <n v="8.3487267388853981E-3"/>
    <n v="2.1096424537776972"/>
    <n v="92"/>
    <x v="8"/>
    <x v="13"/>
  </r>
  <r>
    <x v="28"/>
    <s v="601939.SH"/>
    <s v="建设银行"/>
    <n v="8.7996136094591857E-5"/>
    <n v="1.90987457802072"/>
    <n v="285"/>
    <x v="6"/>
    <x v="6"/>
  </r>
  <r>
    <x v="28"/>
    <s v="002508.SZ"/>
    <s v="老板电器"/>
    <n v="5.3944761866660581E-3"/>
    <n v="1.5971065021155171"/>
    <n v="37"/>
    <x v="10"/>
    <x v="11"/>
  </r>
  <r>
    <x v="28"/>
    <s v="000858.SZ"/>
    <s v="五粮液"/>
    <n v="3.9517690091071312E-4"/>
    <n v="2.0644217968983138"/>
    <n v="739"/>
    <x v="1"/>
    <x v="1"/>
  </r>
  <r>
    <x v="28"/>
    <s v="002078.SZ"/>
    <s v="太阳纸业"/>
    <n v="7.0562982462999604E-3"/>
    <n v="1.4303056315602389"/>
    <n v="17"/>
    <x v="19"/>
    <x v="56"/>
  </r>
  <r>
    <x v="28"/>
    <s v="000651.SZ"/>
    <s v="格力电器"/>
    <n v="6.6993622026970188E-4"/>
    <n v="2.5670357231461289"/>
    <n v="701"/>
    <x v="10"/>
    <x v="11"/>
  </r>
  <r>
    <x v="28"/>
    <s v="000786.SZ"/>
    <s v="北新建材"/>
    <n v="6.3650050686091244E-3"/>
    <n v="1.9039237224807"/>
    <n v="44"/>
    <x v="20"/>
    <x v="60"/>
  </r>
  <r>
    <x v="28"/>
    <s v="600104.SH"/>
    <s v="上汽集团"/>
    <n v="4.3465286077255019E-4"/>
    <n v="1.487713885005143"/>
    <n v="182"/>
    <x v="18"/>
    <x v="30"/>
  </r>
  <r>
    <x v="28"/>
    <s v="002563.SZ"/>
    <s v="森马服饰"/>
    <n v="6.5474644884841154E-3"/>
    <n v="1.548622641708884"/>
    <n v="32"/>
    <x v="9"/>
    <x v="10"/>
  </r>
  <r>
    <x v="28"/>
    <s v="600519.SH"/>
    <s v="贵州茅台"/>
    <n v="8.7565827610906503E-5"/>
    <n v="1.2629815757878959"/>
    <n v="1123"/>
    <x v="1"/>
    <x v="1"/>
  </r>
  <r>
    <x v="28"/>
    <s v="002867.SZ"/>
    <s v="周大生"/>
    <n v="1.8188741147403271E-2"/>
    <n v="1.196822064195902"/>
    <n v="22"/>
    <x v="19"/>
    <x v="31"/>
  </r>
  <r>
    <x v="29"/>
    <s v="600519.SH"/>
    <s v="贵州茅台"/>
    <n v="8.7565827610906503E-5"/>
    <n v="1.2629815757878959"/>
    <n v="1123"/>
    <x v="1"/>
    <x v="1"/>
  </r>
  <r>
    <x v="29"/>
    <s v="002867.SZ"/>
    <s v="周大生"/>
    <n v="1.8188741147403271E-2"/>
    <n v="1.196822064195902"/>
    <n v="22"/>
    <x v="19"/>
    <x v="31"/>
  </r>
  <r>
    <x v="29"/>
    <s v="002508.SZ"/>
    <s v="老板电器"/>
    <n v="5.3944761866660581E-3"/>
    <n v="1.5971065021155171"/>
    <n v="37"/>
    <x v="10"/>
    <x v="11"/>
  </r>
  <r>
    <x v="29"/>
    <s v="601939.SH"/>
    <s v="建设银行"/>
    <n v="8.7996136094591857E-5"/>
    <n v="1.90987457802072"/>
    <n v="285"/>
    <x v="6"/>
    <x v="6"/>
  </r>
  <r>
    <x v="29"/>
    <s v="000651.SZ"/>
    <s v="格力电器"/>
    <n v="6.6993622026970188E-4"/>
    <n v="2.5670357231461289"/>
    <n v="701"/>
    <x v="10"/>
    <x v="11"/>
  </r>
  <r>
    <x v="29"/>
    <s v="000858.SZ"/>
    <s v="五粮液"/>
    <n v="3.9517690091071312E-4"/>
    <n v="2.0644217968983138"/>
    <n v="739"/>
    <x v="1"/>
    <x v="1"/>
  </r>
  <r>
    <x v="29"/>
    <s v="002563.SZ"/>
    <s v="森马服饰"/>
    <n v="6.5474644884841154E-3"/>
    <n v="1.548622641708884"/>
    <n v="32"/>
    <x v="9"/>
    <x v="10"/>
  </r>
  <r>
    <x v="29"/>
    <s v="000786.SZ"/>
    <s v="北新建材"/>
    <n v="6.3650050686091244E-3"/>
    <n v="1.9039237224807"/>
    <n v="44"/>
    <x v="20"/>
    <x v="60"/>
  </r>
  <r>
    <x v="29"/>
    <s v="600104.SH"/>
    <s v="上汽集团"/>
    <n v="4.3465286077255019E-4"/>
    <n v="1.487713885005143"/>
    <n v="182"/>
    <x v="18"/>
    <x v="30"/>
  </r>
  <r>
    <x v="29"/>
    <s v="002078.SZ"/>
    <s v="太阳纸业"/>
    <n v="7.0562982462999604E-3"/>
    <n v="1.4303056315602389"/>
    <n v="17"/>
    <x v="19"/>
    <x v="56"/>
  </r>
  <r>
    <x v="30"/>
    <s v="600887.SH"/>
    <s v="伊利股份"/>
    <n v="3.0411674518475958E-3"/>
    <n v="0.76928172556601404"/>
    <n v="721"/>
    <x v="1"/>
    <x v="15"/>
  </r>
  <r>
    <x v="30"/>
    <s v="002153.SZ"/>
    <s v="石基信息"/>
    <n v="3.0907830101899781E-2"/>
    <n v="0.67836343318211034"/>
    <n v="29"/>
    <x v="11"/>
    <x v="14"/>
  </r>
  <r>
    <x v="30"/>
    <s v="600547.SH"/>
    <s v="山东黄金"/>
    <n v="6.082702706254316E-3"/>
    <n v="0.56591628472492927"/>
    <n v="142"/>
    <x v="21"/>
    <x v="41"/>
  </r>
  <r>
    <x v="30"/>
    <s v="600845.SH"/>
    <s v="宝信软件"/>
    <n v="1.724871834260791E-2"/>
    <n v="0.69399634567931623"/>
    <n v="106"/>
    <x v="11"/>
    <x v="14"/>
  </r>
  <r>
    <x v="30"/>
    <s v="601318.SH"/>
    <s v="中国平安"/>
    <n v="5.4703872753724206E-4"/>
    <n v="1.1073000610530861"/>
    <n v="1244"/>
    <x v="2"/>
    <x v="2"/>
  </r>
  <r>
    <x v="30"/>
    <s v="601668.SH"/>
    <s v="中国建筑"/>
    <n v="2.9167930072721989E-3"/>
    <n v="0.862246972267949"/>
    <n v="146"/>
    <x v="22"/>
    <x v="61"/>
  </r>
  <r>
    <x v="30"/>
    <s v="000333.SZ"/>
    <s v="美的集团"/>
    <n v="2.9403925437748168E-3"/>
    <n v="1.2961196516468361"/>
    <n v="545"/>
    <x v="10"/>
    <x v="11"/>
  </r>
  <r>
    <x v="30"/>
    <s v="600104.SH"/>
    <s v="上汽集团"/>
    <n v="3.4772228861804019E-3"/>
    <n v="1.2746259590047939"/>
    <n v="182"/>
    <x v="18"/>
    <x v="30"/>
  </r>
  <r>
    <x v="30"/>
    <s v="002415.SZ"/>
    <s v="海康威视"/>
    <n v="3.715627296654003E-3"/>
    <n v="1.0339465867456541"/>
    <n v="205"/>
    <x v="8"/>
    <x v="12"/>
  </r>
  <r>
    <x v="30"/>
    <s v="600030.SH"/>
    <s v="中信证券"/>
    <n v="4.1346269599806312E-3"/>
    <n v="1.487688435485498"/>
    <n v="506"/>
    <x v="2"/>
    <x v="9"/>
  </r>
  <r>
    <x v="31"/>
    <s v="600887.SH"/>
    <s v="伊利股份"/>
    <n v="3.0411674518475958E-3"/>
    <n v="0.76928172556601404"/>
    <n v="721"/>
    <x v="1"/>
    <x v="15"/>
  </r>
  <r>
    <x v="31"/>
    <s v="600104.SH"/>
    <s v="上汽集团"/>
    <n v="3.4772228861804019E-3"/>
    <n v="1.2746259590047939"/>
    <n v="182"/>
    <x v="18"/>
    <x v="30"/>
  </r>
  <r>
    <x v="31"/>
    <s v="002153.SZ"/>
    <s v="石基信息"/>
    <n v="3.0907830101899781E-2"/>
    <n v="0.67836343318211034"/>
    <n v="29"/>
    <x v="11"/>
    <x v="14"/>
  </r>
  <r>
    <x v="31"/>
    <s v="002415.SZ"/>
    <s v="海康威视"/>
    <n v="3.715627296654003E-3"/>
    <n v="1.0339465867456541"/>
    <n v="205"/>
    <x v="8"/>
    <x v="12"/>
  </r>
  <r>
    <x v="31"/>
    <s v="600030.SH"/>
    <s v="中信证券"/>
    <n v="4.1346269599806312E-3"/>
    <n v="1.487688435485498"/>
    <n v="506"/>
    <x v="2"/>
    <x v="9"/>
  </r>
  <r>
    <x v="31"/>
    <s v="601668.SH"/>
    <s v="中国建筑"/>
    <n v="2.9167930072721989E-3"/>
    <n v="0.862246972267949"/>
    <n v="146"/>
    <x v="22"/>
    <x v="61"/>
  </r>
  <r>
    <x v="31"/>
    <s v="600845.SH"/>
    <s v="宝信软件"/>
    <n v="1.724871834260791E-2"/>
    <n v="0.69399634567931623"/>
    <n v="106"/>
    <x v="11"/>
    <x v="14"/>
  </r>
  <r>
    <x v="31"/>
    <s v="600547.SH"/>
    <s v="山东黄金"/>
    <n v="6.082702706254316E-3"/>
    <n v="0.56591628472492927"/>
    <n v="142"/>
    <x v="21"/>
    <x v="41"/>
  </r>
  <r>
    <x v="31"/>
    <s v="000333.SZ"/>
    <s v="美的集团"/>
    <n v="2.9403925437748168E-3"/>
    <n v="1.2961196516468361"/>
    <n v="545"/>
    <x v="10"/>
    <x v="11"/>
  </r>
  <r>
    <x v="31"/>
    <s v="601318.SH"/>
    <s v="中国平安"/>
    <n v="5.4703872753724206E-4"/>
    <n v="1.1073000610530861"/>
    <n v="1244"/>
    <x v="2"/>
    <x v="2"/>
  </r>
  <r>
    <x v="32"/>
    <s v="300463.SZ"/>
    <s v="迈克生物"/>
    <n v="2.3955545391217341E-2"/>
    <n v="3.817697093088769"/>
    <n v="22"/>
    <x v="7"/>
    <x v="23"/>
  </r>
  <r>
    <x v="32"/>
    <s v="600438.SH"/>
    <s v="通威股份"/>
    <n v="7.4337619934132342E-3"/>
    <n v="5.3581810836068318"/>
    <n v="161"/>
    <x v="15"/>
    <x v="27"/>
  </r>
  <r>
    <x v="32"/>
    <s v="600104.SH"/>
    <s v="上汽集团"/>
    <n v="1.738611443090201E-3"/>
    <n v="8.8344509008130228"/>
    <n v="182"/>
    <x v="18"/>
    <x v="30"/>
  </r>
  <r>
    <x v="32"/>
    <s v="601328.SH"/>
    <s v="交通银行"/>
    <n v="8.7527085169820311E-4"/>
    <n v="6.8908717026341586"/>
    <n v="224"/>
    <x v="6"/>
    <x v="6"/>
  </r>
  <r>
    <x v="32"/>
    <s v="002422.SZ"/>
    <s v="科伦药业"/>
    <n v="1.6465902183110909E-2"/>
    <n v="8.7549408427057074"/>
    <n v="58"/>
    <x v="7"/>
    <x v="33"/>
  </r>
  <r>
    <x v="32"/>
    <s v="002293.SZ"/>
    <s v="罗莱生活"/>
    <n v="2.8539192700803611E-2"/>
    <n v="3.7766411478338342"/>
    <n v="6"/>
    <x v="9"/>
    <x v="10"/>
  </r>
  <r>
    <x v="32"/>
    <s v="601601.SH"/>
    <s v="中国太保"/>
    <n v="1.3242109909512251E-3"/>
    <n v="7.5893129973807882"/>
    <n v="165"/>
    <x v="2"/>
    <x v="2"/>
  </r>
  <r>
    <x v="32"/>
    <s v="601336.SH"/>
    <s v="新华保险"/>
    <n v="1.602797021849265E-3"/>
    <n v="4.76627287325236"/>
    <n v="167"/>
    <x v="2"/>
    <x v="2"/>
  </r>
  <r>
    <x v="32"/>
    <s v="601166.SH"/>
    <s v="兴业银行"/>
    <n v="7.8730500074814685E-4"/>
    <n v="4.7524149110550056"/>
    <n v="504"/>
    <x v="6"/>
    <x v="6"/>
  </r>
  <r>
    <x v="32"/>
    <s v="601021.SH"/>
    <s v="春秋航空"/>
    <n v="1.0911518666444639E-2"/>
    <n v="7.795103736011491"/>
    <n v="49"/>
    <x v="12"/>
    <x v="58"/>
  </r>
  <r>
    <x v="33"/>
    <s v="601336.SH"/>
    <s v="新华保险"/>
    <n v="1.602797021849265E-3"/>
    <n v="4.76627287325236"/>
    <n v="167"/>
    <x v="2"/>
    <x v="2"/>
  </r>
  <r>
    <x v="33"/>
    <s v="601166.SH"/>
    <s v="兴业银行"/>
    <n v="7.8730500074814685E-4"/>
    <n v="4.7524149110550056"/>
    <n v="504"/>
    <x v="6"/>
    <x v="6"/>
  </r>
  <r>
    <x v="33"/>
    <s v="600104.SH"/>
    <s v="上汽集团"/>
    <n v="1.738611443090201E-3"/>
    <n v="8.8344509008130228"/>
    <n v="182"/>
    <x v="18"/>
    <x v="30"/>
  </r>
  <r>
    <x v="33"/>
    <s v="002293.SZ"/>
    <s v="罗莱生活"/>
    <n v="2.8539192700803611E-2"/>
    <n v="3.7766411478338342"/>
    <n v="6"/>
    <x v="9"/>
    <x v="10"/>
  </r>
  <r>
    <x v="33"/>
    <s v="601601.SH"/>
    <s v="中国太保"/>
    <n v="1.3242109909512251E-3"/>
    <n v="7.5893129973807882"/>
    <n v="165"/>
    <x v="2"/>
    <x v="2"/>
  </r>
  <r>
    <x v="33"/>
    <s v="601328.SH"/>
    <s v="交通银行"/>
    <n v="8.7527085169820311E-4"/>
    <n v="6.8908717026341586"/>
    <n v="224"/>
    <x v="6"/>
    <x v="6"/>
  </r>
  <r>
    <x v="33"/>
    <s v="300463.SZ"/>
    <s v="迈克生物"/>
    <n v="2.3955545391217341E-2"/>
    <n v="3.817697093088769"/>
    <n v="22"/>
    <x v="7"/>
    <x v="23"/>
  </r>
  <r>
    <x v="33"/>
    <s v="600438.SH"/>
    <s v="通威股份"/>
    <n v="7.4337619934132342E-3"/>
    <n v="5.3581810836068318"/>
    <n v="161"/>
    <x v="15"/>
    <x v="27"/>
  </r>
  <r>
    <x v="33"/>
    <s v="601021.SH"/>
    <s v="春秋航空"/>
    <n v="1.0911518666444639E-2"/>
    <n v="7.795103736011491"/>
    <n v="49"/>
    <x v="12"/>
    <x v="58"/>
  </r>
  <r>
    <x v="33"/>
    <s v="002422.SZ"/>
    <s v="科伦药业"/>
    <n v="1.6465902183110909E-2"/>
    <n v="8.7549408427057074"/>
    <n v="58"/>
    <x v="7"/>
    <x v="33"/>
  </r>
  <r>
    <x v="34"/>
    <s v="000651.SZ"/>
    <s v="格力电器"/>
    <n v="3.6005052222174861E-3"/>
    <n v="6.5359805862838307"/>
    <n v="701"/>
    <x v="10"/>
    <x v="11"/>
  </r>
  <r>
    <x v="34"/>
    <s v="002250.SZ"/>
    <s v="联化科技"/>
    <n v="7.33587424662447E-2"/>
    <n v="4.0324069504744173"/>
    <n v="17"/>
    <x v="3"/>
    <x v="3"/>
  </r>
  <r>
    <x v="34"/>
    <s v="601318.SH"/>
    <s v="中国平安"/>
    <n v="5.6454396681843383E-4"/>
    <n v="5.0549925524255546"/>
    <n v="1244"/>
    <x v="2"/>
    <x v="2"/>
  </r>
  <r>
    <x v="34"/>
    <s v="600004.SH"/>
    <s v="白云机场"/>
    <n v="2.512902165140378E-2"/>
    <n v="5.2315793618053066"/>
    <n v="67"/>
    <x v="12"/>
    <x v="19"/>
  </r>
  <r>
    <x v="34"/>
    <s v="002415.SZ"/>
    <s v="海康威视"/>
    <n v="4.126823384150379E-3"/>
    <n v="5.0799254724947502"/>
    <n v="205"/>
    <x v="8"/>
    <x v="12"/>
  </r>
  <r>
    <x v="34"/>
    <s v="300628.SZ"/>
    <s v="亿联网络"/>
    <n v="0.1157230851633637"/>
    <n v="5.115053747934045"/>
    <n v="61"/>
    <x v="5"/>
    <x v="5"/>
  </r>
  <r>
    <x v="34"/>
    <s v="600585.SH"/>
    <s v="海螺水泥"/>
    <n v="3.2947731781140851E-3"/>
    <n v="4.0054417685656247"/>
    <n v="199"/>
    <x v="20"/>
    <x v="35"/>
  </r>
  <r>
    <x v="34"/>
    <s v="600486.SH"/>
    <s v="扬农化工"/>
    <n v="6.8538479872728306E-2"/>
    <n v="6.422438067167727"/>
    <n v="28"/>
    <x v="3"/>
    <x v="3"/>
  </r>
  <r>
    <x v="34"/>
    <s v="600332.SH"/>
    <s v="白云山"/>
    <n v="1.7179425662677179E-2"/>
    <n v="5.0232592425308171"/>
    <n v="56"/>
    <x v="7"/>
    <x v="59"/>
  </r>
  <r>
    <x v="34"/>
    <s v="000860.SZ"/>
    <s v="顺鑫农业"/>
    <n v="2.576145916895204E-2"/>
    <n v="4.9277389725845406"/>
    <n v="109"/>
    <x v="1"/>
    <x v="1"/>
  </r>
  <r>
    <x v="35"/>
    <s v="600332.SH"/>
    <s v="白云山"/>
    <n v="1.7179425662677179E-2"/>
    <n v="5.0232592425308171"/>
    <n v="56"/>
    <x v="7"/>
    <x v="59"/>
  </r>
  <r>
    <x v="35"/>
    <s v="600004.SH"/>
    <s v="白云机场"/>
    <n v="2.512902165140378E-2"/>
    <n v="5.2315793618053066"/>
    <n v="67"/>
    <x v="12"/>
    <x v="19"/>
  </r>
  <r>
    <x v="35"/>
    <s v="600585.SH"/>
    <s v="海螺水泥"/>
    <n v="3.2947731781140851E-3"/>
    <n v="4.0054417685656247"/>
    <n v="199"/>
    <x v="20"/>
    <x v="35"/>
  </r>
  <r>
    <x v="35"/>
    <s v="601318.SH"/>
    <s v="中国平安"/>
    <n v="5.6454396681843383E-4"/>
    <n v="5.0549925524255546"/>
    <n v="1244"/>
    <x v="2"/>
    <x v="2"/>
  </r>
  <r>
    <x v="35"/>
    <s v="300628.SZ"/>
    <s v="亿联网络"/>
    <n v="0.1157230851633637"/>
    <n v="5.115053747934045"/>
    <n v="61"/>
    <x v="5"/>
    <x v="5"/>
  </r>
  <r>
    <x v="35"/>
    <s v="002250.SZ"/>
    <s v="联化科技"/>
    <n v="7.33587424662447E-2"/>
    <n v="4.0324069504744173"/>
    <n v="17"/>
    <x v="3"/>
    <x v="3"/>
  </r>
  <r>
    <x v="35"/>
    <s v="000860.SZ"/>
    <s v="顺鑫农业"/>
    <n v="2.576145916895204E-2"/>
    <n v="4.9277389725845406"/>
    <n v="109"/>
    <x v="1"/>
    <x v="1"/>
  </r>
  <r>
    <x v="35"/>
    <s v="600486.SH"/>
    <s v="扬农化工"/>
    <n v="6.8538479872728306E-2"/>
    <n v="6.422438067167727"/>
    <n v="28"/>
    <x v="3"/>
    <x v="3"/>
  </r>
  <r>
    <x v="35"/>
    <s v="000651.SZ"/>
    <s v="格力电器"/>
    <n v="3.6005052222174861E-3"/>
    <n v="6.5359805862838307"/>
    <n v="701"/>
    <x v="10"/>
    <x v="11"/>
  </r>
  <r>
    <x v="35"/>
    <s v="002415.SZ"/>
    <s v="海康威视"/>
    <n v="4.126823384150379E-3"/>
    <n v="5.0799254724947502"/>
    <n v="205"/>
    <x v="8"/>
    <x v="12"/>
  </r>
  <r>
    <x v="36"/>
    <s v="600030.SH"/>
    <s v="中信证券"/>
    <n v="4.8788598127771448E-5"/>
    <n v="2.9091331848984221"/>
    <n v="506"/>
    <x v="2"/>
    <x v="9"/>
  </r>
  <r>
    <x v="36"/>
    <s v="300383.SZ"/>
    <s v="光环新网"/>
    <n v="2.8125440686104148E-4"/>
    <n v="1.3891375511143029"/>
    <n v="58"/>
    <x v="5"/>
    <x v="5"/>
  </r>
  <r>
    <x v="36"/>
    <s v="600958.SH"/>
    <s v="东方证券"/>
    <n v="6.5628145611087779E-5"/>
    <n v="0.97314179788257782"/>
    <n v="29"/>
    <x v="2"/>
    <x v="9"/>
  </r>
  <r>
    <x v="36"/>
    <s v="601318.SH"/>
    <s v="中国平安"/>
    <n v="9.8466970956703574E-6"/>
    <n v="3.3029913704178462"/>
    <n v="1244"/>
    <x v="2"/>
    <x v="2"/>
  </r>
  <r>
    <x v="36"/>
    <s v="000776.SZ"/>
    <s v="广发证券"/>
    <n v="9.5786852505099331E-5"/>
    <n v="2.0771209697654571"/>
    <n v="35"/>
    <x v="2"/>
    <x v="9"/>
  </r>
  <r>
    <x v="36"/>
    <s v="601688.SH"/>
    <s v="华泰证券"/>
    <n v="5.6335074412624217E-5"/>
    <n v="2.0799787661586251"/>
    <n v="229"/>
    <x v="2"/>
    <x v="9"/>
  </r>
  <r>
    <x v="36"/>
    <s v="300498.SZ"/>
    <s v="温氏股份"/>
    <n v="5.7360685049763159E-5"/>
    <n v="1.7080096443173149"/>
    <n v="272"/>
    <x v="17"/>
    <x v="28"/>
  </r>
  <r>
    <x v="36"/>
    <s v="600276.SH"/>
    <s v="恒瑞医药"/>
    <n v="2.1344644466563521E-5"/>
    <n v="1.284765856755089"/>
    <n v="478"/>
    <x v="7"/>
    <x v="33"/>
  </r>
  <r>
    <x v="36"/>
    <s v="600845.SH"/>
    <s v="宝信软件"/>
    <n v="1.724871834260791E-4"/>
    <n v="1.150076670224865"/>
    <n v="106"/>
    <x v="11"/>
    <x v="14"/>
  </r>
  <r>
    <x v="36"/>
    <s v="600999.SH"/>
    <s v="招商证券"/>
    <n v="8.5082127693350261E-5"/>
    <n v="2.0172936235345502"/>
    <n v="59"/>
    <x v="2"/>
    <x v="9"/>
  </r>
  <r>
    <x v="37"/>
    <s v="000776.SZ"/>
    <s v="广发证券"/>
    <n v="9.5786852505099331E-5"/>
    <n v="2.0771209697654571"/>
    <n v="35"/>
    <x v="2"/>
    <x v="9"/>
  </r>
  <r>
    <x v="37"/>
    <s v="300383.SZ"/>
    <s v="光环新网"/>
    <n v="2.8125440686104148E-4"/>
    <n v="1.3891375511143029"/>
    <n v="58"/>
    <x v="5"/>
    <x v="5"/>
  </r>
  <r>
    <x v="37"/>
    <s v="600845.SH"/>
    <s v="宝信软件"/>
    <n v="1.724871834260791E-4"/>
    <n v="1.150076670224865"/>
    <n v="106"/>
    <x v="11"/>
    <x v="14"/>
  </r>
  <r>
    <x v="37"/>
    <s v="600276.SH"/>
    <s v="恒瑞医药"/>
    <n v="2.1344644466563521E-5"/>
    <n v="1.284765856755089"/>
    <n v="478"/>
    <x v="7"/>
    <x v="33"/>
  </r>
  <r>
    <x v="37"/>
    <s v="600958.SH"/>
    <s v="东方证券"/>
    <n v="6.5628145611087779E-5"/>
    <n v="0.97314179788257782"/>
    <n v="29"/>
    <x v="2"/>
    <x v="9"/>
  </r>
  <r>
    <x v="37"/>
    <s v="601688.SH"/>
    <s v="华泰证券"/>
    <n v="5.6335074412624217E-5"/>
    <n v="2.0799787661586251"/>
    <n v="229"/>
    <x v="2"/>
    <x v="9"/>
  </r>
  <r>
    <x v="37"/>
    <s v="300498.SZ"/>
    <s v="温氏股份"/>
    <n v="5.7360685049763159E-5"/>
    <n v="1.7080096443173149"/>
    <n v="272"/>
    <x v="17"/>
    <x v="28"/>
  </r>
  <r>
    <x v="37"/>
    <s v="601318.SH"/>
    <s v="中国平安"/>
    <n v="9.8466970956703574E-6"/>
    <n v="3.3029913704178462"/>
    <n v="1244"/>
    <x v="2"/>
    <x v="2"/>
  </r>
  <r>
    <x v="37"/>
    <s v="600999.SH"/>
    <s v="招商证券"/>
    <n v="8.5082127693350261E-5"/>
    <n v="2.0172936235345502"/>
    <n v="59"/>
    <x v="2"/>
    <x v="9"/>
  </r>
  <r>
    <x v="37"/>
    <s v="600030.SH"/>
    <s v="中信证券"/>
    <n v="4.8788598127771448E-5"/>
    <n v="2.9091331848984221"/>
    <n v="506"/>
    <x v="2"/>
    <x v="9"/>
  </r>
  <r>
    <x v="38"/>
    <s v="002142.SZ"/>
    <s v="宁波银行"/>
    <n v="1.046684715421013E-2"/>
    <n v="4.0500088545051103"/>
    <n v="156"/>
    <x v="6"/>
    <x v="6"/>
  </r>
  <r>
    <x v="38"/>
    <s v="002410.SZ"/>
    <s v="广联达"/>
    <n v="5.1638247277663488E-2"/>
    <n v="5.0130811241864537"/>
    <n v="129"/>
    <x v="11"/>
    <x v="14"/>
  </r>
  <r>
    <x v="38"/>
    <s v="000858.SZ"/>
    <s v="五粮液"/>
    <n v="3.5987443109602268E-3"/>
    <n v="5.3651519195746493"/>
    <n v="739"/>
    <x v="1"/>
    <x v="1"/>
  </r>
  <r>
    <x v="38"/>
    <s v="600887.SH"/>
    <s v="伊利股份"/>
    <n v="7.0905227307022072E-3"/>
    <n v="4.7794082369773587"/>
    <n v="721"/>
    <x v="1"/>
    <x v="15"/>
  </r>
  <r>
    <x v="38"/>
    <s v="600438.SH"/>
    <s v="通威股份"/>
    <n v="2.791377628526669E-2"/>
    <n v="3.8676870134871342"/>
    <n v="161"/>
    <x v="15"/>
    <x v="27"/>
  </r>
  <r>
    <x v="38"/>
    <s v="002511.SZ"/>
    <s v="中顺洁柔"/>
    <n v="8.1058271623967726E-2"/>
    <n v="4.224488262007835"/>
    <n v="43"/>
    <x v="19"/>
    <x v="56"/>
  </r>
  <r>
    <x v="38"/>
    <s v="000651.SZ"/>
    <s v="格力电器"/>
    <n v="3.718146022496845E-3"/>
    <n v="4.0658283833700333"/>
    <n v="701"/>
    <x v="10"/>
    <x v="11"/>
  </r>
  <r>
    <x v="38"/>
    <s v="601012.SH"/>
    <s v="隆基股份"/>
    <n v="1.3358747612656589E-2"/>
    <n v="3.716634749293382"/>
    <n v="245"/>
    <x v="15"/>
    <x v="27"/>
  </r>
  <r>
    <x v="38"/>
    <s v="000333.SZ"/>
    <s v="美的集团"/>
    <n v="3.507888304723357E-3"/>
    <n v="4.1203710881925124"/>
    <n v="545"/>
    <x v="10"/>
    <x v="11"/>
  </r>
  <r>
    <x v="38"/>
    <s v="600004.SH"/>
    <s v="白云机场"/>
    <n v="3.3561741417115237E-2"/>
    <n v="4.2089815055658386"/>
    <n v="67"/>
    <x v="12"/>
    <x v="19"/>
  </r>
  <r>
    <x v="39"/>
    <s v="002463.SZ"/>
    <s v="沪电股份"/>
    <n v="9.6055969210027584E-2"/>
    <n v="4.1975418352717293"/>
    <n v="85"/>
    <x v="8"/>
    <x v="18"/>
  </r>
  <r>
    <x v="39"/>
    <s v="002796.SZ"/>
    <s v="世嘉科技"/>
    <n v="0.33069344588499622"/>
    <n v="3.122525635786352"/>
    <n v="21"/>
    <x v="14"/>
    <x v="21"/>
  </r>
  <r>
    <x v="39"/>
    <s v="002384.SZ"/>
    <s v="东山精密"/>
    <n v="9.4718302485008482E-2"/>
    <n v="3.0478644956478629"/>
    <n v="43"/>
    <x v="8"/>
    <x v="18"/>
  </r>
  <r>
    <x v="39"/>
    <s v="300365.SZ"/>
    <s v="恒华科技"/>
    <n v="0.35457048213635239"/>
    <n v="3.5734557866260559"/>
    <n v="22"/>
    <x v="11"/>
    <x v="14"/>
  </r>
  <r>
    <x v="39"/>
    <s v="300253.SZ"/>
    <s v="卫宁健康"/>
    <n v="0.126406208375722"/>
    <n v="4.4865021512451841"/>
    <n v="84"/>
    <x v="11"/>
    <x v="14"/>
  </r>
  <r>
    <x v="39"/>
    <s v="300661.SZ"/>
    <s v="圣邦股份"/>
    <n v="0.36247451336386183"/>
    <n v="2.9823015705205802"/>
    <n v="14"/>
    <x v="8"/>
    <x v="13"/>
  </r>
  <r>
    <x v="39"/>
    <s v="300383.SZ"/>
    <s v="光环新网"/>
    <n v="8.4376322058312456E-2"/>
    <n v="3.824385981942966"/>
    <n v="58"/>
    <x v="5"/>
    <x v="5"/>
  </r>
  <r>
    <x v="39"/>
    <s v="002410.SZ"/>
    <s v="广联达"/>
    <n v="5.0766418648080458E-2"/>
    <n v="2.8127024809057271"/>
    <n v="129"/>
    <x v="11"/>
    <x v="14"/>
  </r>
  <r>
    <x v="39"/>
    <s v="300033.SZ"/>
    <s v="同花顺"/>
    <n v="4.7445661418513127E-2"/>
    <n v="2.3440316184686112"/>
    <n v="52"/>
    <x v="11"/>
    <x v="14"/>
  </r>
  <r>
    <x v="39"/>
    <s v="002475.SZ"/>
    <s v="立讯精密"/>
    <n v="2.1895188059779729E-2"/>
    <n v="4.2400057465280021"/>
    <n v="285"/>
    <x v="8"/>
    <x v="12"/>
  </r>
  <r>
    <x v="40"/>
    <s v="600796.SH"/>
    <s v="钱江生化"/>
    <n v="0.65986657347732736"/>
    <n v="3.5344030259699482"/>
    <n v="1"/>
    <x v="7"/>
    <x v="7"/>
  </r>
  <r>
    <x v="40"/>
    <s v="601333.SH"/>
    <s v="广深铁路"/>
    <n v="4.9791961275842837E-2"/>
    <n v="3.6742942012116608"/>
    <n v="8"/>
    <x v="12"/>
    <x v="62"/>
  </r>
  <r>
    <x v="40"/>
    <s v="600859.SH"/>
    <s v="王府井"/>
    <n v="0.28505656375202332"/>
    <n v="5.5040849040517292"/>
    <n v="8"/>
    <x v="0"/>
    <x v="32"/>
  </r>
  <r>
    <x v="40"/>
    <s v="600089.SH"/>
    <s v="特变电工"/>
    <n v="6.0140384692841227E-2"/>
    <n v="5.2232965948365404"/>
    <n v="10"/>
    <x v="15"/>
    <x v="52"/>
  </r>
  <r>
    <x v="40"/>
    <s v="600731.SH"/>
    <s v="湖南海利"/>
    <n v="1.240681869874825"/>
    <n v="9.3457743188722358"/>
    <n v="4"/>
    <x v="3"/>
    <x v="3"/>
  </r>
  <r>
    <x v="40"/>
    <s v="000519.SZ"/>
    <s v="中兵红箭"/>
    <n v="0.15011029445023119"/>
    <n v="3.4903544687531838"/>
    <n v="2"/>
    <x v="23"/>
    <x v="44"/>
  </r>
  <r>
    <x v="40"/>
    <s v="600757.SH"/>
    <s v="长江传媒"/>
    <n v="0.21098600018660291"/>
    <n v="5.6234326727463086"/>
    <n v="9"/>
    <x v="16"/>
    <x v="29"/>
  </r>
  <r>
    <x v="40"/>
    <s v="600883.SH"/>
    <s v="博闻科技"/>
    <n v="0.67299312120904065"/>
    <n v="3.6639757045470298"/>
    <n v="3"/>
    <x v="20"/>
    <x v="35"/>
  </r>
  <r>
    <x v="40"/>
    <s v="600328.SH"/>
    <s v="兰太实业"/>
    <n v="0.3106628921734052"/>
    <n v="3.5945142318646952"/>
    <n v="1"/>
    <x v="3"/>
    <x v="48"/>
  </r>
  <r>
    <x v="40"/>
    <s v="600861.SH"/>
    <s v="北京城乡"/>
    <n v="0.62779038215087979"/>
    <n v="5.4523979534559892"/>
    <n v="3"/>
    <x v="0"/>
    <x v="32"/>
  </r>
  <r>
    <x v="41"/>
    <s v="600031.SH"/>
    <s v="三一重工"/>
    <n v="9.5941584525892128E-3"/>
    <n v="3.261202839287427"/>
    <n v="204"/>
    <x v="14"/>
    <x v="21"/>
  </r>
  <r>
    <x v="41"/>
    <s v="002705.SZ"/>
    <s v="新宝股份"/>
    <n v="0.12634391102492021"/>
    <n v="3.6055168850490649"/>
    <n v="14"/>
    <x v="10"/>
    <x v="11"/>
  </r>
  <r>
    <x v="41"/>
    <s v="300408.SZ"/>
    <s v="三环集团"/>
    <n v="5.3564522653377113E-2"/>
    <n v="5.3618941089623346"/>
    <n v="45"/>
    <x v="8"/>
    <x v="18"/>
  </r>
  <r>
    <x v="41"/>
    <s v="601877.SH"/>
    <s v="正泰电器"/>
    <n v="2.7982369780077791E-2"/>
    <n v="3.5633224078726409"/>
    <n v="44"/>
    <x v="15"/>
    <x v="52"/>
  </r>
  <r>
    <x v="41"/>
    <s v="002372.SZ"/>
    <s v="伟星新材"/>
    <n v="6.8183081560035358E-2"/>
    <n v="5.2599328894460946"/>
    <n v="34"/>
    <x v="20"/>
    <x v="60"/>
  </r>
  <r>
    <x v="41"/>
    <s v="002138.SZ"/>
    <s v="顺络电子"/>
    <n v="0.13246277349038821"/>
    <n v="5.0738373318816823"/>
    <n v="28"/>
    <x v="8"/>
    <x v="18"/>
  </r>
  <r>
    <x v="41"/>
    <s v="603899.SH"/>
    <s v="晨光文具"/>
    <n v="4.9706521739130441E-2"/>
    <n v="6.2670671652145957"/>
    <n v="93"/>
    <x v="19"/>
    <x v="31"/>
  </r>
  <r>
    <x v="41"/>
    <s v="600309.SH"/>
    <s v="万华化学"/>
    <n v="2.111562032499913E-2"/>
    <n v="4.0094842191023066"/>
    <n v="102"/>
    <x v="3"/>
    <x v="3"/>
  </r>
  <r>
    <x v="41"/>
    <s v="600406.SH"/>
    <s v="国电南瑞"/>
    <n v="2.5893702916700002E-2"/>
    <n v="4.4150934000746247"/>
    <n v="48"/>
    <x v="15"/>
    <x v="22"/>
  </r>
  <r>
    <x v="41"/>
    <s v="600885.SH"/>
    <s v="宏发股份"/>
    <n v="6.7135581671380382E-2"/>
    <n v="3.7868923540127839"/>
    <n v="17"/>
    <x v="15"/>
    <x v="52"/>
  </r>
  <r>
    <x v="42"/>
    <s v="601318.SH"/>
    <s v="中国平安"/>
    <n v="3.1345319087883969E-4"/>
    <n v="5.835926358184456"/>
    <n v="1244"/>
    <x v="2"/>
    <x v="2"/>
  </r>
  <r>
    <x v="42"/>
    <s v="600600.SH"/>
    <s v="青岛啤酒"/>
    <n v="6.5359825696373868E-3"/>
    <n v="5.0675111639006456"/>
    <n v="54"/>
    <x v="1"/>
    <x v="1"/>
  </r>
  <r>
    <x v="42"/>
    <s v="600887.SH"/>
    <s v="伊利股份"/>
    <n v="1.9294276238805579E-3"/>
    <n v="4.489142910959627"/>
    <n v="721"/>
    <x v="1"/>
    <x v="15"/>
  </r>
  <r>
    <x v="42"/>
    <s v="600585.SH"/>
    <s v="海螺水泥"/>
    <n v="2.0832930060927552E-3"/>
    <n v="5.2661062176803348"/>
    <n v="199"/>
    <x v="20"/>
    <x v="35"/>
  </r>
  <r>
    <x v="42"/>
    <s v="600519.SH"/>
    <s v="贵州茅台"/>
    <n v="2.8657907218114861E-4"/>
    <n v="4.0716462950739523"/>
    <n v="1123"/>
    <x v="1"/>
    <x v="1"/>
  </r>
  <r>
    <x v="42"/>
    <s v="600809.SH"/>
    <s v="山西汾酒"/>
    <n v="6.5253927528221211E-3"/>
    <n v="4.4841958791015646"/>
    <n v="104"/>
    <x v="1"/>
    <x v="1"/>
  </r>
  <r>
    <x v="42"/>
    <s v="603259.SH"/>
    <s v="药明康德"/>
    <n v="4.8361357883593518E-3"/>
    <n v="4.2841020034020536"/>
    <n v="63"/>
    <x v="7"/>
    <x v="26"/>
  </r>
  <r>
    <x v="42"/>
    <s v="600036.SH"/>
    <s v="招商银行"/>
    <n v="3.711362927467274E-4"/>
    <n v="3.8708777196298589"/>
    <n v="670"/>
    <x v="6"/>
    <x v="6"/>
  </r>
  <r>
    <x v="42"/>
    <s v="600276.SH"/>
    <s v="恒瑞医药"/>
    <n v="1.121729187923657E-3"/>
    <n v="3.7475145608793801"/>
    <n v="478"/>
    <x v="7"/>
    <x v="33"/>
  </r>
  <r>
    <x v="42"/>
    <s v="600660.SH"/>
    <s v="福耀玻璃"/>
    <n v="6.7048881646738006E-3"/>
    <n v="4.3943826536468507"/>
    <n v="51"/>
    <x v="18"/>
    <x v="34"/>
  </r>
  <r>
    <x v="43"/>
    <s v="601328.SH"/>
    <s v="交通银行"/>
    <n v="1.209624317046917E-3"/>
    <n v="0.45651181580751798"/>
    <n v="224"/>
    <x v="6"/>
    <x v="6"/>
  </r>
  <r>
    <x v="43"/>
    <s v="002202.SZ"/>
    <s v="金风科技"/>
    <n v="7.5402172996245753E-3"/>
    <n v="0.32481806310122607"/>
    <n v="96"/>
    <x v="15"/>
    <x v="27"/>
  </r>
  <r>
    <x v="43"/>
    <s v="600011.SH"/>
    <s v="华能国际"/>
    <n v="2.257837779913268E-3"/>
    <n v="0.17754748581078411"/>
    <n v="11"/>
    <x v="24"/>
    <x v="49"/>
  </r>
  <r>
    <x v="43"/>
    <s v="600028.SH"/>
    <s v="中国石化"/>
    <n v="8.5891600739809466E-4"/>
    <n v="0.47234367636373459"/>
    <n v="117"/>
    <x v="3"/>
    <x v="63"/>
  </r>
  <r>
    <x v="43"/>
    <s v="600027.SH"/>
    <s v="华电国际"/>
    <n v="1.8385220846981649E-2"/>
    <n v="0.50148269663459777"/>
    <n v="26"/>
    <x v="24"/>
    <x v="49"/>
  </r>
  <r>
    <x v="43"/>
    <s v="000703.SZ"/>
    <s v="恒逸石化"/>
    <n v="1.002052760896217E-2"/>
    <n v="0.25964244669119668"/>
    <n v="11"/>
    <x v="3"/>
    <x v="64"/>
  </r>
  <r>
    <x v="43"/>
    <s v="002375.SZ"/>
    <s v="亚厦股份"/>
    <n v="4.3887286446809802E-2"/>
    <n v="0.26765897804382027"/>
    <n v="4"/>
    <x v="22"/>
    <x v="51"/>
  </r>
  <r>
    <x v="43"/>
    <s v="600703.SH"/>
    <s v="三安光电"/>
    <n v="1.3144780386159899E-2"/>
    <n v="0.50215074091398315"/>
    <n v="39"/>
    <x v="8"/>
    <x v="8"/>
  </r>
  <r>
    <x v="43"/>
    <s v="600030.SH"/>
    <s v="中信证券"/>
    <n v="5.9373243145321867E-4"/>
    <n v="0.14195903569637869"/>
    <n v="506"/>
    <x v="2"/>
    <x v="9"/>
  </r>
  <r>
    <x v="43"/>
    <s v="601318.SH"/>
    <s v="中国平安"/>
    <n v="5.6815989280745507E-4"/>
    <n v="0.76421302833045845"/>
    <n v="1244"/>
    <x v="2"/>
    <x v="2"/>
  </r>
  <r>
    <x v="44"/>
    <s v="600703.SH"/>
    <s v="三安光电"/>
    <n v="1.3144780386159899E-2"/>
    <n v="0.50215074091398315"/>
    <n v="39"/>
    <x v="8"/>
    <x v="8"/>
  </r>
  <r>
    <x v="44"/>
    <s v="000703.SZ"/>
    <s v="恒逸石化"/>
    <n v="1.002052760896217E-2"/>
    <n v="0.25964244669119668"/>
    <n v="11"/>
    <x v="3"/>
    <x v="64"/>
  </r>
  <r>
    <x v="44"/>
    <s v="002202.SZ"/>
    <s v="金风科技"/>
    <n v="7.5402172996245753E-3"/>
    <n v="0.32481806310122607"/>
    <n v="96"/>
    <x v="15"/>
    <x v="27"/>
  </r>
  <r>
    <x v="44"/>
    <s v="600011.SH"/>
    <s v="华能国际"/>
    <n v="2.257837779913268E-3"/>
    <n v="0.17754748581078411"/>
    <n v="11"/>
    <x v="24"/>
    <x v="49"/>
  </r>
  <r>
    <x v="44"/>
    <s v="600028.SH"/>
    <s v="中国石化"/>
    <n v="8.5891600739809466E-4"/>
    <n v="0.47234367636373459"/>
    <n v="117"/>
    <x v="3"/>
    <x v="63"/>
  </r>
  <r>
    <x v="44"/>
    <s v="601328.SH"/>
    <s v="交通银行"/>
    <n v="1.209624317046917E-3"/>
    <n v="0.45651181580751798"/>
    <n v="224"/>
    <x v="6"/>
    <x v="6"/>
  </r>
  <r>
    <x v="44"/>
    <s v="600030.SH"/>
    <s v="中信证券"/>
    <n v="5.9373243145321867E-4"/>
    <n v="0.14195903569637869"/>
    <n v="506"/>
    <x v="2"/>
    <x v="9"/>
  </r>
  <r>
    <x v="44"/>
    <s v="002375.SZ"/>
    <s v="亚厦股份"/>
    <n v="4.3887286446809802E-2"/>
    <n v="0.26765897804382027"/>
    <n v="4"/>
    <x v="22"/>
    <x v="51"/>
  </r>
  <r>
    <x v="44"/>
    <s v="601318.SH"/>
    <s v="中国平安"/>
    <n v="5.6815989280745507E-4"/>
    <n v="0.76421302833045845"/>
    <n v="1244"/>
    <x v="2"/>
    <x v="2"/>
  </r>
  <r>
    <x v="44"/>
    <s v="600027.SH"/>
    <s v="华电国际"/>
    <n v="1.8385220846981649E-2"/>
    <n v="0.50148269663459777"/>
    <n v="26"/>
    <x v="24"/>
    <x v="49"/>
  </r>
  <r>
    <x v="45"/>
    <s v="000860.SZ"/>
    <s v="顺鑫农业"/>
    <n v="0.1119263882475094"/>
    <n v="5.4427014878541877"/>
    <n v="109"/>
    <x v="1"/>
    <x v="1"/>
  </r>
  <r>
    <x v="45"/>
    <s v="300369.SZ"/>
    <s v="绿盟科技"/>
    <n v="0.3293909824256398"/>
    <n v="4.2713780771746146"/>
    <n v="14"/>
    <x v="11"/>
    <x v="14"/>
  </r>
  <r>
    <x v="45"/>
    <s v="002001.SZ"/>
    <s v="新和成"/>
    <n v="8.2841642235459811E-2"/>
    <n v="4.7641236384498784"/>
    <n v="60"/>
    <x v="7"/>
    <x v="33"/>
  </r>
  <r>
    <x v="45"/>
    <s v="002008.SZ"/>
    <s v="大族激光"/>
    <n v="7.481408659215924E-2"/>
    <n v="3.5906613676695431"/>
    <n v="28"/>
    <x v="8"/>
    <x v="24"/>
  </r>
  <r>
    <x v="45"/>
    <s v="002271.SZ"/>
    <s v="东方雨虹"/>
    <n v="0.21533117540882821"/>
    <n v="6.8270738085890823"/>
    <n v="84"/>
    <x v="20"/>
    <x v="60"/>
  </r>
  <r>
    <x v="45"/>
    <s v="300529.SZ"/>
    <s v="健帆生物"/>
    <n v="0.36722010296775259"/>
    <n v="3.5363113192055331"/>
    <n v="46"/>
    <x v="7"/>
    <x v="23"/>
  </r>
  <r>
    <x v="45"/>
    <s v="601128.SH"/>
    <s v="常熟银行"/>
    <n v="0.31266065945701549"/>
    <n v="5.1399263934127273"/>
    <n v="72"/>
    <x v="6"/>
    <x v="6"/>
  </r>
  <r>
    <x v="45"/>
    <s v="300496.SZ"/>
    <s v="中科创达"/>
    <n v="0.35871685382595958"/>
    <n v="4.143978598996215"/>
    <n v="14"/>
    <x v="11"/>
    <x v="14"/>
  </r>
  <r>
    <x v="45"/>
    <s v="002475.SZ"/>
    <s v="立讯精密"/>
    <n v="2.4028752496271601E-2"/>
    <n v="3.4408398258729558"/>
    <n v="285"/>
    <x v="8"/>
    <x v="12"/>
  </r>
  <r>
    <x v="45"/>
    <s v="002273.SZ"/>
    <s v="水晶光电"/>
    <n v="0.29835104572864879"/>
    <n v="4.0254010838214613"/>
    <n v="11"/>
    <x v="8"/>
    <x v="8"/>
  </r>
  <r>
    <x v="46"/>
    <s v="600519.SH"/>
    <s v="贵州茅台"/>
    <n v="1.0208503788177311E-2"/>
    <n v="4.9889659615538848"/>
    <n v="1123"/>
    <x v="1"/>
    <x v="1"/>
  </r>
  <r>
    <x v="46"/>
    <s v="000002.SZ"/>
    <s v="万科A"/>
    <n v="3.1043122565726271E-2"/>
    <n v="3.8545662717607461"/>
    <n v="308"/>
    <x v="4"/>
    <x v="4"/>
  </r>
  <r>
    <x v="46"/>
    <s v="601398.SH"/>
    <s v="工商银行"/>
    <n v="4.0664030756286359E-3"/>
    <n v="3.3749423566948362"/>
    <n v="480"/>
    <x v="6"/>
    <x v="6"/>
  </r>
  <r>
    <x v="46"/>
    <s v="300630.SZ"/>
    <s v="普利制药"/>
    <n v="1.246326206889403"/>
    <n v="4.2152528589862381"/>
    <n v="59"/>
    <x v="7"/>
    <x v="33"/>
  </r>
  <r>
    <x v="46"/>
    <s v="600887.SH"/>
    <s v="伊利股份"/>
    <n v="4.9745612130935833E-2"/>
    <n v="3.9811871507640828"/>
    <n v="721"/>
    <x v="1"/>
    <x v="15"/>
  </r>
  <r>
    <x v="46"/>
    <s v="000651.SZ"/>
    <s v="格力电器"/>
    <n v="2.9692393954223021E-2"/>
    <n v="3.855047698179856"/>
    <n v="701"/>
    <x v="10"/>
    <x v="11"/>
  </r>
  <r>
    <x v="46"/>
    <s v="603288.SH"/>
    <s v="海天味业"/>
    <n v="2.6428162600898138E-2"/>
    <n v="2.9626118613670802"/>
    <n v="92"/>
    <x v="1"/>
    <x v="15"/>
  </r>
  <r>
    <x v="46"/>
    <s v="600036.SH"/>
    <s v="招商银行"/>
    <n v="1.424156220788911E-2"/>
    <n v="5.1092427031348171"/>
    <n v="670"/>
    <x v="6"/>
    <x v="6"/>
  </r>
  <r>
    <x v="46"/>
    <s v="000333.SZ"/>
    <s v="美的集团"/>
    <n v="1.7881173945054289E-2"/>
    <n v="2.493724906663441"/>
    <n v="545"/>
    <x v="10"/>
    <x v="11"/>
  </r>
  <r>
    <x v="46"/>
    <s v="601318.SH"/>
    <s v="中国平安"/>
    <n v="5.6552261910199804E-3"/>
    <n v="3.621679067566411"/>
    <n v="1244"/>
    <x v="2"/>
    <x v="2"/>
  </r>
  <r>
    <x v="47"/>
    <s v="300015.SZ"/>
    <s v="爱尔眼科"/>
    <n v="0.80388825127561803"/>
    <n v="4.8546563800766611"/>
    <n v="141"/>
    <x v="7"/>
    <x v="26"/>
  </r>
  <r>
    <x v="47"/>
    <s v="600809.SH"/>
    <s v="山西汾酒"/>
    <n v="0.64385703811064743"/>
    <n v="2.9873238048979118"/>
    <n v="104"/>
    <x v="1"/>
    <x v="1"/>
  </r>
  <r>
    <x v="47"/>
    <s v="601336.SH"/>
    <s v="新华保险"/>
    <n v="0.17717561904669091"/>
    <n v="2.3603821785986892"/>
    <n v="167"/>
    <x v="2"/>
    <x v="2"/>
  </r>
  <r>
    <x v="47"/>
    <s v="601318.SH"/>
    <s v="中国平安"/>
    <n v="5.0299735073356451E-2"/>
    <n v="6.3229207532905036"/>
    <n v="1244"/>
    <x v="2"/>
    <x v="2"/>
  </r>
  <r>
    <x v="47"/>
    <s v="600867.SH"/>
    <s v="通化东宝"/>
    <n v="1.5198799015021469"/>
    <n v="3.5488243997987059"/>
    <n v="28"/>
    <x v="7"/>
    <x v="7"/>
  </r>
  <r>
    <x v="47"/>
    <s v="603833.SH"/>
    <s v="欧派家居"/>
    <n v="3.3189801687783458"/>
    <n v="2.5531894986020092"/>
    <n v="24"/>
    <x v="19"/>
    <x v="31"/>
  </r>
  <r>
    <x v="47"/>
    <s v="000333.SZ"/>
    <s v="美的集团"/>
    <n v="0.1029051971917789"/>
    <n v="2.8169677971724751"/>
    <n v="545"/>
    <x v="10"/>
    <x v="11"/>
  </r>
  <r>
    <x v="47"/>
    <s v="000858.SZ"/>
    <s v="五粮液"/>
    <n v="0.2368656622296603"/>
    <n v="8.2297593839243479"/>
    <n v="739"/>
    <x v="1"/>
    <x v="1"/>
  </r>
  <r>
    <x v="47"/>
    <s v="601888.SH"/>
    <s v="中国国旅"/>
    <n v="0.25892242366545098"/>
    <n v="3.4779343832231522"/>
    <n v="305"/>
    <x v="13"/>
    <x v="20"/>
  </r>
  <r>
    <x v="47"/>
    <s v="600519.SH"/>
    <s v="贵州茅台"/>
    <n v="5.8537516941997512E-2"/>
    <n v="5.6153237591824352"/>
    <n v="1123"/>
    <x v="1"/>
    <x v="1"/>
  </r>
  <r>
    <x v="48"/>
    <s v="300782.SZ"/>
    <s v="卓胜微"/>
    <n v="2.9719999999999998E-3"/>
    <n v="1.220930676905623E-2"/>
    <n v="200"/>
    <x v="8"/>
    <x v="13"/>
  </r>
  <r>
    <x v="48"/>
    <s v="600030.SH"/>
    <s v="中信证券"/>
    <n v="2.2816029260721918E-3"/>
    <n v="0.99112331425982003"/>
    <n v="506"/>
    <x v="2"/>
    <x v="9"/>
  </r>
  <r>
    <x v="48"/>
    <s v="600958.SH"/>
    <s v="东方证券"/>
    <n v="9.065633386913444E-3"/>
    <n v="0.979324248342614"/>
    <n v="29"/>
    <x v="2"/>
    <x v="9"/>
  </r>
  <r>
    <x v="48"/>
    <s v="600036.SH"/>
    <s v="招商银行"/>
    <n v="1.445924791805786E-3"/>
    <n v="1.979446854871413"/>
    <n v="670"/>
    <x v="6"/>
    <x v="6"/>
  </r>
  <r>
    <x v="48"/>
    <s v="601336.SH"/>
    <s v="新华保险"/>
    <n v="3.7954233477390589E-3"/>
    <n v="0.98298247392776794"/>
    <n v="167"/>
    <x v="2"/>
    <x v="2"/>
  </r>
  <r>
    <x v="48"/>
    <s v="600968.SH"/>
    <s v="海油发展"/>
    <n v="5.4889694664185364E-3"/>
    <n v="5.4829820900464163E-2"/>
    <n v="231"/>
    <x v="25"/>
    <x v="65"/>
  </r>
  <r>
    <x v="48"/>
    <s v="601236.SH"/>
    <s v="红塔证券"/>
    <n v="2.6892857142857139E-3"/>
    <n v="5.1098598266094827E-3"/>
    <n v="144"/>
    <x v="2"/>
    <x v="9"/>
  </r>
  <r>
    <x v="48"/>
    <s v="300059.SZ"/>
    <s v="东方财富"/>
    <n v="8.7850062745274508E-3"/>
    <n v="0.97612903390563066"/>
    <n v="194"/>
    <x v="16"/>
    <x v="25"/>
  </r>
  <r>
    <x v="48"/>
    <s v="300284.SZ"/>
    <s v="苏交科"/>
    <n v="0.12947912830384159"/>
    <n v="1.177473014781321"/>
    <n v="14"/>
    <x v="22"/>
    <x v="38"/>
  </r>
  <r>
    <x v="48"/>
    <s v="601698.SH"/>
    <s v="中国卫通"/>
    <n v="2.5257499999999998E-3"/>
    <n v="5.9749046560662209E-3"/>
    <n v="188"/>
    <x v="23"/>
    <x v="45"/>
  </r>
  <r>
    <x v="49"/>
    <s v="300059.SZ"/>
    <s v="东方财富"/>
    <n v="8.7850062745274508E-3"/>
    <n v="0.97612903390563066"/>
    <n v="194"/>
    <x v="16"/>
    <x v="25"/>
  </r>
  <r>
    <x v="49"/>
    <s v="300284.SZ"/>
    <s v="苏交科"/>
    <n v="0.12947912830384159"/>
    <n v="1.177473014781321"/>
    <n v="14"/>
    <x v="22"/>
    <x v="38"/>
  </r>
  <r>
    <x v="49"/>
    <s v="600030.SH"/>
    <s v="中信证券"/>
    <n v="2.2816029260721918E-3"/>
    <n v="0.99112331425982003"/>
    <n v="506"/>
    <x v="2"/>
    <x v="9"/>
  </r>
  <r>
    <x v="49"/>
    <s v="601336.SH"/>
    <s v="新华保险"/>
    <n v="3.7954233477390589E-3"/>
    <n v="0.98298247392776794"/>
    <n v="167"/>
    <x v="2"/>
    <x v="2"/>
  </r>
  <r>
    <x v="49"/>
    <s v="600036.SH"/>
    <s v="招商银行"/>
    <n v="1.445924791805786E-3"/>
    <n v="1.979446854871413"/>
    <n v="670"/>
    <x v="6"/>
    <x v="6"/>
  </r>
  <r>
    <x v="49"/>
    <s v="600958.SH"/>
    <s v="东方证券"/>
    <n v="9.065633386913444E-3"/>
    <n v="0.979324248342614"/>
    <n v="29"/>
    <x v="2"/>
    <x v="9"/>
  </r>
  <r>
    <x v="49"/>
    <s v="600968.SH"/>
    <s v="海油发展"/>
    <n v="5.4889694664185364E-3"/>
    <n v="5.4829820900464163E-2"/>
    <n v="231"/>
    <x v="25"/>
    <x v="65"/>
  </r>
  <r>
    <x v="49"/>
    <s v="601236.SH"/>
    <s v="红塔证券"/>
    <n v="2.6892857142857139E-3"/>
    <n v="5.1098598266094827E-3"/>
    <n v="144"/>
    <x v="2"/>
    <x v="9"/>
  </r>
  <r>
    <x v="49"/>
    <s v="601698.SH"/>
    <s v="中国卫通"/>
    <n v="2.5257499999999998E-3"/>
    <n v="5.9749046560662209E-3"/>
    <n v="188"/>
    <x v="23"/>
    <x v="45"/>
  </r>
  <r>
    <x v="49"/>
    <s v="300782.SZ"/>
    <s v="卓胜微"/>
    <n v="2.9719999999999998E-3"/>
    <n v="1.220930676905623E-2"/>
    <n v="200"/>
    <x v="8"/>
    <x v="13"/>
  </r>
  <r>
    <x v="50"/>
    <s v="600031.SH"/>
    <s v="三一重工"/>
    <n v="3.5248698597988748E-3"/>
    <n v="1.2433444394637601"/>
    <n v="204"/>
    <x v="14"/>
    <x v="21"/>
  </r>
  <r>
    <x v="50"/>
    <s v="600529.SH"/>
    <s v="山东药玻"/>
    <n v="4.4684367082683148E-2"/>
    <n v="1.660827440466738"/>
    <n v="67"/>
    <x v="7"/>
    <x v="23"/>
  </r>
  <r>
    <x v="50"/>
    <s v="603288.SH"/>
    <s v="海天味业"/>
    <n v="3.9626431249586034E-3"/>
    <n v="3.633971821630078"/>
    <n v="92"/>
    <x v="1"/>
    <x v="15"/>
  </r>
  <r>
    <x v="50"/>
    <s v="600009.SH"/>
    <s v="上海机场"/>
    <n v="9.3006122746698838E-3"/>
    <n v="2.7557856561923351"/>
    <n v="194"/>
    <x v="12"/>
    <x v="19"/>
  </r>
  <r>
    <x v="50"/>
    <s v="600519.SH"/>
    <s v="贵州茅台"/>
    <n v="8.4381615697782619E-4"/>
    <n v="3.3735339885996929"/>
    <n v="1123"/>
    <x v="1"/>
    <x v="1"/>
  </r>
  <r>
    <x v="50"/>
    <s v="600900.SH"/>
    <s v="长江电力"/>
    <n v="2.1431818181818179E-3"/>
    <n v="2.729724730948297"/>
    <n v="162"/>
    <x v="24"/>
    <x v="49"/>
  </r>
  <r>
    <x v="50"/>
    <s v="603708.SH"/>
    <s v="家家悦"/>
    <n v="9.9572596427709242E-2"/>
    <n v="1.499692075998649"/>
    <n v="42"/>
    <x v="0"/>
    <x v="32"/>
  </r>
  <r>
    <x v="50"/>
    <s v="600968.SH"/>
    <s v="海油发展"/>
    <n v="2.7951253355148341E-3"/>
    <n v="5.9857264565362903E-2"/>
    <n v="231"/>
    <x v="25"/>
    <x v="65"/>
  </r>
  <r>
    <x v="50"/>
    <s v="600004.SH"/>
    <s v="白云机场"/>
    <n v="2.323279534259718E-2"/>
    <n v="2.8299889788364609"/>
    <n v="67"/>
    <x v="12"/>
    <x v="19"/>
  </r>
  <r>
    <x v="50"/>
    <s v="600132.SH"/>
    <s v="重庆啤酒"/>
    <n v="3.2047361628325659E-2"/>
    <n v="2.365754749209644"/>
    <n v="55"/>
    <x v="1"/>
    <x v="1"/>
  </r>
  <r>
    <x v="51"/>
    <s v="601799.SH"/>
    <s v="星宇股份"/>
    <n v="2.8027714499358099E-2"/>
    <n v="4.0134889184926017"/>
    <n v="62"/>
    <x v="18"/>
    <x v="34"/>
  </r>
  <r>
    <x v="51"/>
    <s v="000063.SZ"/>
    <s v="中兴通讯"/>
    <n v="4.5353255093827944E-3"/>
    <n v="4.0586743055380481"/>
    <n v="286"/>
    <x v="5"/>
    <x v="5"/>
  </r>
  <r>
    <x v="51"/>
    <s v="600309.SH"/>
    <s v="万华化学"/>
    <n v="7.0236733331112914E-3"/>
    <n v="2.8100642791414101"/>
    <n v="102"/>
    <x v="3"/>
    <x v="3"/>
  </r>
  <r>
    <x v="51"/>
    <s v="600009.SH"/>
    <s v="上海机场"/>
    <n v="6.3558756449317308E-3"/>
    <n v="3.8238348630052541"/>
    <n v="194"/>
    <x v="12"/>
    <x v="19"/>
  </r>
  <r>
    <x v="51"/>
    <s v="600406.SH"/>
    <s v="国电南瑞"/>
    <n v="1.192545341013404E-2"/>
    <n v="4.2843793776860384"/>
    <n v="48"/>
    <x v="15"/>
    <x v="22"/>
  </r>
  <r>
    <x v="51"/>
    <s v="002796.SZ"/>
    <s v="世嘉科技"/>
    <n v="8.8733452975605767E-2"/>
    <n v="2.895305303547242"/>
    <n v="21"/>
    <x v="14"/>
    <x v="21"/>
  </r>
  <r>
    <x v="51"/>
    <s v="000858.SZ"/>
    <s v="五粮液"/>
    <n v="1.317256336369043E-3"/>
    <n v="3.8729502421679052"/>
    <n v="739"/>
    <x v="1"/>
    <x v="1"/>
  </r>
  <r>
    <x v="51"/>
    <s v="002138.SZ"/>
    <s v="顺络电子"/>
    <n v="7.0093692235734584E-2"/>
    <n v="5.6570356890348057"/>
    <n v="28"/>
    <x v="8"/>
    <x v="18"/>
  </r>
  <r>
    <x v="51"/>
    <s v="600170.SH"/>
    <s v="上海建工"/>
    <n v="1.4139421886634709E-2"/>
    <n v="2.963077828344483"/>
    <n v="12"/>
    <x v="22"/>
    <x v="61"/>
  </r>
  <r>
    <x v="51"/>
    <s v="300012.SZ"/>
    <s v="华测检测"/>
    <n v="6.1204165980506431E-2"/>
    <n v="6.5250756432692336"/>
    <n v="74"/>
    <x v="26"/>
    <x v="66"/>
  </r>
  <r>
    <x v="52"/>
    <s v="600489.SH"/>
    <s v="中金黄金"/>
    <n v="5.1432322240262014E-3"/>
    <n v="2.4522587135833742"/>
    <n v="51"/>
    <x v="21"/>
    <x v="41"/>
  </r>
  <r>
    <x v="52"/>
    <s v="601288.SH"/>
    <s v="农业银行"/>
    <n v="1.2922032082249819E-4"/>
    <n v="2.0325393175952891"/>
    <n v="320"/>
    <x v="6"/>
    <x v="6"/>
  </r>
  <r>
    <x v="52"/>
    <s v="002311.SZ"/>
    <s v="海大集团"/>
    <n v="3.602849696400691E-3"/>
    <n v="2.3265440071079051"/>
    <n v="92"/>
    <x v="17"/>
    <x v="53"/>
  </r>
  <r>
    <x v="52"/>
    <s v="600900.SH"/>
    <s v="长江电力"/>
    <n v="4.0363636363636361E-4"/>
    <n v="2.1382746248008249"/>
    <n v="162"/>
    <x v="24"/>
    <x v="49"/>
  </r>
  <r>
    <x v="52"/>
    <s v="601988.SH"/>
    <s v="中国银行"/>
    <n v="1.408686135562282E-4"/>
    <n v="2.0864266577484609"/>
    <n v="108"/>
    <x v="6"/>
    <x v="6"/>
  </r>
  <r>
    <x v="52"/>
    <s v="601166.SH"/>
    <s v="兴业银行"/>
    <n v="4.298685304084881E-4"/>
    <n v="2.015092991906374"/>
    <n v="504"/>
    <x v="6"/>
    <x v="6"/>
  </r>
  <r>
    <x v="52"/>
    <s v="600547.SH"/>
    <s v="山东黄金"/>
    <n v="2.676413521783915E-3"/>
    <n v="2.6805487751444579"/>
    <n v="142"/>
    <x v="21"/>
    <x v="41"/>
  </r>
  <r>
    <x v="52"/>
    <s v="601818.SH"/>
    <s v="光大银行"/>
    <n v="7.721573590807045E-4"/>
    <n v="2.0772992524127161"/>
    <n v="73"/>
    <x v="6"/>
    <x v="6"/>
  </r>
  <r>
    <x v="52"/>
    <s v="600170.SH"/>
    <s v="上海建工"/>
    <n v="4.9087359649766819E-3"/>
    <n v="2.1071943635072281"/>
    <n v="12"/>
    <x v="22"/>
    <x v="61"/>
  </r>
  <r>
    <x v="52"/>
    <s v="600406.SH"/>
    <s v="国电南瑞"/>
    <n v="2.8927742700582278E-3"/>
    <n v="2.1288795181147759"/>
    <n v="48"/>
    <x v="15"/>
    <x v="22"/>
  </r>
  <r>
    <x v="53"/>
    <s v="601288.SH"/>
    <s v="农业银行"/>
    <n v="1.2922032082249819E-4"/>
    <n v="2.0325393175952891"/>
    <n v="320"/>
    <x v="6"/>
    <x v="6"/>
  </r>
  <r>
    <x v="53"/>
    <s v="601166.SH"/>
    <s v="兴业银行"/>
    <n v="4.298685304084881E-4"/>
    <n v="2.015092991906374"/>
    <n v="504"/>
    <x v="6"/>
    <x v="6"/>
  </r>
  <r>
    <x v="53"/>
    <s v="601988.SH"/>
    <s v="中国银行"/>
    <n v="1.408686135562282E-4"/>
    <n v="2.0864266577484609"/>
    <n v="108"/>
    <x v="6"/>
    <x v="6"/>
  </r>
  <r>
    <x v="53"/>
    <s v="002311.SZ"/>
    <s v="海大集团"/>
    <n v="3.602849696400691E-3"/>
    <n v="2.3265440071079051"/>
    <n v="92"/>
    <x v="17"/>
    <x v="53"/>
  </r>
  <r>
    <x v="53"/>
    <s v="600170.SH"/>
    <s v="上海建工"/>
    <n v="4.9087359649766819E-3"/>
    <n v="2.1071943635072281"/>
    <n v="12"/>
    <x v="22"/>
    <x v="61"/>
  </r>
  <r>
    <x v="53"/>
    <s v="600900.SH"/>
    <s v="长江电力"/>
    <n v="4.0363636363636361E-4"/>
    <n v="2.1382746248008249"/>
    <n v="162"/>
    <x v="24"/>
    <x v="49"/>
  </r>
  <r>
    <x v="53"/>
    <s v="600406.SH"/>
    <s v="国电南瑞"/>
    <n v="2.8927742700582278E-3"/>
    <n v="2.1288795181147759"/>
    <n v="48"/>
    <x v="15"/>
    <x v="22"/>
  </r>
  <r>
    <x v="53"/>
    <s v="601818.SH"/>
    <s v="光大银行"/>
    <n v="7.721573590807045E-4"/>
    <n v="2.0772992524127161"/>
    <n v="73"/>
    <x v="6"/>
    <x v="6"/>
  </r>
  <r>
    <x v="53"/>
    <s v="600489.SH"/>
    <s v="中金黄金"/>
    <n v="5.1432322240262014E-3"/>
    <n v="2.4522587135833742"/>
    <n v="51"/>
    <x v="21"/>
    <x v="41"/>
  </r>
  <r>
    <x v="53"/>
    <s v="600547.SH"/>
    <s v="山东黄金"/>
    <n v="2.676413521783915E-3"/>
    <n v="2.6805487751444579"/>
    <n v="142"/>
    <x v="21"/>
    <x v="41"/>
  </r>
  <r>
    <x v="54"/>
    <s v="000425.SZ"/>
    <s v="徐工机械"/>
    <n v="6.9457722195065642E-3"/>
    <n v="3.5988534892336621"/>
    <n v="34"/>
    <x v="14"/>
    <x v="21"/>
  </r>
  <r>
    <x v="54"/>
    <s v="600036.SH"/>
    <s v="招商银行"/>
    <n v="3.4418529507792921E-4"/>
    <n v="5.1876144539660256"/>
    <n v="670"/>
    <x v="6"/>
    <x v="6"/>
  </r>
  <r>
    <x v="54"/>
    <s v="600031.SH"/>
    <s v="三一重工"/>
    <n v="2.357141281951111E-3"/>
    <n v="4.2699388384510932"/>
    <n v="204"/>
    <x v="14"/>
    <x v="21"/>
  </r>
  <r>
    <x v="54"/>
    <s v="000338.SZ"/>
    <s v="潍柴动力"/>
    <n v="2.351751135441046E-3"/>
    <n v="2.970206702263654"/>
    <n v="96"/>
    <x v="18"/>
    <x v="34"/>
  </r>
  <r>
    <x v="54"/>
    <s v="600801.SH"/>
    <s v="华新水泥"/>
    <n v="4.388152549977163E-3"/>
    <n v="3.094525697526628"/>
    <n v="36"/>
    <x v="20"/>
    <x v="35"/>
  </r>
  <r>
    <x v="54"/>
    <s v="000401.SZ"/>
    <s v="冀东水泥"/>
    <n v="7.5459232112157076E-3"/>
    <n v="2.9735911727361319"/>
    <n v="65"/>
    <x v="20"/>
    <x v="35"/>
  </r>
  <r>
    <x v="54"/>
    <s v="002832.SZ"/>
    <s v="比音勒芬"/>
    <n v="4.8838592893580918E-2"/>
    <n v="3.0549329739864608"/>
    <n v="18"/>
    <x v="9"/>
    <x v="10"/>
  </r>
  <r>
    <x v="54"/>
    <s v="002607.SZ"/>
    <s v="中公教育"/>
    <n v="1.7187226560201021E-2"/>
    <n v="3.2154361210869742"/>
    <n v="44"/>
    <x v="16"/>
    <x v="29"/>
  </r>
  <r>
    <x v="54"/>
    <s v="601318.SH"/>
    <s v="中国平安"/>
    <n v="2.0769419368406471E-4"/>
    <n v="5.5880568580070076"/>
    <n v="1244"/>
    <x v="2"/>
    <x v="2"/>
  </r>
  <r>
    <x v="54"/>
    <s v="300014.SZ"/>
    <s v="亿纬锂能"/>
    <n v="9.2504391123473008E-3"/>
    <n v="3.8339863861731569"/>
    <n v="162"/>
    <x v="8"/>
    <x v="24"/>
  </r>
  <r>
    <x v="55"/>
    <s v="600028.SH"/>
    <s v="中国石化"/>
    <n v="6.8926378322310808E-4"/>
    <n v="2.9711398358422891"/>
    <n v="117"/>
    <x v="3"/>
    <x v="63"/>
  </r>
  <r>
    <x v="55"/>
    <s v="601318.SH"/>
    <s v="中国平安"/>
    <n v="7.1333850070856369E-4"/>
    <n v="7.5208989370332366"/>
    <n v="1244"/>
    <x v="2"/>
    <x v="2"/>
  </r>
  <r>
    <x v="55"/>
    <s v="600887.SH"/>
    <s v="伊利股份"/>
    <n v="5.4961454127649776E-3"/>
    <n v="7.2415266622031087"/>
    <n v="721"/>
    <x v="1"/>
    <x v="15"/>
  </r>
  <r>
    <x v="55"/>
    <s v="601939.SH"/>
    <s v="建设银行"/>
    <n v="3.0110677841822158E-4"/>
    <n v="3.6455408648864691"/>
    <n v="285"/>
    <x v="6"/>
    <x v="6"/>
  </r>
  <r>
    <x v="55"/>
    <s v="600900.SH"/>
    <s v="长江电力"/>
    <n v="1.103181818181818E-3"/>
    <n v="2.8276928401980701"/>
    <n v="162"/>
    <x v="24"/>
    <x v="49"/>
  </r>
  <r>
    <x v="55"/>
    <s v="601988.SH"/>
    <s v="中国银行"/>
    <n v="4.9628416784579059E-4"/>
    <n v="3.5565690350042192"/>
    <n v="108"/>
    <x v="6"/>
    <x v="6"/>
  </r>
  <r>
    <x v="55"/>
    <s v="000895.SZ"/>
    <s v="双汇发展"/>
    <n v="5.43797720779158E-3"/>
    <n v="2.9064092041304121"/>
    <n v="83"/>
    <x v="1"/>
    <x v="15"/>
  </r>
  <r>
    <x v="55"/>
    <s v="600104.SH"/>
    <s v="上汽集团"/>
    <n v="1.572574050275087E-3"/>
    <n v="3.0025356469678139"/>
    <n v="182"/>
    <x v="18"/>
    <x v="30"/>
  </r>
  <r>
    <x v="55"/>
    <s v="601288.SH"/>
    <s v="农业银行"/>
    <n v="7.0958797569600069E-4"/>
    <n v="5.4004049599584212"/>
    <n v="320"/>
    <x v="6"/>
    <x v="6"/>
  </r>
  <r>
    <x v="55"/>
    <s v="000001.SZ"/>
    <s v="平安银行"/>
    <n v="2.0500578975575102E-3"/>
    <n v="3.1571942699912641"/>
    <n v="215"/>
    <x v="6"/>
    <x v="6"/>
  </r>
  <r>
    <x v="56"/>
    <s v="600900.SH"/>
    <s v="长江电力"/>
    <n v="1.103181818181818E-3"/>
    <n v="2.8276928401980701"/>
    <n v="162"/>
    <x v="24"/>
    <x v="49"/>
  </r>
  <r>
    <x v="56"/>
    <s v="600104.SH"/>
    <s v="上汽集团"/>
    <n v="1.572574050275087E-3"/>
    <n v="3.0025356469678139"/>
    <n v="182"/>
    <x v="18"/>
    <x v="30"/>
  </r>
  <r>
    <x v="56"/>
    <s v="600887.SH"/>
    <s v="伊利股份"/>
    <n v="5.4961454127649776E-3"/>
    <n v="7.2415266622031087"/>
    <n v="721"/>
    <x v="1"/>
    <x v="15"/>
  </r>
  <r>
    <x v="56"/>
    <s v="601288.SH"/>
    <s v="农业银行"/>
    <n v="7.0958797569600069E-4"/>
    <n v="5.4004049599584212"/>
    <n v="320"/>
    <x v="6"/>
    <x v="6"/>
  </r>
  <r>
    <x v="56"/>
    <s v="000001.SZ"/>
    <s v="平安银行"/>
    <n v="2.0500578975575102E-3"/>
    <n v="3.1571942699912641"/>
    <n v="215"/>
    <x v="6"/>
    <x v="6"/>
  </r>
  <r>
    <x v="56"/>
    <s v="601939.SH"/>
    <s v="建设银行"/>
    <n v="3.0110677841822158E-4"/>
    <n v="3.6455408648864691"/>
    <n v="285"/>
    <x v="6"/>
    <x v="6"/>
  </r>
  <r>
    <x v="56"/>
    <s v="000895.SZ"/>
    <s v="双汇发展"/>
    <n v="5.43797720779158E-3"/>
    <n v="2.9064092041304121"/>
    <n v="83"/>
    <x v="1"/>
    <x v="15"/>
  </r>
  <r>
    <x v="56"/>
    <s v="600028.SH"/>
    <s v="中国石化"/>
    <n v="6.8926378322310808E-4"/>
    <n v="2.9711398358422891"/>
    <n v="117"/>
    <x v="3"/>
    <x v="63"/>
  </r>
  <r>
    <x v="56"/>
    <s v="601318.SH"/>
    <s v="中国平安"/>
    <n v="7.1333850070856369E-4"/>
    <n v="7.5208989370332366"/>
    <n v="1244"/>
    <x v="2"/>
    <x v="2"/>
  </r>
  <r>
    <x v="56"/>
    <s v="601988.SH"/>
    <s v="中国银行"/>
    <n v="4.9628416784579059E-4"/>
    <n v="3.5565690350042192"/>
    <n v="108"/>
    <x v="6"/>
    <x v="6"/>
  </r>
  <r>
    <x v="57"/>
    <s v="601158.SH"/>
    <s v="重庆水务"/>
    <n v="1.9645833333333329E-3"/>
    <n v="1.520921573730317"/>
    <n v="3"/>
    <x v="24"/>
    <x v="67"/>
  </r>
  <r>
    <x v="57"/>
    <s v="600030.SH"/>
    <s v="中信证券"/>
    <n v="2.9355851415862483E-4"/>
    <n v="2.4344163096565272"/>
    <n v="506"/>
    <x v="2"/>
    <x v="9"/>
  </r>
  <r>
    <x v="57"/>
    <s v="600276.SH"/>
    <s v="恒瑞医药"/>
    <n v="2.0436361723305489E-4"/>
    <n v="1.710777561725132"/>
    <n v="478"/>
    <x v="7"/>
    <x v="33"/>
  </r>
  <r>
    <x v="57"/>
    <s v="000661.SZ"/>
    <s v="长春高新"/>
    <n v="2.1763701423521361E-3"/>
    <n v="3.6018491897196139"/>
    <n v="380"/>
    <x v="7"/>
    <x v="7"/>
  </r>
  <r>
    <x v="57"/>
    <s v="601318.SH"/>
    <s v="中国平安"/>
    <n v="5.5250911481261447E-5"/>
    <n v="2.5775744064294379"/>
    <n v="1244"/>
    <x v="2"/>
    <x v="2"/>
  </r>
  <r>
    <x v="57"/>
    <s v="600519.SH"/>
    <s v="贵州茅台"/>
    <n v="6.3684238262477451E-5"/>
    <n v="2.26721228382159"/>
    <n v="1123"/>
    <x v="1"/>
    <x v="1"/>
  </r>
  <r>
    <x v="57"/>
    <s v="600763.SH"/>
    <s v="通策医疗"/>
    <n v="2.0583832335329339E-3"/>
    <n v="1.6839753799247721"/>
    <n v="130"/>
    <x v="7"/>
    <x v="26"/>
  </r>
  <r>
    <x v="57"/>
    <s v="300498.SZ"/>
    <s v="温氏股份"/>
    <n v="3.4416411029857902E-4"/>
    <n v="1.425267795312783"/>
    <n v="272"/>
    <x v="17"/>
    <x v="28"/>
  </r>
  <r>
    <x v="57"/>
    <s v="601888.SH"/>
    <s v="中国国旅"/>
    <n v="4.9168349531962183E-4"/>
    <n v="2.4510776702534631"/>
    <n v="305"/>
    <x v="13"/>
    <x v="20"/>
  </r>
  <r>
    <x v="57"/>
    <s v="600887.SH"/>
    <s v="伊利股份"/>
    <n v="3.9116710595354351E-4"/>
    <n v="2.2805096912331799"/>
    <n v="721"/>
    <x v="1"/>
    <x v="15"/>
  </r>
  <r>
    <x v="58"/>
    <s v="600104.SH"/>
    <s v="上汽集团"/>
    <n v="1.437831663435596E-3"/>
    <n v="0.63538913868839775"/>
    <n v="182"/>
    <x v="18"/>
    <x v="30"/>
  </r>
  <r>
    <x v="58"/>
    <s v="601933.SH"/>
    <s v="永辉超市"/>
    <n v="8.8488230667996323E-3"/>
    <n v="1.0845274728042831"/>
    <n v="168"/>
    <x v="0"/>
    <x v="32"/>
  </r>
  <r>
    <x v="58"/>
    <s v="600048.SH"/>
    <s v="保利地产"/>
    <n v="1.899953317793893E-3"/>
    <n v="0.43443340744577708"/>
    <n v="279"/>
    <x v="4"/>
    <x v="4"/>
  </r>
  <r>
    <x v="58"/>
    <s v="600028.SH"/>
    <s v="中国石化"/>
    <n v="5.6515335231277768E-4"/>
    <n v="0.56384355035302636"/>
    <n v="117"/>
    <x v="3"/>
    <x v="63"/>
  </r>
  <r>
    <x v="58"/>
    <s v="600036.SH"/>
    <s v="招商银行"/>
    <n v="7.6844245228969836E-4"/>
    <n v="1.050458822225302"/>
    <n v="670"/>
    <x v="6"/>
    <x v="6"/>
  </r>
  <r>
    <x v="58"/>
    <s v="600887.SH"/>
    <s v="伊利股份"/>
    <n v="2.0119523297779311E-3"/>
    <n v="0.61354197832096291"/>
    <n v="721"/>
    <x v="1"/>
    <x v="15"/>
  </r>
  <r>
    <x v="58"/>
    <s v="002027.SZ"/>
    <s v="分众传媒"/>
    <n v="3.9344918270446611E-3"/>
    <n v="0.46022664816477887"/>
    <n v="66"/>
    <x v="16"/>
    <x v="68"/>
  </r>
  <r>
    <x v="58"/>
    <s v="600004.SH"/>
    <s v="白云机场"/>
    <n v="1.172848760537634E-2"/>
    <n v="0.66543442636177752"/>
    <n v="67"/>
    <x v="12"/>
    <x v="19"/>
  </r>
  <r>
    <x v="58"/>
    <s v="600519.SH"/>
    <s v="贵州茅台"/>
    <n v="1.9105271478743241E-4"/>
    <n v="0.35577091541041811"/>
    <n v="1123"/>
    <x v="1"/>
    <x v="1"/>
  </r>
  <r>
    <x v="58"/>
    <s v="600900.SH"/>
    <s v="长江电力"/>
    <n v="2.265909090909091E-3"/>
    <n v="1.3442569630100241"/>
    <n v="162"/>
    <x v="24"/>
    <x v="49"/>
  </r>
  <r>
    <x v="59"/>
    <s v="601933.SH"/>
    <s v="永辉超市"/>
    <n v="8.8488230667996323E-3"/>
    <n v="1.0845274728042831"/>
    <n v="168"/>
    <x v="0"/>
    <x v="32"/>
  </r>
  <r>
    <x v="59"/>
    <s v="600519.SH"/>
    <s v="贵州茅台"/>
    <n v="1.9105271478743241E-4"/>
    <n v="0.35577091541041811"/>
    <n v="1123"/>
    <x v="1"/>
    <x v="1"/>
  </r>
  <r>
    <x v="59"/>
    <s v="600004.SH"/>
    <s v="白云机场"/>
    <n v="1.172848760537634E-2"/>
    <n v="0.66543442636177752"/>
    <n v="67"/>
    <x v="12"/>
    <x v="19"/>
  </r>
  <r>
    <x v="59"/>
    <s v="600104.SH"/>
    <s v="上汽集团"/>
    <n v="1.437831663435596E-3"/>
    <n v="0.63538913868839775"/>
    <n v="182"/>
    <x v="18"/>
    <x v="30"/>
  </r>
  <r>
    <x v="59"/>
    <s v="600048.SH"/>
    <s v="保利地产"/>
    <n v="1.899953317793893E-3"/>
    <n v="0.43443340744577708"/>
    <n v="279"/>
    <x v="4"/>
    <x v="4"/>
  </r>
  <r>
    <x v="59"/>
    <s v="600028.SH"/>
    <s v="中国石化"/>
    <n v="5.6515335231277768E-4"/>
    <n v="0.56384355035302636"/>
    <n v="117"/>
    <x v="3"/>
    <x v="63"/>
  </r>
  <r>
    <x v="59"/>
    <s v="600887.SH"/>
    <s v="伊利股份"/>
    <n v="2.0119523297779311E-3"/>
    <n v="0.61354197832096291"/>
    <n v="721"/>
    <x v="1"/>
    <x v="15"/>
  </r>
  <r>
    <x v="59"/>
    <s v="002027.SZ"/>
    <s v="分众传媒"/>
    <n v="3.9344918270446611E-3"/>
    <n v="0.46022664816477887"/>
    <n v="66"/>
    <x v="16"/>
    <x v="68"/>
  </r>
  <r>
    <x v="59"/>
    <s v="600900.SH"/>
    <s v="长江电力"/>
    <n v="2.265909090909091E-3"/>
    <n v="1.3442569630100241"/>
    <n v="162"/>
    <x v="24"/>
    <x v="49"/>
  </r>
  <r>
    <x v="59"/>
    <s v="600036.SH"/>
    <s v="招商银行"/>
    <n v="7.6844245228969836E-4"/>
    <n v="1.050458822225302"/>
    <n v="670"/>
    <x v="6"/>
    <x v="6"/>
  </r>
  <r>
    <x v="60"/>
    <s v="002511.SZ"/>
    <s v="中顺洁柔"/>
    <n v="9.1721149480610085E-3"/>
    <n v="2.266544809765846"/>
    <n v="43"/>
    <x v="19"/>
    <x v="56"/>
  </r>
  <r>
    <x v="60"/>
    <s v="002810.SZ"/>
    <s v="山东赫达"/>
    <n v="0.17406684948133369"/>
    <n v="3.8874696832173141"/>
    <n v="3"/>
    <x v="3"/>
    <x v="3"/>
  </r>
  <r>
    <x v="60"/>
    <s v="601939.SH"/>
    <s v="建设银行"/>
    <n v="7.1516859698695571E-5"/>
    <n v="2.1003510177250182"/>
    <n v="285"/>
    <x v="6"/>
    <x v="6"/>
  </r>
  <r>
    <x v="60"/>
    <s v="000858.SZ"/>
    <s v="五粮液"/>
    <n v="5.0582643316571274E-4"/>
    <n v="3.5756138058838989"/>
    <n v="739"/>
    <x v="1"/>
    <x v="1"/>
  </r>
  <r>
    <x v="60"/>
    <s v="002120.SZ"/>
    <s v="韵达股份"/>
    <n v="7.4819824183877479E-3"/>
    <n v="2.087571495087944"/>
    <n v="32"/>
    <x v="12"/>
    <x v="17"/>
  </r>
  <r>
    <x v="60"/>
    <s v="601398.SH"/>
    <s v="工商银行"/>
    <n v="1.070968851999374E-4"/>
    <n v="3.549677406284292"/>
    <n v="480"/>
    <x v="6"/>
    <x v="6"/>
  </r>
  <r>
    <x v="60"/>
    <s v="000651.SZ"/>
    <s v="格力电器"/>
    <n v="4.8402891914485962E-4"/>
    <n v="2.5096430975574289"/>
    <n v="701"/>
    <x v="10"/>
    <x v="11"/>
  </r>
  <r>
    <x v="60"/>
    <s v="600547.SH"/>
    <s v="山东黄金"/>
    <n v="1.736350921157334E-3"/>
    <n v="2.041089020855738"/>
    <n v="142"/>
    <x v="21"/>
    <x v="41"/>
  </r>
  <r>
    <x v="60"/>
    <s v="600036.SH"/>
    <s v="招商银行"/>
    <n v="2.157031445023715E-4"/>
    <n v="3.0903771944424832"/>
    <n v="670"/>
    <x v="6"/>
    <x v="6"/>
  </r>
  <r>
    <x v="60"/>
    <s v="600332.SH"/>
    <s v="白云山"/>
    <n v="2.3856010388208161E-3"/>
    <n v="1.992361367331474"/>
    <n v="56"/>
    <x v="7"/>
    <x v="59"/>
  </r>
  <r>
    <x v="61"/>
    <s v="600809.SH"/>
    <s v="山西汾酒"/>
    <n v="1.5025958370401131E-2"/>
    <n v="3.9682510397257378"/>
    <n v="104"/>
    <x v="1"/>
    <x v="1"/>
  </r>
  <r>
    <x v="61"/>
    <s v="000661.SZ"/>
    <s v="长春高新"/>
    <n v="3.084916445562165E-2"/>
    <n v="7.8303388094120852"/>
    <n v="380"/>
    <x v="7"/>
    <x v="7"/>
  </r>
  <r>
    <x v="61"/>
    <s v="603369.SH"/>
    <s v="今世缘"/>
    <n v="3.1725787166201683E-2"/>
    <n v="4.9032390745901173"/>
    <n v="74"/>
    <x v="1"/>
    <x v="1"/>
  </r>
  <r>
    <x v="61"/>
    <s v="600004.SH"/>
    <s v="白云机场"/>
    <n v="4.186881607456968E-2"/>
    <n v="6.9653238659137182"/>
    <n v="67"/>
    <x v="12"/>
    <x v="19"/>
  </r>
  <r>
    <x v="61"/>
    <s v="000568.SZ"/>
    <s v="泸州老窖"/>
    <n v="1.7238071861111912E-2"/>
    <n v="8.9866313110345484"/>
    <n v="281"/>
    <x v="1"/>
    <x v="1"/>
  </r>
  <r>
    <x v="61"/>
    <s v="000858.SZ"/>
    <s v="五粮液"/>
    <n v="5.0450917682934356E-3"/>
    <n v="9.977418902902258"/>
    <n v="739"/>
    <x v="1"/>
    <x v="1"/>
  </r>
  <r>
    <x v="61"/>
    <s v="000651.SZ"/>
    <s v="格力电器"/>
    <n v="3.2374667844533339E-3"/>
    <n v="4.6961939692641081"/>
    <n v="701"/>
    <x v="10"/>
    <x v="11"/>
  </r>
  <r>
    <x v="61"/>
    <s v="000860.SZ"/>
    <s v="顺鑫农业"/>
    <n v="4.8919405336329963E-2"/>
    <n v="7.4774204620792926"/>
    <n v="109"/>
    <x v="1"/>
    <x v="1"/>
  </r>
  <r>
    <x v="61"/>
    <s v="600519.SH"/>
    <s v="贵州茅台"/>
    <n v="1.775914589247012E-3"/>
    <n v="9.6967608521984641"/>
    <n v="1123"/>
    <x v="1"/>
    <x v="1"/>
  </r>
  <r>
    <x v="61"/>
    <s v="300760.SZ"/>
    <s v="迈瑞医疗"/>
    <n v="5.1069078947368417E-2"/>
    <n v="4.4767540746066263"/>
    <n v="108"/>
    <x v="7"/>
    <x v="23"/>
  </r>
  <r>
    <x v="62"/>
    <s v="300285.SZ"/>
    <s v="国瓷材料"/>
    <n v="3.7291288194418647E-2"/>
    <n v="4.1951511462525106"/>
    <n v="39"/>
    <x v="3"/>
    <x v="48"/>
  </r>
  <r>
    <x v="62"/>
    <s v="600887.SH"/>
    <s v="伊利股份"/>
    <n v="4.2013822920587496E-3"/>
    <n v="7.8683462673664133"/>
    <n v="721"/>
    <x v="1"/>
    <x v="15"/>
  </r>
  <r>
    <x v="62"/>
    <s v="600760.SH"/>
    <s v="中航沈飞"/>
    <n v="4.3205383631238818E-2"/>
    <n v="4.6245137473395523"/>
    <n v="31"/>
    <x v="23"/>
    <x v="40"/>
  </r>
  <r>
    <x v="62"/>
    <s v="002511.SZ"/>
    <s v="中顺洁柔"/>
    <n v="3.069582828336417E-2"/>
    <n v="4.444792737271257"/>
    <n v="43"/>
    <x v="19"/>
    <x v="56"/>
  </r>
  <r>
    <x v="62"/>
    <s v="300601.SZ"/>
    <s v="康泰生物"/>
    <n v="3.876782928208141E-2"/>
    <n v="4.8572718983803753"/>
    <n v="62"/>
    <x v="7"/>
    <x v="7"/>
  </r>
  <r>
    <x v="62"/>
    <s v="002153.SZ"/>
    <s v="石基信息"/>
    <n v="2.5068310734647509E-2"/>
    <n v="4.0734760180951062"/>
    <n v="29"/>
    <x v="11"/>
    <x v="14"/>
  </r>
  <r>
    <x v="62"/>
    <s v="000661.SZ"/>
    <s v="长春高新"/>
    <n v="8.0584516081687197E-3"/>
    <n v="4.2841634922013014"/>
    <n v="380"/>
    <x v="7"/>
    <x v="7"/>
  </r>
  <r>
    <x v="62"/>
    <s v="000858.SZ"/>
    <s v="五粮液"/>
    <n v="8.7413130481449721E-4"/>
    <n v="3.6207879851364102"/>
    <n v="739"/>
    <x v="1"/>
    <x v="1"/>
  </r>
  <r>
    <x v="62"/>
    <s v="600380.SH"/>
    <s v="健康元"/>
    <n v="2.2651829119360589E-2"/>
    <n v="3.5132527614370939"/>
    <n v="14"/>
    <x v="7"/>
    <x v="33"/>
  </r>
  <r>
    <x v="62"/>
    <s v="002007.SZ"/>
    <s v="华兰生物"/>
    <n v="1.1303485410409431E-2"/>
    <n v="3.8378212133515008"/>
    <n v="68"/>
    <x v="7"/>
    <x v="7"/>
  </r>
  <r>
    <x v="63"/>
    <m/>
    <m/>
    <m/>
    <m/>
    <m/>
    <x v="27"/>
    <x v="69"/>
  </r>
  <r>
    <x v="63"/>
    <m/>
    <m/>
    <m/>
    <m/>
    <m/>
    <x v="27"/>
    <x v="69"/>
  </r>
  <r>
    <x v="63"/>
    <m/>
    <m/>
    <m/>
    <m/>
    <m/>
    <x v="27"/>
    <x v="69"/>
  </r>
  <r>
    <x v="63"/>
    <s v="000333.SZ"/>
    <s v="美的集团"/>
    <n v="5.880785087549633E-5"/>
    <n v="0.43089616626824351"/>
    <n v="545"/>
    <x v="10"/>
    <x v="11"/>
  </r>
  <r>
    <x v="63"/>
    <m/>
    <m/>
    <m/>
    <m/>
    <m/>
    <x v="27"/>
    <x v="69"/>
  </r>
  <r>
    <x v="63"/>
    <m/>
    <m/>
    <m/>
    <m/>
    <m/>
    <x v="27"/>
    <x v="69"/>
  </r>
  <r>
    <x v="63"/>
    <m/>
    <m/>
    <m/>
    <m/>
    <m/>
    <x v="27"/>
    <x v="69"/>
  </r>
  <r>
    <x v="63"/>
    <m/>
    <m/>
    <m/>
    <m/>
    <m/>
    <x v="27"/>
    <x v="69"/>
  </r>
  <r>
    <x v="63"/>
    <m/>
    <m/>
    <m/>
    <m/>
    <m/>
    <x v="27"/>
    <x v="69"/>
  </r>
  <r>
    <x v="63"/>
    <m/>
    <m/>
    <m/>
    <m/>
    <m/>
    <x v="27"/>
    <x v="69"/>
  </r>
  <r>
    <x v="64"/>
    <m/>
    <m/>
    <m/>
    <m/>
    <m/>
    <x v="27"/>
    <x v="69"/>
  </r>
  <r>
    <x v="64"/>
    <m/>
    <m/>
    <m/>
    <m/>
    <m/>
    <x v="27"/>
    <x v="69"/>
  </r>
  <r>
    <x v="64"/>
    <m/>
    <m/>
    <m/>
    <m/>
    <m/>
    <x v="27"/>
    <x v="69"/>
  </r>
  <r>
    <x v="64"/>
    <s v="000333.SZ"/>
    <s v="美的集团"/>
    <n v="5.880785087549633E-5"/>
    <n v="0.43089616626824351"/>
    <n v="545"/>
    <x v="10"/>
    <x v="11"/>
  </r>
  <r>
    <x v="64"/>
    <m/>
    <m/>
    <m/>
    <m/>
    <m/>
    <x v="27"/>
    <x v="69"/>
  </r>
  <r>
    <x v="64"/>
    <m/>
    <m/>
    <m/>
    <m/>
    <m/>
    <x v="27"/>
    <x v="69"/>
  </r>
  <r>
    <x v="64"/>
    <m/>
    <m/>
    <m/>
    <m/>
    <m/>
    <x v="27"/>
    <x v="69"/>
  </r>
  <r>
    <x v="64"/>
    <m/>
    <m/>
    <m/>
    <m/>
    <m/>
    <x v="27"/>
    <x v="69"/>
  </r>
  <r>
    <x v="64"/>
    <m/>
    <m/>
    <m/>
    <m/>
    <m/>
    <x v="27"/>
    <x v="69"/>
  </r>
  <r>
    <x v="64"/>
    <m/>
    <m/>
    <m/>
    <m/>
    <m/>
    <x v="27"/>
    <x v="69"/>
  </r>
  <r>
    <x v="65"/>
    <s v="600519.SH"/>
    <s v="贵州茅台"/>
    <n v="8.5179260782020164E-3"/>
    <n v="6.7797592728539957"/>
    <n v="1123"/>
    <x v="1"/>
    <x v="1"/>
  </r>
  <r>
    <x v="65"/>
    <s v="000858.SZ"/>
    <s v="五粮液"/>
    <n v="2.2684049846583659E-2"/>
    <n v="6.5395147886770726"/>
    <n v="739"/>
    <x v="1"/>
    <x v="1"/>
  </r>
  <r>
    <x v="65"/>
    <s v="000651.SZ"/>
    <s v="格力电器"/>
    <n v="1.9970798726239809E-2"/>
    <n v="4.2229110814461519"/>
    <n v="701"/>
    <x v="10"/>
    <x v="11"/>
  </r>
  <r>
    <x v="65"/>
    <s v="002475.SZ"/>
    <s v="立讯精密"/>
    <n v="6.4726238678493322E-2"/>
    <n v="4.2469583990825273"/>
    <n v="285"/>
    <x v="8"/>
    <x v="12"/>
  </r>
  <r>
    <x v="65"/>
    <s v="601012.SH"/>
    <s v="隆基股份"/>
    <n v="5.6175690346576997E-2"/>
    <n v="3.022222657719273"/>
    <n v="245"/>
    <x v="15"/>
    <x v="27"/>
  </r>
  <r>
    <x v="65"/>
    <s v="002127.SZ"/>
    <s v="南极电商"/>
    <n v="0.43476461255598842"/>
    <n v="5.9667565345033697"/>
    <n v="76"/>
    <x v="0"/>
    <x v="0"/>
  </r>
  <r>
    <x v="65"/>
    <s v="300012.SZ"/>
    <s v="华测检测"/>
    <n v="0.28002968250370158"/>
    <n v="2.9272643700682299"/>
    <n v="74"/>
    <x v="26"/>
    <x v="66"/>
  </r>
  <r>
    <x v="65"/>
    <s v="300413.SZ"/>
    <s v="芒果超媒"/>
    <n v="0.90792152928641545"/>
    <n v="4.9360300616155186"/>
    <n v="58"/>
    <x v="16"/>
    <x v="25"/>
  </r>
  <r>
    <x v="65"/>
    <s v="002714.SZ"/>
    <s v="牧原股份"/>
    <n v="8.0274382277564602E-2"/>
    <n v="3.620915907872154"/>
    <n v="130"/>
    <x v="17"/>
    <x v="28"/>
  </r>
  <r>
    <x v="65"/>
    <s v="601318.SH"/>
    <s v="中国平安"/>
    <n v="5.2609863208584401E-3"/>
    <n v="5.4873051993170554"/>
    <n v="1244"/>
    <x v="2"/>
    <x v="2"/>
  </r>
  <r>
    <x v="66"/>
    <s v="002714.SZ"/>
    <s v="牧原股份"/>
    <n v="8.0274382277564602E-2"/>
    <n v="3.620915907872154"/>
    <n v="130"/>
    <x v="17"/>
    <x v="28"/>
  </r>
  <r>
    <x v="66"/>
    <s v="601318.SH"/>
    <s v="中国平安"/>
    <n v="5.2609863208584401E-3"/>
    <n v="5.4873051993170554"/>
    <n v="1244"/>
    <x v="2"/>
    <x v="2"/>
  </r>
  <r>
    <x v="66"/>
    <s v="601012.SH"/>
    <s v="隆基股份"/>
    <n v="5.6175690346576997E-2"/>
    <n v="3.022222657719273"/>
    <n v="245"/>
    <x v="15"/>
    <x v="27"/>
  </r>
  <r>
    <x v="66"/>
    <s v="300012.SZ"/>
    <s v="华测检测"/>
    <n v="0.28002968250370158"/>
    <n v="2.9272643700682299"/>
    <n v="74"/>
    <x v="26"/>
    <x v="66"/>
  </r>
  <r>
    <x v="66"/>
    <s v="600519.SH"/>
    <s v="贵州茅台"/>
    <n v="8.5179260782020164E-3"/>
    <n v="6.7797592728539957"/>
    <n v="1123"/>
    <x v="1"/>
    <x v="1"/>
  </r>
  <r>
    <x v="66"/>
    <s v="300413.SZ"/>
    <s v="芒果超媒"/>
    <n v="0.90792152928641545"/>
    <n v="4.9360300616155186"/>
    <n v="58"/>
    <x v="16"/>
    <x v="25"/>
  </r>
  <r>
    <x v="66"/>
    <s v="002127.SZ"/>
    <s v="南极电商"/>
    <n v="0.43476461255598842"/>
    <n v="5.9667565345033697"/>
    <n v="76"/>
    <x v="0"/>
    <x v="0"/>
  </r>
  <r>
    <x v="66"/>
    <s v="002475.SZ"/>
    <s v="立讯精密"/>
    <n v="6.4726238678493322E-2"/>
    <n v="4.2469583990825273"/>
    <n v="285"/>
    <x v="8"/>
    <x v="12"/>
  </r>
  <r>
    <x v="66"/>
    <s v="000651.SZ"/>
    <s v="格力电器"/>
    <n v="1.9970798726239809E-2"/>
    <n v="4.2229110814461519"/>
    <n v="701"/>
    <x v="10"/>
    <x v="11"/>
  </r>
  <r>
    <x v="66"/>
    <s v="000858.SZ"/>
    <s v="五粮液"/>
    <n v="2.2684049846583659E-2"/>
    <n v="6.5395147886770726"/>
    <n v="739"/>
    <x v="1"/>
    <x v="1"/>
  </r>
  <r>
    <x v="67"/>
    <s v="000001.SZ"/>
    <s v="平安银行"/>
    <n v="4.9037547982362942E-2"/>
    <n v="6.7266512536837606"/>
    <n v="215"/>
    <x v="6"/>
    <x v="6"/>
  </r>
  <r>
    <x v="67"/>
    <s v="002867.SZ"/>
    <s v="周大生"/>
    <n v="2.4867640833816029"/>
    <n v="8.0379343882308056"/>
    <n v="22"/>
    <x v="19"/>
    <x v="31"/>
  </r>
  <r>
    <x v="67"/>
    <s v="002142.SZ"/>
    <s v="宁波银行"/>
    <n v="9.3652762267536285E-2"/>
    <n v="6.3091625074730002"/>
    <n v="156"/>
    <x v="6"/>
    <x v="6"/>
  </r>
  <r>
    <x v="67"/>
    <s v="601877.SH"/>
    <s v="正泰电器"/>
    <n v="0.26849683309935779"/>
    <n v="6.3598595438267038"/>
    <n v="44"/>
    <x v="15"/>
    <x v="52"/>
  </r>
  <r>
    <x v="67"/>
    <s v="601318.SH"/>
    <s v="中国平安"/>
    <n v="6.728237184697004E-3"/>
    <n v="6.3184473015565459"/>
    <n v="1244"/>
    <x v="2"/>
    <x v="2"/>
  </r>
  <r>
    <x v="67"/>
    <s v="601021.SH"/>
    <s v="春秋航空"/>
    <n v="0.28428903468110878"/>
    <n v="6.7301294258230202"/>
    <n v="49"/>
    <x v="12"/>
    <x v="58"/>
  </r>
  <r>
    <x v="67"/>
    <s v="002202.SZ"/>
    <s v="金风科技"/>
    <n v="0.19092365957138119"/>
    <n v="5.7422390884725729"/>
    <n v="96"/>
    <x v="15"/>
    <x v="27"/>
  </r>
  <r>
    <x v="67"/>
    <s v="600031.SH"/>
    <s v="三一重工"/>
    <n v="7.4811830708311711E-2"/>
    <n v="4.7301938241716206"/>
    <n v="204"/>
    <x v="14"/>
    <x v="21"/>
  </r>
  <r>
    <x v="67"/>
    <s v="002127.SZ"/>
    <s v="南极电商"/>
    <n v="0.42557120297068601"/>
    <n v="5.1624013385267604"/>
    <n v="76"/>
    <x v="0"/>
    <x v="0"/>
  </r>
  <r>
    <x v="67"/>
    <s v="000858.SZ"/>
    <s v="五粮液"/>
    <n v="1.8199213543274709E-2"/>
    <n v="4.7238346297365048"/>
    <n v="739"/>
    <x v="1"/>
    <x v="1"/>
  </r>
  <r>
    <x v="68"/>
    <s v="000858.SZ"/>
    <s v="五粮液"/>
    <n v="1.8199213543274709E-2"/>
    <n v="4.7238346297365048"/>
    <n v="739"/>
    <x v="1"/>
    <x v="1"/>
  </r>
  <r>
    <x v="68"/>
    <s v="600031.SH"/>
    <s v="三一重工"/>
    <n v="7.4811830708311711E-2"/>
    <n v="4.7301938241716206"/>
    <n v="204"/>
    <x v="14"/>
    <x v="21"/>
  </r>
  <r>
    <x v="68"/>
    <s v="601877.SH"/>
    <s v="正泰电器"/>
    <n v="0.26849683309935779"/>
    <n v="6.3598595438267038"/>
    <n v="44"/>
    <x v="15"/>
    <x v="52"/>
  </r>
  <r>
    <x v="68"/>
    <s v="601318.SH"/>
    <s v="中国平安"/>
    <n v="6.728237184697004E-3"/>
    <n v="6.3184473015565459"/>
    <n v="1244"/>
    <x v="2"/>
    <x v="2"/>
  </r>
  <r>
    <x v="68"/>
    <s v="002127.SZ"/>
    <s v="南极电商"/>
    <n v="0.42557120297068601"/>
    <n v="5.1624013385267604"/>
    <n v="76"/>
    <x v="0"/>
    <x v="0"/>
  </r>
  <r>
    <x v="68"/>
    <s v="002202.SZ"/>
    <s v="金风科技"/>
    <n v="0.19092365957138119"/>
    <n v="5.7422390884725729"/>
    <n v="96"/>
    <x v="15"/>
    <x v="27"/>
  </r>
  <r>
    <x v="68"/>
    <s v="002867.SZ"/>
    <s v="周大生"/>
    <n v="2.4867640833816029"/>
    <n v="8.0379343882308056"/>
    <n v="22"/>
    <x v="19"/>
    <x v="31"/>
  </r>
  <r>
    <x v="68"/>
    <s v="601021.SH"/>
    <s v="春秋航空"/>
    <n v="0.28428903468110878"/>
    <n v="6.7301294258230202"/>
    <n v="49"/>
    <x v="12"/>
    <x v="58"/>
  </r>
  <r>
    <x v="68"/>
    <s v="002142.SZ"/>
    <s v="宁波银行"/>
    <n v="9.3652762267536285E-2"/>
    <n v="6.3091625074730002"/>
    <n v="156"/>
    <x v="6"/>
    <x v="6"/>
  </r>
  <r>
    <x v="68"/>
    <s v="000001.SZ"/>
    <s v="平安银行"/>
    <n v="4.9037547982362942E-2"/>
    <n v="6.7266512536837606"/>
    <n v="215"/>
    <x v="6"/>
    <x v="6"/>
  </r>
  <r>
    <x v="69"/>
    <s v="600048.SH"/>
    <s v="保利地产"/>
    <n v="4.2034365437917991E-4"/>
    <n v="7.1485073389843529E-2"/>
    <n v="279"/>
    <x v="4"/>
    <x v="4"/>
  </r>
  <r>
    <x v="69"/>
    <m/>
    <m/>
    <m/>
    <m/>
    <m/>
    <x v="27"/>
    <x v="69"/>
  </r>
  <r>
    <x v="69"/>
    <m/>
    <m/>
    <m/>
    <m/>
    <m/>
    <x v="27"/>
    <x v="69"/>
  </r>
  <r>
    <x v="69"/>
    <s v="000001.SZ"/>
    <s v="平安银行"/>
    <n v="3.2032154649336091E-4"/>
    <n v="8.4919337182072743E-2"/>
    <n v="215"/>
    <x v="6"/>
    <x v="6"/>
  </r>
  <r>
    <x v="69"/>
    <s v="600036.SH"/>
    <s v="招商银行"/>
    <n v="7.1372363989755255E-5"/>
    <n v="7.2565192680561538E-2"/>
    <n v="670"/>
    <x v="6"/>
    <x v="6"/>
  </r>
  <r>
    <x v="69"/>
    <m/>
    <m/>
    <m/>
    <m/>
    <m/>
    <x v="27"/>
    <x v="69"/>
  </r>
  <r>
    <x v="69"/>
    <m/>
    <m/>
    <m/>
    <m/>
    <m/>
    <x v="27"/>
    <x v="69"/>
  </r>
  <r>
    <x v="69"/>
    <s v="601318.SH"/>
    <s v="中国平安"/>
    <n v="5.4703872753724211E-5"/>
    <n v="9.9283579201787389E-2"/>
    <n v="1244"/>
    <x v="2"/>
    <x v="2"/>
  </r>
  <r>
    <x v="69"/>
    <m/>
    <m/>
    <m/>
    <m/>
    <m/>
    <x v="27"/>
    <x v="69"/>
  </r>
  <r>
    <x v="69"/>
    <s v="002496.SZ"/>
    <s v="辉丰股份"/>
    <n v="2.6300032819495361E-2"/>
    <n v="8.0392696171179834E-2"/>
    <n v="1"/>
    <x v="3"/>
    <x v="3"/>
  </r>
  <r>
    <x v="70"/>
    <m/>
    <m/>
    <m/>
    <m/>
    <m/>
    <x v="27"/>
    <x v="69"/>
  </r>
  <r>
    <x v="70"/>
    <m/>
    <m/>
    <m/>
    <m/>
    <m/>
    <x v="27"/>
    <x v="69"/>
  </r>
  <r>
    <x v="70"/>
    <s v="002496.SZ"/>
    <s v="辉丰股份"/>
    <n v="2.6300032819495361E-2"/>
    <n v="8.0392696171179834E-2"/>
    <n v="1"/>
    <x v="3"/>
    <x v="3"/>
  </r>
  <r>
    <x v="70"/>
    <m/>
    <m/>
    <m/>
    <m/>
    <m/>
    <x v="27"/>
    <x v="69"/>
  </r>
  <r>
    <x v="70"/>
    <m/>
    <m/>
    <m/>
    <m/>
    <m/>
    <x v="27"/>
    <x v="69"/>
  </r>
  <r>
    <x v="70"/>
    <s v="601318.SH"/>
    <s v="中国平安"/>
    <n v="5.4703872753724211E-5"/>
    <n v="9.9283579201787389E-2"/>
    <n v="1244"/>
    <x v="2"/>
    <x v="2"/>
  </r>
  <r>
    <x v="70"/>
    <s v="600048.SH"/>
    <s v="保利地产"/>
    <n v="4.2034365437917991E-4"/>
    <n v="7.1485073389843529E-2"/>
    <n v="279"/>
    <x v="4"/>
    <x v="4"/>
  </r>
  <r>
    <x v="70"/>
    <s v="000001.SZ"/>
    <s v="平安银行"/>
    <n v="3.2032154649336091E-4"/>
    <n v="8.4919337182072743E-2"/>
    <n v="215"/>
    <x v="6"/>
    <x v="6"/>
  </r>
  <r>
    <x v="70"/>
    <m/>
    <m/>
    <m/>
    <m/>
    <m/>
    <x v="27"/>
    <x v="69"/>
  </r>
  <r>
    <x v="70"/>
    <s v="600036.SH"/>
    <s v="招商银行"/>
    <n v="7.1372363989755255E-5"/>
    <n v="7.2565192680561538E-2"/>
    <n v="670"/>
    <x v="6"/>
    <x v="6"/>
  </r>
  <r>
    <x v="71"/>
    <s v="600259.SH"/>
    <s v="广晟有色"/>
    <n v="3.0901565063554261E-3"/>
    <n v="1.3666799323616401"/>
    <n v="4"/>
    <x v="21"/>
    <x v="70"/>
  </r>
  <r>
    <x v="71"/>
    <s v="600392.SH"/>
    <s v="盛和资源"/>
    <n v="2.0707364231476169E-3"/>
    <n v="1.375271137891787"/>
    <n v="3"/>
    <x v="21"/>
    <x v="70"/>
  </r>
  <r>
    <x v="71"/>
    <s v="600373.SH"/>
    <s v="中文传媒"/>
    <n v="1.8723601558783369E-3"/>
    <n v="1.356707100211147"/>
    <n v="9"/>
    <x v="16"/>
    <x v="25"/>
  </r>
  <r>
    <x v="71"/>
    <s v="601958.SH"/>
    <s v="金钼股份"/>
    <n v="1.5806090142318041E-3"/>
    <n v="1.4306115641576209"/>
    <n v="5"/>
    <x v="21"/>
    <x v="70"/>
  </r>
  <r>
    <x v="71"/>
    <s v="300533.SZ"/>
    <s v="冰川网络"/>
    <n v="2.2497163670090289E-2"/>
    <n v="1.3670567396217339"/>
    <n v="2"/>
    <x v="16"/>
    <x v="25"/>
  </r>
  <r>
    <x v="71"/>
    <s v="000878.SZ"/>
    <s v="云南铜业"/>
    <n v="2.2592616305426119E-3"/>
    <n v="1.4241639732626761"/>
    <n v="8"/>
    <x v="21"/>
    <x v="37"/>
  </r>
  <r>
    <x v="71"/>
    <s v="000831.SZ"/>
    <s v="五矿稀土"/>
    <n v="2.089940900253624E-3"/>
    <n v="1.3929936393582181"/>
    <n v="5"/>
    <x v="21"/>
    <x v="70"/>
  </r>
  <r>
    <x v="71"/>
    <s v="300571.SZ"/>
    <s v="平治信息"/>
    <n v="1.1458741279027599E-2"/>
    <n v="1.3742788787735389"/>
    <n v="6"/>
    <x v="5"/>
    <x v="5"/>
  </r>
  <r>
    <x v="71"/>
    <s v="601857.SH"/>
    <s v="中国石油"/>
    <n v="4.7426257380351098E-5"/>
    <n v="2.5002585201343428"/>
    <n v="50"/>
    <x v="25"/>
    <x v="54"/>
  </r>
  <r>
    <x v="71"/>
    <s v="601988.SH"/>
    <s v="中国银行"/>
    <n v="4.8677290384874602E-5"/>
    <n v="2.2438537398822471"/>
    <n v="108"/>
    <x v="6"/>
    <x v="6"/>
  </r>
  <r>
    <x v="72"/>
    <s v="600259.SH"/>
    <s v="广晟有色"/>
    <n v="3.0901565063554261E-3"/>
    <n v="1.3666799323616401"/>
    <n v="4"/>
    <x v="21"/>
    <x v="70"/>
  </r>
  <r>
    <x v="72"/>
    <s v="300571.SZ"/>
    <s v="平治信息"/>
    <n v="1.1458741279027599E-2"/>
    <n v="1.3742788787735389"/>
    <n v="6"/>
    <x v="5"/>
    <x v="5"/>
  </r>
  <r>
    <x v="72"/>
    <s v="601988.SH"/>
    <s v="中国银行"/>
    <n v="4.8677290384874602E-5"/>
    <n v="2.2438537398822471"/>
    <n v="108"/>
    <x v="6"/>
    <x v="6"/>
  </r>
  <r>
    <x v="72"/>
    <s v="000878.SZ"/>
    <s v="云南铜业"/>
    <n v="2.2592616305426119E-3"/>
    <n v="1.4241639732626761"/>
    <n v="8"/>
    <x v="21"/>
    <x v="37"/>
  </r>
  <r>
    <x v="72"/>
    <s v="000831.SZ"/>
    <s v="五矿稀土"/>
    <n v="2.089940900253624E-3"/>
    <n v="1.3929936393582181"/>
    <n v="5"/>
    <x v="21"/>
    <x v="70"/>
  </r>
  <r>
    <x v="72"/>
    <s v="600392.SH"/>
    <s v="盛和资源"/>
    <n v="2.0707364231476169E-3"/>
    <n v="1.375271137891787"/>
    <n v="3"/>
    <x v="21"/>
    <x v="70"/>
  </r>
  <r>
    <x v="72"/>
    <s v="300533.SZ"/>
    <s v="冰川网络"/>
    <n v="2.2497163670090289E-2"/>
    <n v="1.3670567396217339"/>
    <n v="2"/>
    <x v="16"/>
    <x v="25"/>
  </r>
  <r>
    <x v="72"/>
    <s v="601857.SH"/>
    <s v="中国石油"/>
    <n v="4.7426257380351098E-5"/>
    <n v="2.5002585201343428"/>
    <n v="50"/>
    <x v="25"/>
    <x v="54"/>
  </r>
  <r>
    <x v="72"/>
    <s v="600373.SH"/>
    <s v="中文传媒"/>
    <n v="1.8723601558783369E-3"/>
    <n v="1.356707100211147"/>
    <n v="9"/>
    <x v="16"/>
    <x v="25"/>
  </r>
  <r>
    <x v="72"/>
    <s v="601958.SH"/>
    <s v="金钼股份"/>
    <n v="1.5806090142318041E-3"/>
    <n v="1.4306115641576209"/>
    <n v="5"/>
    <x v="21"/>
    <x v="70"/>
  </r>
  <r>
    <x v="73"/>
    <s v="600216.SH"/>
    <s v="浙江医药"/>
    <n v="0.69840792451952838"/>
    <n v="4.6352809126143031"/>
    <n v="13"/>
    <x v="7"/>
    <x v="33"/>
  </r>
  <r>
    <x v="73"/>
    <s v="603899.SH"/>
    <s v="晨光文具"/>
    <n v="0.1104503260869565"/>
    <n v="3.0293791758663922"/>
    <n v="93"/>
    <x v="19"/>
    <x v="31"/>
  </r>
  <r>
    <x v="73"/>
    <s v="002001.SZ"/>
    <s v="新和成"/>
    <n v="0.20003093479922829"/>
    <n v="5.5502296508807527"/>
    <n v="60"/>
    <x v="7"/>
    <x v="33"/>
  </r>
  <r>
    <x v="73"/>
    <s v="300413.SZ"/>
    <s v="芒果超媒"/>
    <n v="0.54718486760370677"/>
    <n v="3.1324101332884782"/>
    <n v="58"/>
    <x v="16"/>
    <x v="25"/>
  </r>
  <r>
    <x v="73"/>
    <s v="600529.SH"/>
    <s v="山东药玻"/>
    <n v="0.50003388044646113"/>
    <n v="3.8960681624909981"/>
    <n v="67"/>
    <x v="7"/>
    <x v="23"/>
  </r>
  <r>
    <x v="73"/>
    <s v="000661.SZ"/>
    <s v="长春高新"/>
    <n v="0.17646244397449751"/>
    <n v="6.8751201980688226"/>
    <n v="380"/>
    <x v="7"/>
    <x v="7"/>
  </r>
  <r>
    <x v="73"/>
    <s v="300357.SZ"/>
    <s v="我武生物"/>
    <n v="0.32782481970276328"/>
    <n v="3.4499070446797151"/>
    <n v="46"/>
    <x v="7"/>
    <x v="7"/>
  </r>
  <r>
    <x v="73"/>
    <s v="600048.SH"/>
    <s v="保利地产"/>
    <n v="3.3056665667687467E-2"/>
    <n v="3.4018688685339762"/>
    <n v="279"/>
    <x v="4"/>
    <x v="4"/>
  </r>
  <r>
    <x v="73"/>
    <s v="000002.SZ"/>
    <s v="万科A"/>
    <n v="1.465079190840202E-2"/>
    <n v="3.1197388263880308"/>
    <n v="308"/>
    <x v="4"/>
    <x v="4"/>
  </r>
  <r>
    <x v="73"/>
    <s v="300450.SZ"/>
    <s v="先导智能"/>
    <n v="0.20238584742645921"/>
    <n v="3.9093355660433078"/>
    <n v="106"/>
    <x v="14"/>
    <x v="21"/>
  </r>
  <r>
    <x v="74"/>
    <s v="0388.HK"/>
    <s v="香港交易所"/>
    <m/>
    <n v="3.4224076231486928"/>
    <m/>
    <x v="27"/>
    <x v="69"/>
  </r>
  <r>
    <x v="74"/>
    <s v="2669.HK"/>
    <s v="中海物业"/>
    <m/>
    <n v="3.710777648430962"/>
    <m/>
    <x v="27"/>
    <x v="69"/>
  </r>
  <r>
    <x v="74"/>
    <s v="0874.HK"/>
    <s v="白云山"/>
    <n v="1.704000742014869E-2"/>
    <n v="4.1842694907814142"/>
    <m/>
    <x v="27"/>
    <x v="69"/>
  </r>
  <r>
    <x v="74"/>
    <s v="3613.HK"/>
    <s v="同仁堂国药"/>
    <m/>
    <n v="4.5979247215519301"/>
    <m/>
    <x v="27"/>
    <x v="69"/>
  </r>
  <r>
    <x v="74"/>
    <s v="1299.HK"/>
    <s v="友邦保险"/>
    <m/>
    <n v="3.3635952750101121"/>
    <m/>
    <x v="27"/>
    <x v="69"/>
  </r>
  <r>
    <x v="74"/>
    <s v="0700.HK"/>
    <s v="腾讯控股"/>
    <m/>
    <n v="6.2778210317107606"/>
    <n v="1123"/>
    <x v="27"/>
    <x v="69"/>
  </r>
  <r>
    <x v="74"/>
    <s v="0506.HK"/>
    <s v="中国食品"/>
    <m/>
    <n v="3.4715170685075019"/>
    <m/>
    <x v="27"/>
    <x v="69"/>
  </r>
  <r>
    <x v="74"/>
    <s v="600519.SH"/>
    <s v="贵州茅台"/>
    <n v="4.5375019762015179E-4"/>
    <n v="3.4400531675844741"/>
    <m/>
    <x v="1"/>
    <x v="1"/>
  </r>
  <r>
    <x v="74"/>
    <s v="2331.HK"/>
    <s v="李宁"/>
    <m/>
    <n v="4.1880108123336646"/>
    <m/>
    <x v="27"/>
    <x v="69"/>
  </r>
  <r>
    <x v="74"/>
    <s v="0270.HK"/>
    <s v="粤海投资"/>
    <m/>
    <n v="3.8203186368296551"/>
    <m/>
    <x v="27"/>
    <x v="69"/>
  </r>
  <r>
    <x v="75"/>
    <s v="300296.SZ"/>
    <s v="利亚德"/>
    <n v="7.1066620429784441E-2"/>
    <n v="3.254288984463487"/>
    <n v="16"/>
    <x v="8"/>
    <x v="8"/>
  </r>
  <r>
    <x v="75"/>
    <s v="601021.SH"/>
    <s v="春秋航空"/>
    <n v="2.7857107155433179E-2"/>
    <n v="3.611821072797782"/>
    <n v="49"/>
    <x v="12"/>
    <x v="58"/>
  </r>
  <r>
    <x v="75"/>
    <s v="300059.SZ"/>
    <s v="东方财富"/>
    <n v="1.6458778247523051E-2"/>
    <n v="3.810931021009909"/>
    <n v="194"/>
    <x v="16"/>
    <x v="25"/>
  </r>
  <r>
    <x v="75"/>
    <s v="300271.SZ"/>
    <s v="华宇软件"/>
    <n v="0.1120914488517098"/>
    <n v="3.8522004427991909"/>
    <n v="42"/>
    <x v="11"/>
    <x v="14"/>
  </r>
  <r>
    <x v="75"/>
    <s v="000858.SZ"/>
    <s v="五粮液"/>
    <n v="2.592360469974278E-3"/>
    <n v="3.6488494303687551"/>
    <n v="739"/>
    <x v="1"/>
    <x v="1"/>
  </r>
  <r>
    <x v="75"/>
    <s v="600030.SH"/>
    <s v="中信证券"/>
    <n v="5.4502652586464681E-3"/>
    <n v="4.9337098591477604"/>
    <n v="506"/>
    <x v="2"/>
    <x v="9"/>
  </r>
  <r>
    <x v="75"/>
    <s v="002557.SZ"/>
    <s v="洽洽食品"/>
    <n v="0.1102958579881657"/>
    <n v="4.4390643847055857"/>
    <n v="44"/>
    <x v="1"/>
    <x v="15"/>
  </r>
  <r>
    <x v="75"/>
    <s v="600054.SH"/>
    <s v="黄山旅游"/>
    <n v="0.16770448040048949"/>
    <n v="3.5725374939603221"/>
    <n v="4"/>
    <x v="13"/>
    <x v="57"/>
  </r>
  <r>
    <x v="75"/>
    <s v="002468.SZ"/>
    <s v="申通快递"/>
    <n v="0.14723789544753091"/>
    <n v="3.830221732680438"/>
    <n v="4"/>
    <x v="12"/>
    <x v="17"/>
  </r>
  <r>
    <x v="75"/>
    <s v="300685.SZ"/>
    <s v="艾德生物"/>
    <n v="0.22466564802374489"/>
    <n v="3.3698312238945212"/>
    <n v="12"/>
    <x v="7"/>
    <x v="23"/>
  </r>
  <r>
    <x v="76"/>
    <s v="000858.SZ"/>
    <s v="五粮液"/>
    <n v="2.592360469974278E-3"/>
    <n v="3.6488494303687551"/>
    <n v="739"/>
    <x v="1"/>
    <x v="1"/>
  </r>
  <r>
    <x v="76"/>
    <s v="600054.SH"/>
    <s v="黄山旅游"/>
    <n v="0.16770448040048949"/>
    <n v="3.5725374939603221"/>
    <n v="4"/>
    <x v="13"/>
    <x v="57"/>
  </r>
  <r>
    <x v="76"/>
    <s v="600030.SH"/>
    <s v="中信证券"/>
    <n v="5.4502652586464681E-3"/>
    <n v="4.9337098591477604"/>
    <n v="506"/>
    <x v="2"/>
    <x v="9"/>
  </r>
  <r>
    <x v="76"/>
    <s v="601021.SH"/>
    <s v="春秋航空"/>
    <n v="2.7857107155433179E-2"/>
    <n v="3.611821072797782"/>
    <n v="49"/>
    <x v="12"/>
    <x v="58"/>
  </r>
  <r>
    <x v="76"/>
    <s v="300296.SZ"/>
    <s v="利亚德"/>
    <n v="7.1066620429784441E-2"/>
    <n v="3.254288984463487"/>
    <n v="16"/>
    <x v="8"/>
    <x v="8"/>
  </r>
  <r>
    <x v="76"/>
    <s v="002468.SZ"/>
    <s v="申通快递"/>
    <n v="0.14723789544753091"/>
    <n v="3.830221732680438"/>
    <n v="4"/>
    <x v="12"/>
    <x v="17"/>
  </r>
  <r>
    <x v="76"/>
    <s v="300271.SZ"/>
    <s v="华宇软件"/>
    <n v="0.1120914488517098"/>
    <n v="3.8522004427991909"/>
    <n v="42"/>
    <x v="11"/>
    <x v="14"/>
  </r>
  <r>
    <x v="76"/>
    <s v="300059.SZ"/>
    <s v="东方财富"/>
    <n v="1.6458778247523051E-2"/>
    <n v="3.810931021009909"/>
    <n v="194"/>
    <x v="16"/>
    <x v="25"/>
  </r>
  <r>
    <x v="76"/>
    <s v="002557.SZ"/>
    <s v="洽洽食品"/>
    <n v="0.1102958579881657"/>
    <n v="4.4390643847055857"/>
    <n v="44"/>
    <x v="1"/>
    <x v="15"/>
  </r>
  <r>
    <x v="76"/>
    <s v="300685.SZ"/>
    <s v="艾德生物"/>
    <n v="0.22466564802374489"/>
    <n v="3.3698312238945212"/>
    <n v="12"/>
    <x v="7"/>
    <x v="23"/>
  </r>
  <r>
    <x v="77"/>
    <s v="600585.SH"/>
    <s v="海螺水泥"/>
    <n v="0.12532919003944271"/>
    <n v="8.5199257675576128"/>
    <n v="199"/>
    <x v="20"/>
    <x v="35"/>
  </r>
  <r>
    <x v="77"/>
    <s v="600036.SH"/>
    <s v="招商银行"/>
    <n v="3.3819136464744291E-2"/>
    <n v="9.4859943197809287"/>
    <n v="670"/>
    <x v="6"/>
    <x v="6"/>
  </r>
  <r>
    <x v="77"/>
    <s v="002110.SZ"/>
    <s v="三钢闽光"/>
    <n v="2.2350057815405719"/>
    <n v="5.9972672871628854"/>
    <n v="15"/>
    <x v="28"/>
    <x v="71"/>
  </r>
  <r>
    <x v="77"/>
    <s v="000568.SZ"/>
    <s v="泸州老窖"/>
    <n v="0.20097666997365421"/>
    <n v="7.3319444245182028"/>
    <n v="281"/>
    <x v="1"/>
    <x v="1"/>
  </r>
  <r>
    <x v="77"/>
    <s v="000333.SZ"/>
    <s v="美的集团"/>
    <n v="8.7331025832644918E-2"/>
    <n v="9.5223144880165922"/>
    <n v="545"/>
    <x v="10"/>
    <x v="11"/>
  </r>
  <r>
    <x v="77"/>
    <s v="600690.SH"/>
    <s v="海尔智家"/>
    <n v="0.1392090594200899"/>
    <n v="4.7382073306405186"/>
    <n v="120"/>
    <x v="10"/>
    <x v="11"/>
  </r>
  <r>
    <x v="77"/>
    <s v="600309.SH"/>
    <s v="万华化学"/>
    <n v="0.25841084530456421"/>
    <n v="4.866373990330886"/>
    <n v="102"/>
    <x v="3"/>
    <x v="3"/>
  </r>
  <r>
    <x v="77"/>
    <s v="000858.SZ"/>
    <s v="五粮液"/>
    <n v="7.0754685329699168E-2"/>
    <n v="9.7919597747494471"/>
    <n v="739"/>
    <x v="1"/>
    <x v="1"/>
  </r>
  <r>
    <x v="77"/>
    <s v="600519.SH"/>
    <s v="贵州茅台"/>
    <n v="2.5139353054112971E-2"/>
    <n v="9.6055887227730814"/>
    <n v="1123"/>
    <x v="1"/>
    <x v="1"/>
  </r>
  <r>
    <x v="77"/>
    <s v="601318.SH"/>
    <s v="中国平安"/>
    <n v="1.940007749602252E-2"/>
    <n v="9.7137045904843191"/>
    <n v="1244"/>
    <x v="2"/>
    <x v="2"/>
  </r>
  <r>
    <x v="78"/>
    <s v="300129.SZ"/>
    <s v="泰胜风能"/>
    <n v="0.36258383656903581"/>
    <n v="4.7344121320305748"/>
    <n v="5"/>
    <x v="15"/>
    <x v="27"/>
  </r>
  <r>
    <x v="78"/>
    <s v="600585.SH"/>
    <s v="海螺水泥"/>
    <n v="3.7438888805145158E-3"/>
    <n v="4.791071021615374"/>
    <n v="199"/>
    <x v="20"/>
    <x v="35"/>
  </r>
  <r>
    <x v="78"/>
    <s v="600036.SH"/>
    <s v="招商银行"/>
    <n v="1.218088345425157E-3"/>
    <n v="6.4316916417960472"/>
    <n v="670"/>
    <x v="6"/>
    <x v="6"/>
  </r>
  <r>
    <x v="78"/>
    <s v="002142.SZ"/>
    <s v="宁波银行"/>
    <n v="8.1523683334365337E-3"/>
    <n v="5.5123063867420026"/>
    <n v="156"/>
    <x v="6"/>
    <x v="6"/>
  </r>
  <r>
    <x v="78"/>
    <s v="002475.SZ"/>
    <s v="立讯精密"/>
    <n v="9.2154413744939597E-3"/>
    <n v="5.4642346552018717"/>
    <n v="285"/>
    <x v="8"/>
    <x v="12"/>
  </r>
  <r>
    <x v="78"/>
    <s v="000333.SZ"/>
    <s v="美的集团"/>
    <n v="2.8857453483487621E-3"/>
    <n v="5.9232224594819982"/>
    <n v="545"/>
    <x v="10"/>
    <x v="11"/>
  </r>
  <r>
    <x v="78"/>
    <s v="603218.SH"/>
    <s v="日月股份"/>
    <n v="0.28768097607134091"/>
    <n v="4.1977093048145324"/>
    <n v="13"/>
    <x v="15"/>
    <x v="27"/>
  </r>
  <r>
    <x v="78"/>
    <s v="000858.SZ"/>
    <s v="五粮液"/>
    <n v="1.788676034028797E-3"/>
    <n v="4.6598526661856683"/>
    <n v="739"/>
    <x v="1"/>
    <x v="1"/>
  </r>
  <r>
    <x v="78"/>
    <s v="000661.SZ"/>
    <s v="长春高新"/>
    <n v="1.488166610851596E-2"/>
    <n v="4.975996494151004"/>
    <n v="380"/>
    <x v="7"/>
    <x v="7"/>
  </r>
  <r>
    <x v="78"/>
    <s v="601888.SH"/>
    <s v="中国国旅"/>
    <n v="3.650596301655905E-3"/>
    <n v="3.6768083766834372"/>
    <n v="305"/>
    <x v="13"/>
    <x v="20"/>
  </r>
  <r>
    <x v="79"/>
    <s v="300009.SZ"/>
    <s v="安科生物"/>
    <n v="0.8371277541601746"/>
    <n v="2.987599113454086"/>
    <n v="22"/>
    <x v="7"/>
    <x v="7"/>
  </r>
  <r>
    <x v="79"/>
    <s v="000063.SZ"/>
    <s v="中兴通讯"/>
    <n v="7.9101860505045779E-2"/>
    <n v="3.5491575349633551"/>
    <n v="286"/>
    <x v="5"/>
    <x v="5"/>
  </r>
  <r>
    <x v="79"/>
    <s v="600887.SH"/>
    <s v="伊利股份"/>
    <n v="9.2536966325547171E-2"/>
    <n v="6.1675767011297138"/>
    <n v="721"/>
    <x v="1"/>
    <x v="15"/>
  </r>
  <r>
    <x v="79"/>
    <s v="300558.SZ"/>
    <s v="贝达药业"/>
    <n v="1.7243124831654899"/>
    <n v="3.9912768329144028"/>
    <n v="9"/>
    <x v="7"/>
    <x v="33"/>
  </r>
  <r>
    <x v="79"/>
    <s v="601966.SH"/>
    <s v="玲珑轮胎"/>
    <n v="1.358813240515244"/>
    <n v="2.9998058533958898"/>
    <n v="25"/>
    <x v="3"/>
    <x v="72"/>
  </r>
  <r>
    <x v="79"/>
    <s v="000975.SZ"/>
    <s v="银泰资源"/>
    <n v="0.55341974560588258"/>
    <n v="2.9531141344029148"/>
    <n v="46"/>
    <x v="21"/>
    <x v="41"/>
  </r>
  <r>
    <x v="79"/>
    <s v="002368.SZ"/>
    <s v="太极股份"/>
    <n v="0.74893327819447475"/>
    <n v="2.9913652133447499"/>
    <n v="20"/>
    <x v="11"/>
    <x v="14"/>
  </r>
  <r>
    <x v="79"/>
    <s v="000999.SZ"/>
    <s v="华润三九"/>
    <n v="0.53175500306058299"/>
    <n v="5.0260043740486982"/>
    <n v="28"/>
    <x v="7"/>
    <x v="59"/>
  </r>
  <r>
    <x v="79"/>
    <s v="600085.SH"/>
    <s v="同仁堂"/>
    <n v="0.36462336359430297"/>
    <n v="4.7749155254484421"/>
    <n v="20"/>
    <x v="7"/>
    <x v="59"/>
  </r>
  <r>
    <x v="79"/>
    <s v="600690.SH"/>
    <s v="海尔智家"/>
    <n v="0.17273003839419679"/>
    <n v="6.2623087210915527"/>
    <n v="120"/>
    <x v="10"/>
    <x v="11"/>
  </r>
  <r>
    <x v="80"/>
    <s v="600859.SH"/>
    <s v="王府井"/>
    <n v="0.25370054472044062"/>
    <n v="4.8475964348480716"/>
    <n v="8"/>
    <x v="0"/>
    <x v="32"/>
  </r>
  <r>
    <x v="80"/>
    <s v="002165.SZ"/>
    <s v="红宝丽"/>
    <n v="0.55652594473614059"/>
    <n v="5.1398062211821163"/>
    <n v="2"/>
    <x v="3"/>
    <x v="3"/>
  </r>
  <r>
    <x v="80"/>
    <s v="002258.SZ"/>
    <s v="利尔化学"/>
    <n v="0.1914695597165707"/>
    <n v="4.1650814199221697"/>
    <n v="3"/>
    <x v="3"/>
    <x v="3"/>
  </r>
  <r>
    <x v="80"/>
    <s v="000831.SZ"/>
    <s v="五矿稀土"/>
    <n v="8.1558669278190207E-2"/>
    <n v="4.1440166403271608"/>
    <n v="5"/>
    <x v="21"/>
    <x v="70"/>
  </r>
  <r>
    <x v="80"/>
    <s v="600380.SH"/>
    <s v="健康元"/>
    <n v="0.17040284783790441"/>
    <n v="9.1173196943318011"/>
    <n v="14"/>
    <x v="7"/>
    <x v="33"/>
  </r>
  <r>
    <x v="80"/>
    <s v="300628.SZ"/>
    <s v="亿联网络"/>
    <n v="0.20085698982324579"/>
    <n v="5.125922616449043"/>
    <n v="61"/>
    <x v="5"/>
    <x v="5"/>
  </r>
  <r>
    <x v="80"/>
    <s v="603588.SH"/>
    <s v="高能环境"/>
    <n v="0.30040323639487332"/>
    <n v="6.8371675421853242"/>
    <n v="11"/>
    <x v="24"/>
    <x v="73"/>
  </r>
  <r>
    <x v="80"/>
    <s v="000547.SZ"/>
    <s v="航天发展"/>
    <n v="0.1435790105616998"/>
    <n v="4.8819222528068584"/>
    <n v="25"/>
    <x v="23"/>
    <x v="44"/>
  </r>
  <r>
    <x v="80"/>
    <s v="603568.SH"/>
    <s v="伟明环保"/>
    <n v="0.11568045157191729"/>
    <n v="7.4178045698309338"/>
    <n v="8"/>
    <x v="24"/>
    <x v="73"/>
  </r>
  <r>
    <x v="80"/>
    <s v="600990.SH"/>
    <s v="四创电子"/>
    <n v="0.29260719152398901"/>
    <n v="5.9389911924836571"/>
    <n v="17"/>
    <x v="23"/>
    <x v="44"/>
  </r>
  <r>
    <x v="81"/>
    <s v="000333.SZ"/>
    <s v="美的集团"/>
    <n v="2.057589669179672E-2"/>
    <n v="3.7339738971841219"/>
    <n v="545"/>
    <x v="10"/>
    <x v="11"/>
  </r>
  <r>
    <x v="81"/>
    <s v="002311.SZ"/>
    <s v="海大集团"/>
    <n v="0.26756344086771122"/>
    <n v="6.6076910014479724"/>
    <n v="92"/>
    <x v="17"/>
    <x v="53"/>
  </r>
  <r>
    <x v="81"/>
    <s v="600519.SH"/>
    <s v="贵州茅台"/>
    <n v="1.186031371811032E-2"/>
    <n v="7.5423141103938454"/>
    <n v="1123"/>
    <x v="1"/>
    <x v="1"/>
  </r>
  <r>
    <x v="81"/>
    <s v="600809.SH"/>
    <s v="山西汾酒"/>
    <n v="0.18848706685519889"/>
    <n v="5.7975211580258943"/>
    <n v="104"/>
    <x v="1"/>
    <x v="1"/>
  </r>
  <r>
    <x v="81"/>
    <s v="600276.SH"/>
    <s v="恒瑞医药"/>
    <n v="3.2321968045031318E-2"/>
    <n v="4.8332134131463729"/>
    <n v="478"/>
    <x v="7"/>
    <x v="33"/>
  </r>
  <r>
    <x v="81"/>
    <s v="603288.SH"/>
    <s v="海天味业"/>
    <n v="3.1882305403452701E-2"/>
    <n v="4.6506911227422147"/>
    <n v="92"/>
    <x v="1"/>
    <x v="15"/>
  </r>
  <r>
    <x v="81"/>
    <s v="000860.SZ"/>
    <s v="顺鑫农业"/>
    <n v="0.20662822998719349"/>
    <n v="3.678443731386948"/>
    <n v="109"/>
    <x v="1"/>
    <x v="1"/>
  </r>
  <r>
    <x v="81"/>
    <s v="601888.SH"/>
    <s v="中国国旅"/>
    <n v="7.0312276341628788E-2"/>
    <n v="6.2611024856124189"/>
    <n v="305"/>
    <x v="13"/>
    <x v="20"/>
  </r>
  <r>
    <x v="81"/>
    <s v="002507.SZ"/>
    <s v="涪陵榨菜"/>
    <n v="0.41840165029485799"/>
    <n v="5.1046524860153983"/>
    <n v="35"/>
    <x v="1"/>
    <x v="15"/>
  </r>
  <r>
    <x v="81"/>
    <s v="600009.SH"/>
    <s v="上海机场"/>
    <n v="9.4953672786043677E-2"/>
    <n v="4.4752453351698609"/>
    <n v="194"/>
    <x v="12"/>
    <x v="19"/>
  </r>
  <r>
    <x v="82"/>
    <s v="300573.SZ"/>
    <s v="兴齐眼药"/>
    <n v="8.5251970049636847E-2"/>
    <n v="1.8385817577364709"/>
    <n v="9"/>
    <x v="7"/>
    <x v="33"/>
  </r>
  <r>
    <x v="82"/>
    <s v="000799.SZ"/>
    <s v="酒鬼酒"/>
    <n v="2.4836196512850281E-2"/>
    <n v="1.62851532835866"/>
    <n v="7"/>
    <x v="1"/>
    <x v="1"/>
  </r>
  <r>
    <x v="82"/>
    <s v="000639.SZ"/>
    <s v="西王食品"/>
    <n v="4.4608825927472492E-2"/>
    <n v="2.347476639968296"/>
    <n v="2"/>
    <x v="1"/>
    <x v="15"/>
  </r>
  <r>
    <x v="82"/>
    <s v="300702.SZ"/>
    <s v="天宇股份"/>
    <n v="0.1139545305572237"/>
    <n v="1.7414741881089291"/>
    <n v="11"/>
    <x v="7"/>
    <x v="33"/>
  </r>
  <r>
    <x v="82"/>
    <s v="603538.SH"/>
    <s v="美诺华"/>
    <n v="0.12604515984797679"/>
    <n v="1.9312307674007061"/>
    <n v="3"/>
    <x v="7"/>
    <x v="33"/>
  </r>
  <r>
    <x v="82"/>
    <s v="600702.SH"/>
    <s v="舍得酒业"/>
    <n v="3.3052722301293698E-2"/>
    <n v="2.3658874566056052"/>
    <n v="6"/>
    <x v="1"/>
    <x v="1"/>
  </r>
  <r>
    <x v="82"/>
    <s v="603501.SH"/>
    <s v="韦尔股份"/>
    <n v="3.2305029151588678E-2"/>
    <n v="1.9923435588501111"/>
    <n v="25"/>
    <x v="8"/>
    <x v="13"/>
  </r>
  <r>
    <x v="82"/>
    <s v="000063.SZ"/>
    <s v="中兴通讯"/>
    <n v="1.919280012181699E-3"/>
    <n v="2.0902442891889921"/>
    <n v="286"/>
    <x v="5"/>
    <x v="5"/>
  </r>
  <r>
    <x v="82"/>
    <s v="002946.SZ"/>
    <s v="新乳业"/>
    <n v="0.19034551834756849"/>
    <n v="1.9662384023921351"/>
    <n v="6"/>
    <x v="1"/>
    <x v="15"/>
  </r>
  <r>
    <x v="82"/>
    <s v="603068.SH"/>
    <s v="博通集成"/>
    <n v="0.23298375149199571"/>
    <n v="3.743860256152578"/>
    <n v="7"/>
    <x v="8"/>
    <x v="13"/>
  </r>
  <r>
    <x v="83"/>
    <s v="600519.SH"/>
    <s v="贵州茅台"/>
    <n v="9.415714627107292E-4"/>
    <n v="8.4799328116097161"/>
    <n v="1123"/>
    <x v="1"/>
    <x v="1"/>
  </r>
  <r>
    <x v="83"/>
    <s v="300498.SZ"/>
    <s v="温氏股份"/>
    <n v="5.4634306749919634E-3"/>
    <n v="5.7236784230207416"/>
    <n v="272"/>
    <x v="17"/>
    <x v="28"/>
  </r>
  <r>
    <x v="83"/>
    <s v="300122.SZ"/>
    <s v="智飞生物"/>
    <n v="1.9804629121553681E-2"/>
    <n v="5.3917973669145134"/>
    <n v="55"/>
    <x v="7"/>
    <x v="7"/>
  </r>
  <r>
    <x v="83"/>
    <s v="002714.SZ"/>
    <s v="牧原股份"/>
    <n v="1.0912295955948351E-2"/>
    <n v="5.5695014276908239"/>
    <n v="130"/>
    <x v="17"/>
    <x v="28"/>
  </r>
  <r>
    <x v="83"/>
    <s v="000333.SZ"/>
    <s v="美的集团"/>
    <n v="2.4419960076049849E-3"/>
    <n v="6.2760752461118052"/>
    <n v="545"/>
    <x v="10"/>
    <x v="11"/>
  </r>
  <r>
    <x v="83"/>
    <s v="002202.SZ"/>
    <s v="金风科技"/>
    <n v="1.9367189320728149E-2"/>
    <n v="7.3203139019448109"/>
    <n v="96"/>
    <x v="15"/>
    <x v="27"/>
  </r>
  <r>
    <x v="83"/>
    <s v="300770.SZ"/>
    <s v="新媒股份"/>
    <n v="0.18413395638629279"/>
    <n v="3.7251264673556101"/>
    <n v="20"/>
    <x v="16"/>
    <x v="25"/>
  </r>
  <r>
    <x v="83"/>
    <s v="601166.SH"/>
    <s v="兴业银行"/>
    <n v="2.4594463457371209E-3"/>
    <n v="6.24432220098738"/>
    <n v="504"/>
    <x v="6"/>
    <x v="6"/>
  </r>
  <r>
    <x v="83"/>
    <s v="002727.SZ"/>
    <s v="一心堂"/>
    <n v="5.1288628852841397E-2"/>
    <n v="3.1115736070185052"/>
    <n v="25"/>
    <x v="7"/>
    <x v="36"/>
  </r>
  <r>
    <x v="83"/>
    <s v="002001.SZ"/>
    <s v="新和成"/>
    <n v="1.7875245420138651E-2"/>
    <n v="5.3297821562476368"/>
    <n v="60"/>
    <x v="7"/>
    <x v="33"/>
  </r>
  <r>
    <x v="84"/>
    <s v="300014.SZ"/>
    <s v="亿纬锂能"/>
    <n v="0.1119042022137811"/>
    <n v="7.7481605970954543"/>
    <n v="162"/>
    <x v="8"/>
    <x v="24"/>
  </r>
  <r>
    <x v="84"/>
    <s v="300601.SZ"/>
    <s v="康泰生物"/>
    <n v="0.18744290621955831"/>
    <n v="7.043637055956629"/>
    <n v="62"/>
    <x v="7"/>
    <x v="7"/>
  </r>
  <r>
    <x v="84"/>
    <s v="300144.SZ"/>
    <s v="宋城演艺"/>
    <n v="5.9554398777814592E-2"/>
    <n v="4.5454982475809826"/>
    <n v="62"/>
    <x v="13"/>
    <x v="57"/>
  </r>
  <r>
    <x v="84"/>
    <s v="300001.SZ"/>
    <s v="特锐德"/>
    <n v="7.5521906255373347E-2"/>
    <n v="3.4920004778993392"/>
    <n v="16"/>
    <x v="15"/>
    <x v="52"/>
  </r>
  <r>
    <x v="84"/>
    <s v="300241.SZ"/>
    <s v="瑞丰光电"/>
    <n v="0.77279438825102831"/>
    <n v="5.3169293877304558"/>
    <n v="6"/>
    <x v="8"/>
    <x v="8"/>
  </r>
  <r>
    <x v="84"/>
    <s v="002912.SZ"/>
    <s v="中新赛克"/>
    <n v="0.30140142816697602"/>
    <n v="3.9930502092890969"/>
    <n v="35"/>
    <x v="11"/>
    <x v="16"/>
  </r>
  <r>
    <x v="84"/>
    <s v="600872.SH"/>
    <s v="中炬高新"/>
    <n v="7.9989109823059554E-2"/>
    <n v="7.5731283210300342"/>
    <n v="135"/>
    <x v="1"/>
    <x v="15"/>
  </r>
  <r>
    <x v="84"/>
    <s v="601318.SH"/>
    <s v="中国平安"/>
    <n v="7.767949931028837E-4"/>
    <n v="3.4914584599834968"/>
    <n v="1244"/>
    <x v="2"/>
    <x v="2"/>
  </r>
  <r>
    <x v="84"/>
    <s v="300420.SZ"/>
    <s v="五洋停车"/>
    <n v="0.54396913206422304"/>
    <n v="3.888091350956659"/>
    <n v="6"/>
    <x v="14"/>
    <x v="74"/>
  </r>
  <r>
    <x v="84"/>
    <s v="300406.SZ"/>
    <s v="九强生物"/>
    <n v="0.42352937411099439"/>
    <n v="5.847333695515923"/>
    <n v="6"/>
    <x v="7"/>
    <x v="23"/>
  </r>
  <r>
    <x v="85"/>
    <s v="002271.SZ"/>
    <s v="东方雨虹"/>
    <n v="0.82646853408246523"/>
    <n v="5.1845282099897014"/>
    <n v="84"/>
    <x v="20"/>
    <x v="60"/>
  </r>
  <r>
    <x v="85"/>
    <s v="002153.SZ"/>
    <s v="石基信息"/>
    <n v="1.661481314957725"/>
    <n v="8.1138111381735012"/>
    <n v="29"/>
    <x v="11"/>
    <x v="14"/>
  </r>
  <r>
    <x v="85"/>
    <s v="601899.SH"/>
    <s v="紫金矿业"/>
    <n v="0.30956102435946498"/>
    <n v="7.3376585316958121"/>
    <n v="76"/>
    <x v="21"/>
    <x v="41"/>
  </r>
  <r>
    <x v="85"/>
    <s v="300760.SZ"/>
    <s v="迈瑞医疗"/>
    <n v="1.3883223684210531"/>
    <n v="7.6605889114804366"/>
    <n v="108"/>
    <x v="7"/>
    <x v="23"/>
  </r>
  <r>
    <x v="85"/>
    <s v="600519.SH"/>
    <s v="贵州茅台"/>
    <n v="1.5921059565619362E-2"/>
    <n v="5.4719636189379903"/>
    <n v="1123"/>
    <x v="1"/>
    <x v="1"/>
  </r>
  <r>
    <x v="85"/>
    <s v="600309.SH"/>
    <s v="万华化学"/>
    <n v="0.46356243998534519"/>
    <n v="7.8524346213351306"/>
    <n v="102"/>
    <x v="3"/>
    <x v="3"/>
  </r>
  <r>
    <x v="85"/>
    <s v="603833.SH"/>
    <s v="欧派家居"/>
    <n v="1.4348905069120761"/>
    <n v="3.9548305815699738"/>
    <n v="24"/>
    <x v="19"/>
    <x v="31"/>
  </r>
  <r>
    <x v="85"/>
    <s v="601318.SH"/>
    <s v="中国平安"/>
    <n v="8.2050174631692688E-3"/>
    <n v="3.69540702606416"/>
    <n v="1244"/>
    <x v="2"/>
    <x v="2"/>
  </r>
  <r>
    <x v="85"/>
    <s v="000338.SZ"/>
    <s v="潍柴动力"/>
    <n v="0.32326374260137031"/>
    <n v="6.834372056695563"/>
    <n v="96"/>
    <x v="18"/>
    <x v="34"/>
  </r>
  <r>
    <x v="85"/>
    <s v="002594.SZ"/>
    <s v="比亚迪"/>
    <n v="0.1458282958467578"/>
    <n v="4.2307621151301049"/>
    <n v="57"/>
    <x v="18"/>
    <x v="30"/>
  </r>
  <r>
    <x v="86"/>
    <s v="601939.SH"/>
    <s v="建设银行"/>
    <n v="8.5759850289776323E-3"/>
    <n v="3.3923842337213799"/>
    <n v="285"/>
    <x v="6"/>
    <x v="6"/>
  </r>
  <r>
    <x v="86"/>
    <s v="002142.SZ"/>
    <s v="宁波银行"/>
    <n v="0.18757007812141821"/>
    <n v="4.635101818137338"/>
    <n v="156"/>
    <x v="6"/>
    <x v="6"/>
  </r>
  <r>
    <x v="86"/>
    <s v="600048.SH"/>
    <s v="保利地产"/>
    <n v="0.1025290388070642"/>
    <n v="3.3094214494824241"/>
    <n v="279"/>
    <x v="4"/>
    <x v="4"/>
  </r>
  <r>
    <x v="86"/>
    <s v="600900.SH"/>
    <s v="长江电力"/>
    <n v="6.5241354545454544E-2"/>
    <n v="5.4637106211775572"/>
    <n v="162"/>
    <x v="24"/>
    <x v="49"/>
  </r>
  <r>
    <x v="86"/>
    <s v="601318.SH"/>
    <s v="中国平安"/>
    <n v="1.7201873484448689E-2"/>
    <n v="5.9255602841478474"/>
    <n v="1244"/>
    <x v="2"/>
    <x v="2"/>
  </r>
  <r>
    <x v="86"/>
    <s v="000338.SZ"/>
    <s v="潍柴动力"/>
    <n v="0.27390843858158048"/>
    <n v="4.429124970421034"/>
    <n v="96"/>
    <x v="18"/>
    <x v="34"/>
  </r>
  <r>
    <x v="86"/>
    <s v="002120.SZ"/>
    <s v="韵达股份"/>
    <n v="2.1341271792254819"/>
    <n v="8.0201510601124699"/>
    <n v="32"/>
    <x v="12"/>
    <x v="17"/>
  </r>
  <r>
    <x v="86"/>
    <s v="002127.SZ"/>
    <s v="南极电商"/>
    <n v="0.73180601352887897"/>
    <n v="3.3169722016993428"/>
    <n v="76"/>
    <x v="0"/>
    <x v="0"/>
  </r>
  <r>
    <x v="86"/>
    <s v="601398.SH"/>
    <s v="工商银行"/>
    <n v="7.1703342721108291E-3"/>
    <n v="3.2010247008834081"/>
    <n v="480"/>
    <x v="6"/>
    <x v="6"/>
  </r>
  <r>
    <x v="86"/>
    <s v="600031.SH"/>
    <s v="三一重工"/>
    <n v="0.20739401165995361"/>
    <n v="4.8100485889338351"/>
    <n v="204"/>
    <x v="14"/>
    <x v="21"/>
  </r>
  <r>
    <x v="87"/>
    <s v="002384.SZ"/>
    <s v="东山精密"/>
    <n v="0.80412676513504822"/>
    <n v="6.2464463610846526"/>
    <n v="43"/>
    <x v="8"/>
    <x v="18"/>
  </r>
  <r>
    <x v="87"/>
    <s v="000651.SZ"/>
    <s v="格力电器"/>
    <n v="1.6180634560063981E-2"/>
    <n v="2.4376925447226681"/>
    <n v="701"/>
    <x v="10"/>
    <x v="11"/>
  </r>
  <r>
    <x v="87"/>
    <s v="002025.SZ"/>
    <s v="航天电器"/>
    <n v="0.62952849862671101"/>
    <n v="3.019938208668103"/>
    <n v="11"/>
    <x v="23"/>
    <x v="45"/>
  </r>
  <r>
    <x v="87"/>
    <s v="300498.SZ"/>
    <s v="温氏股份"/>
    <n v="4.5765496900664643E-2"/>
    <n v="3.0189514679046461"/>
    <n v="272"/>
    <x v="17"/>
    <x v="28"/>
  </r>
  <r>
    <x v="87"/>
    <s v="300033.SZ"/>
    <s v="同花顺"/>
    <n v="0.31001010305038751"/>
    <n v="3.6973414214245319"/>
    <n v="52"/>
    <x v="11"/>
    <x v="14"/>
  </r>
  <r>
    <x v="87"/>
    <s v="002179.SZ"/>
    <s v="中航光电"/>
    <n v="0.1522984939297212"/>
    <n v="2.3852854879686332"/>
    <n v="76"/>
    <x v="23"/>
    <x v="40"/>
  </r>
  <r>
    <x v="87"/>
    <s v="300383.SZ"/>
    <s v="光环新网"/>
    <n v="0.56620428568743197"/>
    <n v="6.1952812606375609"/>
    <n v="58"/>
    <x v="5"/>
    <x v="5"/>
  </r>
  <r>
    <x v="87"/>
    <s v="300476.SZ"/>
    <s v="胜宏科技"/>
    <n v="1.231267161722196"/>
    <n v="4.8486806586155264"/>
    <n v="5"/>
    <x v="8"/>
    <x v="18"/>
  </r>
  <r>
    <x v="87"/>
    <s v="002376.SZ"/>
    <s v="新北洋"/>
    <n v="0.79802214023505613"/>
    <n v="2.686322457796309"/>
    <n v="9"/>
    <x v="11"/>
    <x v="16"/>
  </r>
  <r>
    <x v="87"/>
    <s v="300316.SZ"/>
    <s v="晶盛机电"/>
    <n v="0.43664584102060222"/>
    <n v="3.0604794008709288"/>
    <n v="37"/>
    <x v="15"/>
    <x v="27"/>
  </r>
  <r>
    <x v="88"/>
    <s v="002032.SZ"/>
    <s v="苏泊尔"/>
    <n v="1.6075515499691651"/>
    <n v="4.7969860424330548"/>
    <n v="33"/>
    <x v="10"/>
    <x v="11"/>
  </r>
  <r>
    <x v="88"/>
    <s v="000568.SZ"/>
    <s v="泸州老窖"/>
    <n v="1.3763429986054529"/>
    <n v="10.472237667056159"/>
    <n v="281"/>
    <x v="1"/>
    <x v="1"/>
  </r>
  <r>
    <x v="88"/>
    <s v="300015.SZ"/>
    <s v="爱尔眼科"/>
    <n v="0.97506242539491228"/>
    <n v="4.8978822281983954"/>
    <n v="141"/>
    <x v="7"/>
    <x v="26"/>
  </r>
  <r>
    <x v="88"/>
    <s v="002007.SZ"/>
    <s v="华兰生物"/>
    <n v="3.4064176986144421"/>
    <n v="8.0694135658148376"/>
    <n v="68"/>
    <x v="7"/>
    <x v="7"/>
  </r>
  <r>
    <x v="88"/>
    <s v="600690.SH"/>
    <s v="海尔智家"/>
    <n v="1.271893053165474"/>
    <n v="9.0402590197261556"/>
    <n v="120"/>
    <x v="10"/>
    <x v="11"/>
  </r>
  <r>
    <x v="88"/>
    <s v="600161.SH"/>
    <s v="天坛生物"/>
    <n v="2.8698129497811768"/>
    <n v="4.8897219116593043"/>
    <n v="25"/>
    <x v="7"/>
    <x v="7"/>
  </r>
  <r>
    <x v="88"/>
    <s v="000858.SZ"/>
    <s v="五粮液"/>
    <n v="0.34248664745595131"/>
    <n v="9.8978707576419236"/>
    <n v="739"/>
    <x v="1"/>
    <x v="1"/>
  </r>
  <r>
    <x v="88"/>
    <s v="600009.SH"/>
    <s v="上海机场"/>
    <n v="1.5089555700761961"/>
    <n v="8.9233248338769027"/>
    <n v="194"/>
    <x v="12"/>
    <x v="19"/>
  </r>
  <r>
    <x v="88"/>
    <s v="600004.SH"/>
    <s v="白云机场"/>
    <n v="2.4162564794445371"/>
    <n v="5.8741179654401803"/>
    <n v="67"/>
    <x v="12"/>
    <x v="19"/>
  </r>
  <r>
    <x v="88"/>
    <s v="600519.SH"/>
    <s v="贵州茅台"/>
    <n v="0.121200180417447"/>
    <n v="9.6706769165038828"/>
    <n v="1123"/>
    <x v="1"/>
    <x v="1"/>
  </r>
  <r>
    <x v="89"/>
    <s v="000568.SZ"/>
    <s v="泸州老窖"/>
    <n v="4.7941747927158912E-2"/>
    <n v="6.4896301815555182"/>
    <n v="281"/>
    <x v="1"/>
    <x v="1"/>
  </r>
  <r>
    <x v="89"/>
    <s v="002202.SZ"/>
    <s v="金风科技"/>
    <n v="0.107821788869574"/>
    <n v="6.4155363850993794"/>
    <n v="96"/>
    <x v="15"/>
    <x v="27"/>
  </r>
  <r>
    <x v="89"/>
    <s v="002475.SZ"/>
    <s v="立讯精密"/>
    <n v="3.5275580762978459E-2"/>
    <n v="4.1228151091550851"/>
    <n v="285"/>
    <x v="8"/>
    <x v="12"/>
  </r>
  <r>
    <x v="89"/>
    <s v="600519.SH"/>
    <s v="贵州茅台"/>
    <n v="5.9703973371072611E-3"/>
    <n v="8.4645854155776181"/>
    <n v="1123"/>
    <x v="1"/>
    <x v="1"/>
  </r>
  <r>
    <x v="89"/>
    <s v="600036.SH"/>
    <s v="招商银行"/>
    <n v="5.1546707325934357E-3"/>
    <n v="5.3648037700301829"/>
    <n v="670"/>
    <x v="6"/>
    <x v="6"/>
  </r>
  <r>
    <x v="89"/>
    <s v="601318.SH"/>
    <s v="中国平安"/>
    <n v="2.735193637686211E-3"/>
    <n v="5.0816186563301677"/>
    <n v="1244"/>
    <x v="2"/>
    <x v="2"/>
  </r>
  <r>
    <x v="89"/>
    <s v="601012.SH"/>
    <s v="隆基股份"/>
    <n v="6.549173550487726E-2"/>
    <n v="6.2760527923222522"/>
    <n v="245"/>
    <x v="15"/>
    <x v="27"/>
  </r>
  <r>
    <x v="89"/>
    <s v="000651.SZ"/>
    <s v="格力电器"/>
    <n v="2.5122608260113821E-2"/>
    <n v="9.4624430458692892"/>
    <n v="701"/>
    <x v="10"/>
    <x v="11"/>
  </r>
  <r>
    <x v="89"/>
    <s v="000661.SZ"/>
    <s v="长春高新"/>
    <n v="7.2996630990783795E-2"/>
    <n v="4.8110271941021088"/>
    <n v="380"/>
    <x v="7"/>
    <x v="7"/>
  </r>
  <r>
    <x v="89"/>
    <s v="002179.SZ"/>
    <s v="中航光电"/>
    <n v="9.1930212866315822E-2"/>
    <n v="3.5996327587086561"/>
    <n v="76"/>
    <x v="23"/>
    <x v="40"/>
  </r>
  <r>
    <x v="90"/>
    <s v="000651.SZ"/>
    <s v="格力电器"/>
    <n v="0.52321806098313783"/>
    <n v="8.9253312174249615"/>
    <n v="701"/>
    <x v="10"/>
    <x v="11"/>
  </r>
  <r>
    <x v="90"/>
    <s v="600887.SH"/>
    <s v="伊利股份"/>
    <n v="0.37648516853722441"/>
    <n v="3.9587926864279521"/>
    <n v="721"/>
    <x v="1"/>
    <x v="15"/>
  </r>
  <r>
    <x v="90"/>
    <s v="000333.SZ"/>
    <s v="美的集团"/>
    <n v="0.50138182850774971"/>
    <n v="9.1870943739061328"/>
    <n v="545"/>
    <x v="10"/>
    <x v="11"/>
  </r>
  <r>
    <x v="90"/>
    <s v="000568.SZ"/>
    <s v="泸州老窖"/>
    <n v="1.548374084897761"/>
    <n v="9.4810649256586164"/>
    <n v="281"/>
    <x v="1"/>
    <x v="1"/>
  </r>
  <r>
    <x v="90"/>
    <s v="000596.SZ"/>
    <s v="古井贡酒"/>
    <n v="2.1521616362192222"/>
    <n v="6.6721837417413843"/>
    <n v="69"/>
    <x v="1"/>
    <x v="1"/>
  </r>
  <r>
    <x v="90"/>
    <s v="000858.SZ"/>
    <s v="五粮液"/>
    <n v="0.42592411389835211"/>
    <n v="9.9056339308079924"/>
    <n v="739"/>
    <x v="1"/>
    <x v="1"/>
  </r>
  <r>
    <x v="90"/>
    <s v="600809.SH"/>
    <s v="山西汾酒"/>
    <n v="1.6391708059388781"/>
    <n v="5.0907536056588469"/>
    <n v="104"/>
    <x v="1"/>
    <x v="1"/>
  </r>
  <r>
    <x v="90"/>
    <s v="601933.SH"/>
    <s v="永辉超市"/>
    <n v="1.036813599348581"/>
    <n v="4.3817139559616693"/>
    <n v="168"/>
    <x v="0"/>
    <x v="32"/>
  </r>
  <r>
    <x v="90"/>
    <s v="600519.SH"/>
    <s v="贵州茅台"/>
    <n v="0.15018574304142229"/>
    <n v="9.6434898337511683"/>
    <n v="1123"/>
    <x v="1"/>
    <x v="1"/>
  </r>
  <r>
    <x v="90"/>
    <s v="000860.SZ"/>
    <s v="顺鑫农业"/>
    <n v="4.4614642456136586"/>
    <n v="8.0195307948032006"/>
    <n v="109"/>
    <x v="1"/>
    <x v="1"/>
  </r>
  <r>
    <x v="91"/>
    <s v="600031.SH"/>
    <s v="三一重工"/>
    <n v="0.1394897505204466"/>
    <n v="2.926445919626806"/>
    <n v="204"/>
    <x v="14"/>
    <x v="21"/>
  </r>
  <r>
    <x v="91"/>
    <s v="601012.SH"/>
    <s v="隆基股份"/>
    <n v="0.557135723753033"/>
    <n v="8.9545904547511928"/>
    <n v="245"/>
    <x v="15"/>
    <x v="27"/>
  </r>
  <r>
    <x v="91"/>
    <s v="600438.SH"/>
    <s v="通威股份"/>
    <n v="0.49203675293423449"/>
    <n v="3.9385000524692968"/>
    <n v="161"/>
    <x v="15"/>
    <x v="27"/>
  </r>
  <r>
    <x v="91"/>
    <s v="601318.SH"/>
    <s v="中国平安"/>
    <n v="3.1308361151451553E-2"/>
    <n v="9.7557117686854991"/>
    <n v="1244"/>
    <x v="2"/>
    <x v="2"/>
  </r>
  <r>
    <x v="91"/>
    <s v="603707.SH"/>
    <s v="健友股份"/>
    <n v="2.1059912026313228"/>
    <n v="4.0852095703934257"/>
    <n v="17"/>
    <x v="7"/>
    <x v="33"/>
  </r>
  <r>
    <x v="91"/>
    <s v="002821.SZ"/>
    <s v="凯莱英"/>
    <n v="1.384509546594743"/>
    <n v="3.1958153335586679"/>
    <n v="66"/>
    <x v="7"/>
    <x v="33"/>
  </r>
  <r>
    <x v="91"/>
    <s v="601933.SH"/>
    <s v="永辉超市"/>
    <n v="0.43131435130878942"/>
    <n v="6.7502338217112161"/>
    <n v="168"/>
    <x v="0"/>
    <x v="32"/>
  </r>
  <r>
    <x v="91"/>
    <s v="600309.SH"/>
    <s v="万华化学"/>
    <n v="0.29999057001618301"/>
    <n v="3.515762645809752"/>
    <n v="102"/>
    <x v="3"/>
    <x v="3"/>
  </r>
  <r>
    <x v="91"/>
    <s v="600887.SH"/>
    <s v="伊利股份"/>
    <n v="0.17310969884938751"/>
    <n v="6.7408995887688414"/>
    <n v="721"/>
    <x v="1"/>
    <x v="15"/>
  </r>
  <r>
    <x v="91"/>
    <s v="603589.SH"/>
    <s v="口子窖"/>
    <n v="0.45607983333333341"/>
    <n v="3.3911484566478229"/>
    <n v="110"/>
    <x v="1"/>
    <x v="1"/>
  </r>
  <r>
    <x v="92"/>
    <s v="600031.SH"/>
    <s v="三一重工"/>
    <n v="0.1394897505204466"/>
    <n v="2.926445919626806"/>
    <n v="204"/>
    <x v="14"/>
    <x v="21"/>
  </r>
  <r>
    <x v="92"/>
    <s v="601933.SH"/>
    <s v="永辉超市"/>
    <n v="0.43131435130878942"/>
    <n v="6.7502338217112161"/>
    <n v="168"/>
    <x v="0"/>
    <x v="32"/>
  </r>
  <r>
    <x v="92"/>
    <s v="603589.SH"/>
    <s v="口子窖"/>
    <n v="0.45607983333333341"/>
    <n v="3.3911484566478229"/>
    <n v="110"/>
    <x v="1"/>
    <x v="1"/>
  </r>
  <r>
    <x v="92"/>
    <s v="600438.SH"/>
    <s v="通威股份"/>
    <n v="0.49203675293423449"/>
    <n v="3.9385000524692968"/>
    <n v="161"/>
    <x v="15"/>
    <x v="27"/>
  </r>
  <r>
    <x v="92"/>
    <s v="601012.SH"/>
    <s v="隆基股份"/>
    <n v="0.557135723753033"/>
    <n v="8.9545904547511928"/>
    <n v="245"/>
    <x v="15"/>
    <x v="27"/>
  </r>
  <r>
    <x v="92"/>
    <s v="600309.SH"/>
    <s v="万华化学"/>
    <n v="0.29999057001618301"/>
    <n v="3.515762645809752"/>
    <n v="102"/>
    <x v="3"/>
    <x v="3"/>
  </r>
  <r>
    <x v="92"/>
    <s v="002821.SZ"/>
    <s v="凯莱英"/>
    <n v="1.384509546594743"/>
    <n v="3.1958153335586679"/>
    <n v="66"/>
    <x v="7"/>
    <x v="33"/>
  </r>
  <r>
    <x v="92"/>
    <s v="601318.SH"/>
    <s v="中国平安"/>
    <n v="3.1308361151451553E-2"/>
    <n v="9.7557117686854991"/>
    <n v="1244"/>
    <x v="2"/>
    <x v="2"/>
  </r>
  <r>
    <x v="92"/>
    <s v="603707.SH"/>
    <s v="健友股份"/>
    <n v="2.1059912026313228"/>
    <n v="4.0852095703934257"/>
    <n v="17"/>
    <x v="7"/>
    <x v="33"/>
  </r>
  <r>
    <x v="92"/>
    <s v="600887.SH"/>
    <s v="伊利股份"/>
    <n v="0.17310969884938751"/>
    <n v="6.7408995887688414"/>
    <n v="721"/>
    <x v="1"/>
    <x v="15"/>
  </r>
  <r>
    <x v="93"/>
    <s v="300616.SZ"/>
    <s v="尚品宅配"/>
    <n v="2.8474329270054501"/>
    <n v="7.1804557961161999"/>
    <n v="12"/>
    <x v="19"/>
    <x v="31"/>
  </r>
  <r>
    <x v="93"/>
    <s v="600885.SH"/>
    <s v="宏发股份"/>
    <n v="0.76214594923127843"/>
    <n v="6.7462569278978073"/>
    <n v="17"/>
    <x v="15"/>
    <x v="52"/>
  </r>
  <r>
    <x v="93"/>
    <s v="601799.SH"/>
    <s v="星宇股份"/>
    <n v="0.46671359099942739"/>
    <n v="4.9775092164664168"/>
    <n v="62"/>
    <x v="18"/>
    <x v="34"/>
  </r>
  <r>
    <x v="93"/>
    <s v="603233.SH"/>
    <s v="大参林"/>
    <n v="2.576700733231946"/>
    <n v="4.7296138590073404"/>
    <n v="37"/>
    <x v="7"/>
    <x v="36"/>
  </r>
  <r>
    <x v="93"/>
    <s v="002563.SZ"/>
    <s v="森马服饰"/>
    <n v="0.76659891263114444"/>
    <n v="7.4731172075809464"/>
    <n v="32"/>
    <x v="9"/>
    <x v="10"/>
  </r>
  <r>
    <x v="93"/>
    <s v="603737.SH"/>
    <s v="三棵树"/>
    <n v="1.4098102446921399"/>
    <n v="5.4977349907714386"/>
    <n v="10"/>
    <x v="3"/>
    <x v="3"/>
  </r>
  <r>
    <x v="93"/>
    <s v="603899.SH"/>
    <s v="晨光文具"/>
    <n v="0.259656847826087"/>
    <n v="5.1374224946752198"/>
    <n v="93"/>
    <x v="19"/>
    <x v="31"/>
  </r>
  <r>
    <x v="93"/>
    <s v="603337.SH"/>
    <s v="杰克股份"/>
    <n v="3.9988235135968919"/>
    <n v="4.7102923564466632"/>
    <n v="9"/>
    <x v="14"/>
    <x v="21"/>
  </r>
  <r>
    <x v="93"/>
    <s v="002831.SZ"/>
    <s v="裕同科技"/>
    <n v="1.9987235459041039"/>
    <n v="4.8651308158438251"/>
    <n v="6"/>
    <x v="19"/>
    <x v="75"/>
  </r>
  <r>
    <x v="93"/>
    <s v="603883.SH"/>
    <s v="老百姓"/>
    <n v="1.227929962546817"/>
    <n v="9.3776372991604138"/>
    <n v="41"/>
    <x v="7"/>
    <x v="36"/>
  </r>
  <r>
    <x v="94"/>
    <s v="000858.SZ"/>
    <s v="五粮液"/>
    <n v="1.9741088430121401E-2"/>
    <n v="4.4437213195109422"/>
    <n v="739"/>
    <x v="1"/>
    <x v="1"/>
  </r>
  <r>
    <x v="94"/>
    <s v="601939.SH"/>
    <s v="建设银行"/>
    <n v="2.9961484392898152E-3"/>
    <n v="2.8020340438739701"/>
    <n v="285"/>
    <x v="6"/>
    <x v="6"/>
  </r>
  <r>
    <x v="94"/>
    <s v="000063.SZ"/>
    <s v="中兴通讯"/>
    <n v="3.2052453636273223E-2"/>
    <n v="2.196044418221653"/>
    <n v="286"/>
    <x v="5"/>
    <x v="5"/>
  </r>
  <r>
    <x v="94"/>
    <s v="600332.SH"/>
    <s v="白云山"/>
    <n v="6.84234527043944E-2"/>
    <n v="1.8197088967702191"/>
    <n v="56"/>
    <x v="7"/>
    <x v="59"/>
  </r>
  <r>
    <x v="94"/>
    <s v="000568.SZ"/>
    <s v="泸州老窖"/>
    <n v="4.9828872101994527E-2"/>
    <n v="2.9567586734834821"/>
    <n v="281"/>
    <x v="1"/>
    <x v="1"/>
  </r>
  <r>
    <x v="94"/>
    <s v="000333.SZ"/>
    <s v="美的集团"/>
    <n v="1.9652642836976871E-2"/>
    <n v="3.48542887398628"/>
    <n v="545"/>
    <x v="10"/>
    <x v="11"/>
  </r>
  <r>
    <x v="94"/>
    <s v="000651.SZ"/>
    <s v="格力电器"/>
    <n v="1.324798875583335E-2"/>
    <n v="2.1873447641156951"/>
    <n v="701"/>
    <x v="10"/>
    <x v="11"/>
  </r>
  <r>
    <x v="94"/>
    <s v="601336.SH"/>
    <s v="新华保险"/>
    <n v="2.4987605570630039E-2"/>
    <n v="2.1567196749076878"/>
    <n v="167"/>
    <x v="2"/>
    <x v="2"/>
  </r>
  <r>
    <x v="94"/>
    <s v="601318.SH"/>
    <s v="中国平安"/>
    <n v="4.9297653121091901E-3"/>
    <n v="4.0148467803745014"/>
    <n v="1244"/>
    <x v="2"/>
    <x v="2"/>
  </r>
  <r>
    <x v="94"/>
    <s v="600837.SH"/>
    <s v="海通证券"/>
    <n v="3.1378943982193937E-2"/>
    <n v="2.57490270160207"/>
    <n v="121"/>
    <x v="2"/>
    <x v="9"/>
  </r>
  <r>
    <x v="95"/>
    <s v="0763.HK"/>
    <s v="中兴通讯"/>
    <n v="6.2734675025043589E-3"/>
    <n v="2.2411833385346069"/>
    <m/>
    <x v="27"/>
    <x v="69"/>
  </r>
  <r>
    <x v="95"/>
    <s v="0700.HK"/>
    <s v="腾讯控股"/>
    <m/>
    <n v="8.9846146725756633"/>
    <n v="739"/>
    <x v="27"/>
    <x v="69"/>
  </r>
  <r>
    <x v="95"/>
    <s v="1157.HK"/>
    <s v="中联重科"/>
    <n v="1.4731729807820769E-2"/>
    <n v="2.202783088811417"/>
    <m/>
    <x v="27"/>
    <x v="69"/>
  </r>
  <r>
    <x v="95"/>
    <s v="2331.HK"/>
    <s v="李宁"/>
    <m/>
    <n v="3.601518476148708"/>
    <m/>
    <x v="27"/>
    <x v="69"/>
  </r>
  <r>
    <x v="95"/>
    <s v="0743.HK"/>
    <s v="亚洲水泥(中国)"/>
    <m/>
    <n v="2.1578160110069229"/>
    <m/>
    <x v="27"/>
    <x v="69"/>
  </r>
  <r>
    <x v="95"/>
    <s v="2669.HK"/>
    <s v="中海物业"/>
    <m/>
    <n v="2.716718229960652"/>
    <m/>
    <x v="27"/>
    <x v="69"/>
  </r>
  <r>
    <x v="95"/>
    <s v="1299.HK"/>
    <s v="友邦保险"/>
    <m/>
    <n v="6.4743935023864534"/>
    <m/>
    <x v="27"/>
    <x v="69"/>
  </r>
  <r>
    <x v="95"/>
    <s v="2313.HK"/>
    <s v="申洲国际"/>
    <m/>
    <n v="3.5742305396260501"/>
    <m/>
    <x v="27"/>
    <x v="69"/>
  </r>
  <r>
    <x v="95"/>
    <s v="2318.HK"/>
    <s v="中国平安"/>
    <n v="1.2182607166127131E-3"/>
    <n v="7.9000617098855832"/>
    <n v="286"/>
    <x v="27"/>
    <x v="69"/>
  </r>
  <r>
    <x v="95"/>
    <s v="000858.SZ"/>
    <s v="五粮液"/>
    <n v="1.6729155471886851E-3"/>
    <n v="3.2200476963164268"/>
    <m/>
    <x v="1"/>
    <x v="1"/>
  </r>
  <r>
    <x v="96"/>
    <s v="000858.SZ"/>
    <s v="五粮液"/>
    <n v="6.5862816818452177E-3"/>
    <n v="9.2106051040794377"/>
    <n v="739"/>
    <x v="1"/>
    <x v="1"/>
  </r>
  <r>
    <x v="96"/>
    <s v="300144.SZ"/>
    <s v="宋城演艺"/>
    <n v="8.8332556947644025E-2"/>
    <n v="7.5893199563821314"/>
    <n v="62"/>
    <x v="13"/>
    <x v="57"/>
  </r>
  <r>
    <x v="96"/>
    <s v="002677.SZ"/>
    <s v="浙江美大"/>
    <n v="0.38468342246937831"/>
    <n v="4.5216691644477809"/>
    <n v="18"/>
    <x v="10"/>
    <x v="11"/>
  </r>
  <r>
    <x v="96"/>
    <s v="002044.SZ"/>
    <s v="美年健康"/>
    <n v="6.2733445767723245E-2"/>
    <n v="6.9942812883610586"/>
    <n v="54"/>
    <x v="7"/>
    <x v="26"/>
  </r>
  <r>
    <x v="96"/>
    <s v="000568.SZ"/>
    <s v="泸州老窖"/>
    <n v="1.50674064913928E-2"/>
    <n v="5.5545063611293939"/>
    <n v="281"/>
    <x v="1"/>
    <x v="1"/>
  </r>
  <r>
    <x v="96"/>
    <s v="002035.SZ"/>
    <s v="华帝股份"/>
    <n v="0.22864455862661329"/>
    <n v="6.8100535684666621"/>
    <n v="38"/>
    <x v="10"/>
    <x v="11"/>
  </r>
  <r>
    <x v="96"/>
    <s v="300595.SZ"/>
    <s v="欧普康视"/>
    <n v="0.229754197189982"/>
    <n v="6.3383331503850764"/>
    <n v="42"/>
    <x v="7"/>
    <x v="23"/>
  </r>
  <r>
    <x v="96"/>
    <s v="600690.SH"/>
    <s v="海尔智家"/>
    <n v="2.0413080491190141E-2"/>
    <n v="7.020831570136278"/>
    <n v="120"/>
    <x v="10"/>
    <x v="11"/>
  </r>
  <r>
    <x v="96"/>
    <s v="601318.SH"/>
    <s v="中国平安"/>
    <n v="1.859931673626623E-3"/>
    <n v="9.4104818724084041"/>
    <n v="1244"/>
    <x v="2"/>
    <x v="2"/>
  </r>
  <r>
    <x v="96"/>
    <s v="000333.SZ"/>
    <s v="美的集团"/>
    <n v="4.4105888156622253E-3"/>
    <n v="4.8596386336335016"/>
    <n v="545"/>
    <x v="10"/>
    <x v="11"/>
  </r>
  <r>
    <x v="97"/>
    <s v="601398.SH"/>
    <s v="工商银行"/>
    <n v="2.4007967957373119E-4"/>
    <n v="3.198031963968202"/>
    <n v="480"/>
    <x v="6"/>
    <x v="6"/>
  </r>
  <r>
    <x v="97"/>
    <s v="002419.SZ"/>
    <s v="天虹股份"/>
    <n v="4.6905108891769312E-2"/>
    <n v="4.6641337224413038"/>
    <n v="31"/>
    <x v="0"/>
    <x v="32"/>
  </r>
  <r>
    <x v="97"/>
    <s v="300232.SZ"/>
    <s v="洲明科技"/>
    <n v="0.18344062897561639"/>
    <n v="6.2974191236322223"/>
    <n v="28"/>
    <x v="8"/>
    <x v="8"/>
  </r>
  <r>
    <x v="97"/>
    <s v="000858.SZ"/>
    <s v="五粮液"/>
    <n v="3.0139351878658259E-3"/>
    <n v="8.5624558430736037"/>
    <n v="739"/>
    <x v="1"/>
    <x v="1"/>
  </r>
  <r>
    <x v="97"/>
    <s v="603517.SH"/>
    <s v="绝味食品"/>
    <n v="6.3529917704321995E-2"/>
    <n v="3.594921309847757"/>
    <n v="87"/>
    <x v="1"/>
    <x v="15"/>
  </r>
  <r>
    <x v="97"/>
    <s v="603589.SH"/>
    <s v="口子窖"/>
    <n v="1.3333333333333331E-2"/>
    <n v="3.2702239145900589"/>
    <n v="110"/>
    <x v="1"/>
    <x v="1"/>
  </r>
  <r>
    <x v="97"/>
    <s v="601166.SH"/>
    <s v="兴业银行"/>
    <n v="2.7627267294253171E-3"/>
    <n v="6.108951352684544"/>
    <n v="504"/>
    <x v="6"/>
    <x v="6"/>
  </r>
  <r>
    <x v="97"/>
    <s v="601336.SH"/>
    <s v="新华保险"/>
    <n v="5.7137149353691328E-3"/>
    <n v="6.2240968530094314"/>
    <n v="167"/>
    <x v="2"/>
    <x v="2"/>
  </r>
  <r>
    <x v="97"/>
    <s v="601988.SH"/>
    <s v="中国银行"/>
    <n v="8.7230078026495172E-4"/>
    <n v="6.0943085849874352"/>
    <n v="108"/>
    <x v="6"/>
    <x v="6"/>
  </r>
  <r>
    <x v="97"/>
    <s v="601601.SH"/>
    <s v="中国太保"/>
    <n v="2.7870558375634518E-3"/>
    <n v="5.8512458103767546"/>
    <n v="165"/>
    <x v="2"/>
    <x v="2"/>
  </r>
  <r>
    <x v="98"/>
    <s v="601318.SH"/>
    <s v="中国平安"/>
    <n v="3.3369362379771769E-2"/>
    <n v="6.5482465070805036"/>
    <n v="1244"/>
    <x v="2"/>
    <x v="2"/>
  </r>
  <r>
    <x v="98"/>
    <s v="300226.SZ"/>
    <s v="上海钢联"/>
    <n v="3.4264958522125859"/>
    <n v="4.7222171543452172"/>
    <n v="20"/>
    <x v="16"/>
    <x v="25"/>
  </r>
  <r>
    <x v="98"/>
    <s v="300572.SZ"/>
    <s v="安车检测"/>
    <n v="10.05476140580382"/>
    <n v="5.1265508239425346"/>
    <n v="20"/>
    <x v="14"/>
    <x v="42"/>
  </r>
  <r>
    <x v="98"/>
    <s v="000651.SZ"/>
    <s v="格力电器"/>
    <n v="8.3742027533712737E-2"/>
    <n v="3.3315408456787772"/>
    <n v="701"/>
    <x v="10"/>
    <x v="11"/>
  </r>
  <r>
    <x v="98"/>
    <s v="300285.SZ"/>
    <s v="国瓷材料"/>
    <n v="4.9003185688997686"/>
    <n v="7.2185209422238561"/>
    <n v="39"/>
    <x v="3"/>
    <x v="48"/>
  </r>
  <r>
    <x v="98"/>
    <s v="600694.SH"/>
    <s v="大商股份"/>
    <n v="3.268433891394702"/>
    <n v="3.2459626473737782"/>
    <n v="6"/>
    <x v="0"/>
    <x v="32"/>
  </r>
  <r>
    <x v="98"/>
    <s v="000858.SZ"/>
    <s v="五粮液"/>
    <n v="9.4842456218571125E-2"/>
    <n v="5.1441413596077181"/>
    <n v="739"/>
    <x v="1"/>
    <x v="1"/>
  </r>
  <r>
    <x v="98"/>
    <s v="000661.SZ"/>
    <s v="长春高新"/>
    <n v="0.71144069433124868"/>
    <n v="4.9526406362429674"/>
    <n v="380"/>
    <x v="7"/>
    <x v="7"/>
  </r>
  <r>
    <x v="98"/>
    <s v="600036.SH"/>
    <s v="招商银行"/>
    <n v="2.4980327396414339E-2"/>
    <n v="2.74608614419415"/>
    <n v="670"/>
    <x v="6"/>
    <x v="6"/>
  </r>
  <r>
    <x v="98"/>
    <s v="600887.SH"/>
    <s v="伊利股份"/>
    <n v="0.1898068235639557"/>
    <n v="4.6546471491726233"/>
    <n v="721"/>
    <x v="1"/>
    <x v="15"/>
  </r>
  <r>
    <x v="99"/>
    <s v="600529.SH"/>
    <s v="山东药玻"/>
    <n v="0.43612538547940582"/>
    <n v="3.9007576618169422"/>
    <n v="67"/>
    <x v="7"/>
    <x v="23"/>
  </r>
  <r>
    <x v="99"/>
    <s v="002007.SZ"/>
    <s v="华兰生物"/>
    <n v="0.14955894535215949"/>
    <n v="4.2717793871281291"/>
    <n v="68"/>
    <x v="7"/>
    <x v="7"/>
  </r>
  <r>
    <x v="99"/>
    <s v="600436.SH"/>
    <s v="片仔癀"/>
    <n v="7.4580169857909398E-2"/>
    <n v="4.0343575982572952"/>
    <n v="88"/>
    <x v="7"/>
    <x v="59"/>
  </r>
  <r>
    <x v="99"/>
    <s v="000661.SZ"/>
    <s v="长春高新"/>
    <n v="0.19999076983776379"/>
    <n v="8.9443430298224342"/>
    <n v="380"/>
    <x v="7"/>
    <x v="7"/>
  </r>
  <r>
    <x v="99"/>
    <s v="300347.SZ"/>
    <s v="泰格医药"/>
    <n v="0.44208616087459551"/>
    <n v="9.3610380543612095"/>
    <n v="147"/>
    <x v="7"/>
    <x v="26"/>
  </r>
  <r>
    <x v="99"/>
    <s v="600276.SH"/>
    <s v="恒瑞医药"/>
    <n v="2.724893643911229E-2"/>
    <n v="6.1643210450290304"/>
    <n v="478"/>
    <x v="7"/>
    <x v="33"/>
  </r>
  <r>
    <x v="99"/>
    <s v="300529.SZ"/>
    <s v="健帆生物"/>
    <n v="1.182819955049748"/>
    <n v="6.3085948858532674"/>
    <n v="46"/>
    <x v="7"/>
    <x v="23"/>
  </r>
  <r>
    <x v="99"/>
    <s v="600763.SH"/>
    <s v="通策医疗"/>
    <n v="0.34306387225548901"/>
    <n v="7.5845569432054143"/>
    <n v="130"/>
    <x v="7"/>
    <x v="26"/>
  </r>
  <r>
    <x v="99"/>
    <s v="300630.SZ"/>
    <s v="普利制药"/>
    <n v="0.86262904856811684"/>
    <n v="5.7434585730601864"/>
    <n v="59"/>
    <x v="7"/>
    <x v="33"/>
  </r>
  <r>
    <x v="99"/>
    <s v="300122.SZ"/>
    <s v="智飞生物"/>
    <n v="0.17301783071200269"/>
    <n v="5.0318135867651481"/>
    <n v="55"/>
    <x v="7"/>
    <x v="7"/>
  </r>
  <r>
    <x v="100"/>
    <s v="300012.SZ"/>
    <s v="华测检测"/>
    <n v="0.14124191825349261"/>
    <n v="9.0755138464994296"/>
    <n v="74"/>
    <x v="26"/>
    <x v="66"/>
  </r>
  <r>
    <x v="100"/>
    <s v="600588.SH"/>
    <s v="用友网络"/>
    <n v="3.5044201173177247E-2"/>
    <n v="9.1960419367523123"/>
    <n v="93"/>
    <x v="11"/>
    <x v="14"/>
  </r>
  <r>
    <x v="100"/>
    <s v="002439.SZ"/>
    <s v="启明星辰"/>
    <n v="9.1996162049402683E-2"/>
    <n v="6.212553737011568"/>
    <n v="58"/>
    <x v="11"/>
    <x v="14"/>
  </r>
  <r>
    <x v="100"/>
    <s v="002422.SZ"/>
    <s v="科伦药业"/>
    <n v="3.329986570913842E-2"/>
    <n v="4.0455521086601154"/>
    <n v="58"/>
    <x v="7"/>
    <x v="33"/>
  </r>
  <r>
    <x v="100"/>
    <s v="603882.SH"/>
    <s v="金域医学"/>
    <n v="0.16110034979052021"/>
    <n v="6.1159782639286258"/>
    <n v="20"/>
    <x v="7"/>
    <x v="26"/>
  </r>
  <r>
    <x v="100"/>
    <s v="002371.SZ"/>
    <s v="北方华创"/>
    <n v="4.1511260800194683E-2"/>
    <n v="4.088497420645008"/>
    <n v="92"/>
    <x v="8"/>
    <x v="13"/>
  </r>
  <r>
    <x v="100"/>
    <s v="603986.SH"/>
    <s v="兆易创新"/>
    <n v="0.12987904567831651"/>
    <n v="9.2927611648017461"/>
    <n v="66"/>
    <x v="8"/>
    <x v="13"/>
  </r>
  <r>
    <x v="100"/>
    <s v="300170.SZ"/>
    <s v="汉得信息"/>
    <n v="0.1050069887212768"/>
    <n v="3.9836408975960431"/>
    <n v="14"/>
    <x v="11"/>
    <x v="14"/>
  </r>
  <r>
    <x v="100"/>
    <s v="002594.SZ"/>
    <s v="比亚迪"/>
    <n v="2.201035078647064E-2"/>
    <n v="9.0899748361902422"/>
    <n v="57"/>
    <x v="18"/>
    <x v="30"/>
  </r>
  <r>
    <x v="100"/>
    <s v="300630.SZ"/>
    <s v="普利制药"/>
    <n v="0.18672311984536291"/>
    <n v="6.3222504763250367"/>
    <n v="59"/>
    <x v="7"/>
    <x v="33"/>
  </r>
  <r>
    <x v="101"/>
    <s v="601318.SH"/>
    <s v="中国平安"/>
    <n v="2.526235784541535E-3"/>
    <n v="5.1168779394268444"/>
    <n v="1244"/>
    <x v="2"/>
    <x v="2"/>
  </r>
  <r>
    <x v="101"/>
    <s v="002410.SZ"/>
    <s v="广联达"/>
    <n v="9.2537253540248374E-2"/>
    <n v="3.373517576966977"/>
    <n v="129"/>
    <x v="11"/>
    <x v="14"/>
  </r>
  <r>
    <x v="101"/>
    <s v="000568.SZ"/>
    <s v="泸州老窖"/>
    <n v="4.4581647791366988E-2"/>
    <n v="6.5792953459633683"/>
    <n v="281"/>
    <x v="1"/>
    <x v="1"/>
  </r>
  <r>
    <x v="101"/>
    <s v="600519.SH"/>
    <s v="贵州茅台"/>
    <n v="6.2569764092884096E-3"/>
    <n v="9.6712844235441775"/>
    <n v="1123"/>
    <x v="1"/>
    <x v="1"/>
  </r>
  <r>
    <x v="101"/>
    <s v="603288.SH"/>
    <s v="海天味业"/>
    <n v="1.6765965799330249E-2"/>
    <n v="5.944393553803728"/>
    <n v="92"/>
    <x v="1"/>
    <x v="15"/>
  </r>
  <r>
    <x v="101"/>
    <s v="603899.SH"/>
    <s v="晨光文具"/>
    <n v="0.11520141304347831"/>
    <n v="5.8273165489064809"/>
    <n v="93"/>
    <x v="19"/>
    <x v="31"/>
  </r>
  <r>
    <x v="101"/>
    <s v="002032.SZ"/>
    <s v="苏泊尔"/>
    <n v="0.1014381105319267"/>
    <n v="5.8636862923976993"/>
    <n v="33"/>
    <x v="10"/>
    <x v="11"/>
  </r>
  <r>
    <x v="101"/>
    <s v="000858.SZ"/>
    <s v="五粮液"/>
    <n v="1.075934975546235E-2"/>
    <n v="6.0235176860812887"/>
    <n v="739"/>
    <x v="1"/>
    <x v="1"/>
  </r>
  <r>
    <x v="101"/>
    <s v="600276.SH"/>
    <s v="恒瑞医药"/>
    <n v="1.3938348028557529E-2"/>
    <n v="5.0659474374054589"/>
    <n v="478"/>
    <x v="7"/>
    <x v="33"/>
  </r>
  <r>
    <x v="101"/>
    <s v="600036.SH"/>
    <s v="招商银行"/>
    <n v="4.165739222282719E-3"/>
    <n v="4.726744995183962"/>
    <n v="670"/>
    <x v="6"/>
    <x v="6"/>
  </r>
  <r>
    <x v="102"/>
    <s v="300226.SZ"/>
    <s v="上海钢联"/>
    <n v="1.101471966603413"/>
    <n v="5.0169203540141938"/>
    <n v="20"/>
    <x v="16"/>
    <x v="25"/>
  </r>
  <r>
    <x v="102"/>
    <s v="300601.SZ"/>
    <s v="康泰生物"/>
    <n v="1.755986774595844"/>
    <n v="9.5212477269640594"/>
    <n v="62"/>
    <x v="7"/>
    <x v="7"/>
  </r>
  <r>
    <x v="102"/>
    <s v="600703.SH"/>
    <s v="三安光电"/>
    <n v="0.26971196464793668"/>
    <n v="4.9680075490129676"/>
    <n v="39"/>
    <x v="8"/>
    <x v="8"/>
  </r>
  <r>
    <x v="102"/>
    <s v="300529.SZ"/>
    <s v="健帆生物"/>
    <n v="2.1814002344549319"/>
    <n v="5.985176817373981"/>
    <n v="46"/>
    <x v="7"/>
    <x v="23"/>
  </r>
  <r>
    <x v="102"/>
    <s v="601012.SH"/>
    <s v="隆基股份"/>
    <n v="0.13914267229053179"/>
    <n v="4.6546985593923917"/>
    <n v="245"/>
    <x v="15"/>
    <x v="27"/>
  </r>
  <r>
    <x v="102"/>
    <s v="600536.SH"/>
    <s v="中国软件"/>
    <n v="0.61945340642313029"/>
    <n v="6.5832770727672258"/>
    <n v="38"/>
    <x v="11"/>
    <x v="14"/>
  </r>
  <r>
    <x v="102"/>
    <s v="002049.SZ"/>
    <s v="紫光国微"/>
    <n v="0.54433560289114447"/>
    <n v="5.8281599198660112"/>
    <n v="43"/>
    <x v="8"/>
    <x v="13"/>
  </r>
  <r>
    <x v="102"/>
    <s v="300003.SZ"/>
    <s v="乐普医疗"/>
    <n v="0.30850341056337771"/>
    <n v="4.3086332314097247"/>
    <n v="59"/>
    <x v="7"/>
    <x v="23"/>
  </r>
  <r>
    <x v="102"/>
    <s v="300595.SZ"/>
    <s v="欧普康视"/>
    <n v="1.5616691060381891"/>
    <n v="5.5224384086606806"/>
    <n v="42"/>
    <x v="7"/>
    <x v="23"/>
  </r>
  <r>
    <x v="102"/>
    <s v="300661.SZ"/>
    <s v="圣邦股份"/>
    <n v="4.5253203491922438"/>
    <n v="7.8443409819702161"/>
    <n v="14"/>
    <x v="8"/>
    <x v="13"/>
  </r>
  <r>
    <x v="103"/>
    <s v="601933.SH"/>
    <s v="永辉超市"/>
    <n v="2.14223575959431"/>
    <n v="9.5281063416807381"/>
    <n v="168"/>
    <x v="0"/>
    <x v="32"/>
  </r>
  <r>
    <x v="103"/>
    <s v="600031.SH"/>
    <s v="三一重工"/>
    <n v="1.2628341721432801"/>
    <n v="7.529375453852956"/>
    <n v="204"/>
    <x v="14"/>
    <x v="21"/>
  </r>
  <r>
    <x v="103"/>
    <s v="600048.SH"/>
    <s v="保利地产"/>
    <n v="0.78162861338130374"/>
    <n v="6.4858218911066077"/>
    <n v="279"/>
    <x v="4"/>
    <x v="4"/>
  </r>
  <r>
    <x v="103"/>
    <s v="601318.SH"/>
    <s v="中国平安"/>
    <n v="0.1072933806512569"/>
    <n v="9.501364483743421"/>
    <n v="1244"/>
    <x v="2"/>
    <x v="2"/>
  </r>
  <r>
    <x v="103"/>
    <s v="600703.SH"/>
    <s v="三安光电"/>
    <n v="1.3547952696311101"/>
    <n v="3.4074040051942989"/>
    <n v="39"/>
    <x v="8"/>
    <x v="8"/>
  </r>
  <r>
    <x v="103"/>
    <s v="002223.SZ"/>
    <s v="鱼跃医疗"/>
    <n v="3.2407425768788261"/>
    <n v="3.781183476479939"/>
    <n v="56"/>
    <x v="7"/>
    <x v="23"/>
  </r>
  <r>
    <x v="103"/>
    <s v="601899.SH"/>
    <s v="紫金矿业"/>
    <n v="0.44356187688353882"/>
    <n v="2.0672629124655422"/>
    <n v="76"/>
    <x v="21"/>
    <x v="41"/>
  </r>
  <r>
    <x v="103"/>
    <s v="300144.SZ"/>
    <s v="宋城演艺"/>
    <n v="2.657681999434987"/>
    <n v="3.9965316092847849"/>
    <n v="62"/>
    <x v="13"/>
    <x v="57"/>
  </r>
  <r>
    <x v="103"/>
    <s v="600584.SH"/>
    <s v="长电科技"/>
    <n v="4.1773968331352771"/>
    <n v="2.7855782657816541"/>
    <n v="9"/>
    <x v="8"/>
    <x v="13"/>
  </r>
  <r>
    <x v="103"/>
    <s v="601012.SH"/>
    <s v="隆基股份"/>
    <n v="1.7542074198706681"/>
    <n v="8.0127222400533586"/>
    <n v="245"/>
    <x v="15"/>
    <x v="27"/>
  </r>
  <r>
    <x v="104"/>
    <s v="603589.SH"/>
    <s v="口子窖"/>
    <n v="0.45607983333333341"/>
    <n v="3.3911484566478229"/>
    <n v="110"/>
    <x v="1"/>
    <x v="1"/>
  </r>
  <r>
    <x v="104"/>
    <s v="603707.SH"/>
    <s v="健友股份"/>
    <n v="2.1059912026313228"/>
    <n v="4.0852095703934257"/>
    <n v="17"/>
    <x v="7"/>
    <x v="33"/>
  </r>
  <r>
    <x v="104"/>
    <s v="600438.SH"/>
    <s v="通威股份"/>
    <n v="0.49203675293423449"/>
    <n v="3.9385000524692968"/>
    <n v="161"/>
    <x v="15"/>
    <x v="27"/>
  </r>
  <r>
    <x v="104"/>
    <s v="002821.SZ"/>
    <s v="凯莱英"/>
    <n v="1.384509546594743"/>
    <n v="3.1958153335586679"/>
    <n v="66"/>
    <x v="7"/>
    <x v="33"/>
  </r>
  <r>
    <x v="104"/>
    <s v="600887.SH"/>
    <s v="伊利股份"/>
    <n v="0.17310969884938751"/>
    <n v="6.7408995887688414"/>
    <n v="721"/>
    <x v="1"/>
    <x v="15"/>
  </r>
  <r>
    <x v="104"/>
    <s v="601318.SH"/>
    <s v="中国平安"/>
    <n v="3.1308361151451553E-2"/>
    <n v="9.7557117686854991"/>
    <n v="1244"/>
    <x v="2"/>
    <x v="2"/>
  </r>
  <r>
    <x v="104"/>
    <s v="600031.SH"/>
    <s v="三一重工"/>
    <n v="0.1394897505204466"/>
    <n v="2.926445919626806"/>
    <n v="204"/>
    <x v="14"/>
    <x v="21"/>
  </r>
  <r>
    <x v="104"/>
    <s v="601012.SH"/>
    <s v="隆基股份"/>
    <n v="0.557135723753033"/>
    <n v="8.9545904547511928"/>
    <n v="245"/>
    <x v="15"/>
    <x v="27"/>
  </r>
  <r>
    <x v="104"/>
    <s v="601933.SH"/>
    <s v="永辉超市"/>
    <n v="0.43131435130878942"/>
    <n v="6.7502338217112161"/>
    <n v="168"/>
    <x v="0"/>
    <x v="32"/>
  </r>
  <r>
    <x v="104"/>
    <s v="600309.SH"/>
    <s v="万华化学"/>
    <n v="0.29999057001618301"/>
    <n v="3.515762645809752"/>
    <n v="102"/>
    <x v="3"/>
    <x v="3"/>
  </r>
  <r>
    <x v="105"/>
    <s v="300122.SZ"/>
    <s v="智飞生物"/>
    <n v="0.1098121123762178"/>
    <n v="3.2734156515844872"/>
    <n v="55"/>
    <x v="7"/>
    <x v="7"/>
  </r>
  <r>
    <x v="105"/>
    <s v="300034.SZ"/>
    <s v="钢研高纳"/>
    <n v="0.63980579537544402"/>
    <n v="3.1929514278816371"/>
    <n v="11"/>
    <x v="23"/>
    <x v="45"/>
  </r>
  <r>
    <x v="105"/>
    <s v="002659.SZ"/>
    <s v="凯文教育"/>
    <n v="2.519874692418441"/>
    <n v="5.4015176841674961"/>
    <n v="3"/>
    <x v="16"/>
    <x v="29"/>
  </r>
  <r>
    <x v="105"/>
    <s v="002621.SZ"/>
    <s v="美吉姆"/>
    <n v="0.73764335378698653"/>
    <n v="4.1612509961272428"/>
    <n v="2"/>
    <x v="16"/>
    <x v="29"/>
  </r>
  <r>
    <x v="105"/>
    <s v="603605.SH"/>
    <s v="珀莱雅"/>
    <n v="1.1016881456166521"/>
    <n v="3.6115176897694181"/>
    <n v="18"/>
    <x v="3"/>
    <x v="3"/>
  </r>
  <r>
    <x v="105"/>
    <s v="300572.SZ"/>
    <s v="安车检测"/>
    <n v="1.3136126828290779"/>
    <n v="4.410404672786691"/>
    <n v="20"/>
    <x v="14"/>
    <x v="42"/>
  </r>
  <r>
    <x v="105"/>
    <s v="002439.SZ"/>
    <s v="启明星辰"/>
    <n v="0.3719244804057556"/>
    <n v="5.0623043655486288"/>
    <n v="58"/>
    <x v="11"/>
    <x v="14"/>
  </r>
  <r>
    <x v="105"/>
    <s v="002180.SZ"/>
    <s v="纳思达"/>
    <n v="0.20743079326629141"/>
    <n v="3.7318744261959318"/>
    <n v="12"/>
    <x v="11"/>
    <x v="16"/>
  </r>
  <r>
    <x v="105"/>
    <s v="002607.SZ"/>
    <s v="中公教育"/>
    <n v="0.46379973395290391"/>
    <n v="4.167377468323691"/>
    <n v="44"/>
    <x v="16"/>
    <x v="29"/>
  </r>
  <r>
    <x v="105"/>
    <s v="300014.SZ"/>
    <s v="亿纬锂能"/>
    <n v="0.35843287847004812"/>
    <n v="6.6148497688522436"/>
    <n v="162"/>
    <x v="8"/>
    <x v="24"/>
  </r>
  <r>
    <x v="106"/>
    <s v="300498.SZ"/>
    <s v="温氏股份"/>
    <n v="6.23485707062643E-3"/>
    <n v="2.9103479574766151"/>
    <n v="272"/>
    <x v="17"/>
    <x v="28"/>
  </r>
  <r>
    <x v="106"/>
    <s v="002304.SZ"/>
    <s v="洋河股份"/>
    <n v="8.0097024794091691E-3"/>
    <n v="3.9462565277284711"/>
    <n v="141"/>
    <x v="1"/>
    <x v="1"/>
  </r>
  <r>
    <x v="106"/>
    <s v="000333.SZ"/>
    <s v="美的集团"/>
    <n v="2.370000496170659E-3"/>
    <n v="2.713940075625529"/>
    <n v="545"/>
    <x v="10"/>
    <x v="11"/>
  </r>
  <r>
    <x v="106"/>
    <s v="300122.SZ"/>
    <s v="智飞生物"/>
    <n v="2.3068874923184251E-2"/>
    <n v="2.7983490678693168"/>
    <n v="55"/>
    <x v="7"/>
    <x v="7"/>
  </r>
  <r>
    <x v="106"/>
    <s v="300003.SZ"/>
    <s v="乐普医疗"/>
    <n v="2.309799424501726E-2"/>
    <n v="2.6155798654087099"/>
    <n v="59"/>
    <x v="7"/>
    <x v="23"/>
  </r>
  <r>
    <x v="106"/>
    <s v="601318.SH"/>
    <s v="中国平安"/>
    <n v="9.8466970956703564E-4"/>
    <n v="5.1778547520535998"/>
    <n v="1244"/>
    <x v="2"/>
    <x v="2"/>
  </r>
  <r>
    <x v="106"/>
    <s v="300296.SZ"/>
    <s v="利亚德"/>
    <n v="7.2802968266306417E-2"/>
    <n v="3.4424787049511258"/>
    <n v="16"/>
    <x v="8"/>
    <x v="8"/>
  </r>
  <r>
    <x v="106"/>
    <s v="601336.SH"/>
    <s v="新华保险"/>
    <n v="4.8081666739647347E-3"/>
    <n v="2.679570119336756"/>
    <n v="167"/>
    <x v="2"/>
    <x v="2"/>
  </r>
  <r>
    <x v="106"/>
    <s v="300413.SZ"/>
    <s v="芒果超媒"/>
    <n v="0.119895817244313"/>
    <n v="3.2862519407895991"/>
    <n v="58"/>
    <x v="16"/>
    <x v="25"/>
  </r>
  <r>
    <x v="106"/>
    <s v="600519.SH"/>
    <s v="贵州茅台"/>
    <n v="7.9605297828096817E-4"/>
    <n v="3.194403112277735"/>
    <n v="1123"/>
    <x v="1"/>
    <x v="1"/>
  </r>
  <r>
    <x v="107"/>
    <s v="000661.SZ"/>
    <s v="长春高新"/>
    <n v="0.39490059770535529"/>
    <n v="4.864722795941165"/>
    <n v="380"/>
    <x v="7"/>
    <x v="7"/>
  </r>
  <r>
    <x v="107"/>
    <s v="603345.SH"/>
    <s v="安井食品"/>
    <n v="2.2672521915239439"/>
    <n v="3.4175415647418248"/>
    <n v="32"/>
    <x v="1"/>
    <x v="15"/>
  </r>
  <r>
    <x v="107"/>
    <s v="000063.SZ"/>
    <s v="中兴通讯"/>
    <n v="0.2282985245505067"/>
    <n v="6.6694422774101394"/>
    <n v="286"/>
    <x v="5"/>
    <x v="5"/>
  </r>
  <r>
    <x v="107"/>
    <s v="601318.SH"/>
    <s v="中国平安"/>
    <n v="1.352210807592393E-2"/>
    <n v="4.695628262575779"/>
    <n v="1244"/>
    <x v="2"/>
    <x v="2"/>
  </r>
  <r>
    <x v="107"/>
    <s v="600887.SH"/>
    <s v="伊利股份"/>
    <n v="7.6431758316498455E-2"/>
    <n v="3.3168130025858442"/>
    <n v="721"/>
    <x v="1"/>
    <x v="15"/>
  </r>
  <r>
    <x v="107"/>
    <s v="002916.SZ"/>
    <s v="深南电路"/>
    <n v="2.3699747019083151"/>
    <n v="5.1120701774402901"/>
    <n v="57"/>
    <x v="8"/>
    <x v="18"/>
  </r>
  <r>
    <x v="107"/>
    <s v="002714.SZ"/>
    <s v="牧原股份"/>
    <n v="0.49632042583690539"/>
    <n v="7.4535123803801051"/>
    <n v="130"/>
    <x v="17"/>
    <x v="28"/>
  </r>
  <r>
    <x v="107"/>
    <s v="600872.SH"/>
    <s v="中炬高新"/>
    <n v="0.52437107273703321"/>
    <n v="3.8355886167282889"/>
    <n v="135"/>
    <x v="1"/>
    <x v="15"/>
  </r>
  <r>
    <x v="107"/>
    <s v="002157.SZ"/>
    <s v="正邦科技"/>
    <n v="0.65727926658230873"/>
    <n v="5.0915643011098499"/>
    <n v="120"/>
    <x v="17"/>
    <x v="53"/>
  </r>
  <r>
    <x v="107"/>
    <s v="600519.SH"/>
    <s v="贵州茅台"/>
    <n v="2.116704869249094E-2"/>
    <n v="5.6091632201462964"/>
    <n v="1123"/>
    <x v="1"/>
    <x v="1"/>
  </r>
  <r>
    <x v="108"/>
    <s v="601336.SH"/>
    <s v="新华保险"/>
    <n v="0.18928911015466149"/>
    <n v="4.0777886624127779"/>
    <n v="167"/>
    <x v="2"/>
    <x v="2"/>
  </r>
  <r>
    <x v="108"/>
    <s v="600340.SH"/>
    <s v="华夏幸福"/>
    <n v="0.29508650607614051"/>
    <n v="3.5638946354548269"/>
    <n v="93"/>
    <x v="4"/>
    <x v="4"/>
  </r>
  <r>
    <x v="108"/>
    <s v="601601.SH"/>
    <s v="中国太保"/>
    <n v="9.4201975281394831E-2"/>
    <n v="3.9111456954101018"/>
    <n v="165"/>
    <x v="2"/>
    <x v="2"/>
  </r>
  <r>
    <x v="108"/>
    <s v="601318.SH"/>
    <s v="中国平安"/>
    <n v="1.5117568406335401E-2"/>
    <n v="3.0729443814496369"/>
    <n v="1244"/>
    <x v="2"/>
    <x v="2"/>
  </r>
  <r>
    <x v="108"/>
    <s v="000333.SZ"/>
    <s v="美的集团"/>
    <n v="7.6633510209324157E-2"/>
    <n v="3.3922199840981029"/>
    <n v="545"/>
    <x v="10"/>
    <x v="11"/>
  </r>
  <r>
    <x v="108"/>
    <s v="601607.SH"/>
    <s v="上海医药"/>
    <n v="0.48065235341397861"/>
    <n v="3.11129399062176"/>
    <n v="26"/>
    <x v="7"/>
    <x v="36"/>
  </r>
  <r>
    <x v="108"/>
    <s v="002563.SZ"/>
    <s v="森马服饰"/>
    <n v="1.1203192978436221"/>
    <n v="2.8056194234927738"/>
    <n v="32"/>
    <x v="9"/>
    <x v="10"/>
  </r>
  <r>
    <x v="108"/>
    <s v="000651.SZ"/>
    <s v="格力电器"/>
    <n v="8.2089160891063329E-2"/>
    <n v="3.3828530501166121"/>
    <n v="701"/>
    <x v="10"/>
    <x v="11"/>
  </r>
  <r>
    <x v="108"/>
    <s v="600196.SH"/>
    <s v="复星医药"/>
    <n v="0.49034996953763987"/>
    <n v="3.8335777985600892"/>
    <n v="43"/>
    <x v="7"/>
    <x v="7"/>
  </r>
  <r>
    <x v="108"/>
    <s v="600297.SH"/>
    <s v="广汇汽车"/>
    <n v="0.79900308271514064"/>
    <n v="3.6268401971999178"/>
    <n v="14"/>
    <x v="18"/>
    <x v="76"/>
  </r>
  <r>
    <x v="109"/>
    <s v="300078.SZ"/>
    <s v="思创医惠"/>
    <n v="0.38392561108565421"/>
    <n v="4.5673257974491097"/>
    <n v="19"/>
    <x v="8"/>
    <x v="24"/>
  </r>
  <r>
    <x v="109"/>
    <s v="300450.SZ"/>
    <s v="先导智能"/>
    <n v="8.8446154450003422E-2"/>
    <n v="4.0257513802501297"/>
    <n v="106"/>
    <x v="14"/>
    <x v="21"/>
  </r>
  <r>
    <x v="109"/>
    <s v="002024.SZ"/>
    <s v="苏宁易购"/>
    <n v="3.6353634869642312E-2"/>
    <n v="5.1355557043035063"/>
    <n v="43"/>
    <x v="0"/>
    <x v="0"/>
  </r>
  <r>
    <x v="109"/>
    <s v="300271.SZ"/>
    <s v="华宇软件"/>
    <n v="0.18423947751778821"/>
    <n v="3.2176863887570182"/>
    <n v="42"/>
    <x v="11"/>
    <x v="14"/>
  </r>
  <r>
    <x v="109"/>
    <s v="600588.SH"/>
    <s v="用友网络"/>
    <n v="4.0136873334502152E-2"/>
    <n v="4.2514671057193114"/>
    <n v="93"/>
    <x v="11"/>
    <x v="14"/>
  </r>
  <r>
    <x v="109"/>
    <s v="601318.SH"/>
    <s v="中国平安"/>
    <n v="2.0787471646415202E-3"/>
    <n v="5.3796479767349057"/>
    <n v="1244"/>
    <x v="2"/>
    <x v="2"/>
  </r>
  <r>
    <x v="109"/>
    <s v="000661.SZ"/>
    <s v="长春高新"/>
    <n v="4.1120455111230567E-2"/>
    <n v="3.7751229692521129"/>
    <n v="380"/>
    <x v="7"/>
    <x v="7"/>
  </r>
  <r>
    <x v="109"/>
    <s v="300188.SZ"/>
    <s v="美亚柏科"/>
    <n v="0.24636728987655729"/>
    <n v="3.7032032022348211"/>
    <n v="28"/>
    <x v="11"/>
    <x v="14"/>
  </r>
  <r>
    <x v="109"/>
    <s v="603708.SH"/>
    <s v="家家悦"/>
    <n v="0.55322797240286126"/>
    <n v="4.1159471942930992"/>
    <n v="42"/>
    <x v="0"/>
    <x v="32"/>
  </r>
  <r>
    <x v="109"/>
    <s v="002223.SZ"/>
    <s v="鱼跃医疗"/>
    <n v="0.10382351480929269"/>
    <n v="3.540120809356555"/>
    <n v="56"/>
    <x v="7"/>
    <x v="23"/>
  </r>
  <r>
    <x v="110"/>
    <s v="000858.SZ"/>
    <s v="五粮液"/>
    <n v="1.312514213558115E-2"/>
    <n v="9.7342624491920962"/>
    <n v="739"/>
    <x v="1"/>
    <x v="1"/>
  </r>
  <r>
    <x v="110"/>
    <s v="300144.SZ"/>
    <s v="宋城演艺"/>
    <n v="0.1224788949187936"/>
    <n v="5.5807747461507011"/>
    <n v="62"/>
    <x v="13"/>
    <x v="57"/>
  </r>
  <r>
    <x v="110"/>
    <s v="600570.SH"/>
    <s v="恒生电子"/>
    <n v="6.4244424854997914E-2"/>
    <n v="5.8250222166674774"/>
    <n v="164"/>
    <x v="11"/>
    <x v="14"/>
  </r>
  <r>
    <x v="110"/>
    <s v="300699.SZ"/>
    <s v="光威复材"/>
    <n v="0.1945758386610347"/>
    <n v="3.3904245729602098"/>
    <n v="6"/>
    <x v="3"/>
    <x v="64"/>
  </r>
  <r>
    <x v="110"/>
    <s v="600519.SH"/>
    <s v="贵州茅台"/>
    <n v="3.9921260807812267E-3"/>
    <n v="8.1744540817226365"/>
    <n v="1123"/>
    <x v="1"/>
    <x v="1"/>
  </r>
  <r>
    <x v="110"/>
    <s v="002304.SZ"/>
    <s v="洋河股份"/>
    <n v="2.3027894628301359E-2"/>
    <n v="5.7893515631362353"/>
    <n v="141"/>
    <x v="1"/>
    <x v="1"/>
  </r>
  <r>
    <x v="110"/>
    <s v="002648.SZ"/>
    <s v="卫星石化"/>
    <n v="0.13583465508564979"/>
    <n v="3.4688888506329492"/>
    <n v="12"/>
    <x v="3"/>
    <x v="48"/>
  </r>
  <r>
    <x v="110"/>
    <s v="600779.SH"/>
    <s v="水井坊"/>
    <n v="0.12948062025509841"/>
    <n v="5.3253236574201352"/>
    <n v="28"/>
    <x v="1"/>
    <x v="1"/>
  </r>
  <r>
    <x v="110"/>
    <s v="002821.SZ"/>
    <s v="凯莱英"/>
    <n v="0.26631508920376817"/>
    <n v="5.2935731130891543"/>
    <n v="66"/>
    <x v="7"/>
    <x v="33"/>
  </r>
  <r>
    <x v="110"/>
    <s v="601128.SH"/>
    <s v="常熟银行"/>
    <n v="0.41274533085144122"/>
    <n v="7.9984224105532409"/>
    <n v="72"/>
    <x v="6"/>
    <x v="6"/>
  </r>
  <r>
    <x v="111"/>
    <s v="600009.SH"/>
    <s v="上海机场"/>
    <n v="1.755867804067471E-3"/>
    <n v="1.280917253153951"/>
    <n v="194"/>
    <x v="12"/>
    <x v="19"/>
  </r>
  <r>
    <x v="111"/>
    <s v="601818.SH"/>
    <s v="光大银行"/>
    <n v="8.333126791559343E-4"/>
    <n v="1.3270376512378279"/>
    <n v="73"/>
    <x v="6"/>
    <x v="6"/>
  </r>
  <r>
    <x v="111"/>
    <s v="601009.SH"/>
    <s v="南京银行"/>
    <n v="2.2906771649659459E-3"/>
    <n v="1.27800436914223"/>
    <n v="60"/>
    <x v="6"/>
    <x v="6"/>
  </r>
  <r>
    <x v="111"/>
    <s v="000651.SZ"/>
    <s v="格力电器"/>
    <n v="4.7732955694216261E-4"/>
    <n v="1.248208225361324"/>
    <n v="701"/>
    <x v="10"/>
    <x v="11"/>
  </r>
  <r>
    <x v="111"/>
    <s v="601328.SH"/>
    <s v="交通银行"/>
    <n v="3.6586321600984891E-4"/>
    <n v="1.3240992854632929"/>
    <n v="224"/>
    <x v="6"/>
    <x v="6"/>
  </r>
  <r>
    <x v="111"/>
    <s v="600919.SH"/>
    <s v="江苏银行"/>
    <n v="3.4502694545851149E-3"/>
    <n v="1.198437564754286"/>
    <n v="20"/>
    <x v="6"/>
    <x v="6"/>
  </r>
  <r>
    <x v="111"/>
    <s v="601688.SH"/>
    <s v="华泰证券"/>
    <n v="1.059099398957335E-3"/>
    <n v="1.50364060103316"/>
    <n v="229"/>
    <x v="2"/>
    <x v="9"/>
  </r>
  <r>
    <x v="111"/>
    <s v="600019.SH"/>
    <s v="宝钢股份"/>
    <n v="1.0628436546905259E-3"/>
    <n v="1.215838423536165"/>
    <n v="29"/>
    <x v="28"/>
    <x v="71"/>
  </r>
  <r>
    <x v="111"/>
    <s v="600276.SH"/>
    <s v="恒瑞医药"/>
    <n v="5.2226257737336267E-4"/>
    <n v="1.208791123507809"/>
    <n v="478"/>
    <x v="7"/>
    <x v="33"/>
  </r>
  <r>
    <x v="111"/>
    <s v="601318.SH"/>
    <s v="中国平安"/>
    <n v="3.982441936471122E-4"/>
    <n v="5.1368112317873269"/>
    <n v="1244"/>
    <x v="2"/>
    <x v="2"/>
  </r>
  <r>
    <x v="112"/>
    <s v="600019.SH"/>
    <s v="宝钢股份"/>
    <n v="1.0628436546905259E-3"/>
    <n v="1.215838423536165"/>
    <n v="29"/>
    <x v="28"/>
    <x v="71"/>
  </r>
  <r>
    <x v="112"/>
    <s v="600009.SH"/>
    <s v="上海机场"/>
    <n v="1.755867804067471E-3"/>
    <n v="1.280917253153951"/>
    <n v="194"/>
    <x v="12"/>
    <x v="19"/>
  </r>
  <r>
    <x v="112"/>
    <s v="601688.SH"/>
    <s v="华泰证券"/>
    <n v="1.059099398957335E-3"/>
    <n v="1.50364060103316"/>
    <n v="229"/>
    <x v="2"/>
    <x v="9"/>
  </r>
  <r>
    <x v="112"/>
    <s v="000651.SZ"/>
    <s v="格力电器"/>
    <n v="4.7732955694216261E-4"/>
    <n v="1.248208225361324"/>
    <n v="701"/>
    <x v="10"/>
    <x v="11"/>
  </r>
  <r>
    <x v="112"/>
    <s v="601009.SH"/>
    <s v="南京银行"/>
    <n v="2.2906771649659459E-3"/>
    <n v="1.27800436914223"/>
    <n v="60"/>
    <x v="6"/>
    <x v="6"/>
  </r>
  <r>
    <x v="112"/>
    <s v="601318.SH"/>
    <s v="中国平安"/>
    <n v="3.982441936471122E-4"/>
    <n v="5.1368112317873269"/>
    <n v="1244"/>
    <x v="2"/>
    <x v="2"/>
  </r>
  <r>
    <x v="112"/>
    <s v="601818.SH"/>
    <s v="光大银行"/>
    <n v="8.333126791559343E-4"/>
    <n v="1.3270376512378279"/>
    <n v="73"/>
    <x v="6"/>
    <x v="6"/>
  </r>
  <r>
    <x v="112"/>
    <s v="600276.SH"/>
    <s v="恒瑞医药"/>
    <n v="5.2226257737336267E-4"/>
    <n v="1.208791123507809"/>
    <n v="478"/>
    <x v="7"/>
    <x v="33"/>
  </r>
  <r>
    <x v="112"/>
    <s v="601328.SH"/>
    <s v="交通银行"/>
    <n v="3.6586321600984891E-4"/>
    <n v="1.3240992854632929"/>
    <n v="224"/>
    <x v="6"/>
    <x v="6"/>
  </r>
  <r>
    <x v="112"/>
    <s v="600919.SH"/>
    <s v="江苏银行"/>
    <n v="3.4502694545851149E-3"/>
    <n v="1.198437564754286"/>
    <n v="20"/>
    <x v="6"/>
    <x v="6"/>
  </r>
  <r>
    <x v="113"/>
    <s v="601318.SH"/>
    <s v="中国平安"/>
    <n v="1.4306785897090619E-2"/>
    <n v="7.4430924130878413"/>
    <n v="1244"/>
    <x v="2"/>
    <x v="2"/>
  </r>
  <r>
    <x v="113"/>
    <s v="600887.SH"/>
    <s v="伊利股份"/>
    <n v="4.031896352074963E-2"/>
    <n v="2.6213108423668139"/>
    <n v="721"/>
    <x v="1"/>
    <x v="15"/>
  </r>
  <r>
    <x v="113"/>
    <s v="600036.SH"/>
    <s v="招商银行"/>
    <n v="9.440513782945581E-3"/>
    <n v="2.7513502687662599"/>
    <n v="670"/>
    <x v="6"/>
    <x v="6"/>
  </r>
  <r>
    <x v="113"/>
    <s v="000568.SZ"/>
    <s v="泸州老窖"/>
    <n v="7.3466208476423614E-2"/>
    <n v="2.784781028065618"/>
    <n v="281"/>
    <x v="1"/>
    <x v="1"/>
  </r>
  <r>
    <x v="113"/>
    <s v="600690.SH"/>
    <s v="海尔智家"/>
    <n v="6.7894675129809248E-2"/>
    <n v="2.4011106945336249"/>
    <n v="120"/>
    <x v="10"/>
    <x v="11"/>
  </r>
  <r>
    <x v="113"/>
    <s v="000333.SZ"/>
    <s v="美的集团"/>
    <n v="5.3096770543610672E-2"/>
    <n v="6.0155033425897466"/>
    <n v="545"/>
    <x v="10"/>
    <x v="11"/>
  </r>
  <r>
    <x v="113"/>
    <s v="000651.SZ"/>
    <s v="格力电器"/>
    <n v="4.5233591140445069E-2"/>
    <n v="4.7708631622016346"/>
    <n v="701"/>
    <x v="10"/>
    <x v="11"/>
  </r>
  <r>
    <x v="113"/>
    <s v="600519.SH"/>
    <s v="贵州茅台"/>
    <n v="1.8215284249025111E-2"/>
    <n v="7.231622538855607"/>
    <n v="1123"/>
    <x v="1"/>
    <x v="1"/>
  </r>
  <r>
    <x v="113"/>
    <s v="000002.SZ"/>
    <s v="万科A"/>
    <n v="3.4095955675737921E-2"/>
    <n v="3.4392546679356961"/>
    <n v="308"/>
    <x v="4"/>
    <x v="4"/>
  </r>
  <r>
    <x v="113"/>
    <s v="002304.SZ"/>
    <s v="洋河股份"/>
    <n v="5.8934029194071168E-2"/>
    <n v="2.8726790738440608"/>
    <n v="141"/>
    <x v="1"/>
    <x v="1"/>
  </r>
  <r>
    <x v="114"/>
    <s v="000568.SZ"/>
    <s v="泸州老窖"/>
    <n v="0.28239415432021969"/>
    <n v="9.5213473224412351"/>
    <n v="281"/>
    <x v="1"/>
    <x v="1"/>
  </r>
  <r>
    <x v="114"/>
    <s v="000858.SZ"/>
    <s v="五粮液"/>
    <n v="7.3401422141238751E-2"/>
    <n v="9.3883241983804275"/>
    <n v="739"/>
    <x v="1"/>
    <x v="1"/>
  </r>
  <r>
    <x v="114"/>
    <s v="603369.SH"/>
    <s v="今世缘"/>
    <n v="0.32861697887604618"/>
    <n v="3.2846956038775401"/>
    <n v="74"/>
    <x v="1"/>
    <x v="1"/>
  </r>
  <r>
    <x v="114"/>
    <s v="600809.SH"/>
    <s v="山西汾酒"/>
    <n v="0.30702434876736251"/>
    <n v="5.2440188481308017"/>
    <n v="104"/>
    <x v="1"/>
    <x v="1"/>
  </r>
  <r>
    <x v="114"/>
    <s v="600887.SH"/>
    <s v="伊利股份"/>
    <n v="7.6941084296355849E-2"/>
    <n v="4.449454271132911"/>
    <n v="721"/>
    <x v="1"/>
    <x v="15"/>
  </r>
  <r>
    <x v="114"/>
    <s v="000651.SZ"/>
    <s v="格力电器"/>
    <n v="8.3901656586597498E-2"/>
    <n v="7.8712862901827494"/>
    <n v="701"/>
    <x v="10"/>
    <x v="11"/>
  </r>
  <r>
    <x v="114"/>
    <s v="600036.SH"/>
    <s v="招商银行"/>
    <n v="1.229190713156896E-2"/>
    <n v="3.186462438878658"/>
    <n v="670"/>
    <x v="6"/>
    <x v="6"/>
  </r>
  <r>
    <x v="114"/>
    <s v="000596.SZ"/>
    <s v="古井贡酒"/>
    <n v="0.211618149324861"/>
    <n v="3.608108445382495"/>
    <n v="69"/>
    <x v="1"/>
    <x v="1"/>
  </r>
  <r>
    <x v="114"/>
    <s v="603589.SH"/>
    <s v="口子窖"/>
    <n v="0.64570666666666665"/>
    <n v="7.130060121298075"/>
    <n v="110"/>
    <x v="1"/>
    <x v="1"/>
  </r>
  <r>
    <x v="114"/>
    <s v="600519.SH"/>
    <s v="贵州茅台"/>
    <n v="2.547831241226501E-2"/>
    <n v="8.9972489244779688"/>
    <n v="1123"/>
    <x v="1"/>
    <x v="1"/>
  </r>
  <r>
    <x v="115"/>
    <s v="300170.SZ"/>
    <s v="汉得信息"/>
    <n v="1.144343647408254"/>
    <n v="3.861837872600316"/>
    <n v="14"/>
    <x v="11"/>
    <x v="14"/>
  </r>
  <r>
    <x v="115"/>
    <s v="600845.SH"/>
    <s v="宝信软件"/>
    <n v="0.31728495506928678"/>
    <n v="3.596829564624108"/>
    <n v="106"/>
    <x v="11"/>
    <x v="14"/>
  </r>
  <r>
    <x v="115"/>
    <s v="002705.SZ"/>
    <s v="新宝股份"/>
    <n v="2.3911074909144689"/>
    <n v="7.7082936225869982"/>
    <n v="14"/>
    <x v="10"/>
    <x v="11"/>
  </r>
  <r>
    <x v="115"/>
    <s v="000661.SZ"/>
    <s v="长春高新"/>
    <n v="0.15349938614009609"/>
    <n v="3.105595740697098"/>
    <n v="380"/>
    <x v="7"/>
    <x v="7"/>
  </r>
  <r>
    <x v="115"/>
    <s v="300463.SZ"/>
    <s v="迈克生物"/>
    <n v="2.2082677907653832"/>
    <n v="7.1530353508455411"/>
    <n v="22"/>
    <x v="7"/>
    <x v="23"/>
  </r>
  <r>
    <x v="115"/>
    <s v="300047.SZ"/>
    <s v="天源迪科"/>
    <n v="2.3670274001463358"/>
    <n v="3.3546231196304679"/>
    <n v="10"/>
    <x v="11"/>
    <x v="14"/>
  </r>
  <r>
    <x v="115"/>
    <s v="002878.SZ"/>
    <s v="元隆雅图"/>
    <n v="11.0399961205522"/>
    <n v="3.932856508611887"/>
    <n v="5"/>
    <x v="16"/>
    <x v="68"/>
  </r>
  <r>
    <x v="115"/>
    <s v="603713.SH"/>
    <s v="密尔克卫"/>
    <n v="6.6406689401888777"/>
    <n v="3.1043509327557821"/>
    <n v="3"/>
    <x v="12"/>
    <x v="17"/>
  </r>
  <r>
    <x v="115"/>
    <s v="002851.SZ"/>
    <s v="麦格米特"/>
    <n v="4.5978181149762412"/>
    <n v="7.6045265821522774"/>
    <n v="19"/>
    <x v="15"/>
    <x v="27"/>
  </r>
  <r>
    <x v="115"/>
    <s v="300577.SZ"/>
    <s v="开润股份"/>
    <n v="5.4325858189483904"/>
    <n v="4.3270301048033817"/>
    <n v="11"/>
    <x v="9"/>
    <x v="39"/>
  </r>
  <r>
    <x v="116"/>
    <s v="300122.SZ"/>
    <s v="智飞生物"/>
    <n v="8.3087051466458089E-2"/>
    <n v="4.246379577374249"/>
    <n v="55"/>
    <x v="7"/>
    <x v="7"/>
  </r>
  <r>
    <x v="116"/>
    <s v="002157.SZ"/>
    <s v="正邦科技"/>
    <n v="0.1749424764684912"/>
    <n v="8.6460260898375623"/>
    <n v="120"/>
    <x v="17"/>
    <x v="53"/>
  </r>
  <r>
    <x v="116"/>
    <s v="601012.SH"/>
    <s v="隆基股份"/>
    <n v="3.5399024350943768E-2"/>
    <n v="4.0452620944847011"/>
    <n v="245"/>
    <x v="15"/>
    <x v="27"/>
  </r>
  <r>
    <x v="116"/>
    <s v="002223.SZ"/>
    <s v="鱼跃医疗"/>
    <n v="0.1349590333059906"/>
    <n v="3.9395027072528772"/>
    <n v="56"/>
    <x v="7"/>
    <x v="23"/>
  </r>
  <r>
    <x v="116"/>
    <s v="300498.SZ"/>
    <s v="温氏股份"/>
    <n v="2.8879932769426471E-2"/>
    <n v="5.6796893599104141"/>
    <n v="272"/>
    <x v="17"/>
    <x v="28"/>
  </r>
  <r>
    <x v="116"/>
    <s v="601318.SH"/>
    <s v="中国平安"/>
    <n v="2.800291246263143E-3"/>
    <n v="6.204009866286067"/>
    <n v="1244"/>
    <x v="2"/>
    <x v="2"/>
  </r>
  <r>
    <x v="116"/>
    <s v="600438.SH"/>
    <s v="通威股份"/>
    <n v="7.7861020380046747E-2"/>
    <n v="4.4312275670353136"/>
    <n v="161"/>
    <x v="15"/>
    <x v="27"/>
  </r>
  <r>
    <x v="116"/>
    <s v="300316.SZ"/>
    <s v="晶盛机电"/>
    <n v="0.2057609015688707"/>
    <n v="4.2996533520445048"/>
    <n v="37"/>
    <x v="15"/>
    <x v="27"/>
  </r>
  <r>
    <x v="116"/>
    <s v="300595.SZ"/>
    <s v="欧普康视"/>
    <n v="0.358267005849429"/>
    <n v="4.3278562542314702"/>
    <n v="42"/>
    <x v="7"/>
    <x v="23"/>
  </r>
  <r>
    <x v="116"/>
    <s v="002304.SZ"/>
    <s v="洋河股份"/>
    <n v="2.3436389454751232E-2"/>
    <n v="4.8648519364519291"/>
    <n v="141"/>
    <x v="1"/>
    <x v="1"/>
  </r>
  <r>
    <x v="117"/>
    <s v="002001.SZ"/>
    <s v="新和成"/>
    <n v="7.949068185120356E-2"/>
    <n v="3.2950910744365549"/>
    <n v="60"/>
    <x v="7"/>
    <x v="33"/>
  </r>
  <r>
    <x v="117"/>
    <s v="002230.SZ"/>
    <s v="科大讯飞"/>
    <n v="4.8257901674754113E-2"/>
    <n v="3.004357849217131"/>
    <n v="85"/>
    <x v="11"/>
    <x v="14"/>
  </r>
  <r>
    <x v="117"/>
    <s v="300529.SZ"/>
    <s v="健帆生物"/>
    <n v="1.337449097911898"/>
    <n v="9.2836376605830893"/>
    <n v="46"/>
    <x v="7"/>
    <x v="23"/>
  </r>
  <r>
    <x v="117"/>
    <s v="000858.SZ"/>
    <s v="五粮液"/>
    <n v="1.3127776648253891E-2"/>
    <n v="5.9534482725601592"/>
    <n v="739"/>
    <x v="1"/>
    <x v="1"/>
  </r>
  <r>
    <x v="117"/>
    <s v="300347.SZ"/>
    <s v="泰格医药"/>
    <n v="0.15029017129377839"/>
    <n v="4.1416614245108532"/>
    <n v="147"/>
    <x v="7"/>
    <x v="26"/>
  </r>
  <r>
    <x v="117"/>
    <s v="000860.SZ"/>
    <s v="顺鑫农业"/>
    <n v="0.1058705781796391"/>
    <n v="3.7108567277195288"/>
    <n v="109"/>
    <x v="1"/>
    <x v="1"/>
  </r>
  <r>
    <x v="117"/>
    <s v="002271.SZ"/>
    <s v="东方雨虹"/>
    <n v="0.27012555611501038"/>
    <n v="6.1731984352301561"/>
    <n v="84"/>
    <x v="20"/>
    <x v="60"/>
  </r>
  <r>
    <x v="117"/>
    <s v="600030.SH"/>
    <s v="中信证券"/>
    <n v="1.292931754327015E-2"/>
    <n v="3.7709295740183428"/>
    <n v="506"/>
    <x v="2"/>
    <x v="9"/>
  </r>
  <r>
    <x v="117"/>
    <s v="601012.SH"/>
    <s v="隆基股份"/>
    <n v="4.0898098761191853E-2"/>
    <n v="3.4612552732260529"/>
    <n v="245"/>
    <x v="15"/>
    <x v="27"/>
  </r>
  <r>
    <x v="117"/>
    <s v="603338.SH"/>
    <s v="浙江鼎力"/>
    <n v="0.148482270692044"/>
    <n v="3.0620672485250249"/>
    <n v="45"/>
    <x v="14"/>
    <x v="21"/>
  </r>
  <r>
    <x v="118"/>
    <s v="000858.SZ"/>
    <s v="五粮液"/>
    <n v="3.482825753359751E-3"/>
    <n v="4.2069904646648064"/>
    <n v="739"/>
    <x v="1"/>
    <x v="1"/>
  </r>
  <r>
    <x v="118"/>
    <s v="300347.SZ"/>
    <s v="泰格医药"/>
    <n v="8.0172063928982726E-2"/>
    <n v="5.8847694476285968"/>
    <n v="147"/>
    <x v="7"/>
    <x v="26"/>
  </r>
  <r>
    <x v="118"/>
    <s v="601012.SH"/>
    <s v="隆基股份"/>
    <n v="2.6273334002444419E-2"/>
    <n v="5.922540961626285"/>
    <n v="245"/>
    <x v="15"/>
    <x v="27"/>
  </r>
  <r>
    <x v="118"/>
    <s v="300529.SZ"/>
    <s v="健帆生物"/>
    <n v="0.30225599159040489"/>
    <n v="5.5882807074043388"/>
    <n v="46"/>
    <x v="7"/>
    <x v="23"/>
  </r>
  <r>
    <x v="118"/>
    <s v="601318.SH"/>
    <s v="中国平安"/>
    <n v="1.6411161826117261E-3"/>
    <n v="7.1720964049989471"/>
    <n v="1244"/>
    <x v="2"/>
    <x v="2"/>
  </r>
  <r>
    <x v="118"/>
    <s v="600872.SH"/>
    <s v="中炬高新"/>
    <n v="6.2738722691373608E-2"/>
    <n v="5.7754583130288992"/>
    <n v="135"/>
    <x v="1"/>
    <x v="15"/>
  </r>
  <r>
    <x v="118"/>
    <s v="000333.SZ"/>
    <s v="美的集团"/>
    <n v="4.7046280700397073E-3"/>
    <n v="4.477386835956759"/>
    <n v="545"/>
    <x v="10"/>
    <x v="11"/>
  </r>
  <r>
    <x v="118"/>
    <s v="600519.SH"/>
    <s v="贵州茅台"/>
    <n v="2.109540392444566E-3"/>
    <n v="7.0353077476865877"/>
    <n v="1123"/>
    <x v="1"/>
    <x v="1"/>
  </r>
  <r>
    <x v="118"/>
    <s v="600900.SH"/>
    <s v="长江电力"/>
    <n v="4.7440909090909087E-3"/>
    <n v="5.0404677658790762"/>
    <n v="162"/>
    <x v="24"/>
    <x v="49"/>
  </r>
  <r>
    <x v="118"/>
    <s v="600438.SH"/>
    <s v="通威股份"/>
    <n v="3.6786984919222672E-2"/>
    <n v="4.1298632459496787"/>
    <n v="161"/>
    <x v="15"/>
    <x v="27"/>
  </r>
  <r>
    <x v="119"/>
    <s v="600276.SH"/>
    <s v="恒瑞医药"/>
    <n v="3.7945101094404572E-3"/>
    <n v="2.7166178436326862"/>
    <n v="478"/>
    <x v="7"/>
    <x v="33"/>
  </r>
  <r>
    <x v="119"/>
    <s v="002230.SZ"/>
    <s v="科大讯飞"/>
    <n v="2.364220746062844E-2"/>
    <n v="3.579162929634045"/>
    <n v="85"/>
    <x v="11"/>
    <x v="14"/>
  </r>
  <r>
    <x v="119"/>
    <s v="601318.SH"/>
    <s v="中国平安"/>
    <n v="5.826947117981195E-4"/>
    <n v="2.324854140802306"/>
    <n v="1244"/>
    <x v="2"/>
    <x v="2"/>
  </r>
  <r>
    <x v="119"/>
    <s v="600519.SH"/>
    <s v="贵州茅台"/>
    <n v="7.8013191871534879E-4"/>
    <n v="2.3752599441111779"/>
    <n v="1123"/>
    <x v="1"/>
    <x v="1"/>
  </r>
  <r>
    <x v="119"/>
    <s v="300203.SZ"/>
    <s v="聚光科技"/>
    <n v="7.5434084071152083E-2"/>
    <n v="2.0056959805420469"/>
    <n v="12"/>
    <x v="24"/>
    <x v="73"/>
  </r>
  <r>
    <x v="119"/>
    <s v="000333.SZ"/>
    <s v="美的集团"/>
    <n v="2.1979434264716761E-3"/>
    <n v="1.9096935265150621"/>
    <n v="545"/>
    <x v="10"/>
    <x v="11"/>
  </r>
  <r>
    <x v="119"/>
    <s v="002179.SZ"/>
    <s v="中航光电"/>
    <n v="4.1667465988160277E-2"/>
    <n v="3.5037867036811332"/>
    <n v="76"/>
    <x v="23"/>
    <x v="40"/>
  </r>
  <r>
    <x v="119"/>
    <s v="002025.SZ"/>
    <s v="航天电器"/>
    <n v="8.1464444015708209E-2"/>
    <n v="2.0981985026379442"/>
    <n v="11"/>
    <x v="23"/>
    <x v="45"/>
  </r>
  <r>
    <x v="119"/>
    <s v="002195.SZ"/>
    <s v="二三四五"/>
    <n v="4.8475347005801118E-2"/>
    <n v="2.5925630430453568"/>
    <n v="54"/>
    <x v="11"/>
    <x v="14"/>
  </r>
  <r>
    <x v="119"/>
    <s v="000963.SZ"/>
    <s v="华东医药"/>
    <n v="1.7697926060236589E-2"/>
    <n v="1.9801943511304749"/>
    <n v="29"/>
    <x v="7"/>
    <x v="33"/>
  </r>
  <r>
    <x v="120"/>
    <s v="600309.SH"/>
    <s v="万华化学"/>
    <n v="1.4047346666222579E-2"/>
    <n v="5.2321129893999556"/>
    <n v="102"/>
    <x v="3"/>
    <x v="3"/>
  </r>
  <r>
    <x v="120"/>
    <s v="002293.SZ"/>
    <s v="罗莱生活"/>
    <n v="6.4213183576808136E-2"/>
    <n v="2.9990498555564402"/>
    <n v="6"/>
    <x v="9"/>
    <x v="10"/>
  </r>
  <r>
    <x v="120"/>
    <s v="002572.SZ"/>
    <s v="索菲亚"/>
    <n v="5.4852214343145668E-2"/>
    <n v="3.9714659942909689"/>
    <n v="23"/>
    <x v="19"/>
    <x v="31"/>
  </r>
  <r>
    <x v="120"/>
    <s v="601633.SH"/>
    <s v="长城汽车"/>
    <n v="6.5732038794956088E-3"/>
    <n v="3.033390307662907"/>
    <n v="27"/>
    <x v="18"/>
    <x v="30"/>
  </r>
  <r>
    <x v="120"/>
    <s v="600406.SH"/>
    <s v="国电南瑞"/>
    <n v="1.2266180650423579E-2"/>
    <n v="4.102543935974464"/>
    <n v="48"/>
    <x v="15"/>
    <x v="22"/>
  </r>
  <r>
    <x v="120"/>
    <s v="000002.SZ"/>
    <s v="万科A"/>
    <n v="2.6564854768635982E-3"/>
    <n v="5.100668225118465"/>
    <n v="308"/>
    <x v="4"/>
    <x v="4"/>
  </r>
  <r>
    <x v="120"/>
    <s v="000651.SZ"/>
    <s v="格力电器"/>
    <n v="1.674840550674255E-3"/>
    <n v="3.3625404816195088"/>
    <n v="701"/>
    <x v="10"/>
    <x v="11"/>
  </r>
  <r>
    <x v="120"/>
    <s v="600894.SH"/>
    <s v="广日股份"/>
    <n v="6.9771750266044055E-2"/>
    <n v="2.8722209422997178"/>
    <n v="3"/>
    <x v="14"/>
    <x v="21"/>
  </r>
  <r>
    <x v="120"/>
    <s v="002223.SZ"/>
    <s v="鱼跃医疗"/>
    <n v="2.5379081397827109E-2"/>
    <n v="3.3114298662988921"/>
    <n v="56"/>
    <x v="7"/>
    <x v="23"/>
  </r>
  <r>
    <x v="120"/>
    <s v="300285.SZ"/>
    <s v="国瓷材料"/>
    <n v="4.8262737373296657E-2"/>
    <n v="3.587800125338183"/>
    <n v="39"/>
    <x v="3"/>
    <x v="48"/>
  </r>
  <r>
    <x v="121"/>
    <s v="000910.SZ"/>
    <s v="大亚圣象"/>
    <n v="0.45562409780614588"/>
    <n v="3.223455041233656"/>
    <n v="11"/>
    <x v="19"/>
    <x v="31"/>
  </r>
  <r>
    <x v="121"/>
    <s v="600997.SH"/>
    <s v="开滦股份"/>
    <n v="0.36969327091297871"/>
    <n v="3.2848161574170018"/>
    <n v="4"/>
    <x v="25"/>
    <x v="47"/>
  </r>
  <r>
    <x v="121"/>
    <s v="600123.SH"/>
    <s v="兰花科创"/>
    <n v="0.38515406162464988"/>
    <n v="3.7874029644778431"/>
    <n v="2"/>
    <x v="25"/>
    <x v="47"/>
  </r>
  <r>
    <x v="121"/>
    <s v="600031.SH"/>
    <s v="三一重工"/>
    <n v="2.4813992410611701E-2"/>
    <n v="3.182281874104687"/>
    <n v="204"/>
    <x v="14"/>
    <x v="21"/>
  </r>
  <r>
    <x v="121"/>
    <s v="000671.SZ"/>
    <s v="阳光城"/>
    <n v="0.20393323677200309"/>
    <n v="6.172168616477677"/>
    <n v="15"/>
    <x v="4"/>
    <x v="4"/>
  </r>
  <r>
    <x v="121"/>
    <s v="000902.SZ"/>
    <s v="新洋丰"/>
    <n v="0.23154891330412461"/>
    <n v="3.426678377796252"/>
    <n v="16"/>
    <x v="3"/>
    <x v="3"/>
  </r>
  <r>
    <x v="121"/>
    <s v="000923.SZ"/>
    <s v="河北宣工"/>
    <n v="0.90909090909090906"/>
    <n v="3.6215982519867298"/>
    <n v="3"/>
    <x v="25"/>
    <x v="77"/>
  </r>
  <r>
    <x v="121"/>
    <s v="600486.SH"/>
    <s v="扬农化工"/>
    <n v="0.33882016886235738"/>
    <n v="6.7538962141326664"/>
    <n v="28"/>
    <x v="3"/>
    <x v="3"/>
  </r>
  <r>
    <x v="121"/>
    <s v="000028.SZ"/>
    <s v="国药一致"/>
    <n v="0.35849217144788831"/>
    <n v="6.3945350784072472"/>
    <n v="10"/>
    <x v="7"/>
    <x v="36"/>
  </r>
  <r>
    <x v="121"/>
    <s v="600511.SH"/>
    <s v="国药股份"/>
    <n v="0.86441808998567826"/>
    <n v="6.4826114824184833"/>
    <n v="17"/>
    <x v="7"/>
    <x v="36"/>
  </r>
  <r>
    <x v="122"/>
    <s v="300285.SZ"/>
    <s v="国瓷材料"/>
    <n v="0.92328714975002302"/>
    <n v="9.3654774995131227"/>
    <n v="39"/>
    <x v="3"/>
    <x v="48"/>
  </r>
  <r>
    <x v="122"/>
    <s v="300296.SZ"/>
    <s v="利亚德"/>
    <n v="0.46499717603452001"/>
    <n v="5.650144374105019"/>
    <n v="16"/>
    <x v="8"/>
    <x v="8"/>
  </r>
  <r>
    <x v="122"/>
    <s v="300003.SZ"/>
    <s v="乐普医疗"/>
    <n v="0.22438051552302479"/>
    <n v="6.5292893033678334"/>
    <n v="59"/>
    <x v="7"/>
    <x v="23"/>
  </r>
  <r>
    <x v="122"/>
    <s v="002465.SZ"/>
    <s v="海格通信"/>
    <n v="0.26636703546213308"/>
    <n v="4.4567479907896344"/>
    <n v="26"/>
    <x v="23"/>
    <x v="44"/>
  </r>
  <r>
    <x v="122"/>
    <s v="300316.SZ"/>
    <s v="晶盛机电"/>
    <n v="0.74754640319543197"/>
    <n v="9.527650270067463"/>
    <n v="37"/>
    <x v="15"/>
    <x v="27"/>
  </r>
  <r>
    <x v="122"/>
    <s v="000902.SZ"/>
    <s v="新洋丰"/>
    <n v="0.58829610477638883"/>
    <n v="6.1763299452323324"/>
    <n v="16"/>
    <x v="3"/>
    <x v="3"/>
  </r>
  <r>
    <x v="122"/>
    <s v="002138.SZ"/>
    <s v="顺络电子"/>
    <n v="0.70808933993242074"/>
    <n v="7.2594838818977383"/>
    <n v="28"/>
    <x v="8"/>
    <x v="18"/>
  </r>
  <r>
    <x v="122"/>
    <s v="002001.SZ"/>
    <s v="新和成"/>
    <n v="0.16026537215461051"/>
    <n v="5.4713288732391607"/>
    <n v="60"/>
    <x v="7"/>
    <x v="33"/>
  </r>
  <r>
    <x v="122"/>
    <s v="603986.SH"/>
    <s v="兆易创新"/>
    <n v="0.53716592008757191"/>
    <n v="8.1006299958377639"/>
    <n v="66"/>
    <x v="8"/>
    <x v="13"/>
  </r>
  <r>
    <x v="122"/>
    <s v="601877.SH"/>
    <s v="正泰电器"/>
    <n v="0.20345224586432831"/>
    <n v="6.934387540925381"/>
    <n v="44"/>
    <x v="15"/>
    <x v="52"/>
  </r>
  <r>
    <x v="123"/>
    <s v="300498.SZ"/>
    <s v="温氏股份"/>
    <n v="3.3847567610162228E-2"/>
    <n v="3.4584965772409051"/>
    <n v="272"/>
    <x v="17"/>
    <x v="28"/>
  </r>
  <r>
    <x v="123"/>
    <s v="601318.SH"/>
    <s v="中国平安"/>
    <n v="6.9966034436522249E-3"/>
    <n v="8.0535621915266411"/>
    <n v="1244"/>
    <x v="2"/>
    <x v="2"/>
  </r>
  <r>
    <x v="123"/>
    <s v="002727.SZ"/>
    <s v="一心堂"/>
    <n v="1.0187954074799961"/>
    <n v="6.0283167796293027"/>
    <n v="25"/>
    <x v="7"/>
    <x v="36"/>
  </r>
  <r>
    <x v="123"/>
    <s v="600036.SH"/>
    <s v="招商银行"/>
    <n v="7.6936474183769924E-3"/>
    <n v="4.9610311750592064"/>
    <n v="670"/>
    <x v="6"/>
    <x v="6"/>
  </r>
  <r>
    <x v="123"/>
    <s v="600519.SH"/>
    <s v="贵州茅台"/>
    <n v="9.1968796633778542E-3"/>
    <n v="8.0784813157620405"/>
    <n v="1123"/>
    <x v="1"/>
    <x v="1"/>
  </r>
  <r>
    <x v="123"/>
    <s v="002304.SZ"/>
    <s v="洋河股份"/>
    <n v="4.8839801644395768E-2"/>
    <n v="5.2672543723015153"/>
    <n v="141"/>
    <x v="1"/>
    <x v="1"/>
  </r>
  <r>
    <x v="123"/>
    <s v="603899.SH"/>
    <s v="晨光文具"/>
    <n v="0.1126347826086956"/>
    <n v="3.237821570995937"/>
    <n v="93"/>
    <x v="19"/>
    <x v="31"/>
  </r>
  <r>
    <x v="123"/>
    <s v="601155.SH"/>
    <s v="新城控股"/>
    <n v="0.10040587169120881"/>
    <n v="6.3796092123033814"/>
    <n v="91"/>
    <x v="4"/>
    <x v="4"/>
  </r>
  <r>
    <x v="123"/>
    <s v="000568.SZ"/>
    <s v="泸州老窖"/>
    <n v="0.1133813435009836"/>
    <n v="9.5089912437298647"/>
    <n v="281"/>
    <x v="1"/>
    <x v="1"/>
  </r>
  <r>
    <x v="123"/>
    <s v="000651.SZ"/>
    <s v="格力电器"/>
    <n v="1.6890515727467258E-2"/>
    <n v="3.9415607667732711"/>
    <n v="701"/>
    <x v="10"/>
    <x v="11"/>
  </r>
  <r>
    <x v="124"/>
    <s v="002142.SZ"/>
    <s v="宁波银行"/>
    <n v="0.52139875873610098"/>
    <n v="4.6097499060680187"/>
    <n v="156"/>
    <x v="6"/>
    <x v="6"/>
  </r>
  <r>
    <x v="124"/>
    <s v="000568.SZ"/>
    <s v="泸州老窖"/>
    <n v="0.9773169132983659"/>
    <n v="8.7759235144761369"/>
    <n v="281"/>
    <x v="1"/>
    <x v="1"/>
  </r>
  <r>
    <x v="124"/>
    <s v="000333.SZ"/>
    <s v="美的集团"/>
    <n v="0.18570396076530021"/>
    <n v="4.9840113434878051"/>
    <n v="545"/>
    <x v="10"/>
    <x v="11"/>
  </r>
  <r>
    <x v="124"/>
    <s v="002304.SZ"/>
    <s v="洋河股份"/>
    <n v="0.68767861316140988"/>
    <n v="7.9407310166919682"/>
    <n v="141"/>
    <x v="1"/>
    <x v="1"/>
  </r>
  <r>
    <x v="124"/>
    <s v="600036.SH"/>
    <s v="招商银行"/>
    <n v="7.8734395579379196E-2"/>
    <n v="5.4358659766468067"/>
    <n v="670"/>
    <x v="6"/>
    <x v="6"/>
  </r>
  <r>
    <x v="124"/>
    <s v="002714.SZ"/>
    <s v="牧原股份"/>
    <n v="1.502884032749386"/>
    <n v="8.0101438797220919"/>
    <n v="130"/>
    <x v="17"/>
    <x v="28"/>
  </r>
  <r>
    <x v="124"/>
    <s v="000858.SZ"/>
    <s v="五粮液"/>
    <n v="0.2559484122879912"/>
    <n v="8.7186803034615465"/>
    <n v="739"/>
    <x v="1"/>
    <x v="1"/>
  </r>
  <r>
    <x v="124"/>
    <s v="600519.SH"/>
    <s v="贵州茅台"/>
    <n v="8.905564075975933E-2"/>
    <n v="8.3755863382628704"/>
    <n v="1123"/>
    <x v="1"/>
    <x v="1"/>
  </r>
  <r>
    <x v="124"/>
    <s v="601888.SH"/>
    <s v="中国国旅"/>
    <n v="0.40558940798697141"/>
    <n v="5.3413570225251572"/>
    <n v="305"/>
    <x v="13"/>
    <x v="20"/>
  </r>
  <r>
    <x v="124"/>
    <s v="300498.SZ"/>
    <s v="温氏股份"/>
    <n v="0.72563807915692391"/>
    <n v="7.938610916564202"/>
    <n v="272"/>
    <x v="17"/>
    <x v="28"/>
  </r>
  <r>
    <x v="125"/>
    <s v="600009.SH"/>
    <s v="上海机场"/>
    <n v="1.5528455892221699E-3"/>
    <n v="1.5737321162178839"/>
    <n v="194"/>
    <x v="12"/>
    <x v="19"/>
  </r>
  <r>
    <x v="125"/>
    <s v="600919.SH"/>
    <s v="江苏银行"/>
    <n v="4.8966197469316967E-3"/>
    <n v="2.3628277079186648"/>
    <n v="20"/>
    <x v="6"/>
    <x v="6"/>
  </r>
  <r>
    <x v="125"/>
    <s v="600519.SH"/>
    <s v="贵州茅台"/>
    <n v="1.114474169593355E-4"/>
    <n v="1.523968183048934"/>
    <n v="1123"/>
    <x v="1"/>
    <x v="1"/>
  </r>
  <r>
    <x v="125"/>
    <s v="600999.SH"/>
    <s v="招商证券"/>
    <n v="1.8121000529776709E-3"/>
    <n v="2.2951629010920311"/>
    <n v="59"/>
    <x v="2"/>
    <x v="9"/>
  </r>
  <r>
    <x v="125"/>
    <s v="600188.SH"/>
    <s v="兖州煤业"/>
    <n v="2.573344648720641E-3"/>
    <n v="1.519950287839269"/>
    <n v="19"/>
    <x v="25"/>
    <x v="47"/>
  </r>
  <r>
    <x v="125"/>
    <s v="000858.SZ"/>
    <s v="五粮液"/>
    <n v="3.9264776874488452E-4"/>
    <n v="1.9447042039264131"/>
    <n v="739"/>
    <x v="1"/>
    <x v="1"/>
  </r>
  <r>
    <x v="125"/>
    <s v="601009.SH"/>
    <s v="南京银行"/>
    <n v="2.935556428597635E-3"/>
    <n v="2.2752659123142158"/>
    <n v="60"/>
    <x v="6"/>
    <x v="6"/>
  </r>
  <r>
    <x v="125"/>
    <s v="601166.SH"/>
    <s v="兴业银行"/>
    <n v="9.3164425088530702E-4"/>
    <n v="3.5914086868929931"/>
    <n v="504"/>
    <x v="6"/>
    <x v="6"/>
  </r>
  <r>
    <x v="125"/>
    <s v="600795.SH"/>
    <s v="国电电力"/>
    <n v="3.7230798367074991E-3"/>
    <n v="2.055702099089173"/>
    <n v="17"/>
    <x v="24"/>
    <x v="49"/>
  </r>
  <r>
    <x v="125"/>
    <s v="601318.SH"/>
    <s v="中国平安"/>
    <n v="3.5544388360459839E-4"/>
    <n v="6.3692526232585607"/>
    <n v="1244"/>
    <x v="2"/>
    <x v="2"/>
  </r>
  <r>
    <x v="126"/>
    <s v="603708.SH"/>
    <s v="家家悦"/>
    <n v="2.9766757012173088"/>
    <n v="6.2592501787908708"/>
    <n v="42"/>
    <x v="0"/>
    <x v="32"/>
  </r>
  <r>
    <x v="126"/>
    <s v="300408.SZ"/>
    <s v="三环集团"/>
    <n v="3.4746375305736682E-2"/>
    <n v="0.50391405022544089"/>
    <n v="45"/>
    <x v="8"/>
    <x v="18"/>
  </r>
  <r>
    <x v="126"/>
    <s v="600028.SH"/>
    <s v="中国石化"/>
    <n v="1.6562897206224881E-2"/>
    <n v="4.9531007723604867"/>
    <n v="117"/>
    <x v="3"/>
    <x v="63"/>
  </r>
  <r>
    <x v="126"/>
    <s v="600674.SH"/>
    <s v="川投能源"/>
    <n v="0.52829774755393544"/>
    <n v="9.3464204244130684"/>
    <n v="18"/>
    <x v="24"/>
    <x v="49"/>
  </r>
  <r>
    <x v="126"/>
    <s v="601098.SH"/>
    <s v="中南传媒"/>
    <n v="0.8481922048997772"/>
    <n v="8.6948147343450639"/>
    <n v="11"/>
    <x v="16"/>
    <x v="29"/>
  </r>
  <r>
    <x v="126"/>
    <s v="002727.SZ"/>
    <s v="一心堂"/>
    <n v="2.2288891889260372"/>
    <n v="8.3805808555832417"/>
    <n v="25"/>
    <x v="7"/>
    <x v="36"/>
  </r>
  <r>
    <x v="126"/>
    <s v="002223.SZ"/>
    <s v="鱼跃医疗"/>
    <n v="0.40862109122145579"/>
    <n v="3.937932426545427"/>
    <n v="56"/>
    <x v="7"/>
    <x v="23"/>
  </r>
  <r>
    <x v="126"/>
    <s v="300482.SZ"/>
    <s v="万孚生物"/>
    <n v="0.52613614231083372"/>
    <n v="2.1461355092432481"/>
    <n v="18"/>
    <x v="7"/>
    <x v="23"/>
  </r>
  <r>
    <x v="126"/>
    <s v="603233.SH"/>
    <s v="大参林"/>
    <n v="4.8695395359974807"/>
    <n v="8.2520345994028208"/>
    <n v="37"/>
    <x v="7"/>
    <x v="36"/>
  </r>
  <r>
    <x v="126"/>
    <s v="000429.SZ"/>
    <s v="粤高速A"/>
    <n v="3.2549971095916059"/>
    <n v="9.0744515525731018"/>
    <n v="11"/>
    <x v="12"/>
    <x v="78"/>
  </r>
  <r>
    <x v="127"/>
    <s v="000651.SZ"/>
    <s v="格力电器"/>
    <n v="5.0245216520227648E-2"/>
    <n v="5.5561336197755971"/>
    <n v="701"/>
    <x v="10"/>
    <x v="11"/>
  </r>
  <r>
    <x v="127"/>
    <s v="600519.SH"/>
    <s v="贵州茅台"/>
    <n v="1.5921059565619362E-2"/>
    <n v="6.6269520992232573"/>
    <n v="1123"/>
    <x v="1"/>
    <x v="1"/>
  </r>
  <r>
    <x v="127"/>
    <s v="002035.SZ"/>
    <s v="华帝股份"/>
    <n v="1.277343902941974"/>
    <n v="4.1014368175070768"/>
    <n v="38"/>
    <x v="10"/>
    <x v="11"/>
  </r>
  <r>
    <x v="127"/>
    <s v="300760.SZ"/>
    <s v="迈瑞医疗"/>
    <n v="0.82236842105263153"/>
    <n v="5.4955212530144086"/>
    <n v="108"/>
    <x v="7"/>
    <x v="23"/>
  </r>
  <r>
    <x v="127"/>
    <s v="300482.SZ"/>
    <s v="万孚生物"/>
    <n v="1.0433970303314011"/>
    <n v="3.1738375080472552"/>
    <n v="18"/>
    <x v="7"/>
    <x v="23"/>
  </r>
  <r>
    <x v="127"/>
    <s v="002475.SZ"/>
    <s v="立讯精密"/>
    <n v="8.7583039069871846E-2"/>
    <n v="3.0052396121162559"/>
    <n v="285"/>
    <x v="8"/>
    <x v="12"/>
  </r>
  <r>
    <x v="127"/>
    <s v="002572.SZ"/>
    <s v="索菲亚"/>
    <n v="1.018677398392698"/>
    <n v="4.0623492652875681"/>
    <n v="23"/>
    <x v="19"/>
    <x v="31"/>
  </r>
  <r>
    <x v="127"/>
    <s v="000786.SZ"/>
    <s v="北新建材"/>
    <n v="0.42433367124060828"/>
    <n v="3.6630073646011478"/>
    <n v="44"/>
    <x v="20"/>
    <x v="60"/>
  </r>
  <r>
    <x v="127"/>
    <s v="000858.SZ"/>
    <s v="五粮液"/>
    <n v="3.9517979887465297E-2"/>
    <n v="5.9577342392991657"/>
    <n v="739"/>
    <x v="1"/>
    <x v="1"/>
  </r>
  <r>
    <x v="127"/>
    <s v="601318.SH"/>
    <s v="中国平安"/>
    <n v="9.2996583681331148E-3"/>
    <n v="5.0724806065584032"/>
    <n v="1244"/>
    <x v="2"/>
    <x v="2"/>
  </r>
  <r>
    <x v="128"/>
    <s v="002821.SZ"/>
    <s v="凯莱英"/>
    <n v="1.160692137396262"/>
    <n v="2.583460309236624"/>
    <n v="66"/>
    <x v="7"/>
    <x v="33"/>
  </r>
  <r>
    <x v="128"/>
    <s v="600031.SH"/>
    <s v="三一重工"/>
    <n v="0.17990148995230729"/>
    <n v="3.6394184732226749"/>
    <n v="204"/>
    <x v="14"/>
    <x v="21"/>
  </r>
  <r>
    <x v="128"/>
    <s v="603899.SH"/>
    <s v="晨光文具"/>
    <n v="0.32608695652173908"/>
    <n v="2.446868964336407"/>
    <n v="93"/>
    <x v="19"/>
    <x v="31"/>
  </r>
  <r>
    <x v="128"/>
    <s v="300357.SZ"/>
    <s v="我武生物"/>
    <n v="2.1854084678017531"/>
    <n v="6.2920017641036257"/>
    <n v="46"/>
    <x v="7"/>
    <x v="7"/>
  </r>
  <r>
    <x v="128"/>
    <s v="600132.SH"/>
    <s v="重庆啤酒"/>
    <n v="1.157093650023364"/>
    <n v="4.8988575999195501"/>
    <n v="55"/>
    <x v="1"/>
    <x v="1"/>
  </r>
  <r>
    <x v="128"/>
    <s v="603939.SH"/>
    <s v="益丰药房"/>
    <n v="1.025656131941155"/>
    <n v="4.706096190025514"/>
    <n v="81"/>
    <x v="7"/>
    <x v="36"/>
  </r>
  <r>
    <x v="128"/>
    <s v="002202.SZ"/>
    <s v="金风科技"/>
    <n v="0.47920795053144"/>
    <n v="4.6114140287622689"/>
    <n v="96"/>
    <x v="15"/>
    <x v="27"/>
  </r>
  <r>
    <x v="128"/>
    <s v="300760.SZ"/>
    <s v="迈瑞医疗"/>
    <n v="0.70723684210526316"/>
    <n v="2.6034641261658971"/>
    <n v="108"/>
    <x v="7"/>
    <x v="23"/>
  </r>
  <r>
    <x v="128"/>
    <s v="600529.SH"/>
    <s v="山东药玻"/>
    <n v="1.883183110792398"/>
    <n v="4.0143045453115143"/>
    <n v="67"/>
    <x v="7"/>
    <x v="23"/>
  </r>
  <r>
    <x v="128"/>
    <s v="002557.SZ"/>
    <s v="洽洽食品"/>
    <n v="1.751479289940828"/>
    <n v="4.1591764019673203"/>
    <n v="44"/>
    <x v="1"/>
    <x v="15"/>
  </r>
  <r>
    <x v="129"/>
    <s v="000858.SZ"/>
    <s v="五粮液"/>
    <n v="6.5266521220104637E-2"/>
    <n v="10.160477184482939"/>
    <n v="739"/>
    <x v="1"/>
    <x v="1"/>
  </r>
  <r>
    <x v="129"/>
    <s v="600276.SH"/>
    <s v="恒瑞医药"/>
    <n v="3.0011046968428511E-2"/>
    <n v="3.0331228250530038"/>
    <n v="478"/>
    <x v="7"/>
    <x v="33"/>
  </r>
  <r>
    <x v="129"/>
    <s v="600519.SH"/>
    <s v="贵州茅台"/>
    <n v="2.255440982303902E-2"/>
    <n v="9.6941688801484904"/>
    <n v="1123"/>
    <x v="1"/>
    <x v="1"/>
  </r>
  <r>
    <x v="129"/>
    <s v="601318.SH"/>
    <s v="中国平安"/>
    <n v="1.47264958904063E-2"/>
    <n v="8.294497310498155"/>
    <n v="1244"/>
    <x v="2"/>
    <x v="2"/>
  </r>
  <r>
    <x v="129"/>
    <s v="601155.SH"/>
    <s v="新城控股"/>
    <n v="0.20842461978047069"/>
    <n v="6.4799831470052256"/>
    <n v="91"/>
    <x v="4"/>
    <x v="4"/>
  </r>
  <r>
    <x v="129"/>
    <s v="600132.SH"/>
    <s v="重庆啤酒"/>
    <n v="0.45124420813157562"/>
    <n v="3.5812195003817262"/>
    <n v="55"/>
    <x v="1"/>
    <x v="1"/>
  </r>
  <r>
    <x v="129"/>
    <s v="600763.SH"/>
    <s v="通策医疗"/>
    <n v="0.57636882485029939"/>
    <n v="5.692838593395499"/>
    <n v="130"/>
    <x v="7"/>
    <x v="26"/>
  </r>
  <r>
    <x v="129"/>
    <s v="300015.SZ"/>
    <s v="爱尔眼科"/>
    <n v="0.1799689073216271"/>
    <n v="4.869662947413075"/>
    <n v="141"/>
    <x v="7"/>
    <x v="26"/>
  </r>
  <r>
    <x v="129"/>
    <s v="600887.SH"/>
    <s v="伊利股份"/>
    <n v="9.7596060895879674E-2"/>
    <n v="6.8694310828547804"/>
    <n v="721"/>
    <x v="1"/>
    <x v="15"/>
  </r>
  <r>
    <x v="129"/>
    <s v="000568.SZ"/>
    <s v="泸州老窖"/>
    <n v="0.2546015696765212"/>
    <n v="10.448256321504299"/>
    <n v="281"/>
    <x v="1"/>
    <x v="1"/>
  </r>
  <r>
    <x v="130"/>
    <s v="603218.SH"/>
    <s v="日月股份"/>
    <n v="0.67338159529526131"/>
    <n v="3.5566481545646931"/>
    <n v="13"/>
    <x v="15"/>
    <x v="27"/>
  </r>
  <r>
    <x v="130"/>
    <s v="002475.SZ"/>
    <s v="立讯精密"/>
    <n v="2.926931710240642E-2"/>
    <n v="6.2820911882058903"/>
    <n v="285"/>
    <x v="8"/>
    <x v="12"/>
  </r>
  <r>
    <x v="130"/>
    <s v="000858.SZ"/>
    <s v="五粮液"/>
    <n v="5.1636448385666504E-3"/>
    <n v="4.8693983746964564"/>
    <n v="739"/>
    <x v="1"/>
    <x v="1"/>
  </r>
  <r>
    <x v="130"/>
    <s v="002202.SZ"/>
    <s v="金风科技"/>
    <n v="2.907079091302691E-2"/>
    <n v="3.1765467176316422"/>
    <n v="96"/>
    <x v="15"/>
    <x v="27"/>
  </r>
  <r>
    <x v="130"/>
    <s v="300567.SZ"/>
    <s v="精测电子"/>
    <n v="0.35279537174336839"/>
    <n v="4.9311152556332738"/>
    <n v="38"/>
    <x v="14"/>
    <x v="42"/>
  </r>
  <r>
    <x v="130"/>
    <s v="002127.SZ"/>
    <s v="南极电商"/>
    <n v="0.13969243687866009"/>
    <n v="6.243402282411842"/>
    <n v="76"/>
    <x v="0"/>
    <x v="0"/>
  </r>
  <r>
    <x v="130"/>
    <s v="002415.SZ"/>
    <s v="海康威视"/>
    <n v="9.0722737742995677E-3"/>
    <n v="4.2552081504191612"/>
    <n v="205"/>
    <x v="8"/>
    <x v="12"/>
  </r>
  <r>
    <x v="130"/>
    <s v="300274.SZ"/>
    <s v="阳光电源"/>
    <n v="0.1770680757841622"/>
    <n v="3.747012886268926"/>
    <n v="16"/>
    <x v="15"/>
    <x v="27"/>
  </r>
  <r>
    <x v="130"/>
    <s v="300207.SZ"/>
    <s v="欣旺达"/>
    <n v="0.22078069679658621"/>
    <n v="7.4851959602016906"/>
    <n v="47"/>
    <x v="8"/>
    <x v="12"/>
  </r>
  <r>
    <x v="130"/>
    <s v="600438.SH"/>
    <s v="通威股份"/>
    <n v="6.0652739900803422E-2"/>
    <n v="5.3158297514978132"/>
    <n v="161"/>
    <x v="15"/>
    <x v="27"/>
  </r>
  <r>
    <x v="131"/>
    <s v="600867.SH"/>
    <s v="通化东宝"/>
    <n v="0.28399496614719288"/>
    <n v="3.7089016945170812"/>
    <n v="28"/>
    <x v="7"/>
    <x v="7"/>
  </r>
  <r>
    <x v="131"/>
    <s v="000069.SZ"/>
    <s v="华侨城A"/>
    <n v="0.29980938390676098"/>
    <n v="5.576266403271565"/>
    <n v="21"/>
    <x v="4"/>
    <x v="4"/>
  </r>
  <r>
    <x v="131"/>
    <s v="600048.SH"/>
    <s v="保利地产"/>
    <n v="5.7291318447853373E-2"/>
    <n v="3.774433859476598"/>
    <n v="279"/>
    <x v="4"/>
    <x v="4"/>
  </r>
  <r>
    <x v="131"/>
    <s v="603659.SH"/>
    <s v="璞泰来"/>
    <n v="0.8280840399441034"/>
    <n v="3.2638428374651638"/>
    <n v="9"/>
    <x v="8"/>
    <x v="24"/>
  </r>
  <r>
    <x v="131"/>
    <s v="601166.SH"/>
    <s v="兴业银行"/>
    <n v="1.574610001496294E-2"/>
    <n v="2.3816710612273901"/>
    <n v="504"/>
    <x v="6"/>
    <x v="6"/>
  </r>
  <r>
    <x v="131"/>
    <s v="000063.SZ"/>
    <s v="中兴通讯"/>
    <n v="6.6136049798870972E-2"/>
    <n v="3.7356647141020001"/>
    <n v="286"/>
    <x v="5"/>
    <x v="5"/>
  </r>
  <r>
    <x v="131"/>
    <s v="601336.SH"/>
    <s v="新华保险"/>
    <n v="4.2919698651079613E-2"/>
    <n v="3.1981179277341112"/>
    <n v="167"/>
    <x v="2"/>
    <x v="2"/>
  </r>
  <r>
    <x v="131"/>
    <s v="002146.SZ"/>
    <s v="荣盛发展"/>
    <n v="0.164731451659339"/>
    <n v="2.6129152134152549"/>
    <n v="43"/>
    <x v="4"/>
    <x v="4"/>
  </r>
  <r>
    <x v="131"/>
    <s v="601600.SH"/>
    <s v="中国铝业"/>
    <n v="8.5340661478342891E-2"/>
    <n v="2.1641424999596239"/>
    <n v="17"/>
    <x v="21"/>
    <x v="37"/>
  </r>
  <r>
    <x v="131"/>
    <s v="600115.SH"/>
    <s v="东方航空"/>
    <n v="5.5667892190334287E-2"/>
    <n v="2.1918720613006282"/>
    <n v="28"/>
    <x v="12"/>
    <x v="58"/>
  </r>
  <r>
    <x v="132"/>
    <s v="600489.SH"/>
    <s v="中金黄金"/>
    <n v="0.14997195754770101"/>
    <n v="1.7045214633098471"/>
    <n v="51"/>
    <x v="21"/>
    <x v="41"/>
  </r>
  <r>
    <x v="132"/>
    <s v="600276.SH"/>
    <s v="恒瑞医药"/>
    <n v="2.40910189973528E-2"/>
    <n v="2.2454210037673872"/>
    <n v="478"/>
    <x v="7"/>
    <x v="33"/>
  </r>
  <r>
    <x v="132"/>
    <s v="600016.SH"/>
    <s v="民生银行"/>
    <n v="2.0275161363218198E-2"/>
    <n v="1.8075800493304559"/>
    <n v="143"/>
    <x v="6"/>
    <x v="6"/>
  </r>
  <r>
    <x v="132"/>
    <s v="601288.SH"/>
    <s v="农业银行"/>
    <n v="1.0846255568108089E-2"/>
    <n v="4.0667758433907064"/>
    <n v="320"/>
    <x v="6"/>
    <x v="6"/>
  </r>
  <r>
    <x v="132"/>
    <s v="601988.SH"/>
    <s v="中国银行"/>
    <n v="4.1173242779206322E-3"/>
    <n v="1.45367130326711"/>
    <n v="108"/>
    <x v="6"/>
    <x v="6"/>
  </r>
  <r>
    <x v="132"/>
    <s v="600036.SH"/>
    <s v="招商银行"/>
    <n v="8.2632187086719034E-3"/>
    <n v="2.4044324298706621"/>
    <n v="670"/>
    <x v="6"/>
    <x v="6"/>
  </r>
  <r>
    <x v="132"/>
    <s v="002124.SZ"/>
    <s v="天邦股份"/>
    <n v="0.62392838120149519"/>
    <n v="2.4524111642474522"/>
    <n v="29"/>
    <x v="17"/>
    <x v="53"/>
  </r>
  <r>
    <x v="132"/>
    <s v="600352.SH"/>
    <s v="浙江龙盛"/>
    <n v="0.28245332463562439"/>
    <n v="4.6469339257982236"/>
    <n v="18"/>
    <x v="3"/>
    <x v="3"/>
  </r>
  <r>
    <x v="132"/>
    <s v="601939.SH"/>
    <s v="建设银行"/>
    <n v="3.470527609327023E-3"/>
    <n v="2.0700806418583562"/>
    <n v="285"/>
    <x v="6"/>
    <x v="6"/>
  </r>
  <r>
    <x v="132"/>
    <s v="600547.SH"/>
    <s v="山东黄金"/>
    <n v="6.7914103710866924E-2"/>
    <n v="1.6214095757213749"/>
    <n v="142"/>
    <x v="21"/>
    <x v="41"/>
  </r>
  <r>
    <x v="133"/>
    <s v="603690.SH"/>
    <s v="至纯科技"/>
    <n v="1.1762920239811789"/>
    <n v="4.4227914341414927"/>
    <n v="6"/>
    <x v="14"/>
    <x v="21"/>
  </r>
  <r>
    <x v="133"/>
    <s v="300511.SZ"/>
    <s v="雪榕生物"/>
    <n v="0.39876939763888641"/>
    <n v="3.4403366928483741"/>
    <n v="2"/>
    <x v="17"/>
    <x v="79"/>
  </r>
  <r>
    <x v="133"/>
    <s v="600132.SH"/>
    <s v="重庆啤酒"/>
    <n v="4.5353938603594338E-2"/>
    <n v="3.6866519789257848"/>
    <n v="55"/>
    <x v="1"/>
    <x v="1"/>
  </r>
  <r>
    <x v="133"/>
    <s v="300033.SZ"/>
    <s v="同花顺"/>
    <n v="4.1619001244309763E-2"/>
    <n v="3.8533195529960942"/>
    <n v="52"/>
    <x v="11"/>
    <x v="14"/>
  </r>
  <r>
    <x v="133"/>
    <s v="300059.SZ"/>
    <s v="东方财富"/>
    <n v="1.324650160766443E-2"/>
    <n v="3.4745263742679851"/>
    <n v="194"/>
    <x v="16"/>
    <x v="25"/>
  </r>
  <r>
    <x v="133"/>
    <s v="600588.SH"/>
    <s v="用友网络"/>
    <n v="1.9058700179887041E-2"/>
    <n v="4.5001279236846292"/>
    <n v="93"/>
    <x v="11"/>
    <x v="14"/>
  </r>
  <r>
    <x v="133"/>
    <s v="000063.SZ"/>
    <s v="中兴通讯"/>
    <n v="9.5486567770233788E-3"/>
    <n v="4.6341264024164639"/>
    <n v="286"/>
    <x v="5"/>
    <x v="5"/>
  </r>
  <r>
    <x v="133"/>
    <s v="300724.SZ"/>
    <s v="捷佳伟创"/>
    <n v="0.47499999999999998"/>
    <n v="3.6025952225856122"/>
    <n v="8"/>
    <x v="14"/>
    <x v="21"/>
  </r>
  <r>
    <x v="133"/>
    <s v="300285.SZ"/>
    <s v="国瓷材料"/>
    <n v="0.1203071134522757"/>
    <n v="5.2098663918221249"/>
    <n v="39"/>
    <x v="3"/>
    <x v="48"/>
  </r>
  <r>
    <x v="133"/>
    <s v="600600.SH"/>
    <s v="青岛啤酒"/>
    <n v="1.554423940683863E-2"/>
    <n v="3.7342611103025929"/>
    <n v="54"/>
    <x v="1"/>
    <x v="1"/>
  </r>
  <r>
    <x v="134"/>
    <s v="601006.SH"/>
    <s v="大秦铁路"/>
    <n v="1.915633915847996E-2"/>
    <n v="1.6461306613504609"/>
    <n v="60"/>
    <x v="12"/>
    <x v="62"/>
  </r>
  <r>
    <x v="134"/>
    <s v="002157.SZ"/>
    <s v="正邦科技"/>
    <n v="0.1001762798298549"/>
    <n v="2.586232543409134"/>
    <n v="120"/>
    <x v="17"/>
    <x v="53"/>
  </r>
  <r>
    <x v="134"/>
    <s v="600011.SH"/>
    <s v="华能国际"/>
    <n v="3.0734862830539229E-2"/>
    <n v="2.0795045936517411"/>
    <n v="11"/>
    <x v="24"/>
    <x v="49"/>
  </r>
  <r>
    <x v="134"/>
    <s v="601398.SH"/>
    <s v="工商银行"/>
    <n v="1.5321108682546001E-3"/>
    <n v="2.297930147028493"/>
    <n v="480"/>
    <x v="6"/>
    <x v="6"/>
  </r>
  <r>
    <x v="134"/>
    <s v="000568.SZ"/>
    <s v="泸州老窖"/>
    <n v="2.524304248893228E-2"/>
    <n v="2.1285529968863979"/>
    <n v="281"/>
    <x v="1"/>
    <x v="1"/>
  </r>
  <r>
    <x v="134"/>
    <s v="601009.SH"/>
    <s v="南京银行"/>
    <n v="3.9383189258400918E-2"/>
    <n v="1.971450416184078"/>
    <n v="60"/>
    <x v="6"/>
    <x v="6"/>
  </r>
  <r>
    <x v="134"/>
    <s v="600519.SH"/>
    <s v="贵州茅台"/>
    <n v="2.7268794771014571E-3"/>
    <n v="2.4082694973855729"/>
    <n v="1123"/>
    <x v="1"/>
    <x v="1"/>
  </r>
  <r>
    <x v="134"/>
    <s v="601166.SH"/>
    <s v="兴业银行"/>
    <n v="7.1361640189812336E-3"/>
    <n v="1.776694642216478"/>
    <n v="504"/>
    <x v="6"/>
    <x v="6"/>
  </r>
  <r>
    <x v="134"/>
    <s v="600036.SH"/>
    <s v="招商银行"/>
    <n v="3.5847919701941081E-3"/>
    <n v="2.324093281848004"/>
    <n v="670"/>
    <x v="6"/>
    <x v="6"/>
  </r>
  <r>
    <x v="134"/>
    <s v="601012.SH"/>
    <s v="隆基股份"/>
    <n v="3.4956356757794453E-2"/>
    <n v="2.0867140331083531"/>
    <n v="245"/>
    <x v="15"/>
    <x v="27"/>
  </r>
  <r>
    <x v="135"/>
    <s v="600438.SH"/>
    <s v="通威股份"/>
    <n v="0.21923833336041421"/>
    <n v="3.434277533123244"/>
    <n v="161"/>
    <x v="15"/>
    <x v="27"/>
  </r>
  <r>
    <x v="135"/>
    <s v="600519.SH"/>
    <s v="贵州茅台"/>
    <n v="8.3431128441715137E-3"/>
    <n v="3.882404592606135"/>
    <n v="1123"/>
    <x v="1"/>
    <x v="1"/>
  </r>
  <r>
    <x v="135"/>
    <s v="601933.SH"/>
    <s v="永辉超市"/>
    <n v="0.1207881541764656"/>
    <n v="3.69943019927842"/>
    <n v="168"/>
    <x v="0"/>
    <x v="32"/>
  </r>
  <r>
    <x v="135"/>
    <s v="601012.SH"/>
    <s v="隆基股份"/>
    <n v="0.21587831402437391"/>
    <n v="6.7901493078781208"/>
    <n v="245"/>
    <x v="15"/>
    <x v="27"/>
  </r>
  <r>
    <x v="135"/>
    <s v="000858.SZ"/>
    <s v="五粮液"/>
    <n v="2.3458412156481569E-2"/>
    <n v="3.9538101607048808"/>
    <n v="739"/>
    <x v="1"/>
    <x v="1"/>
  </r>
  <r>
    <x v="135"/>
    <s v="601888.SH"/>
    <s v="中国国旅"/>
    <n v="6.0243008093729032E-2"/>
    <n v="3.9254598472866871"/>
    <n v="305"/>
    <x v="13"/>
    <x v="20"/>
  </r>
  <r>
    <x v="135"/>
    <s v="601318.SH"/>
    <s v="中国平安"/>
    <n v="5.8429644119234857E-3"/>
    <n v="3.5630133693544819"/>
    <n v="1244"/>
    <x v="2"/>
    <x v="2"/>
  </r>
  <r>
    <x v="135"/>
    <s v="300014.SZ"/>
    <s v="亿纬锂能"/>
    <n v="0.38762414856140509"/>
    <n v="3.64121893763802"/>
    <n v="162"/>
    <x v="8"/>
    <x v="24"/>
  </r>
  <r>
    <x v="135"/>
    <s v="300347.SZ"/>
    <s v="泰格医药"/>
    <n v="0.34230779057989069"/>
    <n v="3.5059086203299219"/>
    <n v="147"/>
    <x v="7"/>
    <x v="26"/>
  </r>
  <r>
    <x v="135"/>
    <s v="000568.SZ"/>
    <s v="泸州老窖"/>
    <n v="7.6649540538786962E-2"/>
    <n v="3.4055389995897198"/>
    <n v="281"/>
    <x v="1"/>
    <x v="1"/>
  </r>
  <r>
    <x v="136"/>
    <s v="300450.SZ"/>
    <s v="先导智能"/>
    <n v="0.5932166368861892"/>
    <n v="5.5697079689706417"/>
    <n v="106"/>
    <x v="14"/>
    <x v="21"/>
  </r>
  <r>
    <x v="136"/>
    <s v="000661.SZ"/>
    <s v="长春高新"/>
    <n v="0.22247796728158059"/>
    <n v="4.2131925229279146"/>
    <n v="380"/>
    <x v="7"/>
    <x v="7"/>
  </r>
  <r>
    <x v="136"/>
    <s v="601012.SH"/>
    <s v="隆基股份"/>
    <n v="0.26132412804395361"/>
    <n v="7.1956312736097114"/>
    <n v="245"/>
    <x v="15"/>
    <x v="27"/>
  </r>
  <r>
    <x v="136"/>
    <s v="600438.SH"/>
    <s v="通威股份"/>
    <n v="0.52899829610099347"/>
    <n v="7.2542455880778078"/>
    <n v="161"/>
    <x v="15"/>
    <x v="27"/>
  </r>
  <r>
    <x v="136"/>
    <s v="300567.SZ"/>
    <s v="精测电子"/>
    <n v="1.3345200130396211"/>
    <n v="2.9185336658196239"/>
    <n v="38"/>
    <x v="14"/>
    <x v="42"/>
  </r>
  <r>
    <x v="136"/>
    <s v="002157.SZ"/>
    <s v="正邦科技"/>
    <n v="0.75330244770876331"/>
    <n v="8.9706656113295278"/>
    <n v="120"/>
    <x v="17"/>
    <x v="53"/>
  </r>
  <r>
    <x v="136"/>
    <s v="002236.SZ"/>
    <s v="大华股份"/>
    <n v="0.95858209070155931"/>
    <n v="8.4140888038704365"/>
    <n v="46"/>
    <x v="8"/>
    <x v="12"/>
  </r>
  <r>
    <x v="136"/>
    <s v="002714.SZ"/>
    <s v="牧原股份"/>
    <n v="0.14674258058416059"/>
    <n v="3.3877314077971641"/>
    <n v="130"/>
    <x v="17"/>
    <x v="28"/>
  </r>
  <r>
    <x v="136"/>
    <s v="300014.SZ"/>
    <s v="亿纬锂能"/>
    <n v="0.6566304189526182"/>
    <n v="5.399779797400547"/>
    <n v="162"/>
    <x v="8"/>
    <x v="24"/>
  </r>
  <r>
    <x v="136"/>
    <s v="603899.SH"/>
    <s v="晨光文具"/>
    <n v="0.207994347826087"/>
    <n v="2.772901598133954"/>
    <n v="93"/>
    <x v="19"/>
    <x v="31"/>
  </r>
  <r>
    <x v="137"/>
    <s v="000333.SZ"/>
    <s v="美的集团"/>
    <n v="1.693372065959917E-2"/>
    <n v="4.8920817075778116"/>
    <n v="545"/>
    <x v="10"/>
    <x v="11"/>
  </r>
  <r>
    <x v="137"/>
    <s v="000651.SZ"/>
    <s v="格力电器"/>
    <n v="2.5602986026858211E-2"/>
    <n v="6.885951456147188"/>
    <n v="701"/>
    <x v="10"/>
    <x v="11"/>
  </r>
  <r>
    <x v="137"/>
    <s v="000568.SZ"/>
    <s v="泸州老窖"/>
    <n v="4.7263372193989607E-2"/>
    <n v="4.5684152749837539"/>
    <n v="281"/>
    <x v="1"/>
    <x v="1"/>
  </r>
  <r>
    <x v="137"/>
    <s v="002191.SZ"/>
    <s v="劲嘉股份"/>
    <n v="0.40004271650012913"/>
    <n v="5.1730535279587144"/>
    <n v="18"/>
    <x v="19"/>
    <x v="75"/>
  </r>
  <r>
    <x v="137"/>
    <s v="603899.SH"/>
    <s v="晨光文具"/>
    <n v="0.1180217391304348"/>
    <n v="3.9101229927597831"/>
    <n v="93"/>
    <x v="19"/>
    <x v="31"/>
  </r>
  <r>
    <x v="137"/>
    <s v="603711.SH"/>
    <s v="香飘飘"/>
    <n v="3.040181641617218"/>
    <n v="3.9159683558830731"/>
    <n v="27"/>
    <x v="1"/>
    <x v="1"/>
  </r>
  <r>
    <x v="137"/>
    <s v="000858.SZ"/>
    <s v="五粮液"/>
    <n v="1.2387531277467939E-2"/>
    <n v="4.542202925485098"/>
    <n v="739"/>
    <x v="1"/>
    <x v="1"/>
  </r>
  <r>
    <x v="137"/>
    <s v="600519.SH"/>
    <s v="贵州茅台"/>
    <n v="6.266767860921266E-3"/>
    <n v="6.3442582014923934"/>
    <n v="1123"/>
    <x v="1"/>
    <x v="1"/>
  </r>
  <r>
    <x v="137"/>
    <s v="002508.SZ"/>
    <s v="老板电器"/>
    <n v="0.228143568103405"/>
    <n v="4.7409754977058158"/>
    <n v="37"/>
    <x v="10"/>
    <x v="11"/>
  </r>
  <r>
    <x v="137"/>
    <s v="600887.SH"/>
    <s v="伊利股份"/>
    <n v="3.3434059347261312E-2"/>
    <n v="5.5428830968020693"/>
    <n v="721"/>
    <x v="1"/>
    <x v="15"/>
  </r>
  <r>
    <x v="138"/>
    <s v="603601.SH"/>
    <s v="再升科技"/>
    <n v="1.41794117832364"/>
    <n v="7.2631686627109477"/>
    <n v="14"/>
    <x v="3"/>
    <x v="3"/>
  </r>
  <r>
    <x v="138"/>
    <s v="603609.SH"/>
    <s v="禾丰牧业"/>
    <n v="0.49054913752617307"/>
    <n v="4.4201914274006961"/>
    <n v="7"/>
    <x v="17"/>
    <x v="53"/>
  </r>
  <r>
    <x v="138"/>
    <s v="603507.SH"/>
    <s v="振江股份"/>
    <n v="3.7941596769028378"/>
    <n v="5.9140813775095591"/>
    <n v="3"/>
    <x v="15"/>
    <x v="27"/>
  </r>
  <r>
    <x v="138"/>
    <s v="002746.SZ"/>
    <s v="仙坛股份"/>
    <n v="1.125567008480457"/>
    <n v="5.7950528872780964"/>
    <n v="5"/>
    <x v="17"/>
    <x v="28"/>
  </r>
  <r>
    <x v="138"/>
    <s v="002480.SZ"/>
    <s v="新筑股份"/>
    <n v="2.8921283079235982"/>
    <n v="8.0183543860426738"/>
    <n v="2"/>
    <x v="14"/>
    <x v="74"/>
  </r>
  <r>
    <x v="138"/>
    <s v="002640.SZ"/>
    <s v="跨境通"/>
    <n v="0.7120456044110367"/>
    <n v="5.755726762231669"/>
    <n v="5"/>
    <x v="0"/>
    <x v="32"/>
  </r>
  <r>
    <x v="138"/>
    <s v="300575.SZ"/>
    <s v="中旗股份"/>
    <n v="5.0259642185443516"/>
    <n v="8.3514177399078271"/>
    <n v="8"/>
    <x v="3"/>
    <x v="3"/>
  </r>
  <r>
    <x v="138"/>
    <s v="300257.SZ"/>
    <s v="开山股份"/>
    <n v="0.99475263389668389"/>
    <n v="8.2523709998540209"/>
    <n v="6"/>
    <x v="14"/>
    <x v="74"/>
  </r>
  <r>
    <x v="138"/>
    <s v="002299.SZ"/>
    <s v="圣农发展"/>
    <n v="0.2683405347015933"/>
    <n v="6.9109630087115823"/>
    <n v="40"/>
    <x v="17"/>
    <x v="28"/>
  </r>
  <r>
    <x v="138"/>
    <s v="600984.SH"/>
    <s v="建设机械"/>
    <n v="1.956214030156771"/>
    <n v="9.2226903678452317"/>
    <n v="12"/>
    <x v="14"/>
    <x v="21"/>
  </r>
  <r>
    <x v="139"/>
    <s v="601318.SH"/>
    <s v="中国平安"/>
    <n v="4.7811184786754947E-4"/>
    <n v="7.3046203842497546"/>
    <n v="1244"/>
    <x v="2"/>
    <x v="2"/>
  </r>
  <r>
    <x v="139"/>
    <s v="600984.SH"/>
    <s v="建设机械"/>
    <n v="0.14745925415353489"/>
    <n v="7.1614861137466042"/>
    <n v="12"/>
    <x v="14"/>
    <x v="21"/>
  </r>
  <r>
    <x v="139"/>
    <s v="600114.SH"/>
    <s v="东睦股份"/>
    <n v="0.1199356744894854"/>
    <n v="4.5480260343643604"/>
    <n v="7"/>
    <x v="21"/>
    <x v="43"/>
  </r>
  <r>
    <x v="139"/>
    <s v="603601.SH"/>
    <s v="再升科技"/>
    <n v="0.14844809902354261"/>
    <n v="7.8330773853180169"/>
    <n v="14"/>
    <x v="3"/>
    <x v="3"/>
  </r>
  <r>
    <x v="139"/>
    <s v="601012.SH"/>
    <s v="隆基股份"/>
    <n v="5.4691741560494696E-3"/>
    <n v="4.3099873306486032"/>
    <n v="245"/>
    <x v="15"/>
    <x v="27"/>
  </r>
  <r>
    <x v="139"/>
    <s v="300365.SZ"/>
    <s v="恒华科技"/>
    <n v="0.13107951095426101"/>
    <n v="6.5565702721948256"/>
    <n v="22"/>
    <x v="11"/>
    <x v="14"/>
  </r>
  <r>
    <x v="139"/>
    <s v="002202.SZ"/>
    <s v="金风科技"/>
    <n v="7.8769806868605446E-3"/>
    <n v="3.8542543553970972"/>
    <n v="96"/>
    <x v="15"/>
    <x v="27"/>
  </r>
  <r>
    <x v="139"/>
    <s v="600036.SH"/>
    <s v="招商银行"/>
    <n v="8.6122652547638017E-4"/>
    <n v="7.3709669112324541"/>
    <n v="670"/>
    <x v="6"/>
    <x v="6"/>
  </r>
  <r>
    <x v="139"/>
    <s v="300059.SZ"/>
    <s v="东方财富"/>
    <n v="8.9357772199091315E-3"/>
    <n v="6.2073525138577974"/>
    <n v="194"/>
    <x v="16"/>
    <x v="25"/>
  </r>
  <r>
    <x v="139"/>
    <s v="600030.SH"/>
    <s v="中信证券"/>
    <n v="2.873565737186539E-3"/>
    <n v="7.804007642541916"/>
    <n v="506"/>
    <x v="2"/>
    <x v="9"/>
  </r>
  <r>
    <x v="140"/>
    <s v="601012.SH"/>
    <s v="隆基股份"/>
    <n v="1.6540566152417859E-2"/>
    <n v="5.3538556153604544"/>
    <n v="245"/>
    <x v="15"/>
    <x v="27"/>
  </r>
  <r>
    <x v="140"/>
    <s v="601318.SH"/>
    <s v="中国平安"/>
    <n v="4.8139408023277301E-4"/>
    <n v="3.0208623331763529"/>
    <n v="1244"/>
    <x v="2"/>
    <x v="2"/>
  </r>
  <r>
    <x v="140"/>
    <s v="300059.SZ"/>
    <s v="东方财富"/>
    <n v="8.8310010717762844E-3"/>
    <n v="2.5196838822545931"/>
    <n v="194"/>
    <x v="16"/>
    <x v="25"/>
  </r>
  <r>
    <x v="140"/>
    <s v="603899.SH"/>
    <s v="晨光文具"/>
    <n v="4.3478260869565223E-2"/>
    <n v="6.8136839054572258"/>
    <n v="93"/>
    <x v="19"/>
    <x v="31"/>
  </r>
  <r>
    <x v="140"/>
    <s v="002142.SZ"/>
    <s v="宁波银行"/>
    <n v="8.3442228779579842E-3"/>
    <n v="3.7562815071249291"/>
    <n v="156"/>
    <x v="6"/>
    <x v="6"/>
  </r>
  <r>
    <x v="140"/>
    <s v="603711.SH"/>
    <s v="香飘飘"/>
    <n v="0.43198634231980132"/>
    <n v="2.6320314108299061"/>
    <n v="27"/>
    <x v="1"/>
    <x v="1"/>
  </r>
  <r>
    <x v="140"/>
    <s v="601933.SH"/>
    <s v="永辉超市"/>
    <n v="1.129476777778991E-2"/>
    <n v="3.5598670347536072"/>
    <n v="168"/>
    <x v="0"/>
    <x v="32"/>
  </r>
  <r>
    <x v="140"/>
    <s v="600036.SH"/>
    <s v="招商银行"/>
    <n v="1.056707500181654E-3"/>
    <n v="3.7147012993939348"/>
    <n v="670"/>
    <x v="6"/>
    <x v="6"/>
  </r>
  <r>
    <x v="140"/>
    <s v="600298.SH"/>
    <s v="安琪酵母"/>
    <n v="4.8538921254971917E-2"/>
    <n v="4.901451488051217"/>
    <n v="33"/>
    <x v="17"/>
    <x v="80"/>
  </r>
  <r>
    <x v="140"/>
    <s v="601966.SH"/>
    <s v="玲珑轮胎"/>
    <n v="0.1014173693476858"/>
    <n v="2.6343558424556019"/>
    <n v="25"/>
    <x v="3"/>
    <x v="72"/>
  </r>
  <r>
    <x v="141"/>
    <s v="002044.SZ"/>
    <s v="美年健康"/>
    <n v="0.56423921418700107"/>
    <n v="5.5581597232203999"/>
    <n v="54"/>
    <x v="7"/>
    <x v="26"/>
  </r>
  <r>
    <x v="141"/>
    <s v="600809.SH"/>
    <s v="山西汾酒"/>
    <n v="0.23212381186428341"/>
    <n v="3.830003601501009"/>
    <n v="104"/>
    <x v="1"/>
    <x v="1"/>
  </r>
  <r>
    <x v="141"/>
    <s v="600036.SH"/>
    <s v="招商银行"/>
    <n v="2.255560596998438E-2"/>
    <n v="5.6484865078471227"/>
    <n v="670"/>
    <x v="6"/>
    <x v="6"/>
  </r>
  <r>
    <x v="141"/>
    <s v="002142.SZ"/>
    <s v="宁波银行"/>
    <n v="0.12232007008426279"/>
    <n v="3.922639943718409"/>
    <n v="156"/>
    <x v="6"/>
    <x v="6"/>
  </r>
  <r>
    <x v="141"/>
    <s v="601166.SH"/>
    <s v="兴业银行"/>
    <n v="6.2127381825637359E-2"/>
    <n v="5.9747401315896438"/>
    <n v="504"/>
    <x v="6"/>
    <x v="6"/>
  </r>
  <r>
    <x v="141"/>
    <s v="600690.SH"/>
    <s v="海尔智家"/>
    <n v="0.1054537225795746"/>
    <n v="3.20454022055333"/>
    <n v="120"/>
    <x v="10"/>
    <x v="11"/>
  </r>
  <r>
    <x v="141"/>
    <s v="601966.SH"/>
    <s v="玲珑轮胎"/>
    <n v="2.6641338895680509"/>
    <n v="4.9297697167264269"/>
    <n v="25"/>
    <x v="3"/>
    <x v="72"/>
  </r>
  <r>
    <x v="141"/>
    <s v="600298.SH"/>
    <s v="安琪酵母"/>
    <n v="0.67607654895133285"/>
    <n v="4.8633883372225633"/>
    <n v="33"/>
    <x v="17"/>
    <x v="80"/>
  </r>
  <r>
    <x v="141"/>
    <s v="002304.SZ"/>
    <s v="洋河股份"/>
    <n v="0.1094348829386468"/>
    <n v="4.5835724320632547"/>
    <n v="141"/>
    <x v="1"/>
    <x v="1"/>
  </r>
  <r>
    <x v="141"/>
    <s v="000681.SZ"/>
    <s v="视觉中国"/>
    <n v="4.8815285055310031"/>
    <n v="8.1057437285438869"/>
    <n v="21"/>
    <x v="16"/>
    <x v="25"/>
  </r>
  <r>
    <x v="142"/>
    <s v="000333.SZ"/>
    <s v="美的集团"/>
    <n v="2.6463532893973348E-3"/>
    <n v="4.3882998791533208"/>
    <n v="545"/>
    <x v="10"/>
    <x v="11"/>
  </r>
  <r>
    <x v="142"/>
    <s v="603338.SH"/>
    <s v="浙江鼎力"/>
    <n v="6.1999782868109268E-2"/>
    <n v="5.9339218268837746"/>
    <n v="45"/>
    <x v="14"/>
    <x v="21"/>
  </r>
  <r>
    <x v="142"/>
    <s v="000661.SZ"/>
    <s v="长春高新"/>
    <n v="2.7057574742756281E-2"/>
    <n v="7.309132120782003"/>
    <n v="380"/>
    <x v="7"/>
    <x v="7"/>
  </r>
  <r>
    <x v="142"/>
    <s v="601012.SH"/>
    <s v="隆基股份"/>
    <n v="1.604268957926816E-2"/>
    <n v="6.3011413121004498"/>
    <n v="245"/>
    <x v="15"/>
    <x v="27"/>
  </r>
  <r>
    <x v="142"/>
    <s v="600872.SH"/>
    <s v="中炬高新"/>
    <n v="2.761608441797158E-2"/>
    <n v="4.4295747569642714"/>
    <n v="135"/>
    <x v="1"/>
    <x v="15"/>
  </r>
  <r>
    <x v="142"/>
    <s v="000596.SZ"/>
    <s v="古井贡酒"/>
    <n v="1.9857029388403499E-2"/>
    <n v="5.5711683022502898"/>
    <n v="69"/>
    <x v="1"/>
    <x v="1"/>
  </r>
  <r>
    <x v="142"/>
    <s v="000858.SZ"/>
    <s v="五粮液"/>
    <n v="3.9517690091071308E-3"/>
    <n v="8.31726395979776"/>
    <n v="739"/>
    <x v="1"/>
    <x v="1"/>
  </r>
  <r>
    <x v="142"/>
    <s v="300498.SZ"/>
    <s v="温氏股份"/>
    <n v="8.8310515548352762E-3"/>
    <n v="5.9693561684541434"/>
    <n v="272"/>
    <x v="17"/>
    <x v="28"/>
  </r>
  <r>
    <x v="142"/>
    <s v="002714.SZ"/>
    <s v="牧原股份"/>
    <n v="1.9974054508869129E-2"/>
    <n v="6.5776641893892576"/>
    <n v="130"/>
    <x v="17"/>
    <x v="28"/>
  </r>
  <r>
    <x v="142"/>
    <s v="002157.SZ"/>
    <s v="正邦科技"/>
    <n v="2.7663656893992989E-2"/>
    <n v="4.6991307357433048"/>
    <n v="120"/>
    <x v="17"/>
    <x v="53"/>
  </r>
  <r>
    <x v="143"/>
    <s v="002311.SZ"/>
    <s v="海大集团"/>
    <n v="0.1094308465942679"/>
    <n v="4.633933975741547"/>
    <n v="92"/>
    <x v="17"/>
    <x v="53"/>
  </r>
  <r>
    <x v="143"/>
    <s v="000661.SZ"/>
    <s v="长春高新"/>
    <n v="9.9995384918881908E-2"/>
    <n v="5.06883392815742"/>
    <n v="380"/>
    <x v="7"/>
    <x v="7"/>
  </r>
  <r>
    <x v="143"/>
    <s v="000568.SZ"/>
    <s v="泸州老窖"/>
    <n v="3.9716245258873607E-2"/>
    <n v="4.1349225517060839"/>
    <n v="281"/>
    <x v="1"/>
    <x v="1"/>
  </r>
  <r>
    <x v="143"/>
    <s v="601888.SH"/>
    <s v="中国国旅"/>
    <n v="5.0606831057956637E-2"/>
    <n v="7.7270892182625532"/>
    <n v="305"/>
    <x v="13"/>
    <x v="20"/>
  </r>
  <r>
    <x v="143"/>
    <s v="603939.SH"/>
    <s v="益丰药房"/>
    <n v="0.32267169482270119"/>
    <n v="7.2257089391759317"/>
    <n v="81"/>
    <x v="7"/>
    <x v="36"/>
  </r>
  <r>
    <x v="143"/>
    <s v="601318.SH"/>
    <s v="中国平安"/>
    <n v="3.719863347253246E-3"/>
    <n v="5.3153772115269708"/>
    <n v="1244"/>
    <x v="2"/>
    <x v="2"/>
  </r>
  <r>
    <x v="143"/>
    <s v="300144.SZ"/>
    <s v="宋城演艺"/>
    <n v="0.16825248942408391"/>
    <n v="4.0825902226788271"/>
    <n v="62"/>
    <x v="13"/>
    <x v="57"/>
  </r>
  <r>
    <x v="143"/>
    <s v="000333.SZ"/>
    <s v="美的集团"/>
    <n v="1.5141595510056579E-2"/>
    <n v="4.7116310646728543"/>
    <n v="545"/>
    <x v="10"/>
    <x v="11"/>
  </r>
  <r>
    <x v="143"/>
    <s v="600426.SH"/>
    <s v="华鲁恒升"/>
    <n v="0.2217943361053093"/>
    <n v="4.7025526790138246"/>
    <n v="26"/>
    <x v="3"/>
    <x v="3"/>
  </r>
  <r>
    <x v="143"/>
    <s v="600436.SH"/>
    <s v="片仔癀"/>
    <n v="6.6134364043750712E-2"/>
    <n v="4.0547848545243683"/>
    <n v="88"/>
    <x v="7"/>
    <x v="59"/>
  </r>
  <r>
    <x v="144"/>
    <s v="601318.SH"/>
    <s v="中国平安"/>
    <n v="1.60455375517932E-2"/>
    <n v="6.0822219973789524"/>
    <n v="1244"/>
    <x v="2"/>
    <x v="2"/>
  </r>
  <r>
    <x v="144"/>
    <s v="600887.SH"/>
    <s v="伊利股份"/>
    <n v="8.0650916430207498E-2"/>
    <n v="3.8204554021342672"/>
    <n v="721"/>
    <x v="1"/>
    <x v="15"/>
  </r>
  <r>
    <x v="144"/>
    <s v="600104.SH"/>
    <s v="上汽集团"/>
    <n v="3.880958888966201E-2"/>
    <n v="2.6640969030463189"/>
    <n v="182"/>
    <x v="18"/>
    <x v="30"/>
  </r>
  <r>
    <x v="144"/>
    <s v="601601.SH"/>
    <s v="中国太保"/>
    <n v="8.31983557713529E-2"/>
    <n v="6.4416031759093038"/>
    <n v="165"/>
    <x v="2"/>
    <x v="2"/>
  </r>
  <r>
    <x v="144"/>
    <s v="600048.SH"/>
    <s v="保利地产"/>
    <n v="0.14473574514327769"/>
    <n v="5.1408545611211771"/>
    <n v="279"/>
    <x v="4"/>
    <x v="4"/>
  </r>
  <r>
    <x v="144"/>
    <s v="600519.SH"/>
    <s v="贵州茅台"/>
    <n v="1.3469216392513981E-2"/>
    <n v="3.8961780035930609"/>
    <n v="1123"/>
    <x v="1"/>
    <x v="1"/>
  </r>
  <r>
    <x v="144"/>
    <s v="000651.SZ"/>
    <s v="格力电器"/>
    <n v="6.7992312698931745E-2"/>
    <n v="5.2250730763742776"/>
    <n v="701"/>
    <x v="10"/>
    <x v="11"/>
  </r>
  <r>
    <x v="144"/>
    <s v="000002.SZ"/>
    <s v="万科A"/>
    <n v="4.0977014586651338E-2"/>
    <n v="3.011608019941924"/>
    <n v="308"/>
    <x v="4"/>
    <x v="4"/>
  </r>
  <r>
    <x v="144"/>
    <s v="001979.SZ"/>
    <s v="招商蛇口"/>
    <n v="0.33111984372479242"/>
    <n v="3.904696168217018"/>
    <n v="43"/>
    <x v="4"/>
    <x v="4"/>
  </r>
  <r>
    <x v="144"/>
    <s v="000895.SZ"/>
    <s v="双汇发展"/>
    <n v="0.27200728650146461"/>
    <n v="5.226775218858779"/>
    <n v="83"/>
    <x v="1"/>
    <x v="15"/>
  </r>
  <r>
    <x v="145"/>
    <s v="000651.SZ"/>
    <s v="格力电器"/>
    <n v="5.1046627723725273E-3"/>
    <n v="3.4380911779506271"/>
    <n v="701"/>
    <x v="10"/>
    <x v="11"/>
  </r>
  <r>
    <x v="145"/>
    <s v="600600.SH"/>
    <s v="青岛啤酒"/>
    <n v="4.2616530878914698E-2"/>
    <n v="5.8959065215518054"/>
    <n v="54"/>
    <x v="1"/>
    <x v="1"/>
  </r>
  <r>
    <x v="145"/>
    <s v="601939.SH"/>
    <s v="建设银行"/>
    <n v="8.8892936716126786E-4"/>
    <n v="3.3912544664965938"/>
    <n v="285"/>
    <x v="6"/>
    <x v="6"/>
  </r>
  <r>
    <x v="145"/>
    <s v="000895.SZ"/>
    <s v="双汇发展"/>
    <n v="4.5258883884914197E-2"/>
    <n v="7.622104578147888"/>
    <n v="83"/>
    <x v="1"/>
    <x v="15"/>
  </r>
  <r>
    <x v="145"/>
    <s v="600030.SH"/>
    <s v="中信证券"/>
    <n v="5.9877667634439507E-3"/>
    <n v="3.5360553463604538"/>
    <n v="506"/>
    <x v="2"/>
    <x v="9"/>
  </r>
  <r>
    <x v="145"/>
    <s v="601318.SH"/>
    <s v="中国平安"/>
    <n v="1.4741982556782871E-3"/>
    <n v="4.8975814507159674"/>
    <n v="1244"/>
    <x v="2"/>
    <x v="2"/>
  </r>
  <r>
    <x v="145"/>
    <s v="002142.SZ"/>
    <s v="宁波银行"/>
    <n v="1.65677882931007E-2"/>
    <n v="3.9485019656008231"/>
    <n v="156"/>
    <x v="6"/>
    <x v="6"/>
  </r>
  <r>
    <x v="145"/>
    <s v="001979.SZ"/>
    <s v="招商蛇口"/>
    <n v="3.7976604561302481E-2"/>
    <n v="3.924966445675119"/>
    <n v="43"/>
    <x v="4"/>
    <x v="4"/>
  </r>
  <r>
    <x v="145"/>
    <s v="002304.SZ"/>
    <s v="洋河股份"/>
    <n v="1.3705562106566619E-2"/>
    <n v="4.2661121668716833"/>
    <n v="141"/>
    <x v="1"/>
    <x v="1"/>
  </r>
  <r>
    <x v="145"/>
    <s v="600036.SH"/>
    <s v="招商银行"/>
    <n v="2.602176914096485E-3"/>
    <n v="4.8428555252917"/>
    <n v="670"/>
    <x v="6"/>
    <x v="6"/>
  </r>
  <r>
    <x v="146"/>
    <m/>
    <m/>
    <m/>
    <m/>
    <m/>
    <x v="27"/>
    <x v="69"/>
  </r>
  <r>
    <x v="146"/>
    <m/>
    <m/>
    <m/>
    <m/>
    <m/>
    <x v="27"/>
    <x v="69"/>
  </r>
  <r>
    <x v="146"/>
    <m/>
    <m/>
    <m/>
    <m/>
    <m/>
    <x v="27"/>
    <x v="69"/>
  </r>
  <r>
    <x v="146"/>
    <m/>
    <m/>
    <m/>
    <m/>
    <m/>
    <x v="27"/>
    <x v="69"/>
  </r>
  <r>
    <x v="146"/>
    <m/>
    <m/>
    <m/>
    <m/>
    <m/>
    <x v="27"/>
    <x v="69"/>
  </r>
  <r>
    <x v="146"/>
    <m/>
    <m/>
    <m/>
    <m/>
    <m/>
    <x v="27"/>
    <x v="69"/>
  </r>
  <r>
    <x v="146"/>
    <m/>
    <m/>
    <m/>
    <m/>
    <m/>
    <x v="27"/>
    <x v="69"/>
  </r>
  <r>
    <x v="146"/>
    <m/>
    <m/>
    <m/>
    <m/>
    <m/>
    <x v="27"/>
    <x v="69"/>
  </r>
  <r>
    <x v="146"/>
    <m/>
    <m/>
    <m/>
    <m/>
    <m/>
    <x v="27"/>
    <x v="69"/>
  </r>
  <r>
    <x v="146"/>
    <m/>
    <m/>
    <m/>
    <m/>
    <m/>
    <x v="27"/>
    <x v="69"/>
  </r>
  <r>
    <x v="147"/>
    <s v="600887.SH"/>
    <s v="伊利股份"/>
    <n v="1.7860987146780031E-2"/>
    <n v="8.9848750716659538"/>
    <n v="721"/>
    <x v="1"/>
    <x v="15"/>
  </r>
  <r>
    <x v="147"/>
    <s v="002739.SZ"/>
    <s v="万达电影"/>
    <n v="9.7192925866374485E-2"/>
    <n v="7.8441997046904746"/>
    <n v="13"/>
    <x v="16"/>
    <x v="29"/>
  </r>
  <r>
    <x v="147"/>
    <s v="600048.SH"/>
    <s v="保利地产"/>
    <n v="2.0381463382949008E-2"/>
    <n v="7.6876859992337687"/>
    <n v="279"/>
    <x v="4"/>
    <x v="4"/>
  </r>
  <r>
    <x v="147"/>
    <s v="600276.SH"/>
    <s v="恒瑞医药"/>
    <n v="5.2262589047066587E-3"/>
    <n v="3.7750079858642138"/>
    <n v="478"/>
    <x v="7"/>
    <x v="33"/>
  </r>
  <r>
    <x v="147"/>
    <s v="600009.SH"/>
    <s v="上海机场"/>
    <n v="2.2177799234197829E-2"/>
    <n v="5.0490806413673814"/>
    <n v="194"/>
    <x v="12"/>
    <x v="19"/>
  </r>
  <r>
    <x v="147"/>
    <s v="001979.SZ"/>
    <s v="招商蛇口"/>
    <n v="3.9782928696618508E-2"/>
    <n v="4.9819520870103506"/>
    <n v="43"/>
    <x v="4"/>
    <x v="4"/>
  </r>
  <r>
    <x v="147"/>
    <s v="601155.SH"/>
    <s v="新城控股"/>
    <n v="1.9903167742072431E-2"/>
    <n v="4.4224727453436143"/>
    <n v="91"/>
    <x v="4"/>
    <x v="4"/>
  </r>
  <r>
    <x v="147"/>
    <s v="000681.SZ"/>
    <s v="视觉中国"/>
    <n v="0.33720811815857749"/>
    <n v="5.0420266516079701"/>
    <n v="21"/>
    <x v="16"/>
    <x v="25"/>
  </r>
  <r>
    <x v="147"/>
    <s v="000799.SZ"/>
    <s v="酒鬼酒"/>
    <n v="0.20961811408757691"/>
    <n v="4.2738839880565536"/>
    <n v="7"/>
    <x v="1"/>
    <x v="1"/>
  </r>
  <r>
    <x v="147"/>
    <s v="002027.SZ"/>
    <s v="分众传媒"/>
    <n v="2.1780147671295758E-2"/>
    <n v="4.2026567760654254"/>
    <n v="66"/>
    <x v="16"/>
    <x v="68"/>
  </r>
  <r>
    <x v="148"/>
    <s v="000858.SZ"/>
    <s v="五粮液"/>
    <n v="3.8866965460904998E-2"/>
    <n v="9.4135040992969632"/>
    <n v="739"/>
    <x v="1"/>
    <x v="1"/>
  </r>
  <r>
    <x v="148"/>
    <s v="000568.SZ"/>
    <s v="泸州老窖"/>
    <n v="0.15007520399410651"/>
    <n v="9.5816151999248262"/>
    <n v="281"/>
    <x v="1"/>
    <x v="1"/>
  </r>
  <r>
    <x v="148"/>
    <s v="000596.SZ"/>
    <s v="古井贡酒"/>
    <n v="0.20055599682287531"/>
    <n v="6.4751435414980154"/>
    <n v="69"/>
    <x v="1"/>
    <x v="1"/>
  </r>
  <r>
    <x v="148"/>
    <s v="300014.SZ"/>
    <s v="亿纬锂能"/>
    <n v="0.51142224333740594"/>
    <n v="6.9034957424421988"/>
    <n v="162"/>
    <x v="8"/>
    <x v="24"/>
  </r>
  <r>
    <x v="148"/>
    <s v="600176.SH"/>
    <s v="中国巨石"/>
    <n v="0.183265838109892"/>
    <n v="3.3090371262057112"/>
    <n v="38"/>
    <x v="3"/>
    <x v="3"/>
  </r>
  <r>
    <x v="148"/>
    <s v="600779.SH"/>
    <s v="水井坊"/>
    <n v="0.5074759659433129"/>
    <n v="6.8159808470793681"/>
    <n v="28"/>
    <x v="1"/>
    <x v="1"/>
  </r>
  <r>
    <x v="148"/>
    <s v="600519.SH"/>
    <s v="贵州茅台"/>
    <n v="1.3636546728548639E-2"/>
    <n v="9.118650289966439"/>
    <n v="1123"/>
    <x v="1"/>
    <x v="1"/>
  </r>
  <r>
    <x v="148"/>
    <s v="300630.SZ"/>
    <s v="普利制药"/>
    <n v="1.232444796674723"/>
    <n v="5.7034427795460543"/>
    <n v="59"/>
    <x v="7"/>
    <x v="33"/>
  </r>
  <r>
    <x v="148"/>
    <s v="600521.SH"/>
    <s v="华海药业"/>
    <n v="0.38974474264982362"/>
    <n v="3.6758464247872729"/>
    <n v="14"/>
    <x v="7"/>
    <x v="33"/>
  </r>
  <r>
    <x v="148"/>
    <s v="000333.SZ"/>
    <s v="美的集团"/>
    <n v="3.8305655122809333E-2"/>
    <n v="7.3095916869942252"/>
    <n v="545"/>
    <x v="10"/>
    <x v="11"/>
  </r>
  <r>
    <x v="149"/>
    <s v="300365.SZ"/>
    <s v="恒华科技"/>
    <n v="2.6257946302764128"/>
    <n v="3.3936390609255449"/>
    <n v="22"/>
    <x v="11"/>
    <x v="14"/>
  </r>
  <r>
    <x v="149"/>
    <s v="601318.SH"/>
    <s v="中国平安"/>
    <n v="6.2772693984898533E-3"/>
    <n v="2.4780034043568442"/>
    <n v="1244"/>
    <x v="2"/>
    <x v="2"/>
  </r>
  <r>
    <x v="149"/>
    <s v="600763.SH"/>
    <s v="通策医疗"/>
    <n v="0.3457060878243513"/>
    <n v="2.393182932506595"/>
    <n v="130"/>
    <x v="7"/>
    <x v="26"/>
  </r>
  <r>
    <x v="149"/>
    <s v="600519.SH"/>
    <s v="贵州茅台"/>
    <n v="2.0885245938179479E-2"/>
    <n v="6.2915722549733957"/>
    <n v="1123"/>
    <x v="1"/>
    <x v="1"/>
  </r>
  <r>
    <x v="149"/>
    <s v="000063.SZ"/>
    <s v="中兴通讯"/>
    <n v="0.12341638884302721"/>
    <n v="4.0986522699781789"/>
    <n v="286"/>
    <x v="5"/>
    <x v="5"/>
  </r>
  <r>
    <x v="149"/>
    <s v="600036.SH"/>
    <s v="招商银行"/>
    <n v="2.3624648993742271E-2"/>
    <n v="5.2243879010028911"/>
    <n v="670"/>
    <x v="6"/>
    <x v="6"/>
  </r>
  <r>
    <x v="149"/>
    <s v="600276.SH"/>
    <s v="恒瑞医药"/>
    <n v="3.998941847879256E-2"/>
    <n v="2.8326598083570271"/>
    <n v="478"/>
    <x v="7"/>
    <x v="33"/>
  </r>
  <r>
    <x v="149"/>
    <s v="000661.SZ"/>
    <s v="长春高新"/>
    <n v="0.17257909379076539"/>
    <n v="2.4167978018979981"/>
    <n v="380"/>
    <x v="7"/>
    <x v="7"/>
  </r>
  <r>
    <x v="149"/>
    <s v="600085.SH"/>
    <s v="同仁堂"/>
    <n v="0.41975675007381241"/>
    <n v="4.0686333033588298"/>
    <n v="20"/>
    <x v="7"/>
    <x v="59"/>
  </r>
  <r>
    <x v="149"/>
    <s v="002241.SZ"/>
    <s v="歌尔股份"/>
    <n v="0.49276583674953578"/>
    <n v="2.9527185688568731"/>
    <n v="20"/>
    <x v="8"/>
    <x v="12"/>
  </r>
  <r>
    <x v="150"/>
    <s v="601211.SH"/>
    <s v="国泰君安"/>
    <n v="2.2345213625840639E-2"/>
    <n v="3.0277071281256709"/>
    <n v="80"/>
    <x v="2"/>
    <x v="9"/>
  </r>
  <r>
    <x v="150"/>
    <s v="000002.SZ"/>
    <s v="万科A"/>
    <n v="1.7268926589931299E-2"/>
    <n v="4.4956837570212658"/>
    <n v="308"/>
    <x v="4"/>
    <x v="4"/>
  </r>
  <r>
    <x v="150"/>
    <s v="600837.SH"/>
    <s v="海通证券"/>
    <n v="2.9752993035812102E-2"/>
    <n v="4.0252300342491738"/>
    <n v="121"/>
    <x v="2"/>
    <x v="9"/>
  </r>
  <r>
    <x v="150"/>
    <s v="601336.SH"/>
    <s v="新华保险"/>
    <n v="3.953138574689026E-2"/>
    <n v="5.6253382511114154"/>
    <n v="167"/>
    <x v="2"/>
    <x v="2"/>
  </r>
  <r>
    <x v="150"/>
    <s v="000776.SZ"/>
    <s v="广发证券"/>
    <n v="2.923598439268655E-2"/>
    <n v="2.5376809771457838"/>
    <n v="35"/>
    <x v="2"/>
    <x v="9"/>
  </r>
  <r>
    <x v="150"/>
    <s v="601601.SH"/>
    <s v="中国太保"/>
    <n v="1.6575811079231961E-2"/>
    <n v="4.5459671369529211"/>
    <n v="165"/>
    <x v="2"/>
    <x v="2"/>
  </r>
  <r>
    <x v="150"/>
    <s v="600547.SH"/>
    <s v="山东黄金"/>
    <n v="4.2772848328509472E-2"/>
    <n v="2.6397135263517062"/>
    <n v="142"/>
    <x v="21"/>
    <x v="41"/>
  </r>
  <r>
    <x v="150"/>
    <s v="600048.SH"/>
    <s v="保利地产"/>
    <n v="3.1282815446207327E-2"/>
    <n v="3.9358417521214109"/>
    <n v="279"/>
    <x v="4"/>
    <x v="4"/>
  </r>
  <r>
    <x v="150"/>
    <s v="601628.SH"/>
    <s v="中国人寿"/>
    <n v="3.648762652927033E-3"/>
    <n v="2.421023098031565"/>
    <n v="56"/>
    <x v="2"/>
    <x v="2"/>
  </r>
  <r>
    <x v="150"/>
    <s v="600958.SH"/>
    <s v="东方证券"/>
    <n v="4.1687296401915742E-2"/>
    <n v="2.4743044668610592"/>
    <n v="29"/>
    <x v="2"/>
    <x v="9"/>
  </r>
  <r>
    <x v="151"/>
    <s v="601318.SH"/>
    <s v="中国平安"/>
    <n v="5.9649102850660874E-3"/>
    <n v="5.8334920375620589"/>
    <n v="1244"/>
    <x v="2"/>
    <x v="2"/>
  </r>
  <r>
    <x v="151"/>
    <s v="600519.SH"/>
    <s v="贵州茅台"/>
    <n v="7.6429046444755752E-3"/>
    <n v="5.7038959972851258"/>
    <n v="1123"/>
    <x v="1"/>
    <x v="1"/>
  </r>
  <r>
    <x v="151"/>
    <s v="002271.SZ"/>
    <s v="东方雨虹"/>
    <n v="0.58592176724003575"/>
    <n v="7.9811316358057232"/>
    <n v="84"/>
    <x v="20"/>
    <x v="60"/>
  </r>
  <r>
    <x v="151"/>
    <s v="300662.SZ"/>
    <s v="科锐国际"/>
    <n v="1.818479605353738"/>
    <n v="3.4523820800899472"/>
    <n v="15"/>
    <x v="13"/>
    <x v="81"/>
  </r>
  <r>
    <x v="151"/>
    <s v="600031.SH"/>
    <s v="三一重工"/>
    <n v="7.9096340606150534E-2"/>
    <n v="5.208116185957703"/>
    <n v="204"/>
    <x v="14"/>
    <x v="21"/>
  </r>
  <r>
    <x v="151"/>
    <s v="000858.SZ"/>
    <s v="五粮液"/>
    <n v="1.2195159162104599E-2"/>
    <n v="3.296439853297489"/>
    <n v="739"/>
    <x v="1"/>
    <x v="1"/>
  </r>
  <r>
    <x v="151"/>
    <s v="601155.SH"/>
    <s v="新城控股"/>
    <n v="0.10193304183843439"/>
    <n v="5.5026752902507994"/>
    <n v="91"/>
    <x v="4"/>
    <x v="4"/>
  </r>
  <r>
    <x v="151"/>
    <s v="300285.SZ"/>
    <s v="国瓷材料"/>
    <n v="1.032081012336908"/>
    <n v="7.5767904511727142"/>
    <n v="39"/>
    <x v="3"/>
    <x v="48"/>
  </r>
  <r>
    <x v="151"/>
    <s v="603501.SH"/>
    <s v="韦尔股份"/>
    <n v="1.1027826911703109"/>
    <n v="5.1379175451224759"/>
    <n v="25"/>
    <x v="8"/>
    <x v="13"/>
  </r>
  <r>
    <x v="151"/>
    <s v="002142.SZ"/>
    <s v="宁波银行"/>
    <n v="4.7424202981859447E-2"/>
    <n v="3.3271071060727091"/>
    <n v="156"/>
    <x v="6"/>
    <x v="6"/>
  </r>
  <r>
    <x v="152"/>
    <s v="000333.SZ"/>
    <s v="美的集团"/>
    <n v="8.6743006131740824E-2"/>
    <n v="3.7441525484092928"/>
    <n v="545"/>
    <x v="10"/>
    <x v="11"/>
  </r>
  <r>
    <x v="152"/>
    <s v="601318.SH"/>
    <s v="中国平安"/>
    <n v="4.4857290536186631E-2"/>
    <n v="8.891183469015818"/>
    <n v="1244"/>
    <x v="2"/>
    <x v="2"/>
  </r>
  <r>
    <x v="152"/>
    <s v="002127.SZ"/>
    <s v="南极电商"/>
    <n v="2.976908956789138"/>
    <n v="7.7639775913902236"/>
    <n v="76"/>
    <x v="0"/>
    <x v="0"/>
  </r>
  <r>
    <x v="152"/>
    <s v="600519.SH"/>
    <s v="贵州茅台"/>
    <n v="3.1842835578919183E-2"/>
    <n v="4.8164464056440686"/>
    <n v="1123"/>
    <x v="1"/>
    <x v="1"/>
  </r>
  <r>
    <x v="152"/>
    <s v="000858.SZ"/>
    <s v="五粮液"/>
    <n v="0.1812544718843804"/>
    <n v="9.9299772675707754"/>
    <n v="739"/>
    <x v="1"/>
    <x v="1"/>
  </r>
  <r>
    <x v="152"/>
    <s v="000786.SZ"/>
    <s v="北新建材"/>
    <n v="1.3083651940498531"/>
    <n v="4.1042368252468941"/>
    <n v="44"/>
    <x v="20"/>
    <x v="60"/>
  </r>
  <r>
    <x v="152"/>
    <s v="600036.SH"/>
    <s v="招商银行"/>
    <n v="4.3616634986709972E-2"/>
    <n v="4.8430350271931131"/>
    <n v="670"/>
    <x v="6"/>
    <x v="6"/>
  </r>
  <r>
    <x v="152"/>
    <s v="601888.SH"/>
    <s v="中国国旅"/>
    <n v="0.2407237834268105"/>
    <n v="5.0985327589674991"/>
    <n v="305"/>
    <x v="13"/>
    <x v="20"/>
  </r>
  <r>
    <x v="152"/>
    <s v="600009.SH"/>
    <s v="上海机场"/>
    <n v="0.50298397067275702"/>
    <n v="5.6385285650112733"/>
    <n v="194"/>
    <x v="12"/>
    <x v="19"/>
  </r>
  <r>
    <x v="152"/>
    <s v="000001.SZ"/>
    <s v="平安银行"/>
    <n v="0.13399618132558799"/>
    <n v="3.8795383310051021"/>
    <n v="215"/>
    <x v="6"/>
    <x v="6"/>
  </r>
  <r>
    <x v="153"/>
    <s v="000858.SZ"/>
    <s v="五粮液"/>
    <n v="2.3183711520095171E-4"/>
    <n v="4.4823802433026811"/>
    <n v="739"/>
    <x v="1"/>
    <x v="1"/>
  </r>
  <r>
    <x v="153"/>
    <s v="600887.SH"/>
    <s v="伊利股份"/>
    <n v="4.5718687067144108E-4"/>
    <n v="3.9965414590409738"/>
    <n v="721"/>
    <x v="1"/>
    <x v="15"/>
  </r>
  <r>
    <x v="153"/>
    <s v="000651.SZ"/>
    <s v="格力电器"/>
    <n v="4.7063019473946559E-4"/>
    <n v="6.674167276219019"/>
    <n v="701"/>
    <x v="10"/>
    <x v="11"/>
  </r>
  <r>
    <x v="153"/>
    <s v="000333.SZ"/>
    <s v="美的集团"/>
    <n v="3.5993345128347532E-4"/>
    <n v="5.4828641310104143"/>
    <n v="545"/>
    <x v="10"/>
    <x v="11"/>
  </r>
  <r>
    <x v="153"/>
    <s v="603288.SH"/>
    <s v="海天味业"/>
    <n v="3.6291331910915558E-4"/>
    <n v="4.4436869150626794"/>
    <n v="92"/>
    <x v="1"/>
    <x v="15"/>
  </r>
  <r>
    <x v="153"/>
    <s v="601318.SH"/>
    <s v="中国平安"/>
    <n v="1.126352739999181E-4"/>
    <n v="7.8789285310251369"/>
    <n v="1244"/>
    <x v="2"/>
    <x v="2"/>
  </r>
  <r>
    <x v="153"/>
    <s v="600048.SH"/>
    <s v="保利地产"/>
    <n v="5.8343699227830174E-4"/>
    <n v="3.824179091848654"/>
    <n v="279"/>
    <x v="4"/>
    <x v="4"/>
  </r>
  <r>
    <x v="153"/>
    <s v="000895.SZ"/>
    <s v="双汇发展"/>
    <n v="1.1670129459307461E-3"/>
    <n v="4.1382212261054798"/>
    <n v="83"/>
    <x v="1"/>
    <x v="15"/>
  </r>
  <r>
    <x v="153"/>
    <s v="600519.SH"/>
    <s v="贵州茅台"/>
    <n v="1.7513165522181301E-4"/>
    <n v="9.3485844837003764"/>
    <n v="1123"/>
    <x v="1"/>
    <x v="1"/>
  </r>
  <r>
    <x v="153"/>
    <s v="000786.SZ"/>
    <s v="北新建材"/>
    <n v="3.1825025343045622E-3"/>
    <n v="3.523208911228267"/>
    <n v="44"/>
    <x v="20"/>
    <x v="60"/>
  </r>
  <r>
    <x v="154"/>
    <s v="600009.SH"/>
    <s v="上海机场"/>
    <n v="5.624264059903618E-3"/>
    <n v="7.0169571003550697"/>
    <n v="194"/>
    <x v="12"/>
    <x v="19"/>
  </r>
  <r>
    <x v="154"/>
    <s v="603658.SH"/>
    <s v="安图生物"/>
    <n v="4.0281885309416149E-2"/>
    <n v="5.1203316673197508"/>
    <n v="20"/>
    <x v="7"/>
    <x v="23"/>
  </r>
  <r>
    <x v="154"/>
    <s v="600887.SH"/>
    <s v="伊利股份"/>
    <n v="2.0631176474343012E-3"/>
    <n v="5.6874794206192103"/>
    <n v="721"/>
    <x v="1"/>
    <x v="15"/>
  </r>
  <r>
    <x v="154"/>
    <s v="600885.SH"/>
    <s v="宏发股份"/>
    <n v="1.879796286798651E-2"/>
    <n v="4.6330571658656821"/>
    <n v="17"/>
    <x v="15"/>
    <x v="52"/>
  </r>
  <r>
    <x v="154"/>
    <s v="300408.SZ"/>
    <s v="三环集团"/>
    <n v="9.6895872239536763E-3"/>
    <n v="4.2381169606625519"/>
    <n v="45"/>
    <x v="8"/>
    <x v="18"/>
  </r>
  <r>
    <x v="154"/>
    <s v="603939.SH"/>
    <s v="益丰药房"/>
    <n v="1.37857006981338E-2"/>
    <n v="4.7658387865805274"/>
    <n v="81"/>
    <x v="7"/>
    <x v="36"/>
  </r>
  <r>
    <x v="154"/>
    <s v="002035.SZ"/>
    <s v="华帝股份"/>
    <n v="2.554687805883948E-2"/>
    <n v="3.3174977237062899"/>
    <n v="38"/>
    <x v="10"/>
    <x v="11"/>
  </r>
  <r>
    <x v="154"/>
    <s v="002271.SZ"/>
    <s v="东方雨虹"/>
    <n v="2.2497958563864551E-2"/>
    <n v="6.9125975557870856"/>
    <n v="84"/>
    <x v="20"/>
    <x v="60"/>
  </r>
  <r>
    <x v="154"/>
    <s v="601933.SH"/>
    <s v="永辉超市"/>
    <n v="4.7689019506224088E-3"/>
    <n v="5.2837552005072519"/>
    <n v="168"/>
    <x v="0"/>
    <x v="32"/>
  </r>
  <r>
    <x v="154"/>
    <s v="600809.SH"/>
    <s v="山西汾酒"/>
    <n v="9.0085068092057609E-3"/>
    <n v="7.3348567282880586"/>
    <n v="104"/>
    <x v="1"/>
    <x v="1"/>
  </r>
  <r>
    <x v="155"/>
    <s v="600036.SH"/>
    <s v="招商银行"/>
    <n v="3.6875721394706888E-4"/>
    <n v="1.9550220100785449"/>
    <n v="670"/>
    <x v="6"/>
    <x v="6"/>
  </r>
  <r>
    <x v="155"/>
    <s v="600009.SH"/>
    <s v="上海机场"/>
    <n v="6.5792915327096907E-3"/>
    <n v="3.521570956058965"/>
    <n v="194"/>
    <x v="12"/>
    <x v="19"/>
  </r>
  <r>
    <x v="155"/>
    <s v="601318.SH"/>
    <s v="中国平安"/>
    <n v="3.7198633472532459E-4"/>
    <n v="3.5204582059591258"/>
    <n v="1244"/>
    <x v="2"/>
    <x v="2"/>
  </r>
  <r>
    <x v="155"/>
    <s v="600406.SH"/>
    <s v="国电南瑞"/>
    <n v="4.7701813640536146E-3"/>
    <n v="1.52468977314188"/>
    <n v="48"/>
    <x v="15"/>
    <x v="22"/>
  </r>
  <r>
    <x v="155"/>
    <s v="603259.SH"/>
    <s v="药明康德"/>
    <n v="4.6025391829541814E-3"/>
    <n v="2.0724969966811759"/>
    <n v="63"/>
    <x v="7"/>
    <x v="26"/>
  </r>
  <r>
    <x v="155"/>
    <s v="600332.SH"/>
    <s v="白云山"/>
    <n v="5.2669113844095944E-3"/>
    <n v="1.6277301963451689"/>
    <n v="56"/>
    <x v="7"/>
    <x v="59"/>
  </r>
  <r>
    <x v="155"/>
    <s v="603345.SH"/>
    <s v="安井食品"/>
    <n v="4.0206519104014238E-2"/>
    <n v="1.6517083034457749"/>
    <n v="32"/>
    <x v="1"/>
    <x v="15"/>
  </r>
  <r>
    <x v="155"/>
    <s v="600519.SH"/>
    <s v="贵州茅台"/>
    <n v="5.5723708479667774E-4"/>
    <n v="4.0243957531427306"/>
    <n v="1123"/>
    <x v="1"/>
    <x v="1"/>
  </r>
  <r>
    <x v="155"/>
    <s v="601939.SH"/>
    <s v="建设银行"/>
    <n v="1.999912183967997E-4"/>
    <n v="2.1734541523941582"/>
    <n v="285"/>
    <x v="6"/>
    <x v="6"/>
  </r>
  <r>
    <x v="155"/>
    <s v="000568.SZ"/>
    <s v="泸州老窖"/>
    <n v="4.6571983700668656E-3"/>
    <n v="3.2113603068240169"/>
    <n v="281"/>
    <x v="1"/>
    <x v="1"/>
  </r>
  <r>
    <x v="156"/>
    <s v="600377.SH"/>
    <s v="宁沪高速"/>
    <n v="6.199226212066279E-3"/>
    <n v="4.4749307927938968"/>
    <n v="36"/>
    <x v="12"/>
    <x v="78"/>
  </r>
  <r>
    <x v="156"/>
    <s v="600332.SH"/>
    <s v="白云山"/>
    <n v="5.9175298495425426E-3"/>
    <n v="4.1908467115851531"/>
    <n v="56"/>
    <x v="7"/>
    <x v="59"/>
  </r>
  <r>
    <x v="156"/>
    <s v="600025.SH"/>
    <s v="华能水电"/>
    <n v="8.9359318996415776E-3"/>
    <n v="4.3474129491588549"/>
    <n v="7"/>
    <x v="24"/>
    <x v="49"/>
  </r>
  <r>
    <x v="156"/>
    <s v="600600.SH"/>
    <s v="青岛啤酒"/>
    <n v="5.2036191919083621E-3"/>
    <n v="4.6995832203087247"/>
    <n v="54"/>
    <x v="1"/>
    <x v="1"/>
  </r>
  <r>
    <x v="156"/>
    <s v="600027.SH"/>
    <s v="华电国际"/>
    <n v="1.060257632713755E-2"/>
    <n v="4.662960768271291"/>
    <n v="26"/>
    <x v="24"/>
    <x v="49"/>
  </r>
  <r>
    <x v="156"/>
    <s v="300385.SZ"/>
    <s v="雪浪环境"/>
    <n v="0.21114833333333341"/>
    <n v="6.4948141455806629"/>
    <n v="2"/>
    <x v="14"/>
    <x v="21"/>
  </r>
  <r>
    <x v="156"/>
    <s v="600298.SH"/>
    <s v="安琪酵母"/>
    <n v="1.5243284178214521E-2"/>
    <n v="5.3197357838795174"/>
    <n v="33"/>
    <x v="17"/>
    <x v="80"/>
  </r>
  <r>
    <x v="156"/>
    <s v="600566.SH"/>
    <s v="济川药业"/>
    <n v="1.2896943517278761E-2"/>
    <n v="4.2369752291168936"/>
    <n v="25"/>
    <x v="7"/>
    <x v="59"/>
  </r>
  <r>
    <x v="156"/>
    <s v="600690.SH"/>
    <s v="海尔智家"/>
    <n v="3.134192973878118E-3"/>
    <n v="4.6205958493458166"/>
    <n v="120"/>
    <x v="10"/>
    <x v="11"/>
  </r>
  <r>
    <x v="156"/>
    <s v="600887.SH"/>
    <s v="伊利股份"/>
    <n v="1.9423840027064461E-3"/>
    <n v="5.2642928484893643"/>
    <n v="721"/>
    <x v="1"/>
    <x v="15"/>
  </r>
  <r>
    <x v="157"/>
    <s v="600276.SH"/>
    <s v="恒瑞医药"/>
    <n v="1.180540495549614E-3"/>
    <n v="3.2237615732118821"/>
    <n v="478"/>
    <x v="7"/>
    <x v="33"/>
  </r>
  <r>
    <x v="157"/>
    <s v="000333.SZ"/>
    <s v="美的集团"/>
    <n v="2.2052944078311131E-3"/>
    <n v="7.3084104979440196"/>
    <n v="545"/>
    <x v="10"/>
    <x v="11"/>
  </r>
  <r>
    <x v="157"/>
    <s v="300498.SZ"/>
    <s v="温氏股份"/>
    <n v="3.3169439615732608E-3"/>
    <n v="4.4808570331256261"/>
    <n v="272"/>
    <x v="17"/>
    <x v="28"/>
  </r>
  <r>
    <x v="157"/>
    <s v="603369.SH"/>
    <s v="今世缘"/>
    <n v="1.355121562375448E-2"/>
    <n v="4.4544757287443097"/>
    <n v="74"/>
    <x v="1"/>
    <x v="1"/>
  </r>
  <r>
    <x v="157"/>
    <s v="600845.SH"/>
    <s v="宝信软件"/>
    <n v="1.034923100556475E-2"/>
    <n v="3.1305814532496652"/>
    <n v="106"/>
    <x v="11"/>
    <x v="14"/>
  </r>
  <r>
    <x v="157"/>
    <s v="002372.SZ"/>
    <s v="伟星新材"/>
    <n v="4.239060988180287E-2"/>
    <n v="9.8574758486345608"/>
    <n v="34"/>
    <x v="20"/>
    <x v="60"/>
  </r>
  <r>
    <x v="157"/>
    <s v="002714.SZ"/>
    <s v="牧原股份"/>
    <n v="5.8747219143732727E-3"/>
    <n v="3.8663455099870201"/>
    <n v="130"/>
    <x v="17"/>
    <x v="28"/>
  </r>
  <r>
    <x v="157"/>
    <s v="600519.SH"/>
    <s v="贵州茅台"/>
    <n v="7.164476804528714E-4"/>
    <n v="8.3202575356462578"/>
    <n v="1123"/>
    <x v="1"/>
    <x v="1"/>
  </r>
  <r>
    <x v="157"/>
    <s v="002475.SZ"/>
    <s v="立讯精密"/>
    <n v="8.0282356219192347E-3"/>
    <n v="7.685809713398978"/>
    <n v="285"/>
    <x v="8"/>
    <x v="12"/>
  </r>
  <r>
    <x v="157"/>
    <s v="601318.SH"/>
    <s v="中国平安"/>
    <n v="2.352266528410141E-4"/>
    <n v="3.5797306763827281"/>
    <n v="1244"/>
    <x v="2"/>
    <x v="2"/>
  </r>
  <r>
    <x v="158"/>
    <s v="601012.SH"/>
    <s v="隆基股份"/>
    <n v="6.5873357898196511E-2"/>
    <n v="5.0994805296592016"/>
    <n v="245"/>
    <x v="15"/>
    <x v="27"/>
  </r>
  <r>
    <x v="158"/>
    <s v="300413.SZ"/>
    <s v="芒果超媒"/>
    <n v="0.61706623706170494"/>
    <n v="4.8272452377362809"/>
    <n v="58"/>
    <x v="16"/>
    <x v="25"/>
  </r>
  <r>
    <x v="158"/>
    <s v="000858.SZ"/>
    <s v="五粮液"/>
    <n v="1.9415067486870059E-2"/>
    <n v="8.0538202875830134"/>
    <n v="739"/>
    <x v="1"/>
    <x v="1"/>
  </r>
  <r>
    <x v="158"/>
    <s v="603127.SH"/>
    <s v="昭衍新药"/>
    <n v="1.420462765892101"/>
    <n v="4.9964238821614586"/>
    <n v="13"/>
    <x v="7"/>
    <x v="26"/>
  </r>
  <r>
    <x v="158"/>
    <s v="600519.SH"/>
    <s v="贵州茅台"/>
    <n v="7.164476804528714E-3"/>
    <n v="8.2054609821949391"/>
    <n v="1123"/>
    <x v="1"/>
    <x v="1"/>
  </r>
  <r>
    <x v="158"/>
    <s v="600276.SH"/>
    <s v="恒瑞医药"/>
    <n v="3.2914781484487253E-2"/>
    <n v="8.8641932773284964"/>
    <n v="478"/>
    <x v="7"/>
    <x v="33"/>
  </r>
  <r>
    <x v="158"/>
    <s v="300012.SZ"/>
    <s v="华测检测"/>
    <n v="0.40512081924894922"/>
    <n v="6.0936925364915426"/>
    <n v="74"/>
    <x v="26"/>
    <x v="66"/>
  </r>
  <r>
    <x v="158"/>
    <s v="600763.SH"/>
    <s v="通策医疗"/>
    <n v="0.37238023952095811"/>
    <n v="9.8006392882193296"/>
    <n v="130"/>
    <x v="7"/>
    <x v="26"/>
  </r>
  <r>
    <x v="158"/>
    <s v="600438.SH"/>
    <s v="通威股份"/>
    <n v="0.13988988478513989"/>
    <n v="5.3932560415085362"/>
    <n v="161"/>
    <x v="15"/>
    <x v="27"/>
  </r>
  <r>
    <x v="158"/>
    <s v="300347.SZ"/>
    <s v="泰格医药"/>
    <n v="0.36586120371974801"/>
    <n v="9.2224433702558013"/>
    <n v="147"/>
    <x v="7"/>
    <x v="26"/>
  </r>
  <r>
    <x v="159"/>
    <s v="300146.SZ"/>
    <s v="汤臣倍健"/>
    <n v="1.47412207109393E-2"/>
    <n v="3.691122661126327"/>
    <n v="52"/>
    <x v="1"/>
    <x v="15"/>
  </r>
  <r>
    <x v="159"/>
    <s v="603369.SH"/>
    <s v="今世缘"/>
    <n v="4.7827819848545233E-3"/>
    <n v="2.4491374548488491"/>
    <n v="74"/>
    <x v="1"/>
    <x v="1"/>
  </r>
  <r>
    <x v="159"/>
    <s v="000333.SZ"/>
    <s v="美的集团"/>
    <n v="1.455494309168534E-3"/>
    <n v="7.5141714906404129"/>
    <n v="545"/>
    <x v="10"/>
    <x v="11"/>
  </r>
  <r>
    <x v="159"/>
    <s v="000858.SZ"/>
    <s v="五粮液"/>
    <n v="7.9035380182142614E-4"/>
    <n v="5.1788412118935403"/>
    <n v="739"/>
    <x v="1"/>
    <x v="1"/>
  </r>
  <r>
    <x v="159"/>
    <s v="002157.SZ"/>
    <s v="正邦科技"/>
    <n v="6.9159142234982464E-3"/>
    <n v="3.6574605591414322"/>
    <n v="120"/>
    <x v="17"/>
    <x v="53"/>
  </r>
  <r>
    <x v="159"/>
    <s v="603711.SH"/>
    <s v="香飘飘"/>
    <n v="0.1295959026959404"/>
    <n v="2.9830476637223158"/>
    <n v="27"/>
    <x v="1"/>
    <x v="1"/>
  </r>
  <r>
    <x v="159"/>
    <s v="002511.SZ"/>
    <s v="中顺洁柔"/>
    <n v="1.9615301428701899E-2"/>
    <n v="4.4931588301577419"/>
    <n v="43"/>
    <x v="19"/>
    <x v="56"/>
  </r>
  <r>
    <x v="159"/>
    <s v="002557.SZ"/>
    <s v="洽洽食品"/>
    <n v="2.859960552268245E-2"/>
    <n v="5.3584943866172736"/>
    <n v="44"/>
    <x v="1"/>
    <x v="15"/>
  </r>
  <r>
    <x v="159"/>
    <s v="600104.SH"/>
    <s v="上汽集团"/>
    <n v="6.9544457723608036E-4"/>
    <n v="2.9856820890950471"/>
    <n v="182"/>
    <x v="18"/>
    <x v="30"/>
  </r>
  <r>
    <x v="159"/>
    <s v="600519.SH"/>
    <s v="贵州茅台"/>
    <n v="4.3782913805453253E-4"/>
    <n v="7.9208389540109767"/>
    <n v="1123"/>
    <x v="1"/>
    <x v="1"/>
  </r>
  <r>
    <x v="160"/>
    <s v="000001.SZ"/>
    <s v="平安银行"/>
    <n v="1.151950828750037E-2"/>
    <n v="4.4354005649756809"/>
    <n v="215"/>
    <x v="6"/>
    <x v="6"/>
  </r>
  <r>
    <x v="160"/>
    <s v="002410.SZ"/>
    <s v="广联达"/>
    <n v="0.12879440411018009"/>
    <n v="6.1104051334877694"/>
    <n v="129"/>
    <x v="11"/>
    <x v="14"/>
  </r>
  <r>
    <x v="160"/>
    <s v="600519.SH"/>
    <s v="贵州茅台"/>
    <n v="3.58128313869042E-3"/>
    <n v="7.2038545621427241"/>
    <n v="1123"/>
    <x v="1"/>
    <x v="1"/>
  </r>
  <r>
    <x v="160"/>
    <s v="600763.SH"/>
    <s v="通策医疗"/>
    <n v="0.19601422155688619"/>
    <n v="9.0607288739610308"/>
    <n v="130"/>
    <x v="7"/>
    <x v="26"/>
  </r>
  <r>
    <x v="160"/>
    <s v="600845.SH"/>
    <s v="宝信软件"/>
    <n v="7.8735711120814553E-2"/>
    <n v="4.1253677715695156"/>
    <n v="106"/>
    <x v="11"/>
    <x v="14"/>
  </r>
  <r>
    <x v="160"/>
    <s v="000858.SZ"/>
    <s v="五粮液"/>
    <n v="9.3773634427241296E-3"/>
    <n v="6.8320581342126179"/>
    <n v="739"/>
    <x v="1"/>
    <x v="1"/>
  </r>
  <r>
    <x v="160"/>
    <s v="603939.SH"/>
    <s v="益丰药房"/>
    <n v="0.1180488850762175"/>
    <n v="4.8765445228903026"/>
    <n v="81"/>
    <x v="7"/>
    <x v="36"/>
  </r>
  <r>
    <x v="160"/>
    <s v="601318.SH"/>
    <s v="中国平安"/>
    <n v="3.1181207469622801E-3"/>
    <n v="8.2192226208004158"/>
    <n v="1244"/>
    <x v="2"/>
    <x v="2"/>
  </r>
  <r>
    <x v="160"/>
    <s v="603589.SH"/>
    <s v="口子窖"/>
    <n v="7.1939166666666665E-2"/>
    <n v="4.5249160370588699"/>
    <n v="110"/>
    <x v="1"/>
    <x v="1"/>
  </r>
  <r>
    <x v="160"/>
    <s v="600570.SH"/>
    <s v="恒生电子"/>
    <n v="8.3404435533694143E-2"/>
    <n v="7.4288750997181099"/>
    <n v="164"/>
    <x v="11"/>
    <x v="14"/>
  </r>
  <r>
    <x v="161"/>
    <s v="300285.SZ"/>
    <s v="国瓷材料"/>
    <n v="8.3935195431820275E-3"/>
    <n v="3.6239979031944412"/>
    <n v="39"/>
    <x v="3"/>
    <x v="48"/>
  </r>
  <r>
    <x v="161"/>
    <s v="300196.SZ"/>
    <s v="长海股份"/>
    <n v="4.5886200752685083E-2"/>
    <n v="3.883168507385784"/>
    <n v="3"/>
    <x v="3"/>
    <x v="3"/>
  </r>
  <r>
    <x v="161"/>
    <s v="601689.SH"/>
    <s v="拓普集团"/>
    <n v="1.1741826981698291E-2"/>
    <n v="4.6184774688929124"/>
    <n v="6"/>
    <x v="18"/>
    <x v="34"/>
  </r>
  <r>
    <x v="161"/>
    <s v="002690.SZ"/>
    <s v="美亚光电"/>
    <n v="1.205359863635533E-2"/>
    <n v="4.5724300410968857"/>
    <n v="16"/>
    <x v="14"/>
    <x v="21"/>
  </r>
  <r>
    <x v="161"/>
    <s v="601021.SH"/>
    <s v="春秋航空"/>
    <n v="3.9827043132522957E-3"/>
    <n v="5.8322717577864678"/>
    <n v="49"/>
    <x v="12"/>
    <x v="58"/>
  </r>
  <r>
    <x v="161"/>
    <s v="603160.SH"/>
    <s v="汇顶科技"/>
    <n v="3.0225101486499421E-3"/>
    <n v="3.4500062343167932"/>
    <n v="63"/>
    <x v="8"/>
    <x v="13"/>
  </r>
  <r>
    <x v="161"/>
    <s v="600104.SH"/>
    <s v="上汽集团"/>
    <n v="3.5641534583349119E-4"/>
    <n v="3.712414077787368"/>
    <n v="182"/>
    <x v="18"/>
    <x v="30"/>
  </r>
  <r>
    <x v="161"/>
    <s v="601933.SH"/>
    <s v="永辉超市"/>
    <n v="1.2549741975322131E-3"/>
    <n v="3.6254182433485438"/>
    <n v="168"/>
    <x v="0"/>
    <x v="32"/>
  </r>
  <r>
    <x v="161"/>
    <s v="300567.SZ"/>
    <s v="精测电子"/>
    <n v="1.424610818287194E-2"/>
    <n v="3.35683192020762"/>
    <n v="38"/>
    <x v="14"/>
    <x v="42"/>
  </r>
  <r>
    <x v="161"/>
    <s v="300244.SZ"/>
    <s v="迪安诊断"/>
    <n v="1.3169970307823031E-2"/>
    <n v="3.316139174792561"/>
    <n v="4"/>
    <x v="7"/>
    <x v="23"/>
  </r>
  <r>
    <x v="162"/>
    <s v="000661.SZ"/>
    <s v="长春高新"/>
    <n v="0.1227531581101263"/>
    <n v="5.6435300237537591"/>
    <n v="380"/>
    <x v="7"/>
    <x v="7"/>
  </r>
  <r>
    <x v="162"/>
    <s v="000651.SZ"/>
    <s v="格力电器"/>
    <n v="1.801458496305228E-2"/>
    <n v="4.7331033055346516"/>
    <n v="701"/>
    <x v="10"/>
    <x v="11"/>
  </r>
  <r>
    <x v="162"/>
    <s v="300383.SZ"/>
    <s v="光环新网"/>
    <n v="0.24749431538788319"/>
    <n v="4.7227118307525888"/>
    <n v="58"/>
    <x v="5"/>
    <x v="5"/>
  </r>
  <r>
    <x v="162"/>
    <s v="603589.SH"/>
    <s v="口子窖"/>
    <n v="0.18943333333333329"/>
    <n v="5.8581551925976791"/>
    <n v="110"/>
    <x v="1"/>
    <x v="1"/>
  </r>
  <r>
    <x v="162"/>
    <s v="601933.SH"/>
    <s v="永辉超市"/>
    <n v="8.0474015641523511E-2"/>
    <n v="5.238164331243266"/>
    <n v="168"/>
    <x v="0"/>
    <x v="32"/>
  </r>
  <r>
    <x v="162"/>
    <s v="603160.SH"/>
    <s v="汇顶科技"/>
    <n v="0.2029451485696081"/>
    <n v="5.2195241674283137"/>
    <n v="63"/>
    <x v="8"/>
    <x v="13"/>
  </r>
  <r>
    <x v="162"/>
    <s v="300630.SZ"/>
    <s v="普利制药"/>
    <n v="0.65094309966912478"/>
    <n v="4.4552503491623714"/>
    <n v="59"/>
    <x v="7"/>
    <x v="33"/>
  </r>
  <r>
    <x v="162"/>
    <s v="601633.SH"/>
    <s v="长城汽车"/>
    <n v="7.7270364223953517E-2"/>
    <n v="4.6665059049676474"/>
    <n v="27"/>
    <x v="18"/>
    <x v="30"/>
  </r>
  <r>
    <x v="162"/>
    <s v="603708.SH"/>
    <s v="家家悦"/>
    <n v="1.409382745510267"/>
    <n v="5.2509706328035648"/>
    <n v="42"/>
    <x v="0"/>
    <x v="32"/>
  </r>
  <r>
    <x v="162"/>
    <s v="603259.SH"/>
    <s v="药明康德"/>
    <n v="8.4446578707396344E-2"/>
    <n v="5.2071900832915894"/>
    <n v="63"/>
    <x v="7"/>
    <x v="26"/>
  </r>
  <r>
    <x v="163"/>
    <s v="601888.SH"/>
    <s v="中国国旅"/>
    <n v="0.1063482206668807"/>
    <n v="10.09093061378487"/>
    <n v="305"/>
    <x v="13"/>
    <x v="20"/>
  </r>
  <r>
    <x v="163"/>
    <s v="600115.SH"/>
    <s v="东方航空"/>
    <n v="8.8438211331410166E-2"/>
    <n v="4.3978478828233136"/>
    <n v="28"/>
    <x v="12"/>
    <x v="58"/>
  </r>
  <r>
    <x v="163"/>
    <s v="000858.SZ"/>
    <s v="五粮液"/>
    <n v="2.8873995441942159E-2"/>
    <n v="7.0866532949916641"/>
    <n v="739"/>
    <x v="1"/>
    <x v="1"/>
  </r>
  <r>
    <x v="163"/>
    <s v="000968.SZ"/>
    <s v="蓝焰控股"/>
    <n v="1.1674829487361009"/>
    <n v="3.8151079965653012"/>
    <n v="9"/>
    <x v="25"/>
    <x v="47"/>
  </r>
  <r>
    <x v="163"/>
    <s v="600029.SH"/>
    <s v="南方航空"/>
    <n v="0.1207195759989718"/>
    <n v="5.1539972667577238"/>
    <n v="38"/>
    <x v="12"/>
    <x v="58"/>
  </r>
  <r>
    <x v="163"/>
    <s v="002714.SZ"/>
    <s v="牧原股份"/>
    <n v="0.16689153395688039"/>
    <n v="6.4089243039183206"/>
    <n v="130"/>
    <x v="17"/>
    <x v="28"/>
  </r>
  <r>
    <x v="163"/>
    <s v="601111.SH"/>
    <s v="中国国航"/>
    <n v="0.10392364167557069"/>
    <n v="7.6391054135901788"/>
    <n v="63"/>
    <x v="12"/>
    <x v="58"/>
  </r>
  <r>
    <x v="163"/>
    <s v="300010.SZ"/>
    <s v="立思辰"/>
    <n v="1.7343004728975611"/>
    <n v="6.4994971195028786"/>
    <n v="6"/>
    <x v="11"/>
    <x v="14"/>
  </r>
  <r>
    <x v="163"/>
    <s v="300760.SZ"/>
    <s v="迈瑞医疗"/>
    <n v="0.44814967105263148"/>
    <n v="4.8754360080482497"/>
    <n v="108"/>
    <x v="7"/>
    <x v="23"/>
  </r>
  <r>
    <x v="163"/>
    <s v="000961.SZ"/>
    <s v="中南建设"/>
    <n v="0.35806516676776351"/>
    <n v="6.2892571658118666"/>
    <n v="73"/>
    <x v="4"/>
    <x v="4"/>
  </r>
  <r>
    <x v="164"/>
    <s v="601766.SH"/>
    <s v="中国中车"/>
    <n v="2.8399973005103748E-4"/>
    <n v="2.426522021187469"/>
    <n v="37"/>
    <x v="14"/>
    <x v="55"/>
  </r>
  <r>
    <x v="164"/>
    <s v="000157.SZ"/>
    <s v="中联重科"/>
    <n v="1.207965514451395E-3"/>
    <n v="2.165499889209372"/>
    <n v="32"/>
    <x v="14"/>
    <x v="21"/>
  </r>
  <r>
    <x v="164"/>
    <s v="603886.SH"/>
    <s v="元祖股份"/>
    <n v="2.9205752048115239E-2"/>
    <n v="3.6292696188531681"/>
    <n v="27"/>
    <x v="1"/>
    <x v="15"/>
  </r>
  <r>
    <x v="164"/>
    <s v="300316.SZ"/>
    <s v="晶盛机电"/>
    <n v="8.4894691975331889E-3"/>
    <n v="5.0197319306032959"/>
    <n v="37"/>
    <x v="15"/>
    <x v="27"/>
  </r>
  <r>
    <x v="164"/>
    <s v="002624.SZ"/>
    <s v="完美世界"/>
    <n v="2.521586762684493E-3"/>
    <n v="2.9774212593255811"/>
    <n v="45"/>
    <x v="16"/>
    <x v="25"/>
  </r>
  <r>
    <x v="164"/>
    <s v="000498.SZ"/>
    <s v="山东路桥"/>
    <n v="1.468644686374378E-2"/>
    <n v="3.380605052669003"/>
    <n v="5"/>
    <x v="22"/>
    <x v="38"/>
  </r>
  <r>
    <x v="164"/>
    <s v="002643.SZ"/>
    <s v="万润股份"/>
    <n v="7.0208839544100357E-3"/>
    <n v="2.4078869822592539"/>
    <n v="11"/>
    <x v="3"/>
    <x v="3"/>
  </r>
  <r>
    <x v="164"/>
    <s v="600519.SH"/>
    <s v="贵州茅台"/>
    <n v="7.9605297828096814E-5"/>
    <n v="3.808282098725579"/>
    <n v="1123"/>
    <x v="1"/>
    <x v="1"/>
  </r>
  <r>
    <x v="164"/>
    <s v="000968.SZ"/>
    <s v="蓝焰控股"/>
    <n v="1.283506267072849E-2"/>
    <n v="2.9610902697691479"/>
    <n v="9"/>
    <x v="25"/>
    <x v="47"/>
  </r>
  <r>
    <x v="164"/>
    <s v="600887.SH"/>
    <s v="伊利股份"/>
    <n v="3.3174931770743572E-4"/>
    <n v="2.599001594370197"/>
    <n v="721"/>
    <x v="1"/>
    <x v="15"/>
  </r>
  <r>
    <x v="165"/>
    <s v="300271.SZ"/>
    <s v="华宇软件"/>
    <n v="1.207942226833196E-2"/>
    <n v="3.7124251581403591"/>
    <n v="42"/>
    <x v="11"/>
    <x v="14"/>
  </r>
  <r>
    <x v="165"/>
    <s v="000671.SZ"/>
    <s v="阳光城"/>
    <n v="4.4311419347990806E-3"/>
    <n v="3.206459229482769"/>
    <n v="15"/>
    <x v="4"/>
    <x v="4"/>
  </r>
  <r>
    <x v="165"/>
    <s v="600383.SH"/>
    <s v="金地集团"/>
    <n v="2.821965702222247E-3"/>
    <n v="4.2731478558367799"/>
    <n v="93"/>
    <x v="4"/>
    <x v="4"/>
  </r>
  <r>
    <x v="165"/>
    <s v="601336.SH"/>
    <s v="新华保险"/>
    <n v="7.7575375857504415E-4"/>
    <n v="3.744147309766213"/>
    <n v="167"/>
    <x v="2"/>
    <x v="2"/>
  </r>
  <r>
    <x v="165"/>
    <s v="600048.SH"/>
    <s v="保利地产"/>
    <n v="1.1013003744734511E-3"/>
    <n v="4.6995905141994756"/>
    <n v="279"/>
    <x v="4"/>
    <x v="4"/>
  </r>
  <r>
    <x v="165"/>
    <s v="002304.SZ"/>
    <s v="洋河股份"/>
    <n v="9.5315459504969116E-4"/>
    <n v="4.0670143175132516"/>
    <n v="141"/>
    <x v="1"/>
    <x v="1"/>
  </r>
  <r>
    <x v="165"/>
    <s v="000333.SZ"/>
    <s v="美的集团"/>
    <n v="4.5283515370404072E-4"/>
    <n v="4.4909206094957526"/>
    <n v="545"/>
    <x v="10"/>
    <x v="11"/>
  </r>
  <r>
    <x v="165"/>
    <s v="300383.SZ"/>
    <s v="光环新网"/>
    <n v="6.925889768953147E-3"/>
    <n v="4.6441617967215256"/>
    <n v="58"/>
    <x v="5"/>
    <x v="5"/>
  </r>
  <r>
    <x v="165"/>
    <s v="300232.SZ"/>
    <s v="洲明科技"/>
    <n v="2.2445992524329338E-2"/>
    <n v="3.4141071540290882"/>
    <n v="28"/>
    <x v="8"/>
    <x v="8"/>
  </r>
  <r>
    <x v="165"/>
    <s v="600872.SH"/>
    <s v="中炬高新"/>
    <n v="3.278656858695452E-3"/>
    <n v="3.1451594538917589"/>
    <n v="135"/>
    <x v="1"/>
    <x v="15"/>
  </r>
  <r>
    <x v="166"/>
    <s v="002142.SZ"/>
    <s v="宁波银行"/>
    <n v="1.378772269629424E-2"/>
    <n v="3.1880687142003259"/>
    <n v="156"/>
    <x v="6"/>
    <x v="6"/>
  </r>
  <r>
    <x v="166"/>
    <s v="300624.SZ"/>
    <s v="万兴科技"/>
    <n v="0.62038246550962239"/>
    <n v="2.941251999384292"/>
    <n v="5"/>
    <x v="11"/>
    <x v="14"/>
  </r>
  <r>
    <x v="166"/>
    <s v="002549.SZ"/>
    <s v="凯美特气"/>
    <n v="0.42991726078630599"/>
    <n v="3.0509659890459599"/>
    <n v="2"/>
    <x v="3"/>
    <x v="3"/>
  </r>
  <r>
    <x v="166"/>
    <s v="300676.SZ"/>
    <s v="华大基因"/>
    <n v="0.1220247773594315"/>
    <n v="3.3960144404106609"/>
    <n v="4"/>
    <x v="7"/>
    <x v="23"/>
  </r>
  <r>
    <x v="166"/>
    <s v="601128.SH"/>
    <s v="常熟银行"/>
    <n v="0.12604623655766381"/>
    <n v="2.934128229670383"/>
    <n v="72"/>
    <x v="6"/>
    <x v="6"/>
  </r>
  <r>
    <x v="166"/>
    <s v="300094.SZ"/>
    <s v="国联水产"/>
    <n v="0.46841699804806303"/>
    <n v="3.1495210722882501"/>
    <n v="1"/>
    <x v="17"/>
    <x v="82"/>
  </r>
  <r>
    <x v="166"/>
    <s v="000915.SZ"/>
    <s v="山大华特"/>
    <n v="0.34291760892530898"/>
    <n v="3.2574125303849528"/>
    <n v="18"/>
    <x v="7"/>
    <x v="33"/>
  </r>
  <r>
    <x v="166"/>
    <s v="603506.SH"/>
    <s v="南都物业"/>
    <n v="2.908014069043579"/>
    <n v="3.6359259427653008"/>
    <n v="2"/>
    <x v="4"/>
    <x v="4"/>
  </r>
  <r>
    <x v="166"/>
    <s v="000998.SZ"/>
    <s v="隆平高科"/>
    <n v="0.13088348703497271"/>
    <n v="3.6400175723636701"/>
    <n v="4"/>
    <x v="17"/>
    <x v="79"/>
  </r>
  <r>
    <x v="166"/>
    <s v="600201.SH"/>
    <s v="生物股份"/>
    <n v="8.437808962999041E-2"/>
    <n v="2.9669627586556282"/>
    <n v="41"/>
    <x v="17"/>
    <x v="50"/>
  </r>
  <r>
    <x v="167"/>
    <s v="603883.SH"/>
    <s v="老百姓"/>
    <n v="5.3295880149812742E-2"/>
    <n v="3.0201640411466939"/>
    <n v="41"/>
    <x v="7"/>
    <x v="36"/>
  </r>
  <r>
    <x v="167"/>
    <s v="002371.SZ"/>
    <s v="北方华创"/>
    <n v="4.6394709360660043E-2"/>
    <n v="4.1899371918989736"/>
    <n v="92"/>
    <x v="8"/>
    <x v="13"/>
  </r>
  <r>
    <x v="167"/>
    <s v="603601.SH"/>
    <s v="再升科技"/>
    <n v="0.44898294848240439"/>
    <n v="9.115960000506476"/>
    <n v="14"/>
    <x v="3"/>
    <x v="3"/>
  </r>
  <r>
    <x v="167"/>
    <s v="600570.SH"/>
    <s v="恒生电子"/>
    <n v="2.5715101768688759E-2"/>
    <n v="5.1081927177821429"/>
    <n v="164"/>
    <x v="11"/>
    <x v="14"/>
  </r>
  <r>
    <x v="167"/>
    <s v="600030.SH"/>
    <s v="中信证券"/>
    <n v="3.22544729924265E-3"/>
    <n v="3.3705539761198589"/>
    <n v="506"/>
    <x v="2"/>
    <x v="9"/>
  </r>
  <r>
    <x v="167"/>
    <s v="300316.SZ"/>
    <s v="晶盛机电"/>
    <n v="6.5501677062213062E-2"/>
    <n v="3.6319232568888191"/>
    <n v="37"/>
    <x v="15"/>
    <x v="27"/>
  </r>
  <r>
    <x v="167"/>
    <s v="000858.SZ"/>
    <s v="五粮液"/>
    <n v="1.8608616812618201E-3"/>
    <n v="3.02363953089101"/>
    <n v="739"/>
    <x v="1"/>
    <x v="1"/>
  </r>
  <r>
    <x v="167"/>
    <s v="300770.SZ"/>
    <s v="新媒股份"/>
    <n v="0.28905607476635509"/>
    <n v="2.9128727261422029"/>
    <n v="20"/>
    <x v="16"/>
    <x v="25"/>
  </r>
  <r>
    <x v="167"/>
    <s v="600050.SH"/>
    <s v="中国联通"/>
    <n v="5.89434254781922E-3"/>
    <n v="2.793190023405479"/>
    <n v="44"/>
    <x v="5"/>
    <x v="83"/>
  </r>
  <r>
    <x v="167"/>
    <s v="600588.SH"/>
    <s v="用友网络"/>
    <n v="1.5190037034965281E-2"/>
    <n v="3.6549787941933332"/>
    <n v="93"/>
    <x v="11"/>
    <x v="14"/>
  </r>
  <r>
    <x v="168"/>
    <s v="600346.SH"/>
    <s v="恒力石化"/>
    <n v="6.2608815078629476E-2"/>
    <n v="4.0463310310711016"/>
    <n v="9"/>
    <x v="3"/>
    <x v="64"/>
  </r>
  <r>
    <x v="168"/>
    <s v="300470.SZ"/>
    <s v="日机密封"/>
    <n v="1.001517298707542"/>
    <n v="5.1304319720182381"/>
    <n v="17"/>
    <x v="14"/>
    <x v="74"/>
  </r>
  <r>
    <x v="168"/>
    <s v="600009.SH"/>
    <s v="上海机场"/>
    <n v="2.9270499196701001E-2"/>
    <n v="3.0768741639381099"/>
    <n v="194"/>
    <x v="12"/>
    <x v="19"/>
  </r>
  <r>
    <x v="168"/>
    <s v="300523.SZ"/>
    <s v="辰安科技"/>
    <n v="0.90456938759114336"/>
    <n v="5.7476132859900551"/>
    <n v="11"/>
    <x v="11"/>
    <x v="14"/>
  </r>
  <r>
    <x v="168"/>
    <s v="600529.SH"/>
    <s v="山东药玻"/>
    <n v="0.23787893304006849"/>
    <n v="3.1366827323075621"/>
    <n v="67"/>
    <x v="7"/>
    <x v="23"/>
  </r>
  <r>
    <x v="168"/>
    <s v="601888.SH"/>
    <s v="中国国旅"/>
    <n v="1.5369769978537571E-2"/>
    <n v="3.0525412922729491"/>
    <n v="305"/>
    <x v="13"/>
    <x v="20"/>
  </r>
  <r>
    <x v="168"/>
    <s v="603369.SH"/>
    <s v="今世缘"/>
    <n v="7.4133120765245114E-2"/>
    <n v="2.9761944301444232"/>
    <n v="74"/>
    <x v="1"/>
    <x v="1"/>
  </r>
  <r>
    <x v="168"/>
    <s v="600622.SH"/>
    <s v="光大嘉宝"/>
    <n v="0.46116338738622997"/>
    <n v="3.6043418405070589"/>
    <n v="5"/>
    <x v="4"/>
    <x v="4"/>
  </r>
  <r>
    <x v="168"/>
    <s v="600519.SH"/>
    <s v="贵州茅台"/>
    <n v="3.7812516468345991E-3"/>
    <n v="5.3631327243722584"/>
    <n v="1123"/>
    <x v="1"/>
    <x v="1"/>
  </r>
  <r>
    <x v="168"/>
    <s v="000858.SZ"/>
    <s v="五粮液"/>
    <n v="1.0538050690952349E-2"/>
    <n v="5.413620067092066"/>
    <n v="739"/>
    <x v="1"/>
    <x v="1"/>
  </r>
  <r>
    <x v="169"/>
    <s v="601111.SH"/>
    <s v="中国国航"/>
    <n v="5.2355955262607681E-2"/>
    <n v="2.848305715391581"/>
    <n v="63"/>
    <x v="12"/>
    <x v="58"/>
  </r>
  <r>
    <x v="169"/>
    <s v="603986.SH"/>
    <s v="兆易创新"/>
    <n v="0.44692156590043108"/>
    <n v="3.2778494048208988"/>
    <n v="66"/>
    <x v="8"/>
    <x v="13"/>
  </r>
  <r>
    <x v="169"/>
    <s v="600438.SH"/>
    <s v="通威股份"/>
    <n v="0.18093776691967811"/>
    <n v="3.0546228193540692"/>
    <n v="161"/>
    <x v="15"/>
    <x v="27"/>
  </r>
  <r>
    <x v="169"/>
    <s v="002157.SZ"/>
    <s v="正邦科技"/>
    <n v="0.1963414216222705"/>
    <n v="2.8784428126824451"/>
    <n v="120"/>
    <x v="17"/>
    <x v="53"/>
  </r>
  <r>
    <x v="169"/>
    <s v="600754.SH"/>
    <s v="锦江股份"/>
    <n v="0.32632394159512262"/>
    <n v="2.624546567710524"/>
    <n v="13"/>
    <x v="13"/>
    <x v="84"/>
  </r>
  <r>
    <x v="169"/>
    <s v="300142.SZ"/>
    <s v="沃森生物"/>
    <n v="0.19465860106044239"/>
    <n v="3.0843192002511941"/>
    <n v="59"/>
    <x v="7"/>
    <x v="7"/>
  </r>
  <r>
    <x v="169"/>
    <s v="600029.SH"/>
    <s v="南方航空"/>
    <n v="0.1042475254582443"/>
    <n v="3.2940076583852562"/>
    <n v="38"/>
    <x v="12"/>
    <x v="58"/>
  </r>
  <r>
    <x v="169"/>
    <s v="000977.SZ"/>
    <s v="浪潮信息"/>
    <n v="0.22609804858726901"/>
    <n v="2.82185140845995"/>
    <n v="44"/>
    <x v="11"/>
    <x v="16"/>
  </r>
  <r>
    <x v="169"/>
    <s v="603019.SH"/>
    <s v="中科曙光"/>
    <n v="0.22005239873759011"/>
    <n v="2.821313191692238"/>
    <n v="26"/>
    <x v="11"/>
    <x v="16"/>
  </r>
  <r>
    <x v="169"/>
    <s v="300630.SZ"/>
    <s v="普利制药"/>
    <n v="0.69830518616800485"/>
    <n v="2.42365538656047"/>
    <n v="59"/>
    <x v="7"/>
    <x v="33"/>
  </r>
  <r>
    <x v="170"/>
    <s v="603960.SH"/>
    <s v="克来机电"/>
    <n v="1.3758824744818769"/>
    <n v="3.340012295877711"/>
    <n v="16"/>
    <x v="14"/>
    <x v="21"/>
  </r>
  <r>
    <x v="170"/>
    <s v="600438.SH"/>
    <s v="通威股份"/>
    <n v="7.0877541624470894E-2"/>
    <n v="3.8951790128564099"/>
    <n v="161"/>
    <x v="15"/>
    <x v="27"/>
  </r>
  <r>
    <x v="170"/>
    <s v="002129.SZ"/>
    <s v="中环股份"/>
    <n v="9.5210849421815666E-2"/>
    <n v="3.2453084017651559"/>
    <n v="33"/>
    <x v="15"/>
    <x v="27"/>
  </r>
  <r>
    <x v="170"/>
    <s v="002607.SZ"/>
    <s v="中公教育"/>
    <n v="0.22420094810911381"/>
    <n v="3.335179081319676"/>
    <n v="44"/>
    <x v="16"/>
    <x v="29"/>
  </r>
  <r>
    <x v="170"/>
    <s v="600131.SH"/>
    <s v="岷江水电"/>
    <n v="0.37681009373004509"/>
    <n v="2.909297052990548"/>
    <n v="5"/>
    <x v="24"/>
    <x v="49"/>
  </r>
  <r>
    <x v="170"/>
    <s v="601012.SH"/>
    <s v="隆基股份"/>
    <n v="2.927569569739483E-2"/>
    <n v="3.2305570119457361"/>
    <n v="245"/>
    <x v="15"/>
    <x v="27"/>
  </r>
  <r>
    <x v="170"/>
    <s v="603605.SH"/>
    <s v="珀莱雅"/>
    <n v="0.53364212343658901"/>
    <n v="2.8962132956538751"/>
    <n v="18"/>
    <x v="3"/>
    <x v="3"/>
  </r>
  <r>
    <x v="170"/>
    <s v="002001.SZ"/>
    <s v="新和成"/>
    <n v="6.9052692436522095E-2"/>
    <n v="3.732256574277693"/>
    <n v="60"/>
    <x v="7"/>
    <x v="33"/>
  </r>
  <r>
    <x v="170"/>
    <s v="002912.SZ"/>
    <s v="中新赛克"/>
    <n v="0.49348831356758632"/>
    <n v="3.1118593958408818"/>
    <n v="35"/>
    <x v="11"/>
    <x v="16"/>
  </r>
  <r>
    <x v="170"/>
    <s v="600984.SH"/>
    <s v="建设机械"/>
    <n v="0.53035860391114242"/>
    <n v="3.6067553511581059"/>
    <n v="12"/>
    <x v="14"/>
    <x v="21"/>
  </r>
  <r>
    <x v="171"/>
    <s v="600887.SH"/>
    <s v="伊利股份"/>
    <n v="8.9304440585664755E-3"/>
    <n v="6.8729516426553614"/>
    <n v="721"/>
    <x v="1"/>
    <x v="15"/>
  </r>
  <r>
    <x v="171"/>
    <s v="002422.SZ"/>
    <s v="科伦药业"/>
    <n v="3.8859529152141747E-2"/>
    <n v="4.5348567493010083"/>
    <n v="58"/>
    <x v="7"/>
    <x v="33"/>
  </r>
  <r>
    <x v="171"/>
    <s v="601933.SH"/>
    <s v="永辉超市"/>
    <n v="1.5285686123878159E-2"/>
    <n v="4.7280669992144144"/>
    <n v="168"/>
    <x v="0"/>
    <x v="32"/>
  </r>
  <r>
    <x v="171"/>
    <s v="002050.SZ"/>
    <s v="三花智控"/>
    <n v="7.1062083159493805E-2"/>
    <n v="6.8830074816093019"/>
    <n v="21"/>
    <x v="10"/>
    <x v="11"/>
  </r>
  <r>
    <x v="171"/>
    <s v="002007.SZ"/>
    <s v="华兰生物"/>
    <n v="4.2584354627749753E-2"/>
    <n v="5.9415725084069626"/>
    <n v="68"/>
    <x v="7"/>
    <x v="7"/>
  </r>
  <r>
    <x v="171"/>
    <s v="000063.SZ"/>
    <s v="中兴通讯"/>
    <n v="5.8771982462578901E-3"/>
    <n v="3.044947794648543"/>
    <n v="286"/>
    <x v="5"/>
    <x v="5"/>
  </r>
  <r>
    <x v="171"/>
    <s v="300003.SZ"/>
    <s v="乐普医疗"/>
    <n v="5.3564644619810663E-2"/>
    <n v="7.1037073556608501"/>
    <n v="59"/>
    <x v="7"/>
    <x v="23"/>
  </r>
  <r>
    <x v="171"/>
    <s v="002415.SZ"/>
    <s v="海康威视"/>
    <n v="5.6982736367242569E-3"/>
    <n v="4.8243011667666478"/>
    <n v="205"/>
    <x v="8"/>
    <x v="12"/>
  </r>
  <r>
    <x v="171"/>
    <s v="601336.SH"/>
    <s v="新华保险"/>
    <n v="5.9495825451044704E-3"/>
    <n v="3.8831594502772209"/>
    <n v="167"/>
    <x v="2"/>
    <x v="2"/>
  </r>
  <r>
    <x v="171"/>
    <s v="601318.SH"/>
    <s v="中国平安"/>
    <n v="1.2668979298780499E-3"/>
    <n v="7.8021452116083463"/>
    <n v="1244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594C34-7D91-4079-98C8-8409AEACE987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76" firstHeaderRow="1" firstDataRow="1" firstDataCol="1"/>
  <pivotFields count="8">
    <pivotField axis="axisRow" showAll="0" sortType="descending">
      <items count="173">
        <item sd="0" x="171"/>
        <item sd="0" x="170"/>
        <item sd="0" x="169"/>
        <item sd="0" x="168"/>
        <item sd="0" x="167"/>
        <item sd="0" x="166"/>
        <item sd="0" x="165"/>
        <item sd="0" x="164"/>
        <item sd="0" x="163"/>
        <item sd="0" x="162"/>
        <item sd="0" x="161"/>
        <item sd="0" x="160"/>
        <item sd="0" x="159"/>
        <item sd="0" x="158"/>
        <item sd="0" x="157"/>
        <item sd="0" x="156"/>
        <item sd="0" x="155"/>
        <item sd="0" x="154"/>
        <item sd="0" x="153"/>
        <item sd="0" x="152"/>
        <item sd="0" x="151"/>
        <item sd="0" x="150"/>
        <item sd="0" x="149"/>
        <item sd="0" x="148"/>
        <item sd="0" x="147"/>
        <item sd="0" x="146"/>
        <item sd="0" x="145"/>
        <item sd="0" x="144"/>
        <item sd="0" x="143"/>
        <item sd="0" x="142"/>
        <item sd="0" x="141"/>
        <item sd="0" x="140"/>
        <item sd="0" x="139"/>
        <item sd="0" x="138"/>
        <item sd="0" x="137"/>
        <item sd="0" x="136"/>
        <item sd="0" x="135"/>
        <item sd="0" x="134"/>
        <item sd="0" x="133"/>
        <item sd="0" x="132"/>
        <item sd="0" x="131"/>
        <item sd="0" x="130"/>
        <item sd="0" x="129"/>
        <item sd="0" x="128"/>
        <item sd="0" x="127"/>
        <item sd="0" x="126"/>
        <item sd="0" x="125"/>
        <item sd="0" x="124"/>
        <item sd="0" x="123"/>
        <item sd="0" x="122"/>
        <item sd="0" x="121"/>
        <item sd="0" x="120"/>
        <item sd="0" x="119"/>
        <item sd="0" x="118"/>
        <item sd="0" x="117"/>
        <item sd="0" x="116"/>
        <item sd="0" x="115"/>
        <item sd="0" x="114"/>
        <item sd="0" x="113"/>
        <item sd="0" x="112"/>
        <item sd="0" x="111"/>
        <item sd="0" x="110"/>
        <item sd="0" x="109"/>
        <item sd="0" x="108"/>
        <item sd="0" x="107"/>
        <item sd="0" x="106"/>
        <item sd="0" x="105"/>
        <item sd="0" x="104"/>
        <item sd="0" x="103"/>
        <item sd="0" x="102"/>
        <item sd="0" x="101"/>
        <item sd="0" x="100"/>
        <item sd="0" x="99"/>
        <item sd="0" x="98"/>
        <item sd="0" x="97"/>
        <item sd="0" x="96"/>
        <item sd="0" x="95"/>
        <item sd="0" x="94"/>
        <item sd="0" x="93"/>
        <item sd="0" x="92"/>
        <item sd="0" x="91"/>
        <item sd="0" x="90"/>
        <item sd="0" x="89"/>
        <item sd="0" x="88"/>
        <item sd="0" x="87"/>
        <item sd="0" x="86"/>
        <item sd="0" x="85"/>
        <item sd="0" x="84"/>
        <item sd="0" x="83"/>
        <item sd="0" x="82"/>
        <item sd="0" x="81"/>
        <item sd="0" x="80"/>
        <item sd="0" x="79"/>
        <item sd="0" x="78"/>
        <item sd="0" x="77"/>
        <item sd="0" x="76"/>
        <item sd="0" x="75"/>
        <item sd="0" x="74"/>
        <item sd="0" x="73"/>
        <item sd="0" x="72"/>
        <item sd="0" x="71"/>
        <item sd="0" x="70"/>
        <item sd="0" x="69"/>
        <item sd="0" x="68"/>
        <item sd="0" x="67"/>
        <item sd="0" x="66"/>
        <item sd="0" x="65"/>
        <item sd="0" x="64"/>
        <item sd="0" x="63"/>
        <item sd="0" x="62"/>
        <item sd="0" x="61"/>
        <item sd="0" x="60"/>
        <item sd="0" x="59"/>
        <item sd="0" x="58"/>
        <item sd="0" x="57"/>
        <item sd="0" x="56"/>
        <item sd="0" x="55"/>
        <item sd="0" x="54"/>
        <item sd="0" x="53"/>
        <item sd="0" x="52"/>
        <item sd="0" x="51"/>
        <item sd="0" x="50"/>
        <item sd="0" x="49"/>
        <item sd="0" x="48"/>
        <item sd="0" x="47"/>
        <item sd="0" x="46"/>
        <item sd="0" x="45"/>
        <item sd="0" x="44"/>
        <item sd="0" x="43"/>
        <item sd="0" x="42"/>
        <item sd="0" x="41"/>
        <item sd="0" x="40"/>
        <item sd="0" x="39"/>
        <item sd="0" x="38"/>
        <item sd="0" x="37"/>
        <item sd="0" x="36"/>
        <item sd="0" x="35"/>
        <item sd="0" x="34"/>
        <item sd="0" x="33"/>
        <item sd="0" x="32"/>
        <item sd="0" x="31"/>
        <item sd="0" x="30"/>
        <item sd="0" x="29"/>
        <item sd="0" x="28"/>
        <item sd="0" x="27"/>
        <item sd="0" x="26"/>
        <item sd="0" x="25"/>
        <item sd="0" x="24"/>
        <item sd="0" x="23"/>
        <item sd="0" x="22"/>
        <item sd="0" x="21"/>
        <item sd="0" x="20"/>
        <item sd="0" x="19"/>
        <item sd="0" x="18"/>
        <item sd="0" x="17"/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axis="axisRow" showAll="0" sortType="descending">
      <items count="30">
        <item x="27"/>
        <item x="25"/>
        <item x="16"/>
        <item x="15"/>
        <item x="8"/>
        <item x="4"/>
        <item x="9"/>
        <item x="2"/>
        <item x="28"/>
        <item x="24"/>
        <item x="23"/>
        <item x="3"/>
        <item x="14"/>
        <item x="11"/>
        <item x="10"/>
        <item x="20"/>
        <item x="22"/>
        <item x="12"/>
        <item x="17"/>
        <item x="18"/>
        <item x="19"/>
        <item x="0"/>
        <item x="1"/>
        <item x="5"/>
        <item x="13"/>
        <item x="7"/>
        <item x="6"/>
        <item x="21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6">
        <item x="69"/>
        <item x="11"/>
        <item x="13"/>
        <item x="75"/>
        <item x="2"/>
        <item x="65"/>
        <item x="28"/>
        <item x="44"/>
        <item x="49"/>
        <item x="22"/>
        <item x="27"/>
        <item x="12"/>
        <item x="50"/>
        <item x="4"/>
        <item x="61"/>
        <item x="39"/>
        <item x="10"/>
        <item x="71"/>
        <item x="52"/>
        <item x="78"/>
        <item x="37"/>
        <item x="8"/>
        <item x="58"/>
        <item x="40"/>
        <item x="45"/>
        <item x="25"/>
        <item x="64"/>
        <item x="48"/>
        <item x="3"/>
        <item x="33"/>
        <item x="73"/>
        <item x="41"/>
        <item x="19"/>
        <item x="38"/>
        <item x="16"/>
        <item x="14"/>
        <item x="31"/>
        <item x="43"/>
        <item x="57"/>
        <item x="84"/>
        <item x="20"/>
        <item x="47"/>
        <item x="80"/>
        <item x="77"/>
        <item x="24"/>
        <item x="60"/>
        <item x="81"/>
        <item x="76"/>
        <item x="34"/>
        <item x="30"/>
        <item x="46"/>
        <item x="7"/>
        <item x="63"/>
        <item x="54"/>
        <item x="15"/>
        <item x="35"/>
        <item x="67"/>
        <item x="53"/>
        <item x="62"/>
        <item x="5"/>
        <item x="83"/>
        <item x="74"/>
        <item x="29"/>
        <item x="17"/>
        <item x="70"/>
        <item x="72"/>
        <item x="32"/>
        <item x="26"/>
        <item x="23"/>
        <item x="36"/>
        <item x="42"/>
        <item x="6"/>
        <item x="1"/>
        <item x="68"/>
        <item x="82"/>
        <item x="18"/>
        <item x="55"/>
        <item x="56"/>
        <item x="9"/>
        <item x="59"/>
        <item x="79"/>
        <item x="0"/>
        <item x="21"/>
        <item x="51"/>
        <item x="66"/>
        <item t="default"/>
      </items>
    </pivotField>
  </pivotFields>
  <rowFields count="2">
    <field x="0"/>
    <field x="6"/>
  </rowFields>
  <rowItems count="173">
    <i>
      <x v="94"/>
    </i>
    <i>
      <x v="83"/>
    </i>
    <i>
      <x v="81"/>
    </i>
    <i>
      <x v="157"/>
    </i>
    <i>
      <x v="13"/>
    </i>
    <i>
      <x v="47"/>
    </i>
    <i>
      <x v="33"/>
    </i>
    <i>
      <x v="49"/>
    </i>
    <i>
      <x v="42"/>
    </i>
    <i>
      <x v="110"/>
    </i>
    <i>
      <x v="75"/>
    </i>
    <i>
      <x v="23"/>
    </i>
    <i>
      <x v="71"/>
    </i>
    <i>
      <x v="162"/>
    </i>
    <i>
      <x v="159"/>
    </i>
    <i>
      <x v="32"/>
    </i>
    <i>
      <x v="11"/>
    </i>
    <i>
      <x v="57"/>
    </i>
    <i>
      <x v="139"/>
    </i>
    <i>
      <x v="138"/>
    </i>
    <i>
      <x v="8"/>
    </i>
    <i>
      <x v="45"/>
    </i>
    <i>
      <x v="72"/>
    </i>
    <i>
      <x v="104"/>
    </i>
    <i>
      <x v="103"/>
    </i>
    <i>
      <x v="78"/>
    </i>
    <i>
      <x v="61"/>
    </i>
    <i>
      <x v="86"/>
    </i>
    <i>
      <x v="69"/>
    </i>
    <i>
      <x v="82"/>
    </i>
    <i>
      <x v="29"/>
    </i>
    <i>
      <x v="48"/>
    </i>
    <i>
      <x v="19"/>
    </i>
    <i>
      <x v="70"/>
    </i>
    <i>
      <x v="91"/>
    </i>
    <i>
      <x v="88"/>
    </i>
    <i>
      <x v="68"/>
    </i>
    <i>
      <x v="24"/>
    </i>
    <i>
      <x v="35"/>
    </i>
    <i>
      <x v="14"/>
    </i>
    <i>
      <x/>
    </i>
    <i>
      <x v="53"/>
    </i>
    <i>
      <x v="164"/>
    </i>
    <i>
      <x v="17"/>
    </i>
    <i>
      <x v="74"/>
    </i>
    <i>
      <x v="18"/>
    </i>
    <i>
      <x v="79"/>
    </i>
    <i>
      <x v="67"/>
    </i>
    <i>
      <x v="80"/>
    </i>
    <i>
      <x v="20"/>
    </i>
    <i>
      <x v="87"/>
    </i>
    <i>
      <x v="90"/>
    </i>
    <i>
      <x v="28"/>
    </i>
    <i>
      <x v="136"/>
    </i>
    <i>
      <x v="137"/>
    </i>
    <i>
      <x v="9"/>
    </i>
    <i>
      <x v="55"/>
    </i>
    <i>
      <x v="30"/>
    </i>
    <i>
      <x v="34"/>
    </i>
    <i>
      <x v="148"/>
    </i>
    <i>
      <x v="93"/>
    </i>
    <i>
      <x v="64"/>
    </i>
    <i>
      <x v="168"/>
    </i>
    <i>
      <x v="41"/>
    </i>
    <i>
      <x v="131"/>
    </i>
    <i>
      <x v="15"/>
    </i>
    <i>
      <x v="106"/>
    </i>
    <i>
      <x v="105"/>
    </i>
    <i>
      <x v="56"/>
    </i>
    <i>
      <x v="73"/>
    </i>
    <i>
      <x v="44"/>
    </i>
    <i>
      <x v="145"/>
    </i>
    <i>
      <x v="85"/>
    </i>
    <i>
      <x v="50"/>
    </i>
    <i>
      <x v="12"/>
    </i>
    <i>
      <x v="154"/>
    </i>
    <i>
      <x v="54"/>
    </i>
    <i>
      <x v="26"/>
    </i>
    <i>
      <x v="129"/>
    </i>
    <i>
      <x v="27"/>
    </i>
    <i>
      <x v="109"/>
    </i>
    <i>
      <x v="126"/>
    </i>
    <i>
      <x v="158"/>
    </i>
    <i>
      <x v="130"/>
    </i>
    <i>
      <x v="66"/>
    </i>
    <i>
      <x v="133"/>
    </i>
    <i>
      <x v="76"/>
    </i>
    <i>
      <x v="124"/>
    </i>
    <i>
      <x v="58"/>
    </i>
    <i>
      <x v="160"/>
    </i>
    <i>
      <x v="115"/>
    </i>
    <i>
      <x v="116"/>
    </i>
    <i>
      <x v="62"/>
    </i>
    <i>
      <x v="92"/>
    </i>
    <i>
      <x v="3"/>
    </i>
    <i>
      <x v="98"/>
    </i>
    <i>
      <x v="120"/>
    </i>
    <i>
      <x v="4"/>
    </i>
    <i>
      <x v="38"/>
    </i>
    <i>
      <x v="97"/>
    </i>
    <i>
      <x v="155"/>
    </i>
    <i>
      <x v="10"/>
    </i>
    <i>
      <x v="43"/>
    </i>
    <i>
      <x v="36"/>
    </i>
    <i>
      <x v="161"/>
    </i>
    <i>
      <x v="6"/>
    </i>
    <i>
      <x v="31"/>
    </i>
    <i>
      <x v="125"/>
    </i>
    <i>
      <x v="95"/>
    </i>
    <i>
      <x v="96"/>
    </i>
    <i>
      <x v="117"/>
    </i>
    <i>
      <x v="156"/>
    </i>
    <i>
      <x v="84"/>
    </i>
    <i>
      <x v="51"/>
    </i>
    <i>
      <x v="146"/>
    </i>
    <i>
      <x v="22"/>
    </i>
    <i>
      <x v="151"/>
    </i>
    <i>
      <x v="149"/>
    </i>
    <i>
      <x v="21"/>
    </i>
    <i>
      <x v="63"/>
    </i>
    <i>
      <x v="132"/>
    </i>
    <i>
      <x v="171"/>
    </i>
    <i>
      <x v="1"/>
    </i>
    <i>
      <x v="65"/>
    </i>
    <i>
      <x v="40"/>
    </i>
    <i>
      <x v="5"/>
    </i>
    <i>
      <x v="144"/>
    </i>
    <i>
      <x v="7"/>
    </i>
    <i>
      <x v="2"/>
    </i>
    <i>
      <x v="77"/>
    </i>
    <i>
      <x v="167"/>
    </i>
    <i>
      <x v="111"/>
    </i>
    <i>
      <x v="166"/>
    </i>
    <i>
      <x v="163"/>
    </i>
    <i>
      <x v="170"/>
    </i>
    <i>
      <x v="46"/>
    </i>
    <i>
      <x v="16"/>
    </i>
    <i>
      <x v="52"/>
    </i>
    <i>
      <x v="152"/>
    </i>
    <i>
      <x v="39"/>
    </i>
    <i>
      <x v="169"/>
    </i>
    <i>
      <x v="121"/>
    </i>
    <i>
      <x v="118"/>
    </i>
    <i>
      <x v="119"/>
    </i>
    <i>
      <x v="114"/>
    </i>
    <i>
      <x v="89"/>
    </i>
    <i>
      <x v="37"/>
    </i>
    <i>
      <x v="153"/>
    </i>
    <i>
      <x v="134"/>
    </i>
    <i>
      <x v="135"/>
    </i>
    <i>
      <x v="143"/>
    </i>
    <i>
      <x v="142"/>
    </i>
    <i>
      <x v="60"/>
    </i>
    <i>
      <x v="59"/>
    </i>
    <i>
      <x v="100"/>
    </i>
    <i>
      <x v="99"/>
    </i>
    <i>
      <x v="147"/>
    </i>
    <i>
      <x v="150"/>
    </i>
    <i>
      <x v="141"/>
    </i>
    <i>
      <x v="140"/>
    </i>
    <i>
      <x v="165"/>
    </i>
    <i>
      <x v="113"/>
    </i>
    <i>
      <x v="112"/>
    </i>
    <i>
      <x v="123"/>
    </i>
    <i>
      <x v="122"/>
    </i>
    <i>
      <x v="127"/>
    </i>
    <i>
      <x v="128"/>
    </i>
    <i>
      <x v="108"/>
    </i>
    <i>
      <x v="107"/>
    </i>
    <i>
      <x v="102"/>
    </i>
    <i>
      <x v="101"/>
    </i>
    <i>
      <x v="25"/>
    </i>
    <i t="grand">
      <x/>
    </i>
  </rowItems>
  <colItems count="1">
    <i/>
  </colItems>
  <dataFields count="1">
    <dataField name="市值占比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7A8F-8FD2-4E6C-808A-A219B05E4529}">
  <dimension ref="A3:E1273"/>
  <sheetViews>
    <sheetView tabSelected="1" workbookViewId="0">
      <selection activeCell="A3" sqref="A3:E15"/>
    </sheetView>
  </sheetViews>
  <sheetFormatPr defaultRowHeight="13.5" x14ac:dyDescent="0.15"/>
  <cols>
    <col min="1" max="1" width="14" bestFit="1" customWidth="1"/>
    <col min="2" max="2" width="14.5" style="9" bestFit="1" customWidth="1"/>
    <col min="4" max="4" width="31.625" customWidth="1"/>
    <col min="5" max="5" width="13" style="6" bestFit="1" customWidth="1"/>
  </cols>
  <sheetData>
    <row r="3" spans="1:5" x14ac:dyDescent="0.15">
      <c r="A3" s="2" t="s">
        <v>1088</v>
      </c>
      <c r="B3" t="s">
        <v>1411</v>
      </c>
      <c r="C3" t="s">
        <v>1408</v>
      </c>
      <c r="D3" t="s">
        <v>1409</v>
      </c>
      <c r="E3" s="6" t="s">
        <v>1410</v>
      </c>
    </row>
    <row r="4" spans="1:5" x14ac:dyDescent="0.15">
      <c r="A4" s="3" t="s">
        <v>651</v>
      </c>
      <c r="B4" s="4">
        <v>79.573280696014479</v>
      </c>
      <c r="C4" t="str">
        <f>_xlfn.IFNA(VLOOKUP(A4,funds!A:D,4,FALSE),"")</f>
        <v>王春</v>
      </c>
      <c r="D4" t="str">
        <f>_xlfn.IFNA(VLOOKUP(A4,funds!A:D,2,FALSE),"")</f>
        <v>华安宏利混合型证券投资基金</v>
      </c>
      <c r="E4" s="6">
        <f>_xlfn.IFNA(VLOOKUP(A4,funds!A:F,5,FALSE),"")</f>
        <v>42305</v>
      </c>
    </row>
    <row r="5" spans="1:5" x14ac:dyDescent="0.15">
      <c r="A5" s="3" t="s">
        <v>734</v>
      </c>
      <c r="B5" s="4">
        <v>76.532490908350795</v>
      </c>
      <c r="C5" t="str">
        <f>_xlfn.IFNA(VLOOKUP(A5,funds!A:D,4,FALSE),"")</f>
        <v>张坤</v>
      </c>
      <c r="D5" t="str">
        <f>_xlfn.IFNA(VLOOKUP(A5,funds!A:D,2,FALSE),"")</f>
        <v>易方达中小盘混合型证券投资基金</v>
      </c>
      <c r="E5" s="6">
        <f>_xlfn.IFNA(VLOOKUP(A5,funds!A:F,5,FALSE),"")</f>
        <v>41180</v>
      </c>
    </row>
    <row r="6" spans="1:5" x14ac:dyDescent="0.15">
      <c r="A6" s="3" t="s">
        <v>738</v>
      </c>
      <c r="B6" s="4">
        <v>75.265589066141928</v>
      </c>
      <c r="C6" t="str">
        <f>_xlfn.IFNA(VLOOKUP(A6,funds!A:D,4,FALSE),"")</f>
        <v>萧楠</v>
      </c>
      <c r="D6" t="str">
        <f>_xlfn.IFNA(VLOOKUP(A6,funds!A:D,2,FALSE),"")</f>
        <v>易方达消费行业股票型证券投资基金</v>
      </c>
      <c r="E6" s="6">
        <f>_xlfn.IFNA(VLOOKUP(A6,funds!A:F,5,FALSE),"")</f>
        <v>41180</v>
      </c>
    </row>
    <row r="7" spans="1:5" x14ac:dyDescent="0.15">
      <c r="A7" s="3" t="s">
        <v>207</v>
      </c>
      <c r="B7" s="4">
        <v>70.919648741211446</v>
      </c>
      <c r="C7" t="str">
        <f>_xlfn.IFNA(VLOOKUP(A7,funds!A:D,4,FALSE),"")</f>
        <v>齐海滔</v>
      </c>
      <c r="D7" t="str">
        <f>_xlfn.IFNA(VLOOKUP(A7,funds!A:D,2,FALSE),"")</f>
        <v>嘉实医疗保健股票型证券投资基金</v>
      </c>
      <c r="E7" s="6">
        <f>_xlfn.IFNA(VLOOKUP(A7,funds!A:F,5,FALSE),"")</f>
        <v>41864</v>
      </c>
    </row>
    <row r="8" spans="1:5" x14ac:dyDescent="0.15">
      <c r="A8" s="3" t="s">
        <v>1000</v>
      </c>
      <c r="B8" s="4">
        <v>70.556655433138602</v>
      </c>
      <c r="C8" t="str">
        <f>_xlfn.IFNA(VLOOKUP(A8,funds!A:D,4,FALSE),"")</f>
        <v>王海华</v>
      </c>
      <c r="D8" t="str">
        <f>_xlfn.IFNA(VLOOKUP(A8,funds!A:D,2,FALSE),"")</f>
        <v>银河行业优选混合型证券投资基金</v>
      </c>
      <c r="E8" s="6">
        <f>_xlfn.IFNA(VLOOKUP(A8,funds!A:F,5,FALSE),"")</f>
        <v>41612</v>
      </c>
    </row>
    <row r="9" spans="1:5" x14ac:dyDescent="0.15">
      <c r="A9" s="3" t="s">
        <v>876</v>
      </c>
      <c r="B9" s="4">
        <v>70.130660217906609</v>
      </c>
      <c r="C9" t="str">
        <f>_xlfn.IFNA(VLOOKUP(A9,funds!A:D,4,FALSE),"")</f>
        <v>刘彦春</v>
      </c>
      <c r="D9" t="str">
        <f>_xlfn.IFNA(VLOOKUP(A9,funds!A:D,2,FALSE),"")</f>
        <v>景顺长城新兴成长混合型证券投资基金</v>
      </c>
      <c r="E9" s="6">
        <f>_xlfn.IFNA(VLOOKUP(A9,funds!A:F,5,FALSE),"")</f>
        <v>42103</v>
      </c>
    </row>
    <row r="10" spans="1:5" x14ac:dyDescent="0.15">
      <c r="A10" s="3" t="s">
        <v>932</v>
      </c>
      <c r="B10" s="4">
        <v>69.904017619492294</v>
      </c>
      <c r="C10" t="str">
        <f>_xlfn.IFNA(VLOOKUP(A10,funds!A:D,4,FALSE),"")</f>
        <v>肖志刚</v>
      </c>
      <c r="D10" t="str">
        <f>_xlfn.IFNA(VLOOKUP(A10,funds!A:D,2,FALSE),"")</f>
        <v>天弘永定价值成长混合型证券投资基金</v>
      </c>
      <c r="E10" s="6">
        <f>_xlfn.IFNA(VLOOKUP(A10,funds!A:F,5,FALSE),"")</f>
        <v>41668</v>
      </c>
    </row>
    <row r="11" spans="1:5" x14ac:dyDescent="0.15">
      <c r="A11" s="3" t="s">
        <v>874</v>
      </c>
      <c r="B11" s="4">
        <v>69.471469674975438</v>
      </c>
      <c r="C11" t="str">
        <f>_xlfn.IFNA(VLOOKUP(A11,funds!A:D,4,FALSE),"")</f>
        <v>魏东</v>
      </c>
      <c r="D11" t="str">
        <f>_xlfn.IFNA(VLOOKUP(A11,funds!A:D,2,FALSE),"")</f>
        <v>国联安德盛精选混合型证券投资基金</v>
      </c>
      <c r="E11" s="6">
        <f>_xlfn.IFNA(VLOOKUP(A11,funds!A:F,5,FALSE),"")</f>
        <v>40086</v>
      </c>
    </row>
    <row r="12" spans="1:5" x14ac:dyDescent="0.15">
      <c r="A12" s="3" t="s">
        <v>893</v>
      </c>
      <c r="B12" s="4">
        <v>69.123657792737205</v>
      </c>
      <c r="C12" t="str">
        <f>_xlfn.IFNA(VLOOKUP(A12,funds!A:D,4,FALSE),"")</f>
        <v>程琨</v>
      </c>
      <c r="D12" t="str">
        <f>_xlfn.IFNA(VLOOKUP(A12,funds!A:D,2,FALSE),"")</f>
        <v>广发大盘成长混合型证券投资基金</v>
      </c>
      <c r="E12" s="6">
        <f>_xlfn.IFNA(VLOOKUP(A12,funds!A:F,5,FALSE),"")</f>
        <v>41310</v>
      </c>
    </row>
    <row r="13" spans="1:5" x14ac:dyDescent="0.15">
      <c r="A13" s="3" t="s">
        <v>574</v>
      </c>
      <c r="B13" s="4">
        <v>68.978332361726956</v>
      </c>
      <c r="C13" t="str">
        <f>_xlfn.IFNA(VLOOKUP(A13,funds!A:D,4,FALSE),"")</f>
        <v>易阳方</v>
      </c>
      <c r="D13" t="str">
        <f>_xlfn.IFNA(VLOOKUP(A13,funds!A:D,2,FALSE),"")</f>
        <v>广发创新驱动灵活配置混合型证券投资基金</v>
      </c>
      <c r="E13" s="6">
        <f>_xlfn.IFNA(VLOOKUP(A13,funds!A:F,5,FALSE),"")</f>
        <v>42895</v>
      </c>
    </row>
    <row r="14" spans="1:5" x14ac:dyDescent="0.15">
      <c r="A14" s="3" t="s">
        <v>766</v>
      </c>
      <c r="B14" s="4">
        <v>68.309720669429723</v>
      </c>
      <c r="C14" t="str">
        <f>_xlfn.IFNA(VLOOKUP(A14,funds!A:D,4,FALSE),"")</f>
        <v>王增财</v>
      </c>
      <c r="D14" t="str">
        <f>_xlfn.IFNA(VLOOKUP(A14,funds!A:D,2,FALSE),"")</f>
        <v>博时卓越品牌混合型证券投资基金(LOF)</v>
      </c>
      <c r="E14" s="6">
        <f>_xlfn.IFNA(VLOOKUP(A14,funds!A:F,5,FALSE),"")</f>
        <v>43297</v>
      </c>
    </row>
    <row r="15" spans="1:5" x14ac:dyDescent="0.15">
      <c r="A15" s="3" t="s">
        <v>968</v>
      </c>
      <c r="B15" s="4">
        <v>68.306307737741065</v>
      </c>
      <c r="C15" t="str">
        <f>_xlfn.IFNA(VLOOKUP(A15,funds!A:D,4,FALSE),"")</f>
        <v>王智慧</v>
      </c>
      <c r="D15" t="str">
        <f>_xlfn.IFNA(VLOOKUP(A15,funds!A:D,2,FALSE),"")</f>
        <v>海富通精选证券投资基金</v>
      </c>
      <c r="E15" s="6">
        <f>_xlfn.IFNA(VLOOKUP(A15,funds!A:F,5,FALSE),"")</f>
        <v>42471</v>
      </c>
    </row>
    <row r="16" spans="1:5" x14ac:dyDescent="0.15">
      <c r="A16" s="3" t="s">
        <v>778</v>
      </c>
      <c r="B16" s="4">
        <v>67.422764688410126</v>
      </c>
      <c r="C16" t="str">
        <f>_xlfn.IFNA(VLOOKUP(A16,funds!A:D,4,FALSE),"")</f>
        <v>黄兴亮</v>
      </c>
      <c r="D16" t="str">
        <f>_xlfn.IFNA(VLOOKUP(A16,funds!A:D,2,FALSE),"")</f>
        <v>万家行业优选混合型证券投资基金(LOF)</v>
      </c>
      <c r="E16" s="6">
        <f>_xlfn.IFNA(VLOOKUP(A16,funds!A:F,5,FALSE),"")</f>
        <v>43526</v>
      </c>
    </row>
    <row r="17" spans="1:5" x14ac:dyDescent="0.15">
      <c r="A17" s="3" t="s">
        <v>148</v>
      </c>
      <c r="B17" s="4">
        <v>65.843302617309774</v>
      </c>
      <c r="C17" t="str">
        <f>_xlfn.IFNA(VLOOKUP(A17,funds!A:D,4,FALSE),"")</f>
        <v>何晓春</v>
      </c>
      <c r="D17" t="str">
        <f>_xlfn.IFNA(VLOOKUP(A17,funds!A:D,2,FALSE),"")</f>
        <v>摩根士丹利华鑫品质生活精选股票型证券投资基金</v>
      </c>
      <c r="E17" s="6">
        <f>_xlfn.IFNA(VLOOKUP(A17,funds!A:F,5,FALSE),"")</f>
        <v>43141</v>
      </c>
    </row>
    <row r="18" spans="1:5" x14ac:dyDescent="0.15">
      <c r="A18" s="3" t="s">
        <v>177</v>
      </c>
      <c r="B18" s="4">
        <v>65.336380734655961</v>
      </c>
      <c r="C18" t="str">
        <f>_xlfn.IFNA(VLOOKUP(A18,funds!A:D,4,FALSE),"")</f>
        <v>陈一峰</v>
      </c>
      <c r="D18" t="str">
        <f>_xlfn.IFNA(VLOOKUP(A18,funds!A:D,2,FALSE),"")</f>
        <v>安信价值精选股票型证券投资基金</v>
      </c>
      <c r="E18" s="6">
        <f>_xlfn.IFNA(VLOOKUP(A18,funds!A:F,5,FALSE),"")</f>
        <v>41750</v>
      </c>
    </row>
    <row r="19" spans="1:5" x14ac:dyDescent="0.15">
      <c r="A19" s="3" t="s">
        <v>949</v>
      </c>
      <c r="B19" s="4">
        <v>62.950348943551433</v>
      </c>
      <c r="C19" t="str">
        <f>_xlfn.IFNA(VLOOKUP(A19,funds!A:D,4,FALSE),"")</f>
        <v>陈国光</v>
      </c>
      <c r="D19" t="str">
        <f>_xlfn.IFNA(VLOOKUP(A19,funds!A:D,2,FALSE),"")</f>
        <v>天弘周期策略混合型证券投资基金</v>
      </c>
      <c r="E19" s="6">
        <f>_xlfn.IFNA(VLOOKUP(A19,funds!A:F,5,FALSE),"")</f>
        <v>42328</v>
      </c>
    </row>
    <row r="20" spans="1:5" x14ac:dyDescent="0.15">
      <c r="A20" s="3" t="s">
        <v>1006</v>
      </c>
      <c r="B20" s="4">
        <v>62.817373320817033</v>
      </c>
      <c r="C20" t="str">
        <f>_xlfn.IFNA(VLOOKUP(A20,funds!A:D,4,FALSE),"")</f>
        <v>张杨</v>
      </c>
      <c r="D20" t="str">
        <f>_xlfn.IFNA(VLOOKUP(A20,funds!A:D,2,FALSE),"")</f>
        <v>银河主题策略混合型证券投资基金</v>
      </c>
      <c r="E20" s="6">
        <f>_xlfn.IFNA(VLOOKUP(A20,funds!A:F,5,FALSE),"")</f>
        <v>42401</v>
      </c>
    </row>
    <row r="21" spans="1:5" x14ac:dyDescent="0.15">
      <c r="A21" s="3" t="s">
        <v>836</v>
      </c>
      <c r="B21" s="4">
        <v>62.681006464182857</v>
      </c>
      <c r="C21" t="str">
        <f>_xlfn.IFNA(VLOOKUP(A21,funds!A:D,4,FALSE),"")</f>
        <v>杨建华</v>
      </c>
      <c r="D21" t="str">
        <f>_xlfn.IFNA(VLOOKUP(A21,funds!A:D,2,FALSE),"")</f>
        <v>长城品牌优选混合型证券投资基金</v>
      </c>
      <c r="E21" s="6">
        <f>_xlfn.IFNA(VLOOKUP(A21,funds!A:F,5,FALSE),"")</f>
        <v>41443</v>
      </c>
    </row>
    <row r="22" spans="1:5" x14ac:dyDescent="0.15">
      <c r="A22" s="3" t="s">
        <v>405</v>
      </c>
      <c r="B22" s="4">
        <v>62.335887288381969</v>
      </c>
      <c r="C22" t="str">
        <f>_xlfn.IFNA(VLOOKUP(A22,funds!A:D,4,FALSE),"")</f>
        <v>过钧</v>
      </c>
      <c r="D22" t="str">
        <f>_xlfn.IFNA(VLOOKUP(A22,funds!A:D,2,FALSE),"")</f>
        <v>博时新起点灵活配置混合型证券投资基金</v>
      </c>
      <c r="E22" s="6">
        <f>_xlfn.IFNA(VLOOKUP(A22,funds!A:F,5,FALSE),"")</f>
        <v>42660</v>
      </c>
    </row>
    <row r="23" spans="1:5" x14ac:dyDescent="0.15">
      <c r="A23" s="3" t="s">
        <v>416</v>
      </c>
      <c r="B23" s="4">
        <v>62.335887288381969</v>
      </c>
      <c r="C23" t="str">
        <f>_xlfn.IFNA(VLOOKUP(A23,funds!A:D,4,FALSE),"")</f>
        <v>过钧</v>
      </c>
      <c r="D23" t="str">
        <f>_xlfn.IFNA(VLOOKUP(A23,funds!A:D,2,FALSE),"")</f>
        <v>博时新起点灵活配置混合型证券投资基金</v>
      </c>
      <c r="E23" s="6">
        <f>_xlfn.IFNA(VLOOKUP(A23,funds!A:F,5,FALSE),"")</f>
        <v>42660</v>
      </c>
    </row>
    <row r="24" spans="1:5" x14ac:dyDescent="0.15">
      <c r="A24" s="3" t="s">
        <v>1019</v>
      </c>
      <c r="B24" s="4">
        <v>62.256757065794368</v>
      </c>
      <c r="C24" t="str">
        <f>_xlfn.IFNA(VLOOKUP(A24,funds!A:D,4,FALSE),"")</f>
        <v>姚锦</v>
      </c>
      <c r="D24" t="str">
        <f>_xlfn.IFNA(VLOOKUP(A24,funds!A:D,2,FALSE),"")</f>
        <v>建信优选成长混合型证券投资基金</v>
      </c>
      <c r="E24" s="6">
        <f>_xlfn.IFNA(VLOOKUP(A24,funds!A:F,5,FALSE),"")</f>
        <v>40956</v>
      </c>
    </row>
    <row r="25" spans="1:5" x14ac:dyDescent="0.15">
      <c r="A25" s="3" t="s">
        <v>880</v>
      </c>
      <c r="B25" s="4">
        <v>61.548635103482773</v>
      </c>
      <c r="C25" t="str">
        <f>_xlfn.IFNA(VLOOKUP(A25,funds!A:D,4,FALSE),"")</f>
        <v>鲍无可</v>
      </c>
      <c r="D25" t="str">
        <f>_xlfn.IFNA(VLOOKUP(A25,funds!A:D,2,FALSE),"")</f>
        <v>景顺长城能源基建混合型证券投资基金</v>
      </c>
      <c r="E25" s="6">
        <f>_xlfn.IFNA(VLOOKUP(A25,funds!A:F,5,FALSE),"")</f>
        <v>41817</v>
      </c>
    </row>
    <row r="26" spans="1:5" x14ac:dyDescent="0.15">
      <c r="A26" s="3" t="s">
        <v>775</v>
      </c>
      <c r="B26" s="4">
        <v>61.345020765299054</v>
      </c>
      <c r="C26" t="str">
        <f>_xlfn.IFNA(VLOOKUP(A26,funds!A:D,4,FALSE),"")</f>
        <v>蒋秀蕾</v>
      </c>
      <c r="D26" t="str">
        <f>_xlfn.IFNA(VLOOKUP(A26,funds!A:D,2,FALSE),"")</f>
        <v>融通医疗保健行业混合型证券投资基金</v>
      </c>
      <c r="E26" s="6">
        <f>_xlfn.IFNA(VLOOKUP(A26,funds!A:F,5,FALSE),"")</f>
        <v>43119</v>
      </c>
    </row>
    <row r="27" spans="1:5" x14ac:dyDescent="0.15">
      <c r="A27" s="3" t="s">
        <v>592</v>
      </c>
      <c r="B27" s="4">
        <v>60.840853301501298</v>
      </c>
      <c r="C27" t="str">
        <f>_xlfn.IFNA(VLOOKUP(A27,funds!A:D,4,FALSE),"")</f>
        <v>刘明</v>
      </c>
      <c r="D27" t="str">
        <f>_xlfn.IFNA(VLOOKUP(A27,funds!A:D,2,FALSE),"")</f>
        <v>东方阿尔法精选灵活配置混合型发起式证券投资基金</v>
      </c>
      <c r="E27" s="6">
        <f>_xlfn.IFNA(VLOOKUP(A27,funds!A:F,5,FALSE),"")</f>
        <v>43139</v>
      </c>
    </row>
    <row r="28" spans="1:5" x14ac:dyDescent="0.15">
      <c r="A28" s="3" t="s">
        <v>593</v>
      </c>
      <c r="B28" s="4">
        <v>60.840853301501298</v>
      </c>
      <c r="C28" t="str">
        <f>_xlfn.IFNA(VLOOKUP(A28,funds!A:D,4,FALSE),"")</f>
        <v>刘明</v>
      </c>
      <c r="D28" t="str">
        <f>_xlfn.IFNA(VLOOKUP(A28,funds!A:D,2,FALSE),"")</f>
        <v>东方阿尔法精选灵活配置混合型发起式证券投资基金</v>
      </c>
      <c r="E28" s="6">
        <f>_xlfn.IFNA(VLOOKUP(A28,funds!A:F,5,FALSE),"")</f>
        <v>43139</v>
      </c>
    </row>
    <row r="29" spans="1:5" x14ac:dyDescent="0.15">
      <c r="A29" s="3" t="s">
        <v>745</v>
      </c>
      <c r="B29" s="4">
        <v>60.695170963966277</v>
      </c>
      <c r="C29" t="str">
        <f>_xlfn.IFNA(VLOOKUP(A29,funds!A:D,4,FALSE),"")</f>
        <v>周伟锋</v>
      </c>
      <c r="D29" t="str">
        <f>_xlfn.IFNA(VLOOKUP(A29,funds!A:D,2,FALSE),"")</f>
        <v>国泰价值经典灵活配置混合型证券投资基金(LOF)</v>
      </c>
      <c r="E29" s="6">
        <f>_xlfn.IFNA(VLOOKUP(A29,funds!A:F,5,FALSE),"")</f>
        <v>41715</v>
      </c>
    </row>
    <row r="30" spans="1:5" x14ac:dyDescent="0.15">
      <c r="A30" s="3" t="s">
        <v>820</v>
      </c>
      <c r="B30" s="4">
        <v>60.580497661524831</v>
      </c>
      <c r="C30" t="str">
        <f>_xlfn.IFNA(VLOOKUP(A30,funds!A:D,4,FALSE),"")</f>
        <v>魏博</v>
      </c>
      <c r="D30" t="str">
        <f>_xlfn.IFNA(VLOOKUP(A30,funds!A:D,2,FALSE),"")</f>
        <v>中欧盛世成长混合型证券投资基金(LOF)</v>
      </c>
      <c r="E30" s="6">
        <f>_xlfn.IFNA(VLOOKUP(A30,funds!A:F,5,FALSE),"")</f>
        <v>42094</v>
      </c>
    </row>
    <row r="31" spans="1:5" x14ac:dyDescent="0.15">
      <c r="A31" s="3" t="s">
        <v>723</v>
      </c>
      <c r="B31" s="4">
        <v>60.33635681107237</v>
      </c>
      <c r="C31" t="str">
        <f>_xlfn.IFNA(VLOOKUP(A31,funds!A:D,4,FALSE),"")</f>
        <v>李晓铭</v>
      </c>
      <c r="D31" t="str">
        <f>_xlfn.IFNA(VLOOKUP(A31,funds!A:D,2,FALSE),"")</f>
        <v>富国天益价值混合型证券投资基金</v>
      </c>
      <c r="E31" s="6">
        <f>_xlfn.IFNA(VLOOKUP(A31,funds!A:F,5,FALSE),"")</f>
        <v>41744</v>
      </c>
    </row>
    <row r="32" spans="1:5" x14ac:dyDescent="0.15">
      <c r="A32" s="3" t="s">
        <v>788</v>
      </c>
      <c r="B32" s="4">
        <v>60.232900621431455</v>
      </c>
      <c r="C32" t="str">
        <f>_xlfn.IFNA(VLOOKUP(A32,funds!A:D,4,FALSE),"")</f>
        <v>刘格菘</v>
      </c>
      <c r="D32" t="str">
        <f>_xlfn.IFNA(VLOOKUP(A32,funds!A:D,2,FALSE),"")</f>
        <v>广发小盘成长混合型证券投资基金(LOF)</v>
      </c>
      <c r="E32" s="6">
        <f>_xlfn.IFNA(VLOOKUP(A32,funds!A:F,5,FALSE),"")</f>
        <v>42905</v>
      </c>
    </row>
    <row r="33" spans="1:5" x14ac:dyDescent="0.15">
      <c r="A33" s="3" t="s">
        <v>737</v>
      </c>
      <c r="B33" s="4">
        <v>60.088145308750263</v>
      </c>
      <c r="C33" t="str">
        <f>_xlfn.IFNA(VLOOKUP(A33,funds!A:D,4,FALSE),"")</f>
        <v>冯波</v>
      </c>
      <c r="D33" t="str">
        <f>_xlfn.IFNA(VLOOKUP(A33,funds!A:D,2,FALSE),"")</f>
        <v>易方达行业领先企业混合型证券投资基金</v>
      </c>
      <c r="E33" s="6">
        <f>_xlfn.IFNA(VLOOKUP(A33,funds!A:F,5,FALSE),"")</f>
        <v>40179</v>
      </c>
    </row>
    <row r="34" spans="1:5" x14ac:dyDescent="0.15">
      <c r="A34" s="3" t="s">
        <v>958</v>
      </c>
      <c r="B34" s="4">
        <v>59.49665325151858</v>
      </c>
      <c r="C34" t="str">
        <f>_xlfn.IFNA(VLOOKUP(A34,funds!A:D,4,FALSE),"")</f>
        <v>吕慧建</v>
      </c>
      <c r="D34" t="str">
        <f>_xlfn.IFNA(VLOOKUP(A34,funds!A:D,2,FALSE),"")</f>
        <v>华泰柏瑞行业领先混合型证券投资基金</v>
      </c>
      <c r="E34" s="6">
        <f>_xlfn.IFNA(VLOOKUP(A34,funds!A:F,5,FALSE),"")</f>
        <v>40135</v>
      </c>
    </row>
    <row r="35" spans="1:5" x14ac:dyDescent="0.15">
      <c r="A35" s="3" t="s">
        <v>875</v>
      </c>
      <c r="B35" s="4">
        <v>58.915125205322063</v>
      </c>
      <c r="C35" t="str">
        <f>_xlfn.IFNA(VLOOKUP(A35,funds!A:D,4,FALSE),"")</f>
        <v>刘苏</v>
      </c>
      <c r="D35" t="str">
        <f>_xlfn.IFNA(VLOOKUP(A35,funds!A:D,2,FALSE),"")</f>
        <v>景顺长城动力平衡证券投资基金</v>
      </c>
      <c r="E35" s="6">
        <f>_xlfn.IFNA(VLOOKUP(A35,funds!A:F,5,FALSE),"")</f>
        <v>42276</v>
      </c>
    </row>
    <row r="36" spans="1:5" x14ac:dyDescent="0.15">
      <c r="A36" s="3" t="s">
        <v>984</v>
      </c>
      <c r="B36" s="4">
        <v>58.709608789454052</v>
      </c>
      <c r="C36" t="str">
        <f>_xlfn.IFNA(VLOOKUP(A36,funds!A:D,4,FALSE),"")</f>
        <v>雷鸣</v>
      </c>
      <c r="D36" t="str">
        <f>_xlfn.IFNA(VLOOKUP(A36,funds!A:D,2,FALSE),"")</f>
        <v>汇添富成长焦点混合型证券投资基金</v>
      </c>
      <c r="E36" s="6">
        <f>_xlfn.IFNA(VLOOKUP(A36,funds!A:F,5,FALSE),"")</f>
        <v>41725</v>
      </c>
    </row>
    <row r="37" spans="1:5" x14ac:dyDescent="0.15">
      <c r="A37" s="3" t="s">
        <v>787</v>
      </c>
      <c r="B37" s="4">
        <v>58.192581799679985</v>
      </c>
      <c r="C37" t="str">
        <f>_xlfn.IFNA(VLOOKUP(A37,funds!A:D,4,FALSE),"")</f>
        <v>吴华</v>
      </c>
      <c r="D37" t="str">
        <f>_xlfn.IFNA(VLOOKUP(A37,funds!A:D,2,FALSE),"")</f>
        <v>泰达宏利效率优选混合型证券投资基金(LOF)</v>
      </c>
      <c r="E37" s="6">
        <f>_xlfn.IFNA(VLOOKUP(A37,funds!A:F,5,FALSE),"")</f>
        <v>41723</v>
      </c>
    </row>
    <row r="38" spans="1:5" x14ac:dyDescent="0.15">
      <c r="A38" s="3" t="s">
        <v>676</v>
      </c>
      <c r="B38" s="4">
        <v>57.615628584367137</v>
      </c>
      <c r="C38" t="str">
        <f>_xlfn.IFNA(VLOOKUP(A38,funds!A:D,4,FALSE),"")</f>
        <v>韩茂华</v>
      </c>
      <c r="D38" t="str">
        <f>_xlfn.IFNA(VLOOKUP(A38,funds!A:D,2,FALSE),"")</f>
        <v>博时创业成长混合型证券投资基金</v>
      </c>
      <c r="E38" s="6">
        <f>_xlfn.IFNA(VLOOKUP(A38,funds!A:F,5,FALSE),"")</f>
        <v>41512</v>
      </c>
    </row>
    <row r="39" spans="1:5" x14ac:dyDescent="0.15">
      <c r="A39" s="3" t="s">
        <v>707</v>
      </c>
      <c r="B39" s="4">
        <v>57.172103608901551</v>
      </c>
      <c r="C39" t="str">
        <f>_xlfn.IFNA(VLOOKUP(A39,funds!A:D,4,FALSE),"")</f>
        <v>王磊</v>
      </c>
      <c r="D39" t="str">
        <f>_xlfn.IFNA(VLOOKUP(A39,funds!A:D,2,FALSE),"")</f>
        <v>大成行业轮动混合型证券投资基金</v>
      </c>
      <c r="E39" s="6">
        <f>_xlfn.IFNA(VLOOKUP(A39,funds!A:F,5,FALSE),"")</f>
        <v>42352</v>
      </c>
    </row>
    <row r="40" spans="1:5" x14ac:dyDescent="0.15">
      <c r="A40" s="3" t="s">
        <v>793</v>
      </c>
      <c r="B40" s="4">
        <v>57.095350679643303</v>
      </c>
      <c r="C40" t="str">
        <f>_xlfn.IFNA(VLOOKUP(A40,funds!A:D,4,FALSE),"")</f>
        <v>董承非</v>
      </c>
      <c r="D40" t="str">
        <f>_xlfn.IFNA(VLOOKUP(A40,funds!A:D,2,FALSE),"")</f>
        <v>兴全趋势投资混合型证券投资基金</v>
      </c>
      <c r="E40" s="6">
        <f>_xlfn.IFNA(VLOOKUP(A40,funds!A:F,5,FALSE),"")</f>
        <v>41575</v>
      </c>
    </row>
    <row r="41" spans="1:5" x14ac:dyDescent="0.15">
      <c r="A41" s="3" t="s">
        <v>965</v>
      </c>
      <c r="B41" s="4">
        <v>56.263841650905697</v>
      </c>
      <c r="C41" t="str">
        <f>_xlfn.IFNA(VLOOKUP(A41,funds!A:D,4,FALSE),"")</f>
        <v>谈洁颖</v>
      </c>
      <c r="D41" t="str">
        <f>_xlfn.IFNA(VLOOKUP(A41,funds!A:D,2,FALSE),"")</f>
        <v>财通多策略精选混合型证券投资基金(LOF)</v>
      </c>
      <c r="E41" s="6">
        <f>_xlfn.IFNA(VLOOKUP(A41,funds!A:F,5,FALSE),"")</f>
        <v>43063</v>
      </c>
    </row>
    <row r="42" spans="1:5" x14ac:dyDescent="0.15">
      <c r="A42" s="3" t="s">
        <v>924</v>
      </c>
      <c r="B42" s="4">
        <v>56.096478237937326</v>
      </c>
      <c r="C42" t="str">
        <f>_xlfn.IFNA(VLOOKUP(A42,funds!A:D,4,FALSE),"")</f>
        <v>杜猛</v>
      </c>
      <c r="D42" t="str">
        <f>_xlfn.IFNA(VLOOKUP(A42,funds!A:D,2,FALSE),"")</f>
        <v>上投摩根新兴动力混合型证券投资基金</v>
      </c>
      <c r="E42" s="6">
        <f>_xlfn.IFNA(VLOOKUP(A42,funds!A:F,5,FALSE),"")</f>
        <v>40737</v>
      </c>
    </row>
    <row r="43" spans="1:5" x14ac:dyDescent="0.15">
      <c r="A43" s="3" t="s">
        <v>999</v>
      </c>
      <c r="B43" s="4">
        <v>55.907705570325056</v>
      </c>
      <c r="C43" t="str">
        <f>_xlfn.IFNA(VLOOKUP(A43,funds!A:D,4,FALSE),"")</f>
        <v>神玉飞</v>
      </c>
      <c r="D43" t="str">
        <f>_xlfn.IFNA(VLOOKUP(A43,funds!A:D,2,FALSE),"")</f>
        <v>银河智联主题灵活配置混合型证券投资基金</v>
      </c>
      <c r="E43" s="6">
        <f>_xlfn.IFNA(VLOOKUP(A43,funds!A:F,5,FALSE),"")</f>
        <v>42355</v>
      </c>
    </row>
    <row r="44" spans="1:5" x14ac:dyDescent="0.15">
      <c r="A44" s="3" t="s">
        <v>1084</v>
      </c>
      <c r="B44" s="4">
        <v>55.61871636014866</v>
      </c>
      <c r="C44" t="str">
        <f>_xlfn.IFNA(VLOOKUP(A44,funds!A:D,4,FALSE),"")</f>
        <v>徐艳芳</v>
      </c>
      <c r="D44" t="str">
        <f>_xlfn.IFNA(VLOOKUP(A44,funds!A:D,2,FALSE),"")</f>
        <v>国金国鑫灵活配置混合型发起式证券投资基金</v>
      </c>
      <c r="E44" s="6">
        <f>_xlfn.IFNA(VLOOKUP(A44,funds!A:F,5,FALSE),"")</f>
        <v>41330</v>
      </c>
    </row>
    <row r="45" spans="1:5" x14ac:dyDescent="0.15">
      <c r="A45" s="3" t="s">
        <v>848</v>
      </c>
      <c r="B45" s="4">
        <v>55.233161894823972</v>
      </c>
      <c r="C45" t="str">
        <f>_xlfn.IFNA(VLOOKUP(A45,funds!A:D,4,FALSE),"")</f>
        <v>吴昊</v>
      </c>
      <c r="D45" t="str">
        <f>_xlfn.IFNA(VLOOKUP(A45,funds!A:D,2,FALSE),"")</f>
        <v>招商行业领先混合型证券投资基金</v>
      </c>
      <c r="E45" s="6">
        <f>_xlfn.IFNA(VLOOKUP(A45,funds!A:F,5,FALSE),"")</f>
        <v>41943</v>
      </c>
    </row>
    <row r="46" spans="1:5" x14ac:dyDescent="0.15">
      <c r="A46" s="3" t="s">
        <v>128</v>
      </c>
      <c r="B46" s="4">
        <v>54.633362823286525</v>
      </c>
      <c r="C46" t="str">
        <f>_xlfn.IFNA(VLOOKUP(A46,funds!A:D,4,FALSE),"")</f>
        <v>鄢耀</v>
      </c>
      <c r="D46" t="str">
        <f>_xlfn.IFNA(VLOOKUP(A46,funds!A:D,2,FALSE),"")</f>
        <v>工银瑞信金融地产行业混合型证券投资基金</v>
      </c>
      <c r="E46" s="6">
        <f>_xlfn.IFNA(VLOOKUP(A46,funds!A:F,5,FALSE),"")</f>
        <v>41512</v>
      </c>
    </row>
    <row r="47" spans="1:5" x14ac:dyDescent="0.15">
      <c r="A47" s="3" t="s">
        <v>986</v>
      </c>
      <c r="B47" s="4">
        <v>54.310488309691479</v>
      </c>
      <c r="C47" t="str">
        <f>_xlfn.IFNA(VLOOKUP(A47,funds!A:D,4,FALSE),"")</f>
        <v>杨岳斌</v>
      </c>
      <c r="D47" t="str">
        <f>_xlfn.IFNA(VLOOKUP(A47,funds!A:D,2,FALSE),"")</f>
        <v>浦银安盛消费升级灵活配置混合型证券投资基金</v>
      </c>
      <c r="E47" s="6">
        <f>_xlfn.IFNA(VLOOKUP(A47,funds!A:F,5,FALSE),"")</f>
        <v>43129</v>
      </c>
    </row>
    <row r="48" spans="1:5" x14ac:dyDescent="0.15">
      <c r="A48" s="3" t="s">
        <v>771</v>
      </c>
      <c r="B48" s="4">
        <v>53.865788478611314</v>
      </c>
      <c r="C48" t="str">
        <f>_xlfn.IFNA(VLOOKUP(A48,funds!A:D,4,FALSE),"")</f>
        <v>伍旋</v>
      </c>
      <c r="D48" t="str">
        <f>_xlfn.IFNA(VLOOKUP(A48,funds!A:D,2,FALSE),"")</f>
        <v>鹏华盛世创新混合型证券投资基金(LOF)</v>
      </c>
      <c r="E48" s="6">
        <f>_xlfn.IFNA(VLOOKUP(A48,funds!A:F,5,FALSE),"")</f>
        <v>40905</v>
      </c>
    </row>
    <row r="49" spans="1:5" x14ac:dyDescent="0.15">
      <c r="A49" s="3" t="s">
        <v>985</v>
      </c>
      <c r="B49" s="4">
        <v>53.792762268543683</v>
      </c>
      <c r="C49" t="str">
        <f>_xlfn.IFNA(VLOOKUP(A49,funds!A:D,4,FALSE),"")</f>
        <v>李会忠</v>
      </c>
      <c r="D49" t="str">
        <f>_xlfn.IFNA(VLOOKUP(A49,funds!A:D,2,FALSE),"")</f>
        <v>新华灵活主题混合型证券投资基金</v>
      </c>
      <c r="E49" s="6">
        <f>_xlfn.IFNA(VLOOKUP(A49,funds!A:F,5,FALSE),"")</f>
        <v>42166</v>
      </c>
    </row>
    <row r="50" spans="1:5" x14ac:dyDescent="0.15">
      <c r="A50" s="3" t="s">
        <v>744</v>
      </c>
      <c r="B50" s="4">
        <v>53.254317612422518</v>
      </c>
      <c r="C50" t="str">
        <f>_xlfn.IFNA(VLOOKUP(A50,funds!A:D,4,FALSE),"")</f>
        <v>谢治宇</v>
      </c>
      <c r="D50" t="str">
        <f>_xlfn.IFNA(VLOOKUP(A50,funds!A:D,2,FALSE),"")</f>
        <v>兴全合润分级混合型证券投资基金</v>
      </c>
      <c r="E50" s="6">
        <f>_xlfn.IFNA(VLOOKUP(A50,funds!A:F,5,FALSE),"")</f>
        <v>41303</v>
      </c>
    </row>
    <row r="51" spans="1:5" x14ac:dyDescent="0.15">
      <c r="A51" s="3" t="s">
        <v>796</v>
      </c>
      <c r="B51" s="4">
        <v>53.254317612422518</v>
      </c>
      <c r="C51" t="str">
        <f>_xlfn.IFNA(VLOOKUP(A51,funds!A:D,4,FALSE),"")</f>
        <v>谢治宇</v>
      </c>
      <c r="D51" t="str">
        <f>_xlfn.IFNA(VLOOKUP(A51,funds!A:D,2,FALSE),"")</f>
        <v>兴全合润分级混合型证券投资基金</v>
      </c>
      <c r="E51" s="6">
        <f>_xlfn.IFNA(VLOOKUP(A51,funds!A:F,5,FALSE),"")</f>
        <v>41303</v>
      </c>
    </row>
    <row r="52" spans="1:5" x14ac:dyDescent="0.15">
      <c r="A52" s="3" t="s">
        <v>739</v>
      </c>
      <c r="B52" s="4">
        <v>53.254317612422511</v>
      </c>
      <c r="C52" t="str">
        <f>_xlfn.IFNA(VLOOKUP(A52,funds!A:D,4,FALSE),"")</f>
        <v>谢治宇</v>
      </c>
      <c r="D52" t="str">
        <f>_xlfn.IFNA(VLOOKUP(A52,funds!A:D,2,FALSE),"")</f>
        <v>兴全合润分级混合型证券投资基金</v>
      </c>
      <c r="E52" s="6">
        <f>_xlfn.IFNA(VLOOKUP(A52,funds!A:F,5,FALSE),"")</f>
        <v>41303</v>
      </c>
    </row>
    <row r="53" spans="1:5" x14ac:dyDescent="0.15">
      <c r="A53" s="3" t="s">
        <v>981</v>
      </c>
      <c r="B53" s="4">
        <v>53.019948182616744</v>
      </c>
      <c r="C53" t="str">
        <f>_xlfn.IFNA(VLOOKUP(A53,funds!A:D,4,FALSE),"")</f>
        <v>毕天宇</v>
      </c>
      <c r="D53" t="str">
        <f>_xlfn.IFNA(VLOOKUP(A53,funds!A:D,2,FALSE),"")</f>
        <v>富国天博创新主题混合型证券投资基金</v>
      </c>
      <c r="E53" s="6">
        <f>_xlfn.IFNA(VLOOKUP(A53,funds!A:F,5,FALSE),"")</f>
        <v>39199</v>
      </c>
    </row>
    <row r="54" spans="1:5" x14ac:dyDescent="0.15">
      <c r="A54" s="3" t="s">
        <v>712</v>
      </c>
      <c r="B54" s="4">
        <v>52.939287803038063</v>
      </c>
      <c r="C54" t="str">
        <f>_xlfn.IFNA(VLOOKUP(A54,funds!A:D,4,FALSE),"")</f>
        <v>李本刚</v>
      </c>
      <c r="D54" t="str">
        <f>_xlfn.IFNA(VLOOKUP(A54,funds!A:D,2,FALSE),"")</f>
        <v>大成内需增长混合型证券投资基金</v>
      </c>
      <c r="E54" s="6">
        <f>_xlfn.IFNA(VLOOKUP(A54,funds!A:F,5,FALSE),"")</f>
        <v>41156</v>
      </c>
    </row>
    <row r="55" spans="1:5" x14ac:dyDescent="0.15">
      <c r="A55" s="3" t="s">
        <v>687</v>
      </c>
      <c r="B55" s="4">
        <v>52.684848741125045</v>
      </c>
      <c r="C55" t="str">
        <f>_xlfn.IFNA(VLOOKUP(A55,funds!A:D,4,FALSE),"")</f>
        <v>胡涛</v>
      </c>
      <c r="D55" t="str">
        <f>_xlfn.IFNA(VLOOKUP(A55,funds!A:D,2,FALSE),"")</f>
        <v>嘉实优质企业混合型证券投资基金</v>
      </c>
      <c r="E55" s="6">
        <f>_xlfn.IFNA(VLOOKUP(A55,funds!A:F,5,FALSE),"")</f>
        <v>41871</v>
      </c>
    </row>
    <row r="56" spans="1:5" x14ac:dyDescent="0.15">
      <c r="A56" s="3" t="s">
        <v>959</v>
      </c>
      <c r="B56" s="4">
        <v>51.657424645460374</v>
      </c>
      <c r="C56" t="str">
        <f>_xlfn.IFNA(VLOOKUP(A56,funds!A:D,4,FALSE),"")</f>
        <v>顾耀强</v>
      </c>
      <c r="D56" t="str">
        <f>_xlfn.IFNA(VLOOKUP(A56,funds!A:D,2,FALSE),"")</f>
        <v>汇添富策略回报混合型证券投资基金</v>
      </c>
      <c r="E56" s="6">
        <f>_xlfn.IFNA(VLOOKUP(A56,funds!A:F,5,FALSE),"")</f>
        <v>40169</v>
      </c>
    </row>
    <row r="57" spans="1:5" x14ac:dyDescent="0.15">
      <c r="A57" s="3" t="s">
        <v>430</v>
      </c>
      <c r="B57" s="4">
        <v>51.428816722266617</v>
      </c>
      <c r="C57" t="str">
        <f>_xlfn.IFNA(VLOOKUP(A57,funds!A:D,4,FALSE),"")</f>
        <v>张清华</v>
      </c>
      <c r="D57" t="str">
        <f>_xlfn.IFNA(VLOOKUP(A57,funds!A:D,2,FALSE),"")</f>
        <v>易方达瑞信灵活配置混合型证券投资基金</v>
      </c>
      <c r="E57" s="6">
        <f>_xlfn.IFNA(VLOOKUP(A57,funds!A:F,5,FALSE),"")</f>
        <v>43130</v>
      </c>
    </row>
    <row r="58" spans="1:5" x14ac:dyDescent="0.15">
      <c r="A58" s="3" t="s">
        <v>417</v>
      </c>
      <c r="B58" s="4">
        <v>51.428816722266617</v>
      </c>
      <c r="C58" t="str">
        <f>_xlfn.IFNA(VLOOKUP(A58,funds!A:D,4,FALSE),"")</f>
        <v>张清华</v>
      </c>
      <c r="D58" t="str">
        <f>_xlfn.IFNA(VLOOKUP(A58,funds!A:D,2,FALSE),"")</f>
        <v>易方达瑞信灵活配置混合型证券投资基金</v>
      </c>
      <c r="E58" s="6">
        <f>_xlfn.IFNA(VLOOKUP(A58,funds!A:F,5,FALSE),"")</f>
        <v>43130</v>
      </c>
    </row>
    <row r="59" spans="1:5" x14ac:dyDescent="0.15">
      <c r="A59" s="3" t="s">
        <v>1018</v>
      </c>
      <c r="B59" s="4">
        <v>50.995105821535432</v>
      </c>
      <c r="C59" t="str">
        <f>_xlfn.IFNA(VLOOKUP(A59,funds!A:D,4,FALSE),"")</f>
        <v>安昀</v>
      </c>
      <c r="D59" t="str">
        <f>_xlfn.IFNA(VLOOKUP(A59,funds!A:D,2,FALSE),"")</f>
        <v>长信双利优选灵活配置混合型证券投资基金</v>
      </c>
      <c r="E59" s="6">
        <f>_xlfn.IFNA(VLOOKUP(A59,funds!A:F,5,FALSE),"")</f>
        <v>43040</v>
      </c>
    </row>
    <row r="60" spans="1:5" x14ac:dyDescent="0.15">
      <c r="A60" s="3" t="s">
        <v>846</v>
      </c>
      <c r="B60" s="4">
        <v>50.684458804909092</v>
      </c>
      <c r="C60" t="str">
        <f>_xlfn.IFNA(VLOOKUP(A60,funds!A:D,4,FALSE),"")</f>
        <v>陈立</v>
      </c>
      <c r="D60" t="str">
        <f>_xlfn.IFNA(VLOOKUP(A60,funds!A:D,2,FALSE),"")</f>
        <v>金鹰主题优势混合型证券投资基金</v>
      </c>
      <c r="E60" s="6">
        <f>_xlfn.IFNA(VLOOKUP(A60,funds!A:F,5,FALSE),"")</f>
        <v>41501</v>
      </c>
    </row>
    <row r="61" spans="1:5" x14ac:dyDescent="0.15">
      <c r="A61" s="3" t="s">
        <v>955</v>
      </c>
      <c r="B61" s="4">
        <v>50.621044342986046</v>
      </c>
      <c r="C61" t="str">
        <f>_xlfn.IFNA(VLOOKUP(A61,funds!A:D,4,FALSE),"")</f>
        <v>赵晓东</v>
      </c>
      <c r="D61" t="str">
        <f>_xlfn.IFNA(VLOOKUP(A61,funds!A:D,2,FALSE),"")</f>
        <v>富兰克林国海中小盘股票型证券投资基金</v>
      </c>
      <c r="E61" s="6">
        <f>_xlfn.IFNA(VLOOKUP(A61,funds!A:F,5,FALSE),"")</f>
        <v>40505</v>
      </c>
    </row>
    <row r="62" spans="1:5" x14ac:dyDescent="0.15">
      <c r="A62" s="3" t="s">
        <v>927</v>
      </c>
      <c r="B62" s="4">
        <v>50.515913036795709</v>
      </c>
      <c r="C62" t="str">
        <f>_xlfn.IFNA(VLOOKUP(A62,funds!A:D,4,FALSE),"")</f>
        <v>钱文成</v>
      </c>
      <c r="D62" t="str">
        <f>_xlfn.IFNA(VLOOKUP(A62,funds!A:D,2,FALSE),"")</f>
        <v>天弘精选混合型证券投资基金</v>
      </c>
      <c r="E62" s="6">
        <f>_xlfn.IFNA(VLOOKUP(A62,funds!A:F,5,FALSE),"")</f>
        <v>41290</v>
      </c>
    </row>
    <row r="63" spans="1:5" x14ac:dyDescent="0.15">
      <c r="A63" s="3" t="s">
        <v>326</v>
      </c>
      <c r="B63" s="4">
        <v>50.411725454865334</v>
      </c>
      <c r="C63" t="str">
        <f>_xlfn.IFNA(VLOOKUP(A63,funds!A:D,4,FALSE),"")</f>
        <v>杨柯</v>
      </c>
      <c r="D63" t="str">
        <f>_xlfn.IFNA(VLOOKUP(A63,funds!A:D,2,FALSE),"")</f>
        <v>工银瑞信农业产业股票型证券投资基金</v>
      </c>
      <c r="E63" s="6">
        <f>_xlfn.IFNA(VLOOKUP(A63,funds!A:F,5,FALSE),"")</f>
        <v>42150</v>
      </c>
    </row>
    <row r="64" spans="1:5" x14ac:dyDescent="0.15">
      <c r="A64" s="3" t="s">
        <v>656</v>
      </c>
      <c r="B64" s="4">
        <v>50.367305138702513</v>
      </c>
      <c r="C64" t="str">
        <f>_xlfn.IFNA(VLOOKUP(A64,funds!A:D,4,FALSE),"")</f>
        <v>饶晓鹏</v>
      </c>
      <c r="D64" t="str">
        <f>_xlfn.IFNA(VLOOKUP(A64,funds!A:D,2,FALSE),"")</f>
        <v>华安升级主题混合型证券投资基金</v>
      </c>
      <c r="E64" s="6">
        <f>_xlfn.IFNA(VLOOKUP(A64,funds!A:F,5,FALSE),"")</f>
        <v>42254</v>
      </c>
    </row>
    <row r="65" spans="1:5" x14ac:dyDescent="0.15">
      <c r="A65" s="3" t="s">
        <v>807</v>
      </c>
      <c r="B65" s="4">
        <v>50.06604659905959</v>
      </c>
      <c r="C65" t="str">
        <f>_xlfn.IFNA(VLOOKUP(A65,funds!A:D,4,FALSE),"")</f>
        <v>周蔚文</v>
      </c>
      <c r="D65" t="str">
        <f>_xlfn.IFNA(VLOOKUP(A65,funds!A:D,2,FALSE),"")</f>
        <v>中欧新蓝筹灵活配置混合型证券投资基金</v>
      </c>
      <c r="E65" s="6">
        <f>_xlfn.IFNA(VLOOKUP(A65,funds!A:F,5,FALSE),"")</f>
        <v>40686</v>
      </c>
    </row>
    <row r="66" spans="1:5" x14ac:dyDescent="0.15">
      <c r="A66" s="3" t="s">
        <v>62</v>
      </c>
      <c r="B66" s="4">
        <v>49.918196480994069</v>
      </c>
      <c r="C66" t="str">
        <f>_xlfn.IFNA(VLOOKUP(A66,funds!A:D,4,FALSE),"")</f>
        <v>孙伟</v>
      </c>
      <c r="D66" t="str">
        <f>_xlfn.IFNA(VLOOKUP(A66,funds!A:D,2,FALSE),"")</f>
        <v>民生加银策略精选灵活配置混合型证券投资基金</v>
      </c>
      <c r="E66" s="6">
        <f>_xlfn.IFNA(VLOOKUP(A66,funds!A:F,5,FALSE),"")</f>
        <v>41827</v>
      </c>
    </row>
    <row r="67" spans="1:5" x14ac:dyDescent="0.15">
      <c r="A67" s="3" t="s">
        <v>894</v>
      </c>
      <c r="B67" s="4">
        <v>49.862448721531393</v>
      </c>
      <c r="C67" t="str">
        <f>_xlfn.IFNA(VLOOKUP(A67,funds!A:D,4,FALSE),"")</f>
        <v>李巍</v>
      </c>
      <c r="D67" t="str">
        <f>_xlfn.IFNA(VLOOKUP(A67,funds!A:D,2,FALSE),"")</f>
        <v>广发制造业精选混合型证券投资基金</v>
      </c>
      <c r="E67" s="6">
        <f>_xlfn.IFNA(VLOOKUP(A67,funds!A:F,5,FALSE),"")</f>
        <v>40806</v>
      </c>
    </row>
    <row r="68" spans="1:5" x14ac:dyDescent="0.15">
      <c r="A68" s="3" t="s">
        <v>449</v>
      </c>
      <c r="B68" s="4">
        <v>49.106528076309317</v>
      </c>
      <c r="C68" t="str">
        <f>_xlfn.IFNA(VLOOKUP(A68,funds!A:D,4,FALSE),"")</f>
        <v>陈玉辉</v>
      </c>
      <c r="D68" t="str">
        <f>_xlfn.IFNA(VLOOKUP(A68,funds!A:D,2,FALSE),"")</f>
        <v>创金合信沪港深研究精选灵活配置混合型证券投资基金</v>
      </c>
      <c r="E68" s="6">
        <f>_xlfn.IFNA(VLOOKUP(A68,funds!A:F,5,FALSE),"")</f>
        <v>42240</v>
      </c>
    </row>
    <row r="69" spans="1:5" x14ac:dyDescent="0.15">
      <c r="A69" s="3" t="s">
        <v>990</v>
      </c>
      <c r="B69" s="4">
        <v>48.312148298530175</v>
      </c>
      <c r="C69" t="str">
        <f>_xlfn.IFNA(VLOOKUP(A69,funds!A:D,4,FALSE),"")</f>
        <v>崔建波</v>
      </c>
      <c r="D69" t="str">
        <f>_xlfn.IFNA(VLOOKUP(A69,funds!A:D,2,FALSE),"")</f>
        <v>新华优选消费混合型证券投资基金</v>
      </c>
      <c r="E69" s="6">
        <f>_xlfn.IFNA(VLOOKUP(A69,funds!A:F,5,FALSE),"")</f>
        <v>41073</v>
      </c>
    </row>
    <row r="70" spans="1:5" x14ac:dyDescent="0.15">
      <c r="A70" s="3" t="s">
        <v>588</v>
      </c>
      <c r="B70" s="4">
        <v>47.749638273155348</v>
      </c>
      <c r="C70" t="str">
        <f>_xlfn.IFNA(VLOOKUP(A70,funds!A:D,4,FALSE),"")</f>
        <v>王培</v>
      </c>
      <c r="D70" t="str">
        <f>_xlfn.IFNA(VLOOKUP(A70,funds!A:D,2,FALSE),"")</f>
        <v>中欧创新成长灵活配置混合型证券投资基金</v>
      </c>
      <c r="E70" s="6">
        <f>_xlfn.IFNA(VLOOKUP(A70,funds!A:F,5,FALSE),"")</f>
        <v>43185</v>
      </c>
    </row>
    <row r="71" spans="1:5" x14ac:dyDescent="0.15">
      <c r="A71" s="3" t="s">
        <v>591</v>
      </c>
      <c r="B71" s="4">
        <v>47.749638273155348</v>
      </c>
      <c r="C71" t="str">
        <f>_xlfn.IFNA(VLOOKUP(A71,funds!A:D,4,FALSE),"")</f>
        <v>王培</v>
      </c>
      <c r="D71" t="str">
        <f>_xlfn.IFNA(VLOOKUP(A71,funds!A:D,2,FALSE),"")</f>
        <v>中欧创新成长灵活配置混合型证券投资基金</v>
      </c>
      <c r="E71" s="6">
        <f>_xlfn.IFNA(VLOOKUP(A71,funds!A:F,5,FALSE),"")</f>
        <v>43185</v>
      </c>
    </row>
    <row r="72" spans="1:5" x14ac:dyDescent="0.15">
      <c r="A72" s="3" t="s">
        <v>837</v>
      </c>
      <c r="B72" s="4">
        <v>47.748979399307856</v>
      </c>
      <c r="C72" t="str">
        <f>_xlfn.IFNA(VLOOKUP(A72,funds!A:D,4,FALSE),"")</f>
        <v>梁浩</v>
      </c>
      <c r="D72" t="str">
        <f>_xlfn.IFNA(VLOOKUP(A72,funds!A:D,2,FALSE),"")</f>
        <v>鹏华新兴产业混合型证券投资基金</v>
      </c>
      <c r="E72" s="6">
        <f>_xlfn.IFNA(VLOOKUP(A72,funds!A:F,5,FALSE),"")</f>
        <v>40738</v>
      </c>
    </row>
    <row r="73" spans="1:5" x14ac:dyDescent="0.15">
      <c r="A73" s="3" t="s">
        <v>772</v>
      </c>
      <c r="B73" s="4">
        <v>47.690554209862128</v>
      </c>
      <c r="C73" t="str">
        <f>_xlfn.IFNA(VLOOKUP(A73,funds!A:D,4,FALSE),"")</f>
        <v>朱少醒</v>
      </c>
      <c r="D73" t="str">
        <f>_xlfn.IFNA(VLOOKUP(A73,funds!A:D,2,FALSE),"")</f>
        <v>富国天惠精选成长混合型证券投资基金(LOF)</v>
      </c>
      <c r="E73" s="6">
        <f>_xlfn.IFNA(VLOOKUP(A73,funds!A:F,5,FALSE),"")</f>
        <v>38672</v>
      </c>
    </row>
    <row r="74" spans="1:5" x14ac:dyDescent="0.15">
      <c r="A74" s="3" t="s">
        <v>889</v>
      </c>
      <c r="B74" s="4">
        <v>46.714692385430133</v>
      </c>
      <c r="C74" t="str">
        <f>_xlfn.IFNA(VLOOKUP(A74,funds!A:D,4,FALSE),"")</f>
        <v>余广</v>
      </c>
      <c r="D74" t="str">
        <f>_xlfn.IFNA(VLOOKUP(A74,funds!A:D,2,FALSE),"")</f>
        <v>景顺长城核心竞争力混合型证券投资基金</v>
      </c>
      <c r="E74" s="6">
        <f>_xlfn.IFNA(VLOOKUP(A74,funds!A:F,5,FALSE),"")</f>
        <v>40897</v>
      </c>
    </row>
    <row r="75" spans="1:5" x14ac:dyDescent="0.15">
      <c r="A75" s="3" t="s">
        <v>375</v>
      </c>
      <c r="B75" s="4">
        <v>46.627983717767009</v>
      </c>
      <c r="C75" t="str">
        <f>_xlfn.IFNA(VLOOKUP(A75,funds!A:D,4,FALSE),"")</f>
        <v>孙蓓琳</v>
      </c>
      <c r="D75" t="str">
        <f>_xlfn.IFNA(VLOOKUP(A75,funds!A:D,2,FALSE),"")</f>
        <v>银华聚利灵活配置混合型证券投资基金</v>
      </c>
      <c r="E75" s="6">
        <f>_xlfn.IFNA(VLOOKUP(A75,funds!A:F,5,FALSE),"")</f>
        <v>43047</v>
      </c>
    </row>
    <row r="76" spans="1:5" x14ac:dyDescent="0.15">
      <c r="A76" s="3" t="s">
        <v>726</v>
      </c>
      <c r="B76" s="4">
        <v>46.503499928716636</v>
      </c>
      <c r="C76" t="str">
        <f>_xlfn.IFNA(VLOOKUP(A76,funds!A:D,4,FALSE),"")</f>
        <v>魏伟</v>
      </c>
      <c r="D76" t="str">
        <f>_xlfn.IFNA(VLOOKUP(A76,funds!A:D,2,FALSE),"")</f>
        <v>富国低碳环保混合型证券投资基金</v>
      </c>
      <c r="E76" s="6">
        <f>_xlfn.IFNA(VLOOKUP(A76,funds!A:F,5,FALSE),"")</f>
        <v>41849</v>
      </c>
    </row>
    <row r="77" spans="1:5" x14ac:dyDescent="0.15">
      <c r="A77" s="3" t="s">
        <v>861</v>
      </c>
      <c r="B77" s="4">
        <v>46.329444058452246</v>
      </c>
      <c r="C77" t="str">
        <f>_xlfn.IFNA(VLOOKUP(A77,funds!A:D,4,FALSE),"")</f>
        <v>邹新进</v>
      </c>
      <c r="D77" t="str">
        <f>_xlfn.IFNA(VLOOKUP(A77,funds!A:D,2,FALSE),"")</f>
        <v>国联安德盛小盘精选证券投资基金</v>
      </c>
      <c r="E77" s="6">
        <f>_xlfn.IFNA(VLOOKUP(A77,funds!A:F,5,FALSE),"")</f>
        <v>40243</v>
      </c>
    </row>
    <row r="78" spans="1:5" x14ac:dyDescent="0.15">
      <c r="A78" s="3" t="s">
        <v>1003</v>
      </c>
      <c r="B78" s="4">
        <v>46.231955301253919</v>
      </c>
      <c r="C78" t="str">
        <f>_xlfn.IFNA(VLOOKUP(A78,funds!A:D,4,FALSE),"")</f>
        <v>卢轶乔</v>
      </c>
      <c r="D78" t="str">
        <f>_xlfn.IFNA(VLOOKUP(A78,funds!A:D,2,FALSE),"")</f>
        <v>银河消费驱动混合型证券投资基金</v>
      </c>
      <c r="E78" s="6">
        <f>_xlfn.IFNA(VLOOKUP(A78,funds!A:F,5,FALSE),"")</f>
        <v>41264</v>
      </c>
    </row>
    <row r="79" spans="1:5" x14ac:dyDescent="0.15">
      <c r="A79" s="3" t="s">
        <v>256</v>
      </c>
      <c r="B79" s="4">
        <v>45.912828867302245</v>
      </c>
      <c r="C79" t="str">
        <f>_xlfn.IFNA(VLOOKUP(A79,funds!A:D,4,FALSE),"")</f>
        <v>曹晋</v>
      </c>
      <c r="D79" t="str">
        <f>_xlfn.IFNA(VLOOKUP(A79,funds!A:D,2,FALSE),"")</f>
        <v>富国中小盘精选混合型证券投资基金</v>
      </c>
      <c r="E79" s="6">
        <f>_xlfn.IFNA(VLOOKUP(A79,funds!A:F,5,FALSE),"")</f>
        <v>42027</v>
      </c>
    </row>
    <row r="80" spans="1:5" x14ac:dyDescent="0.15">
      <c r="A80" s="3" t="s">
        <v>847</v>
      </c>
      <c r="B80" s="4">
        <v>45.856503540026885</v>
      </c>
      <c r="C80" t="str">
        <f>_xlfn.IFNA(VLOOKUP(A80,funds!A:D,4,FALSE),"")</f>
        <v>郭锐</v>
      </c>
      <c r="D80" t="str">
        <f>_xlfn.IFNA(VLOOKUP(A80,funds!A:D,2,FALSE),"")</f>
        <v>招商核心价值混合型证券投资基金</v>
      </c>
      <c r="E80" s="6">
        <f>_xlfn.IFNA(VLOOKUP(A80,funds!A:F,5,FALSE),"")</f>
        <v>42045</v>
      </c>
    </row>
    <row r="81" spans="1:5" x14ac:dyDescent="0.15">
      <c r="A81" s="3" t="s">
        <v>963</v>
      </c>
      <c r="B81" s="4">
        <v>45.763429644662665</v>
      </c>
      <c r="C81" t="str">
        <f>_xlfn.IFNA(VLOOKUP(A81,funds!A:D,4,FALSE),"")</f>
        <v>王筱苓</v>
      </c>
      <c r="D81" t="str">
        <f>_xlfn.IFNA(VLOOKUP(A81,funds!A:D,2,FALSE),"")</f>
        <v>工银瑞信大盘蓝筹混合型证券投资基金</v>
      </c>
      <c r="E81" s="6">
        <f>_xlfn.IFNA(VLOOKUP(A81,funds!A:F,5,FALSE),"")</f>
        <v>41248</v>
      </c>
    </row>
    <row r="82" spans="1:5" x14ac:dyDescent="0.15">
      <c r="A82" s="3" t="s">
        <v>483</v>
      </c>
      <c r="B82" s="4">
        <v>45.511405762458729</v>
      </c>
      <c r="C82" t="str">
        <f>_xlfn.IFNA(VLOOKUP(A82,funds!A:D,4,FALSE),"")</f>
        <v>姚秋</v>
      </c>
      <c r="D82" t="str">
        <f>_xlfn.IFNA(VLOOKUP(A82,funds!A:D,2,FALSE),"")</f>
        <v>新华鑫回报混合型证券投资基金</v>
      </c>
      <c r="E82" s="6">
        <f>_xlfn.IFNA(VLOOKUP(A82,funds!A:F,5,FALSE),"")</f>
        <v>42249</v>
      </c>
    </row>
    <row r="83" spans="1:5" x14ac:dyDescent="0.15">
      <c r="A83" s="3" t="s">
        <v>962</v>
      </c>
      <c r="B83" s="4">
        <v>45.413562526575078</v>
      </c>
      <c r="C83" t="str">
        <f>_xlfn.IFNA(VLOOKUP(A83,funds!A:D,4,FALSE),"")</f>
        <v>何肖颉</v>
      </c>
      <c r="D83" t="str">
        <f>_xlfn.IFNA(VLOOKUP(A83,funds!A:D,2,FALSE),"")</f>
        <v>工银瑞信核心价值混合型证券投资基金</v>
      </c>
      <c r="E83" s="6">
        <f>_xlfn.IFNA(VLOOKUP(A83,funds!A:F,5,FALSE),"")</f>
        <v>41704</v>
      </c>
    </row>
    <row r="84" spans="1:5" x14ac:dyDescent="0.15">
      <c r="A84" s="3" t="s">
        <v>575</v>
      </c>
      <c r="B84" s="4">
        <v>45.319577266831523</v>
      </c>
      <c r="C84" t="str">
        <f>_xlfn.IFNA(VLOOKUP(A84,funds!A:D,4,FALSE),"")</f>
        <v>章旭峰</v>
      </c>
      <c r="D84" t="str">
        <f>_xlfn.IFNA(VLOOKUP(A84,funds!A:D,2,FALSE),"")</f>
        <v>富国产业升级混合型证券投资基金</v>
      </c>
      <c r="E84" s="6">
        <f>_xlfn.IFNA(VLOOKUP(A84,funds!A:F,5,FALSE),"")</f>
        <v>42895</v>
      </c>
    </row>
    <row r="85" spans="1:5" x14ac:dyDescent="0.15">
      <c r="A85" s="3" t="s">
        <v>508</v>
      </c>
      <c r="B85" s="4">
        <v>45.182395601046203</v>
      </c>
      <c r="C85" t="str">
        <f>_xlfn.IFNA(VLOOKUP(A85,funds!A:D,4,FALSE),"")</f>
        <v>王景</v>
      </c>
      <c r="D85" t="str">
        <f>_xlfn.IFNA(VLOOKUP(A85,funds!A:D,2,FALSE),"")</f>
        <v>招商制造业转型灵活配置混合型证券投资基金</v>
      </c>
      <c r="E85" s="6">
        <f>_xlfn.IFNA(VLOOKUP(A85,funds!A:F,5,FALSE),"")</f>
        <v>42340</v>
      </c>
    </row>
    <row r="86" spans="1:5" x14ac:dyDescent="0.15">
      <c r="A86" s="3" t="s">
        <v>192</v>
      </c>
      <c r="B86" s="4">
        <v>45.010506597503195</v>
      </c>
      <c r="C86" t="str">
        <f>_xlfn.IFNA(VLOOKUP(A86,funds!A:D,4,FALSE),"")</f>
        <v>丁骏</v>
      </c>
      <c r="D86" t="str">
        <f>_xlfn.IFNA(VLOOKUP(A86,funds!A:D,2,FALSE),"")</f>
        <v>前海开源新经济灵活配置混合型证券投资基金</v>
      </c>
      <c r="E86" s="6">
        <f>_xlfn.IFNA(VLOOKUP(A86,funds!A:F,5,FALSE),"")</f>
        <v>41871</v>
      </c>
    </row>
    <row r="87" spans="1:5" x14ac:dyDescent="0.15">
      <c r="A87" s="3" t="s">
        <v>470</v>
      </c>
      <c r="B87" s="4">
        <v>44.604243600903558</v>
      </c>
      <c r="C87" t="str">
        <f>_xlfn.IFNA(VLOOKUP(A87,funds!A:D,4,FALSE),"")</f>
        <v>张琦</v>
      </c>
      <c r="D87" t="str">
        <f>_xlfn.IFNA(VLOOKUP(A87,funds!A:D,2,FALSE),"")</f>
        <v>国寿安保智慧生活股票型证券投资基金</v>
      </c>
      <c r="E87" s="6">
        <f>_xlfn.IFNA(VLOOKUP(A87,funds!A:F,5,FALSE),"")</f>
        <v>42270</v>
      </c>
    </row>
    <row r="88" spans="1:5" x14ac:dyDescent="0.15">
      <c r="A88" s="3" t="s">
        <v>797</v>
      </c>
      <c r="B88" s="4">
        <v>43.627464151237469</v>
      </c>
      <c r="C88" t="str">
        <f>_xlfn.IFNA(VLOOKUP(A88,funds!A:D,4,FALSE),"")</f>
        <v>陈军</v>
      </c>
      <c r="D88" t="str">
        <f>_xlfn.IFNA(VLOOKUP(A88,funds!A:D,2,FALSE),"")</f>
        <v>中银收益混合型证券投资基金</v>
      </c>
      <c r="E88" s="6">
        <f>_xlfn.IFNA(VLOOKUP(A88,funds!A:F,5,FALSE),"")</f>
        <v>39001</v>
      </c>
    </row>
    <row r="89" spans="1:5" x14ac:dyDescent="0.15">
      <c r="A89" s="3" t="s">
        <v>435</v>
      </c>
      <c r="B89" s="4">
        <v>43.411641137160309</v>
      </c>
      <c r="C89" t="str">
        <f>_xlfn.IFNA(VLOOKUP(A89,funds!A:D,4,FALSE),"")</f>
        <v>陈少平</v>
      </c>
      <c r="D89" t="str">
        <f>_xlfn.IFNA(VLOOKUP(A89,funds!A:D,2,FALSE),"")</f>
        <v>广发改革先锋灵活配置混合型证券投资基金</v>
      </c>
      <c r="E89" s="6">
        <f>_xlfn.IFNA(VLOOKUP(A89,funds!A:F,5,FALSE),"")</f>
        <v>43553</v>
      </c>
    </row>
    <row r="90" spans="1:5" x14ac:dyDescent="0.15">
      <c r="A90" s="3" t="s">
        <v>757</v>
      </c>
      <c r="B90" s="4">
        <v>43.073367265252486</v>
      </c>
      <c r="C90" t="str">
        <f>_xlfn.IFNA(VLOOKUP(A90,funds!A:D,4,FALSE),"")</f>
        <v>李湘杰</v>
      </c>
      <c r="D90" t="str">
        <f>_xlfn.IFNA(VLOOKUP(A90,funds!A:D,2,FALSE),"")</f>
        <v>华夏港股通精选股票型发起式证券投资基金(LOF)</v>
      </c>
      <c r="E90" s="6">
        <f>_xlfn.IFNA(VLOOKUP(A90,funds!A:F,5,FALSE),"")</f>
        <v>42685</v>
      </c>
    </row>
    <row r="91" spans="1:5" x14ac:dyDescent="0.15">
      <c r="A91" s="3" t="s">
        <v>526</v>
      </c>
      <c r="B91" s="4">
        <v>42.76728233876689</v>
      </c>
      <c r="C91" t="str">
        <f>_xlfn.IFNA(VLOOKUP(A91,funds!A:D,4,FALSE),"")</f>
        <v>蔡向阳</v>
      </c>
      <c r="D91" t="str">
        <f>_xlfn.IFNA(VLOOKUP(A91,funds!A:D,2,FALSE),"")</f>
        <v>华夏回报证券投资基金</v>
      </c>
      <c r="E91" s="6">
        <f>_xlfn.IFNA(VLOOKUP(A91,funds!A:F,5,FALSE),"")</f>
        <v>41787</v>
      </c>
    </row>
    <row r="92" spans="1:5" x14ac:dyDescent="0.15">
      <c r="A92" s="3" t="s">
        <v>835</v>
      </c>
      <c r="B92" s="4">
        <v>42.331568032246899</v>
      </c>
      <c r="C92" t="str">
        <f>_xlfn.IFNA(VLOOKUP(A92,funds!A:D,4,FALSE),"")</f>
        <v>贲兴振</v>
      </c>
      <c r="D92" t="str">
        <f>_xlfn.IFNA(VLOOKUP(A92,funds!A:D,2,FALSE),"")</f>
        <v>银华优质增长混合型证券投资基金</v>
      </c>
      <c r="E92" s="6">
        <f>_xlfn.IFNA(VLOOKUP(A92,funds!A:F,5,FALSE),"")</f>
        <v>42676</v>
      </c>
    </row>
    <row r="93" spans="1:5" x14ac:dyDescent="0.15">
      <c r="A93" s="3" t="s">
        <v>170</v>
      </c>
      <c r="B93" s="4">
        <v>42.275781363178488</v>
      </c>
      <c r="C93" t="str">
        <f>_xlfn.IFNA(VLOOKUP(A93,funds!A:D,4,FALSE),"")</f>
        <v>张慧</v>
      </c>
      <c r="D93" t="str">
        <f>_xlfn.IFNA(VLOOKUP(A93,funds!A:D,2,FALSE),"")</f>
        <v>华泰柏瑞创新升级混合型证券投资基金</v>
      </c>
      <c r="E93" s="6">
        <f>_xlfn.IFNA(VLOOKUP(A93,funds!A:F,5,FALSE),"")</f>
        <v>41765</v>
      </c>
    </row>
    <row r="94" spans="1:5" x14ac:dyDescent="0.15">
      <c r="A94" s="3" t="s">
        <v>559</v>
      </c>
      <c r="B94" s="4">
        <v>42.229912256215307</v>
      </c>
      <c r="C94" t="str">
        <f>_xlfn.IFNA(VLOOKUP(A94,funds!A:D,4,FALSE),"")</f>
        <v>林材</v>
      </c>
      <c r="D94" t="str">
        <f>_xlfn.IFNA(VLOOKUP(A94,funds!A:D,2,FALSE),"")</f>
        <v>新疆前海联合新思路灵活配置混合型证券投资基金</v>
      </c>
      <c r="E94" s="6">
        <f>_xlfn.IFNA(VLOOKUP(A94,funds!A:F,5,FALSE),"")</f>
        <v>42685</v>
      </c>
    </row>
    <row r="95" spans="1:5" x14ac:dyDescent="0.15">
      <c r="A95" s="3" t="s">
        <v>558</v>
      </c>
      <c r="B95" s="4">
        <v>42.229912256215307</v>
      </c>
      <c r="C95" t="str">
        <f>_xlfn.IFNA(VLOOKUP(A95,funds!A:D,4,FALSE),"")</f>
        <v>林材</v>
      </c>
      <c r="D95" t="str">
        <f>_xlfn.IFNA(VLOOKUP(A95,funds!A:D,2,FALSE),"")</f>
        <v>新疆前海联合新思路灵活配置混合型证券投资基金</v>
      </c>
      <c r="E95" s="6">
        <f>_xlfn.IFNA(VLOOKUP(A95,funds!A:F,5,FALSE),"")</f>
        <v>42685</v>
      </c>
    </row>
    <row r="96" spans="1:5" x14ac:dyDescent="0.15">
      <c r="A96" s="3" t="s">
        <v>815</v>
      </c>
      <c r="B96" s="4">
        <v>41.711828528350566</v>
      </c>
      <c r="C96" t="str">
        <f>_xlfn.IFNA(VLOOKUP(A96,funds!A:D,4,FALSE),"")</f>
        <v>王健</v>
      </c>
      <c r="D96" t="str">
        <f>_xlfn.IFNA(VLOOKUP(A96,funds!A:D,2,FALSE),"")</f>
        <v>中欧新动力混合型证券投资基金(LOF)</v>
      </c>
      <c r="E96" s="6">
        <f>_xlfn.IFNA(VLOOKUP(A96,funds!A:F,5,FALSE),"")</f>
        <v>42677</v>
      </c>
    </row>
    <row r="97" spans="1:5" x14ac:dyDescent="0.15">
      <c r="A97" s="3" t="s">
        <v>661</v>
      </c>
      <c r="B97" s="4">
        <v>41.703124004193803</v>
      </c>
      <c r="C97" t="str">
        <f>_xlfn.IFNA(VLOOKUP(A97,funds!A:D,4,FALSE),"")</f>
        <v>李权胜</v>
      </c>
      <c r="D97" t="str">
        <f>_xlfn.IFNA(VLOOKUP(A97,funds!A:D,2,FALSE),"")</f>
        <v>博时精选混合型证券投资基金</v>
      </c>
      <c r="E97" s="6">
        <f>_xlfn.IFNA(VLOOKUP(A97,funds!A:F,5,FALSE),"")</f>
        <v>41627</v>
      </c>
    </row>
    <row r="98" spans="1:5" x14ac:dyDescent="0.15">
      <c r="A98" s="3" t="s">
        <v>1059</v>
      </c>
      <c r="B98" s="4">
        <v>41.547763539713827</v>
      </c>
      <c r="C98" t="str">
        <f>_xlfn.IFNA(VLOOKUP(A98,funds!A:D,4,FALSE),"")</f>
        <v>陈梁</v>
      </c>
      <c r="D98" t="str">
        <f>_xlfn.IFNA(VLOOKUP(A98,funds!A:D,2,FALSE),"")</f>
        <v>中邮核心主题混合型证券投资基金</v>
      </c>
      <c r="E98" s="6">
        <f>_xlfn.IFNA(VLOOKUP(A98,funds!A:F,5,FALSE),"")</f>
        <v>42076</v>
      </c>
    </row>
    <row r="99" spans="1:5" x14ac:dyDescent="0.15">
      <c r="A99" s="3" t="s">
        <v>616</v>
      </c>
      <c r="B99" s="4">
        <v>40.999338538854779</v>
      </c>
      <c r="C99" t="str">
        <f>_xlfn.IFNA(VLOOKUP(A99,funds!A:D,4,FALSE),"")</f>
        <v>曹文俊</v>
      </c>
      <c r="D99" t="str">
        <f>_xlfn.IFNA(VLOOKUP(A99,funds!A:D,2,FALSE),"")</f>
        <v>富国转型机遇混合型证券投资基金</v>
      </c>
      <c r="E99" s="6">
        <f>_xlfn.IFNA(VLOOKUP(A99,funds!A:F,5,FALSE),"")</f>
        <v>43215</v>
      </c>
    </row>
    <row r="100" spans="1:5" x14ac:dyDescent="0.15">
      <c r="A100" s="3" t="s">
        <v>544</v>
      </c>
      <c r="B100" s="4">
        <v>40.903886450227027</v>
      </c>
      <c r="C100" t="str">
        <f>_xlfn.IFNA(VLOOKUP(A100,funds!A:D,4,FALSE),"")</f>
        <v>吴坚</v>
      </c>
      <c r="D100" t="str">
        <f>_xlfn.IFNA(VLOOKUP(A100,funds!A:D,2,FALSE),"")</f>
        <v>国寿安保稳惠灵活配置混合型证券投资基金</v>
      </c>
      <c r="E100" s="6">
        <f>_xlfn.IFNA(VLOOKUP(A100,funds!A:F,5,FALSE),"")</f>
        <v>42334</v>
      </c>
    </row>
    <row r="101" spans="1:5" x14ac:dyDescent="0.15">
      <c r="A101" s="3" t="s">
        <v>1056</v>
      </c>
      <c r="B101" s="4">
        <v>40.821412258974988</v>
      </c>
      <c r="C101" t="str">
        <f>_xlfn.IFNA(VLOOKUP(A101,funds!A:D,4,FALSE),"")</f>
        <v>戴斌</v>
      </c>
      <c r="D101" t="str">
        <f>_xlfn.IFNA(VLOOKUP(A101,funds!A:D,2,FALSE),"")</f>
        <v>东吴价值成长双动力混合型证券投资基金</v>
      </c>
      <c r="E101" s="6">
        <f>_xlfn.IFNA(VLOOKUP(A101,funds!A:F,5,FALSE),"")</f>
        <v>41985</v>
      </c>
    </row>
    <row r="102" spans="1:5" x14ac:dyDescent="0.15">
      <c r="A102" s="3" t="s">
        <v>913</v>
      </c>
      <c r="B102" s="4">
        <v>40.558603083991152</v>
      </c>
      <c r="C102" t="str">
        <f>_xlfn.IFNA(VLOOKUP(A102,funds!A:D,4,FALSE),"")</f>
        <v>魏晓雪</v>
      </c>
      <c r="D102" t="str">
        <f>_xlfn.IFNA(VLOOKUP(A102,funds!A:D,2,FALSE),"")</f>
        <v>光大保德信新增长混合型证券投资基金</v>
      </c>
      <c r="E102" s="6">
        <f>_xlfn.IFNA(VLOOKUP(A102,funds!A:F,5,FALSE),"")</f>
        <v>41333</v>
      </c>
    </row>
    <row r="103" spans="1:5" x14ac:dyDescent="0.15">
      <c r="A103" s="3" t="s">
        <v>619</v>
      </c>
      <c r="B103" s="4">
        <v>40.476695475889173</v>
      </c>
      <c r="C103" t="str">
        <f>_xlfn.IFNA(VLOOKUP(A103,funds!A:D,4,FALSE),"")</f>
        <v>张峰</v>
      </c>
      <c r="D103" t="str">
        <f>_xlfn.IFNA(VLOOKUP(A103,funds!A:D,2,FALSE),"")</f>
        <v>富国沪港深业绩驱动混合型证券投资基金</v>
      </c>
      <c r="E103" s="6">
        <f>_xlfn.IFNA(VLOOKUP(A103,funds!A:F,5,FALSE),"")</f>
        <v>43308</v>
      </c>
    </row>
    <row r="104" spans="1:5" x14ac:dyDescent="0.15">
      <c r="A104" s="3" t="s">
        <v>235</v>
      </c>
      <c r="B104" s="4">
        <v>40.330968904697585</v>
      </c>
      <c r="C104" t="str">
        <f>_xlfn.IFNA(VLOOKUP(A104,funds!A:D,4,FALSE),"")</f>
        <v>杨鑫鑫</v>
      </c>
      <c r="D104" t="str">
        <f>_xlfn.IFNA(VLOOKUP(A104,funds!A:D,2,FALSE),"")</f>
        <v>工银瑞信创新动力股票型证券投资基金</v>
      </c>
      <c r="E104" s="6">
        <f>_xlfn.IFNA(VLOOKUP(A104,funds!A:F,5,FALSE),"")</f>
        <v>43524</v>
      </c>
    </row>
    <row r="105" spans="1:5" x14ac:dyDescent="0.15">
      <c r="A105" s="3" t="s">
        <v>1007</v>
      </c>
      <c r="B105" s="4">
        <v>39.991155328809377</v>
      </c>
      <c r="C105" t="str">
        <f>_xlfn.IFNA(VLOOKUP(A105,funds!A:D,4,FALSE),"")</f>
        <v>叶松</v>
      </c>
      <c r="D105" t="str">
        <f>_xlfn.IFNA(VLOOKUP(A105,funds!A:D,2,FALSE),"")</f>
        <v>长信恒利优势混合型证券投资基金</v>
      </c>
      <c r="E105" s="6">
        <f>_xlfn.IFNA(VLOOKUP(A105,funds!A:F,5,FALSE),"")</f>
        <v>40631</v>
      </c>
    </row>
    <row r="106" spans="1:5" x14ac:dyDescent="0.15">
      <c r="A106" s="3" t="s">
        <v>890</v>
      </c>
      <c r="B106" s="4">
        <v>39.955062403051393</v>
      </c>
      <c r="C106" t="str">
        <f>_xlfn.IFNA(VLOOKUP(A106,funds!A:D,4,FALSE),"")</f>
        <v>傅友兴</v>
      </c>
      <c r="D106" t="str">
        <f>_xlfn.IFNA(VLOOKUP(A106,funds!A:D,2,FALSE),"")</f>
        <v>广发稳健增长开放式证券投资基金</v>
      </c>
      <c r="E106" s="6">
        <f>_xlfn.IFNA(VLOOKUP(A106,funds!A:F,5,FALSE),"")</f>
        <v>41981</v>
      </c>
    </row>
    <row r="107" spans="1:5" x14ac:dyDescent="0.15">
      <c r="A107" s="3" t="s">
        <v>923</v>
      </c>
      <c r="B107" s="4">
        <v>39.801211567789629</v>
      </c>
      <c r="C107" t="str">
        <f>_xlfn.IFNA(VLOOKUP(A107,funds!A:D,4,FALSE),"")</f>
        <v>刘辉</v>
      </c>
      <c r="D107" t="str">
        <f>_xlfn.IFNA(VLOOKUP(A107,funds!A:D,2,FALSE),"")</f>
        <v>上投摩根内需动力混合型证券投资基金</v>
      </c>
      <c r="E107" s="6">
        <f>_xlfn.IFNA(VLOOKUP(A107,funds!A:F,5,FALSE),"")</f>
        <v>42381</v>
      </c>
    </row>
    <row r="108" spans="1:5" x14ac:dyDescent="0.15">
      <c r="A108" s="3" t="s">
        <v>159</v>
      </c>
      <c r="B108" s="4">
        <v>39.645565193067746</v>
      </c>
      <c r="C108" t="str">
        <f>_xlfn.IFNA(VLOOKUP(A108,funds!A:D,4,FALSE),"")</f>
        <v>王霞</v>
      </c>
      <c r="D108" t="str">
        <f>_xlfn.IFNA(VLOOKUP(A108,funds!A:D,2,FALSE),"")</f>
        <v>前海开源事件驱动灵活配置混合型发起式证券投资基金</v>
      </c>
      <c r="E108" s="6">
        <f>_xlfn.IFNA(VLOOKUP(A108,funds!A:F,5,FALSE),"")</f>
        <v>41998</v>
      </c>
    </row>
    <row r="109" spans="1:5" x14ac:dyDescent="0.15">
      <c r="A109" s="3" t="s">
        <v>1038</v>
      </c>
      <c r="B109" s="4">
        <v>39.397133399076971</v>
      </c>
      <c r="C109" t="str">
        <f>_xlfn.IFNA(VLOOKUP(A109,funds!A:D,4,FALSE),"")</f>
        <v>朱红</v>
      </c>
      <c r="D109" t="str">
        <f>_xlfn.IFNA(VLOOKUP(A109,funds!A:D,2,FALSE),"")</f>
        <v>诺德主题灵活配置混合型证券投资基金</v>
      </c>
      <c r="E109" s="6">
        <f>_xlfn.IFNA(VLOOKUP(A109,funds!A:F,5,FALSE),"")</f>
        <v>41730</v>
      </c>
    </row>
    <row r="110" spans="1:5" x14ac:dyDescent="0.15">
      <c r="A110" s="3" t="s">
        <v>952</v>
      </c>
      <c r="B110" s="4">
        <v>38.906774318857828</v>
      </c>
      <c r="C110" t="str">
        <f>_xlfn.IFNA(VLOOKUP(A110,funds!A:D,4,FALSE),"")</f>
        <v>徐荔蓉</v>
      </c>
      <c r="D110" t="str">
        <f>_xlfn.IFNA(VLOOKUP(A110,funds!A:D,2,FALSE),"")</f>
        <v>富兰克林国海中国收益证券投资基金</v>
      </c>
      <c r="E110" s="6">
        <f>_xlfn.IFNA(VLOOKUP(A110,funds!A:F,5,FALSE),"")</f>
        <v>40450</v>
      </c>
    </row>
    <row r="111" spans="1:5" x14ac:dyDescent="0.15">
      <c r="A111" s="3" t="s">
        <v>523</v>
      </c>
      <c r="B111" s="4">
        <v>38.457220836671389</v>
      </c>
      <c r="C111" t="str">
        <f>_xlfn.IFNA(VLOOKUP(A111,funds!A:D,4,FALSE),"")</f>
        <v>桂跃强</v>
      </c>
      <c r="D111" t="str">
        <f>_xlfn.IFNA(VLOOKUP(A111,funds!A:D,2,FALSE),"")</f>
        <v>泰康新机遇灵活配置混合型证券投资基金</v>
      </c>
      <c r="E111" s="6">
        <f>_xlfn.IFNA(VLOOKUP(A111,funds!A:F,5,FALSE),"")</f>
        <v>42346</v>
      </c>
    </row>
    <row r="112" spans="1:5" x14ac:dyDescent="0.15">
      <c r="A112" s="3" t="s">
        <v>650</v>
      </c>
      <c r="B112" s="4">
        <v>38.323455645827757</v>
      </c>
      <c r="C112" t="str">
        <f>_xlfn.IFNA(VLOOKUP(A112,funds!A:D,4,FALSE),"")</f>
        <v>袁争光</v>
      </c>
      <c r="D112" t="str">
        <f>_xlfn.IFNA(VLOOKUP(A112,funds!A:D,2,FALSE),"")</f>
        <v>博道卓远混合型证券投资基金</v>
      </c>
      <c r="E112" s="6">
        <f>_xlfn.IFNA(VLOOKUP(A112,funds!A:F,5,FALSE),"")</f>
        <v>43411</v>
      </c>
    </row>
    <row r="113" spans="1:5" x14ac:dyDescent="0.15">
      <c r="A113" s="3" t="s">
        <v>637</v>
      </c>
      <c r="B113" s="4">
        <v>38.32345564582775</v>
      </c>
      <c r="C113" t="str">
        <f>_xlfn.IFNA(VLOOKUP(A113,funds!A:D,4,FALSE),"")</f>
        <v>袁争光</v>
      </c>
      <c r="D113" t="str">
        <f>_xlfn.IFNA(VLOOKUP(A113,funds!A:D,2,FALSE),"")</f>
        <v>博道卓远混合型证券投资基金</v>
      </c>
      <c r="E113" s="6">
        <f>_xlfn.IFNA(VLOOKUP(A113,funds!A:F,5,FALSE),"")</f>
        <v>43411</v>
      </c>
    </row>
    <row r="114" spans="1:5" x14ac:dyDescent="0.15">
      <c r="A114" s="3" t="s">
        <v>555</v>
      </c>
      <c r="B114" s="4">
        <v>37.787142693430795</v>
      </c>
      <c r="C114" t="str">
        <f>_xlfn.IFNA(VLOOKUP(A114,funds!A:D,4,FALSE),"")</f>
        <v>严菲</v>
      </c>
      <c r="D114" t="str">
        <f>_xlfn.IFNA(VLOOKUP(A114,funds!A:D,2,FALSE),"")</f>
        <v>中银新蓝筹灵活配置混合型证券投资基金</v>
      </c>
      <c r="E114" s="6">
        <f>_xlfn.IFNA(VLOOKUP(A114,funds!A:F,5,FALSE),"")</f>
        <v>42870</v>
      </c>
    </row>
    <row r="115" spans="1:5" x14ac:dyDescent="0.15">
      <c r="A115" s="3" t="s">
        <v>222</v>
      </c>
      <c r="B115" s="4">
        <v>37.731779437411156</v>
      </c>
      <c r="C115" t="str">
        <f>_xlfn.IFNA(VLOOKUP(A115,funds!A:D,4,FALSE),"")</f>
        <v>宋炳珅</v>
      </c>
      <c r="D115" t="str">
        <f>_xlfn.IFNA(VLOOKUP(A115,funds!A:D,2,FALSE),"")</f>
        <v>工银瑞信研究精选股票型证券投资基金</v>
      </c>
      <c r="E115" s="6">
        <f>_xlfn.IFNA(VLOOKUP(A115,funds!A:F,5,FALSE),"")</f>
        <v>41935</v>
      </c>
    </row>
    <row r="116" spans="1:5" x14ac:dyDescent="0.15">
      <c r="A116" s="3" t="s">
        <v>727</v>
      </c>
      <c r="B116" s="4">
        <v>37.596419269693563</v>
      </c>
      <c r="C116" t="str">
        <f>_xlfn.IFNA(VLOOKUP(A116,funds!A:D,4,FALSE),"")</f>
        <v>陈皓</v>
      </c>
      <c r="D116" t="str">
        <f>_xlfn.IFNA(VLOOKUP(A116,funds!A:D,2,FALSE),"")</f>
        <v>易方达平稳增长证券投资基金</v>
      </c>
      <c r="E116" s="6">
        <f>_xlfn.IFNA(VLOOKUP(A116,funds!A:F,5,FALSE),"")</f>
        <v>41180</v>
      </c>
    </row>
    <row r="117" spans="1:5" x14ac:dyDescent="0.15">
      <c r="A117" s="3" t="s">
        <v>854</v>
      </c>
      <c r="B117" s="4">
        <v>37.573222723559503</v>
      </c>
      <c r="C117" t="str">
        <f>_xlfn.IFNA(VLOOKUP(A117,funds!A:D,4,FALSE),"")</f>
        <v>刘斌</v>
      </c>
      <c r="D117" t="str">
        <f>_xlfn.IFNA(VLOOKUP(A117,funds!A:D,2,FALSE),"")</f>
        <v>国联安德盛稳健证券投资基金</v>
      </c>
      <c r="E117" s="6">
        <f>_xlfn.IFNA(VLOOKUP(A117,funds!A:F,5,FALSE),"")</f>
        <v>41636</v>
      </c>
    </row>
    <row r="118" spans="1:5" x14ac:dyDescent="0.15">
      <c r="A118" s="3" t="s">
        <v>360</v>
      </c>
      <c r="B118" s="4">
        <v>36.829272392477634</v>
      </c>
      <c r="C118" t="str">
        <f>_xlfn.IFNA(VLOOKUP(A118,funds!A:D,4,FALSE),"")</f>
        <v>王克玉</v>
      </c>
      <c r="D118" t="str">
        <f>_xlfn.IFNA(VLOOKUP(A118,funds!A:D,2,FALSE),"")</f>
        <v>泓德优选成长混合型证券投资基金</v>
      </c>
      <c r="E118" s="6">
        <f>_xlfn.IFNA(VLOOKUP(A118,funds!A:F,5,FALSE),"")</f>
        <v>42286</v>
      </c>
    </row>
    <row r="119" spans="1:5" x14ac:dyDescent="0.15">
      <c r="A119" s="3" t="s">
        <v>973</v>
      </c>
      <c r="B119" s="4">
        <v>36.150247306214183</v>
      </c>
      <c r="C119" t="str">
        <f>_xlfn.IFNA(VLOOKUP(A119,funds!A:D,4,FALSE),"")</f>
        <v>佘中强</v>
      </c>
      <c r="D119" t="str">
        <f>_xlfn.IFNA(VLOOKUP(A119,funds!A:D,2,FALSE),"")</f>
        <v>汇添富均衡增长混合型证券投资基金</v>
      </c>
      <c r="E119" s="6">
        <f>_xlfn.IFNA(VLOOKUP(A119,funds!A:F,5,FALSE),"")</f>
        <v>42606</v>
      </c>
    </row>
    <row r="120" spans="1:5" x14ac:dyDescent="0.15">
      <c r="A120" s="3" t="s">
        <v>299</v>
      </c>
      <c r="B120" s="4">
        <v>36.038756348008462</v>
      </c>
      <c r="C120" t="str">
        <f>_xlfn.IFNA(VLOOKUP(A120,funds!A:D,4,FALSE),"")</f>
        <v>王君正</v>
      </c>
      <c r="D120" t="str">
        <f>_xlfn.IFNA(VLOOKUP(A120,funds!A:D,2,FALSE),"")</f>
        <v>工银瑞信美丽城镇主题股票型证券投资基金</v>
      </c>
      <c r="E120" s="6">
        <f>_xlfn.IFNA(VLOOKUP(A120,funds!A:F,5,FALSE),"")</f>
        <v>42089</v>
      </c>
    </row>
    <row r="121" spans="1:5" x14ac:dyDescent="0.15">
      <c r="A121" s="3" t="s">
        <v>319</v>
      </c>
      <c r="B121" s="4">
        <v>35.993137118085421</v>
      </c>
      <c r="C121" t="str">
        <f>_xlfn.IFNA(VLOOKUP(A121,funds!A:D,4,FALSE),"")</f>
        <v>征茂平</v>
      </c>
      <c r="D121" t="str">
        <f>_xlfn.IFNA(VLOOKUP(A121,funds!A:D,2,FALSE),"")</f>
        <v>上投摩根整合驱动灵活配置混合型证券投资基金</v>
      </c>
      <c r="E121" s="6">
        <f>_xlfn.IFNA(VLOOKUP(A121,funds!A:F,5,FALSE),"")</f>
        <v>42265</v>
      </c>
    </row>
    <row r="122" spans="1:5" x14ac:dyDescent="0.15">
      <c r="A122" s="3" t="s">
        <v>976</v>
      </c>
      <c r="B122" s="4">
        <v>35.728490127971966</v>
      </c>
      <c r="C122" t="str">
        <f>_xlfn.IFNA(VLOOKUP(A122,funds!A:D,4,FALSE),"")</f>
        <v>彭海伟</v>
      </c>
      <c r="D122" t="str">
        <f>_xlfn.IFNA(VLOOKUP(A122,funds!A:D,2,FALSE),"")</f>
        <v>华夏平稳增长混合型证券投资基金</v>
      </c>
      <c r="E122" s="6">
        <f>_xlfn.IFNA(VLOOKUP(A122,funds!A:F,5,FALSE),"")</f>
        <v>42044</v>
      </c>
    </row>
    <row r="123" spans="1:5" x14ac:dyDescent="0.15">
      <c r="A123" s="3" t="s">
        <v>810</v>
      </c>
      <c r="B123" s="4">
        <v>34.778177818816602</v>
      </c>
      <c r="C123" t="str">
        <f>_xlfn.IFNA(VLOOKUP(A123,funds!A:D,4,FALSE),"")</f>
        <v>曹名长</v>
      </c>
      <c r="D123" t="str">
        <f>_xlfn.IFNA(VLOOKUP(A123,funds!A:D,2,FALSE),"")</f>
        <v>中欧价值发现混合型证券投资基金</v>
      </c>
      <c r="E123" s="6">
        <f>_xlfn.IFNA(VLOOKUP(A123,funds!A:F,5,FALSE),"")</f>
        <v>42328</v>
      </c>
    </row>
    <row r="124" spans="1:5" x14ac:dyDescent="0.15">
      <c r="A124" s="3" t="s">
        <v>438</v>
      </c>
      <c r="B124" s="4">
        <v>34.631317302943074</v>
      </c>
      <c r="C124" t="str">
        <f>_xlfn.IFNA(VLOOKUP(A124,funds!A:D,4,FALSE),"")</f>
        <v>郑希</v>
      </c>
      <c r="D124" t="str">
        <f>_xlfn.IFNA(VLOOKUP(A124,funds!A:D,2,FALSE),"")</f>
        <v>易方达信息产业混合型证券投资基金</v>
      </c>
      <c r="E124" s="6">
        <f>_xlfn.IFNA(VLOOKUP(A124,funds!A:F,5,FALSE),"")</f>
        <v>42640</v>
      </c>
    </row>
    <row r="125" spans="1:5" x14ac:dyDescent="0.15">
      <c r="A125" s="3" t="s">
        <v>5</v>
      </c>
      <c r="B125" s="4">
        <v>34.349602865392228</v>
      </c>
      <c r="C125" t="str">
        <f>_xlfn.IFNA(VLOOKUP(A125,funds!A:D,4,FALSE),"")</f>
        <v>董阳阳</v>
      </c>
      <c r="D125" t="str">
        <f>_xlfn.IFNA(VLOOKUP(A125,funds!A:D,2,FALSE),"")</f>
        <v>华夏成长证券投资基金</v>
      </c>
      <c r="E125" s="6">
        <f>_xlfn.IFNA(VLOOKUP(A125,funds!A:F,5,FALSE),"")</f>
        <v>42011</v>
      </c>
    </row>
    <row r="126" spans="1:5" x14ac:dyDescent="0.15">
      <c r="A126" s="3" t="s">
        <v>1077</v>
      </c>
      <c r="B126" s="4">
        <v>33.302617473685793</v>
      </c>
      <c r="C126" t="str">
        <f>_xlfn.IFNA(VLOOKUP(A126,funds!A:D,4,FALSE),"")</f>
        <v>付娟</v>
      </c>
      <c r="D126" t="str">
        <f>_xlfn.IFNA(VLOOKUP(A126,funds!A:D,2,FALSE),"")</f>
        <v>农银汇理消费主题混合型证券投资基金</v>
      </c>
      <c r="E126" s="6">
        <f>_xlfn.IFNA(VLOOKUP(A126,funds!A:F,5,FALSE),"")</f>
        <v>41023</v>
      </c>
    </row>
    <row r="127" spans="1:5" x14ac:dyDescent="0.15">
      <c r="A127" s="3" t="s">
        <v>806</v>
      </c>
      <c r="B127" s="4">
        <v>32.765032123517457</v>
      </c>
      <c r="C127" t="str">
        <f>_xlfn.IFNA(VLOOKUP(A127,funds!A:D,4,FALSE),"")</f>
        <v>张光成</v>
      </c>
      <c r="D127" t="str">
        <f>_xlfn.IFNA(VLOOKUP(A127,funds!A:D,2,FALSE),"")</f>
        <v>信诚周期轮动混合型证券投资基金(LOF)</v>
      </c>
      <c r="E127" s="6">
        <f>_xlfn.IFNA(VLOOKUP(A127,funds!A:F,5,FALSE),"")</f>
        <v>41036</v>
      </c>
    </row>
    <row r="128" spans="1:5" x14ac:dyDescent="0.15">
      <c r="A128" s="3" t="s">
        <v>901</v>
      </c>
      <c r="B128" s="4">
        <v>32.607828272469412</v>
      </c>
      <c r="C128" t="str">
        <f>_xlfn.IFNA(VLOOKUP(A128,funds!A:D,4,FALSE),"")</f>
        <v>郑煜</v>
      </c>
      <c r="D128" t="str">
        <f>_xlfn.IFNA(VLOOKUP(A128,funds!A:D,2,FALSE),"")</f>
        <v>华夏收入混合型证券投资基金</v>
      </c>
      <c r="E128" s="6">
        <f>_xlfn.IFNA(VLOOKUP(A128,funds!A:F,5,FALSE),"")</f>
        <v>39848</v>
      </c>
    </row>
    <row r="129" spans="1:5" x14ac:dyDescent="0.15">
      <c r="A129" s="3" t="s">
        <v>1039</v>
      </c>
      <c r="B129" s="4">
        <v>32.160269249169424</v>
      </c>
      <c r="C129" t="str">
        <f>_xlfn.IFNA(VLOOKUP(A129,funds!A:D,4,FALSE),"")</f>
        <v>彭敢</v>
      </c>
      <c r="D129" t="str">
        <f>_xlfn.IFNA(VLOOKUP(A129,funds!A:D,2,FALSE),"")</f>
        <v>东吴嘉禾优势精选混合型开放式证券投资基金</v>
      </c>
      <c r="E129" s="6">
        <f>_xlfn.IFNA(VLOOKUP(A129,funds!A:F,5,FALSE),"")</f>
        <v>42930</v>
      </c>
    </row>
    <row r="130" spans="1:5" x14ac:dyDescent="0.15">
      <c r="A130" s="3" t="s">
        <v>382</v>
      </c>
      <c r="B130" s="4">
        <v>32.037725901181624</v>
      </c>
      <c r="C130" t="str">
        <f>_xlfn.IFNA(VLOOKUP(A130,funds!A:D,4,FALSE),"")</f>
        <v>刘元海</v>
      </c>
      <c r="D130" t="str">
        <f>_xlfn.IFNA(VLOOKUP(A130,funds!A:D,2,FALSE),"")</f>
        <v>东吴移动互联灵活配置混合型证券投资基金</v>
      </c>
      <c r="E130" s="6">
        <f>_xlfn.IFNA(VLOOKUP(A130,funds!A:F,5,FALSE),"")</f>
        <v>42487</v>
      </c>
    </row>
    <row r="131" spans="1:5" x14ac:dyDescent="0.15">
      <c r="A131" s="3" t="s">
        <v>1028</v>
      </c>
      <c r="B131" s="4">
        <v>31.375310716972066</v>
      </c>
      <c r="C131" t="str">
        <f>_xlfn.IFNA(VLOOKUP(A131,funds!A:D,4,FALSE),"")</f>
        <v>许杰</v>
      </c>
      <c r="D131" t="str">
        <f>_xlfn.IFNA(VLOOKUP(A131,funds!A:D,2,FALSE),"")</f>
        <v>建信社会责任混合型证券投资基金</v>
      </c>
      <c r="E131" s="6">
        <f>_xlfn.IFNA(VLOOKUP(A131,funds!A:F,5,FALSE),"")</f>
        <v>41135</v>
      </c>
    </row>
    <row r="132" spans="1:5" x14ac:dyDescent="0.15">
      <c r="A132" s="3" t="s">
        <v>1068</v>
      </c>
      <c r="B132" s="4">
        <v>29.128914165308625</v>
      </c>
      <c r="C132" t="str">
        <f>_xlfn.IFNA(VLOOKUP(A132,funds!A:D,4,FALSE),"")</f>
        <v>周海栋</v>
      </c>
      <c r="D132" t="str">
        <f>_xlfn.IFNA(VLOOKUP(A132,funds!A:D,2,FALSE),"")</f>
        <v>华商策略精选灵活配置混合型证券投资基金</v>
      </c>
      <c r="E132" s="6">
        <f>_xlfn.IFNA(VLOOKUP(A132,funds!A:F,5,FALSE),"")</f>
        <v>41764</v>
      </c>
    </row>
    <row r="133" spans="1:5" x14ac:dyDescent="0.15">
      <c r="A133" s="3" t="s">
        <v>756</v>
      </c>
      <c r="B133" s="4">
        <v>28.637510146846502</v>
      </c>
      <c r="C133" t="str">
        <f>_xlfn.IFNA(VLOOKUP(A133,funds!A:D,4,FALSE),"")</f>
        <v>孙彬</v>
      </c>
      <c r="D133" t="str">
        <f>_xlfn.IFNA(VLOOKUP(A133,funds!A:D,2,FALSE),"")</f>
        <v>华夏行业精选混合型证券投资基金(LOF)</v>
      </c>
      <c r="E133" s="6">
        <f>_xlfn.IFNA(VLOOKUP(A133,funds!A:F,5,FALSE),"")</f>
        <v>40920</v>
      </c>
    </row>
    <row r="134" spans="1:5" x14ac:dyDescent="0.15">
      <c r="A134" s="3" t="s">
        <v>79</v>
      </c>
      <c r="B134" s="4">
        <v>28.525925921292458</v>
      </c>
      <c r="C134" t="str">
        <f>_xlfn.IFNA(VLOOKUP(A134,funds!A:D,4,FALSE),"")</f>
        <v>田汉卿</v>
      </c>
      <c r="D134" t="str">
        <f>_xlfn.IFNA(VLOOKUP(A134,funds!A:D,2,FALSE),"")</f>
        <v>华泰柏瑞量化增强混合型证券投资基金</v>
      </c>
      <c r="E134" s="6">
        <f>_xlfn.IFNA(VLOOKUP(A134,funds!A:F,5,FALSE),"")</f>
        <v>41488</v>
      </c>
    </row>
    <row r="135" spans="1:5" x14ac:dyDescent="0.15">
      <c r="A135" s="3" t="s">
        <v>569</v>
      </c>
      <c r="B135" s="4">
        <v>27.100698898151432</v>
      </c>
      <c r="C135" t="str">
        <f>_xlfn.IFNA(VLOOKUP(A135,funds!A:D,4,FALSE),"")</f>
        <v>陈虎</v>
      </c>
      <c r="D135" t="str">
        <f>_xlfn.IFNA(VLOOKUP(A135,funds!A:D,2,FALSE),"")</f>
        <v>华夏行业景气混合型证券投资基金</v>
      </c>
      <c r="E135" s="6">
        <f>_xlfn.IFNA(VLOOKUP(A135,funds!A:F,5,FALSE),"")</f>
        <v>42770</v>
      </c>
    </row>
    <row r="136" spans="1:5" x14ac:dyDescent="0.15">
      <c r="A136" s="3" t="s">
        <v>94</v>
      </c>
      <c r="B136" s="4">
        <v>26.927278592103029</v>
      </c>
      <c r="C136" t="str">
        <f>_xlfn.IFNA(VLOOKUP(A136,funds!A:D,4,FALSE),"")</f>
        <v>郑伟</v>
      </c>
      <c r="D136" t="str">
        <f>_xlfn.IFNA(VLOOKUP(A136,funds!A:D,2,FALSE),"")</f>
        <v>信诚新兴产业混合型证券投资基金</v>
      </c>
      <c r="E136" s="6">
        <f>_xlfn.IFNA(VLOOKUP(A136,funds!A:F,5,FALSE),"")</f>
        <v>41502</v>
      </c>
    </row>
    <row r="137" spans="1:5" x14ac:dyDescent="0.15">
      <c r="A137" s="3" t="s">
        <v>135</v>
      </c>
      <c r="B137" s="4">
        <v>26.3992739650887</v>
      </c>
      <c r="C137" t="str">
        <f>_xlfn.IFNA(VLOOKUP(A137,funds!A:D,4,FALSE),"")</f>
        <v>陈富权</v>
      </c>
      <c r="D137" t="str">
        <f>_xlfn.IFNA(VLOOKUP(A137,funds!A:D,2,FALSE),"")</f>
        <v>农银汇理区间收益灵活配置混合型证券投资基金</v>
      </c>
      <c r="E137" s="6">
        <f>_xlfn.IFNA(VLOOKUP(A137,funds!A:F,5,FALSE),"")</f>
        <v>41507</v>
      </c>
    </row>
    <row r="138" spans="1:5" x14ac:dyDescent="0.15">
      <c r="A138" s="3" t="s">
        <v>26</v>
      </c>
      <c r="B138" s="4">
        <v>25.901358353186776</v>
      </c>
      <c r="C138" t="str">
        <f>_xlfn.IFNA(VLOOKUP(A138,funds!A:D,4,FALSE),"")</f>
        <v>郑晓辉</v>
      </c>
      <c r="D138" t="str">
        <f>_xlfn.IFNA(VLOOKUP(A138,funds!A:D,2,FALSE),"")</f>
        <v>华夏优势增长混合型证券投资基金</v>
      </c>
      <c r="E138" s="6">
        <f>_xlfn.IFNA(VLOOKUP(A138,funds!A:F,5,FALSE),"")</f>
        <v>41404</v>
      </c>
    </row>
    <row r="139" spans="1:5" x14ac:dyDescent="0.15">
      <c r="A139" s="3" t="s">
        <v>877</v>
      </c>
      <c r="B139" s="4">
        <v>25.51197472159814</v>
      </c>
      <c r="C139" t="str">
        <f>_xlfn.IFNA(VLOOKUP(A139,funds!A:D,4,FALSE),"")</f>
        <v>徐喻军</v>
      </c>
      <c r="D139" t="str">
        <f>_xlfn.IFNA(VLOOKUP(A139,funds!A:D,2,FALSE),"")</f>
        <v>景顺长城公司治理混合型证券投资基金</v>
      </c>
      <c r="E139" s="6">
        <f>_xlfn.IFNA(VLOOKUP(A139,funds!A:F,5,FALSE),"")</f>
        <v>42741</v>
      </c>
    </row>
    <row r="140" spans="1:5" x14ac:dyDescent="0.15">
      <c r="A140" s="3" t="s">
        <v>989</v>
      </c>
      <c r="B140" s="4">
        <v>25.28288665407154</v>
      </c>
      <c r="C140" t="str">
        <f>_xlfn.IFNA(VLOOKUP(A140,funds!A:D,4,FALSE),"")</f>
        <v>褚艳辉</v>
      </c>
      <c r="D140" t="str">
        <f>_xlfn.IFNA(VLOOKUP(A140,funds!A:D,2,FALSE),"")</f>
        <v>浦银安盛盛世精选灵活配置混合型证券投资基金</v>
      </c>
      <c r="E140" s="6">
        <f>_xlfn.IFNA(VLOOKUP(A140,funds!A:F,5,FALSE),"")</f>
        <v>41816</v>
      </c>
    </row>
    <row r="141" spans="1:5" x14ac:dyDescent="0.15">
      <c r="A141" s="3" t="s">
        <v>849</v>
      </c>
      <c r="B141" s="4">
        <v>25.086026965732234</v>
      </c>
      <c r="C141" t="str">
        <f>_xlfn.IFNA(VLOOKUP(A141,funds!A:D,4,FALSE),"")</f>
        <v>刘欣</v>
      </c>
      <c r="D141" t="str">
        <f>_xlfn.IFNA(VLOOKUP(A141,funds!A:D,2,FALSE),"")</f>
        <v>泰达宏利逆向策略混合型证券投资基金</v>
      </c>
      <c r="E141" s="6">
        <f>_xlfn.IFNA(VLOOKUP(A141,funds!A:F,5,FALSE),"")</f>
        <v>41642</v>
      </c>
    </row>
    <row r="142" spans="1:5" x14ac:dyDescent="0.15">
      <c r="A142" s="3" t="s">
        <v>282</v>
      </c>
      <c r="B142" s="4">
        <v>24.833372009934269</v>
      </c>
      <c r="C142" t="str">
        <f>_xlfn.IFNA(VLOOKUP(A142,funds!A:D,4,FALSE),"")</f>
        <v>黎海威</v>
      </c>
      <c r="D142" t="str">
        <f>_xlfn.IFNA(VLOOKUP(A142,funds!A:D,2,FALSE),"")</f>
        <v>景顺长城量化精选股票型证券投资基金</v>
      </c>
      <c r="E142" s="6">
        <f>_xlfn.IFNA(VLOOKUP(A142,funds!A:F,5,FALSE),"")</f>
        <v>42039</v>
      </c>
    </row>
    <row r="143" spans="1:5" x14ac:dyDescent="0.15">
      <c r="A143" s="3" t="s">
        <v>908</v>
      </c>
      <c r="B143" s="4">
        <v>24.473237400561576</v>
      </c>
      <c r="C143" t="str">
        <f>_xlfn.IFNA(VLOOKUP(A143,funds!A:D,4,FALSE),"")</f>
        <v>杨谷</v>
      </c>
      <c r="D143" t="str">
        <f>_xlfn.IFNA(VLOOKUP(A143,funds!A:D,2,FALSE),"")</f>
        <v>诺安先锋混合型证券投资基金</v>
      </c>
      <c r="E143" s="6">
        <f>_xlfn.IFNA(VLOOKUP(A143,funds!A:F,5,FALSE),"")</f>
        <v>38890</v>
      </c>
    </row>
    <row r="144" spans="1:5" x14ac:dyDescent="0.15">
      <c r="A144" s="3" t="s">
        <v>43</v>
      </c>
      <c r="B144" s="4">
        <v>22.593352135733461</v>
      </c>
      <c r="C144" t="str">
        <f>_xlfn.IFNA(VLOOKUP(A144,funds!A:D,4,FALSE),"")</f>
        <v>袁宜</v>
      </c>
      <c r="D144" t="str">
        <f>_xlfn.IFNA(VLOOKUP(A144,funds!A:D,2,FALSE),"")</f>
        <v>富国宏观策略灵活配置混合型证券投资基金</v>
      </c>
      <c r="E144" s="6">
        <f>_xlfn.IFNA(VLOOKUP(A144,funds!A:F,5,FALSE),"")</f>
        <v>41376</v>
      </c>
    </row>
    <row r="145" spans="1:5" x14ac:dyDescent="0.15">
      <c r="A145" s="3" t="s">
        <v>539</v>
      </c>
      <c r="B145" s="4">
        <v>22.152481145911018</v>
      </c>
      <c r="C145" t="str">
        <f>_xlfn.IFNA(VLOOKUP(A145,funds!A:D,4,FALSE),"")</f>
        <v>张芊</v>
      </c>
      <c r="D145" t="str">
        <f>_xlfn.IFNA(VLOOKUP(A145,funds!A:D,2,FALSE),"")</f>
        <v>广发鑫裕灵活配置混合型证券投资基金</v>
      </c>
      <c r="E145" s="6">
        <f>_xlfn.IFNA(VLOOKUP(A145,funds!A:F,5,FALSE),"")</f>
        <v>42430</v>
      </c>
    </row>
    <row r="146" spans="1:5" x14ac:dyDescent="0.15">
      <c r="A146" s="3" t="s">
        <v>554</v>
      </c>
      <c r="B146" s="4">
        <v>22.045058221921408</v>
      </c>
      <c r="C146" t="str">
        <f>_xlfn.IFNA(VLOOKUP(A146,funds!A:D,4,FALSE),"")</f>
        <v>方磊</v>
      </c>
      <c r="D146" t="str">
        <f>_xlfn.IFNA(VLOOKUP(A146,funds!A:D,2,FALSE),"")</f>
        <v>汇丰晋信大盘波动精选股票型证券投资基金</v>
      </c>
      <c r="E146" s="6">
        <f>_xlfn.IFNA(VLOOKUP(A146,funds!A:F,5,FALSE),"")</f>
        <v>42440</v>
      </c>
    </row>
    <row r="147" spans="1:5" x14ac:dyDescent="0.15">
      <c r="A147" s="3" t="s">
        <v>551</v>
      </c>
      <c r="B147" s="4">
        <v>22.045058221921408</v>
      </c>
      <c r="C147" t="str">
        <f>_xlfn.IFNA(VLOOKUP(A147,funds!A:D,4,FALSE),"")</f>
        <v>方磊</v>
      </c>
      <c r="D147" t="str">
        <f>_xlfn.IFNA(VLOOKUP(A147,funds!A:D,2,FALSE),"")</f>
        <v>汇丰晋信大盘波动精选股票型证券投资基金</v>
      </c>
      <c r="E147" s="6">
        <f>_xlfn.IFNA(VLOOKUP(A147,funds!A:F,5,FALSE),"")</f>
        <v>42440</v>
      </c>
    </row>
    <row r="148" spans="1:5" x14ac:dyDescent="0.15">
      <c r="A148" s="3" t="s">
        <v>560</v>
      </c>
      <c r="B148" s="4">
        <v>21.953581861806814</v>
      </c>
      <c r="C148" t="str">
        <f>_xlfn.IFNA(VLOOKUP(A148,funds!A:D,4,FALSE),"")</f>
        <v>叶乐天</v>
      </c>
      <c r="D148" t="str">
        <f>_xlfn.IFNA(VLOOKUP(A148,funds!A:D,2,FALSE),"")</f>
        <v>建信多因子量化股票型证券投资基金</v>
      </c>
      <c r="E148" s="6">
        <f>_xlfn.IFNA(VLOOKUP(A148,funds!A:F,5,FALSE),"")</f>
        <v>42591</v>
      </c>
    </row>
    <row r="149" spans="1:5" x14ac:dyDescent="0.15">
      <c r="A149" s="3" t="s">
        <v>690</v>
      </c>
      <c r="B149" s="4">
        <v>21.645852644762485</v>
      </c>
      <c r="C149" t="str">
        <f>_xlfn.IFNA(VLOOKUP(A149,funds!A:D,4,FALSE),"")</f>
        <v>赵宏宇</v>
      </c>
      <c r="D149" t="str">
        <f>_xlfn.IFNA(VLOOKUP(A149,funds!A:D,2,FALSE),"")</f>
        <v>长盛创新先锋灵活配置混合型证券投资基金</v>
      </c>
      <c r="E149" s="6">
        <f>_xlfn.IFNA(VLOOKUP(A149,funds!A:F,5,FALSE),"")</f>
        <v>42271</v>
      </c>
    </row>
    <row r="150" spans="1:5" x14ac:dyDescent="0.15">
      <c r="A150" s="3" t="s">
        <v>920</v>
      </c>
      <c r="B150" s="4">
        <v>21.305572813068714</v>
      </c>
      <c r="C150" t="str">
        <f>_xlfn.IFNA(VLOOKUP(A150,funds!A:D,4,FALSE),"")</f>
        <v>孙芳</v>
      </c>
      <c r="D150" t="str">
        <f>_xlfn.IFNA(VLOOKUP(A150,funds!A:D,2,FALSE),"")</f>
        <v>上投摩根双息平衡混合型证券投资基金</v>
      </c>
      <c r="E150" s="6">
        <f>_xlfn.IFNA(VLOOKUP(A150,funds!A:F,5,FALSE),"")</f>
        <v>40885</v>
      </c>
    </row>
    <row r="151" spans="1:5" x14ac:dyDescent="0.15">
      <c r="A151" s="3" t="s">
        <v>267</v>
      </c>
      <c r="B151" s="4">
        <v>21.028837306288686</v>
      </c>
      <c r="C151" t="str">
        <f>_xlfn.IFNA(VLOOKUP(A151,funds!A:D,4,FALSE),"")</f>
        <v>曹思</v>
      </c>
      <c r="D151" t="str">
        <f>_xlfn.IFNA(VLOOKUP(A151,funds!A:D,2,FALSE),"")</f>
        <v>中邮核心科技创新灵活配置混合型证券投资基金</v>
      </c>
      <c r="E151" s="6">
        <f>_xlfn.IFNA(VLOOKUP(A151,funds!A:F,5,FALSE),"")</f>
        <v>42046</v>
      </c>
    </row>
    <row r="152" spans="1:5" x14ac:dyDescent="0.15">
      <c r="A152" s="3" t="s">
        <v>434</v>
      </c>
      <c r="B152" s="4">
        <v>18.891649435069048</v>
      </c>
      <c r="C152" t="str">
        <f>_xlfn.IFNA(VLOOKUP(A152,funds!A:D,4,FALSE),"")</f>
        <v>张娅</v>
      </c>
      <c r="D152" t="str">
        <f>_xlfn.IFNA(VLOOKUP(A152,funds!A:D,2,FALSE),"")</f>
        <v>华富永鑫灵活配置混合型证券投资基金</v>
      </c>
      <c r="E152" s="6">
        <f>_xlfn.IFNA(VLOOKUP(A152,funds!A:F,5,FALSE),"")</f>
        <v>43123</v>
      </c>
    </row>
    <row r="153" spans="1:5" x14ac:dyDescent="0.15">
      <c r="A153" s="3" t="s">
        <v>431</v>
      </c>
      <c r="B153" s="4">
        <v>18.891649435069048</v>
      </c>
      <c r="C153" t="str">
        <f>_xlfn.IFNA(VLOOKUP(A153,funds!A:D,4,FALSE),"")</f>
        <v>张娅</v>
      </c>
      <c r="D153" t="str">
        <f>_xlfn.IFNA(VLOOKUP(A153,funds!A:D,2,FALSE),"")</f>
        <v>华富永鑫灵活配置混合型证券投资基金</v>
      </c>
      <c r="E153" s="6">
        <f>_xlfn.IFNA(VLOOKUP(A153,funds!A:F,5,FALSE),"")</f>
        <v>43123</v>
      </c>
    </row>
    <row r="154" spans="1:5" x14ac:dyDescent="0.15">
      <c r="A154" s="3" t="s">
        <v>387</v>
      </c>
      <c r="B154" s="4">
        <v>16.968808120919441</v>
      </c>
      <c r="C154" t="str">
        <f>_xlfn.IFNA(VLOOKUP(A154,funds!A:D,4,FALSE),"")</f>
        <v>庄园</v>
      </c>
      <c r="D154" t="str">
        <f>_xlfn.IFNA(VLOOKUP(A154,funds!A:D,2,FALSE),"")</f>
        <v>安信鑫安得利灵活配置混合型证券投资基金</v>
      </c>
      <c r="E154" s="6">
        <f>_xlfn.IFNA(VLOOKUP(A154,funds!A:F,5,FALSE),"")</f>
        <v>42160</v>
      </c>
    </row>
    <row r="155" spans="1:5" x14ac:dyDescent="0.15">
      <c r="A155" s="3" t="s">
        <v>398</v>
      </c>
      <c r="B155" s="4">
        <v>16.968808120919441</v>
      </c>
      <c r="C155" t="str">
        <f>_xlfn.IFNA(VLOOKUP(A155,funds!A:D,4,FALSE),"")</f>
        <v>庄园</v>
      </c>
      <c r="D155" t="str">
        <f>_xlfn.IFNA(VLOOKUP(A155,funds!A:D,2,FALSE),"")</f>
        <v>安信鑫安得利灵活配置混合型证券投资基金</v>
      </c>
      <c r="E155" s="6">
        <f>_xlfn.IFNA(VLOOKUP(A155,funds!A:F,5,FALSE),"")</f>
        <v>42160</v>
      </c>
    </row>
    <row r="156" spans="1:5" x14ac:dyDescent="0.15">
      <c r="A156" s="3" t="s">
        <v>827</v>
      </c>
      <c r="B156" s="4">
        <v>16.721785728977373</v>
      </c>
      <c r="C156" t="str">
        <f>_xlfn.IFNA(VLOOKUP(A156,funds!A:D,4,FALSE),"")</f>
        <v>王本昌</v>
      </c>
      <c r="D156" t="str">
        <f>_xlfn.IFNA(VLOOKUP(A156,funds!A:D,2,FALSE),"")</f>
        <v>德邦量化优选股票型证券投资基金(LOF)</v>
      </c>
      <c r="E156" s="6">
        <f>_xlfn.IFNA(VLOOKUP(A156,funds!A:F,5,FALSE),"")</f>
        <v>42818</v>
      </c>
    </row>
    <row r="157" spans="1:5" x14ac:dyDescent="0.15">
      <c r="A157" s="3" t="s">
        <v>834</v>
      </c>
      <c r="B157" s="4">
        <v>16.72178572897737</v>
      </c>
      <c r="C157" t="str">
        <f>_xlfn.IFNA(VLOOKUP(A157,funds!A:D,4,FALSE),"")</f>
        <v>王本昌</v>
      </c>
      <c r="D157" t="str">
        <f>_xlfn.IFNA(VLOOKUP(A157,funds!A:D,2,FALSE),"")</f>
        <v>德邦量化优选股票型证券投资基金(LOF)</v>
      </c>
      <c r="E157" s="6">
        <f>_xlfn.IFNA(VLOOKUP(A157,funds!A:F,5,FALSE),"")</f>
        <v>42818</v>
      </c>
    </row>
    <row r="158" spans="1:5" x14ac:dyDescent="0.15">
      <c r="A158" s="3" t="s">
        <v>598</v>
      </c>
      <c r="B158" s="4">
        <v>15.831875225654954</v>
      </c>
      <c r="C158" t="str">
        <f>_xlfn.IFNA(VLOOKUP(A158,funds!A:D,4,FALSE),"")</f>
        <v>邹唯</v>
      </c>
      <c r="D158" t="str">
        <f>_xlfn.IFNA(VLOOKUP(A158,funds!A:D,2,FALSE),"")</f>
        <v>汇安趋势动力股票型证券投资基金</v>
      </c>
      <c r="E158" s="6">
        <f>_xlfn.IFNA(VLOOKUP(A158,funds!A:F,5,FALSE),"")</f>
        <v>43216</v>
      </c>
    </row>
    <row r="159" spans="1:5" x14ac:dyDescent="0.15">
      <c r="A159" s="3" t="s">
        <v>615</v>
      </c>
      <c r="B159" s="4">
        <v>15.831875225654953</v>
      </c>
      <c r="C159" t="str">
        <f>_xlfn.IFNA(VLOOKUP(A159,funds!A:D,4,FALSE),"")</f>
        <v>邹唯</v>
      </c>
      <c r="D159" t="str">
        <f>_xlfn.IFNA(VLOOKUP(A159,funds!A:D,2,FALSE),"")</f>
        <v>汇安趋势动力股票型证券投资基金</v>
      </c>
      <c r="E159" s="6">
        <f>_xlfn.IFNA(VLOOKUP(A159,funds!A:F,5,FALSE),"")</f>
        <v>43216</v>
      </c>
    </row>
    <row r="160" spans="1:5" x14ac:dyDescent="0.15">
      <c r="A160" s="3" t="s">
        <v>341</v>
      </c>
      <c r="B160" s="4">
        <v>11.929090641029088</v>
      </c>
      <c r="C160" t="str">
        <f>_xlfn.IFNA(VLOOKUP(A160,funds!A:D,4,FALSE),"")</f>
        <v>黄栋</v>
      </c>
      <c r="D160" t="str">
        <f>_xlfn.IFNA(VLOOKUP(A160,funds!A:D,2,FALSE),"")</f>
        <v>上投摩根动态多因子策略灵活配置混合型证券投资基金</v>
      </c>
      <c r="E160" s="6">
        <f>_xlfn.IFNA(VLOOKUP(A160,funds!A:F,5,FALSE),"")</f>
        <v>42157</v>
      </c>
    </row>
    <row r="161" spans="1:5" x14ac:dyDescent="0.15">
      <c r="A161" s="3" t="s">
        <v>302</v>
      </c>
      <c r="B161" s="4">
        <v>11.542084284541478</v>
      </c>
      <c r="C161" t="str">
        <f>_xlfn.IFNA(VLOOKUP(A161,funds!A:D,4,FALSE),"")</f>
        <v>王咏辉</v>
      </c>
      <c r="D161" t="str">
        <f>_xlfn.IFNA(VLOOKUP(A161,funds!A:D,2,FALSE),"")</f>
        <v>信达澳银转型创新股票型证券投资基金</v>
      </c>
      <c r="E161" s="6">
        <f>_xlfn.IFNA(VLOOKUP(A161,funds!A:F,5,FALSE),"")</f>
        <v>43581</v>
      </c>
    </row>
    <row r="162" spans="1:5" x14ac:dyDescent="0.15">
      <c r="A162" s="3" t="s">
        <v>399</v>
      </c>
      <c r="B162" s="4">
        <v>9.7694854553561878</v>
      </c>
      <c r="C162" t="str">
        <f>_xlfn.IFNA(VLOOKUP(A162,funds!A:D,4,FALSE),"")</f>
        <v>饶刚</v>
      </c>
      <c r="D162" t="str">
        <f>_xlfn.IFNA(VLOOKUP(A162,funds!A:D,2,FALSE),"")</f>
        <v>东方红策略精选灵活配置混合型发起式证券投资基金</v>
      </c>
      <c r="E162" s="6">
        <f>_xlfn.IFNA(VLOOKUP(A162,funds!A:F,5,FALSE),"")</f>
        <v>42579</v>
      </c>
    </row>
    <row r="163" spans="1:5" x14ac:dyDescent="0.15">
      <c r="A163" s="3" t="s">
        <v>404</v>
      </c>
      <c r="B163" s="4">
        <v>9.7694854553561878</v>
      </c>
      <c r="C163" t="str">
        <f>_xlfn.IFNA(VLOOKUP(A163,funds!A:D,4,FALSE),"")</f>
        <v>饶刚</v>
      </c>
      <c r="D163" t="str">
        <f>_xlfn.IFNA(VLOOKUP(A163,funds!A:D,2,FALSE),"")</f>
        <v>东方红策略精选灵活配置混合型发起式证券投资基金</v>
      </c>
      <c r="E163" s="6">
        <f>_xlfn.IFNA(VLOOKUP(A163,funds!A:F,5,FALSE),"")</f>
        <v>42579</v>
      </c>
    </row>
    <row r="164" spans="1:5" x14ac:dyDescent="0.15">
      <c r="A164" s="3" t="s">
        <v>115</v>
      </c>
      <c r="B164" s="4">
        <v>8.5761461410748971</v>
      </c>
      <c r="C164" t="str">
        <f>_xlfn.IFNA(VLOOKUP(A164,funds!A:D,4,FALSE),"")</f>
        <v>代宇</v>
      </c>
      <c r="D164" t="str">
        <f>_xlfn.IFNA(VLOOKUP(A164,funds!A:D,2,FALSE),"")</f>
        <v>广发成长优选灵活配置混合型证券投资基金</v>
      </c>
      <c r="E164" s="6">
        <f>_xlfn.IFNA(VLOOKUP(A164,funds!A:F,5,FALSE),"")</f>
        <v>42052</v>
      </c>
    </row>
    <row r="165" spans="1:5" x14ac:dyDescent="0.15">
      <c r="A165" s="3" t="s">
        <v>565</v>
      </c>
      <c r="B165" s="4">
        <v>7.2078833227847481</v>
      </c>
      <c r="C165" t="str">
        <f>_xlfn.IFNA(VLOOKUP(A165,funds!A:D,4,FALSE),"")</f>
        <v>杨凯玮</v>
      </c>
      <c r="D165" t="str">
        <f>_xlfn.IFNA(VLOOKUP(A165,funds!A:D,2,FALSE),"")</f>
        <v>安信新目标灵活配置混合型证券投资基金</v>
      </c>
      <c r="E165" s="6">
        <f>_xlfn.IFNA(VLOOKUP(A165,funds!A:F,5,FALSE),"")</f>
        <v>42591</v>
      </c>
    </row>
    <row r="166" spans="1:5" x14ac:dyDescent="0.15">
      <c r="A166" s="3" t="s">
        <v>568</v>
      </c>
      <c r="B166" s="4">
        <v>7.2078833227847481</v>
      </c>
      <c r="C166" t="str">
        <f>_xlfn.IFNA(VLOOKUP(A166,funds!A:D,4,FALSE),"")</f>
        <v>杨凯玮</v>
      </c>
      <c r="D166" t="str">
        <f>_xlfn.IFNA(VLOOKUP(A166,funds!A:D,2,FALSE),"")</f>
        <v>安信新目标灵活配置混合型证券投资基金</v>
      </c>
      <c r="E166" s="6">
        <f>_xlfn.IFNA(VLOOKUP(A166,funds!A:F,5,FALSE),"")</f>
        <v>42591</v>
      </c>
    </row>
    <row r="167" spans="1:5" x14ac:dyDescent="0.15">
      <c r="A167" s="3" t="s">
        <v>529</v>
      </c>
      <c r="B167" s="4">
        <v>7.164602832240762</v>
      </c>
      <c r="C167" t="str">
        <f>_xlfn.IFNA(VLOOKUP(A167,funds!A:D,4,FALSE),"")</f>
        <v>郑迎迎</v>
      </c>
      <c r="D167" t="str">
        <f>_xlfn.IFNA(VLOOKUP(A167,funds!A:D,2,FALSE),"")</f>
        <v>南方荣光灵活配置混合型证券投资基金</v>
      </c>
      <c r="E167" s="6">
        <f>_xlfn.IFNA(VLOOKUP(A167,funds!A:F,5,FALSE),"")</f>
        <v>42957</v>
      </c>
    </row>
    <row r="168" spans="1:5" x14ac:dyDescent="0.15">
      <c r="A168" s="3" t="s">
        <v>538</v>
      </c>
      <c r="B168" s="4">
        <v>7.164602832240762</v>
      </c>
      <c r="C168" t="str">
        <f>_xlfn.IFNA(VLOOKUP(A168,funds!A:D,4,FALSE),"")</f>
        <v>郑迎迎</v>
      </c>
      <c r="D168" t="str">
        <f>_xlfn.IFNA(VLOOKUP(A168,funds!A:D,2,FALSE),"")</f>
        <v>南方荣光灵活配置混合型证券投资基金</v>
      </c>
      <c r="E168" s="6">
        <f>_xlfn.IFNA(VLOOKUP(A168,funds!A:F,5,FALSE),"")</f>
        <v>42957</v>
      </c>
    </row>
    <row r="169" spans="1:5" x14ac:dyDescent="0.15">
      <c r="A169" s="3" t="s">
        <v>507</v>
      </c>
      <c r="B169" s="4">
        <v>3.8683279673936979</v>
      </c>
      <c r="C169" t="str">
        <f>_xlfn.IFNA(VLOOKUP(A169,funds!A:D,4,FALSE),"")</f>
        <v>胡剑</v>
      </c>
      <c r="D169" t="str">
        <f>_xlfn.IFNA(VLOOKUP(A169,funds!A:D,2,FALSE),"")</f>
        <v>易方达瑞财灵活配置混合型证券投资基金</v>
      </c>
      <c r="E169" s="6">
        <f>_xlfn.IFNA(VLOOKUP(A169,funds!A:F,5,FALSE),"")</f>
        <v>42404</v>
      </c>
    </row>
    <row r="170" spans="1:5" x14ac:dyDescent="0.15">
      <c r="A170" s="3" t="s">
        <v>492</v>
      </c>
      <c r="B170" s="4">
        <v>3.8683279673936974</v>
      </c>
      <c r="C170" t="str">
        <f>_xlfn.IFNA(VLOOKUP(A170,funds!A:D,4,FALSE),"")</f>
        <v>胡剑</v>
      </c>
      <c r="D170" t="str">
        <f>_xlfn.IFNA(VLOOKUP(A170,funds!A:D,2,FALSE),"")</f>
        <v>易方达瑞财灵活配置混合型证券投资基金</v>
      </c>
      <c r="E170" s="6">
        <f>_xlfn.IFNA(VLOOKUP(A170,funds!A:F,5,FALSE),"")</f>
        <v>42404</v>
      </c>
    </row>
    <row r="171" spans="1:5" x14ac:dyDescent="0.15">
      <c r="A171" s="3" t="s">
        <v>586</v>
      </c>
      <c r="B171" s="4">
        <v>0.43089616626824351</v>
      </c>
      <c r="C171" t="str">
        <f>_xlfn.IFNA(VLOOKUP(A171,funds!A:D,4,FALSE),"")</f>
        <v>乐瑞祺</v>
      </c>
      <c r="D171" t="str">
        <f>_xlfn.IFNA(VLOOKUP(A171,funds!A:D,2,FALSE),"")</f>
        <v>中科沃土沃嘉灵活配置混合型证券投资基金</v>
      </c>
      <c r="E171" s="6">
        <f>_xlfn.IFNA(VLOOKUP(A171,funds!A:F,5,FALSE),"")</f>
        <v>43574</v>
      </c>
    </row>
    <row r="172" spans="1:5" x14ac:dyDescent="0.15">
      <c r="A172" s="3" t="s">
        <v>587</v>
      </c>
      <c r="B172" s="4">
        <v>0.43089616626824351</v>
      </c>
      <c r="C172" t="str">
        <f>_xlfn.IFNA(VLOOKUP(A172,funds!A:D,4,FALSE),"")</f>
        <v>乐瑞祺</v>
      </c>
      <c r="D172" t="str">
        <f>_xlfn.IFNA(VLOOKUP(A172,funds!A:D,2,FALSE),"")</f>
        <v>中科沃土沃嘉灵活配置混合型证券投资基金</v>
      </c>
      <c r="E172" s="6">
        <f>_xlfn.IFNA(VLOOKUP(A172,funds!A:F,5,FALSE),"")</f>
        <v>43574</v>
      </c>
    </row>
    <row r="173" spans="1:5" x14ac:dyDescent="0.15">
      <c r="A173" s="3" t="s">
        <v>594</v>
      </c>
      <c r="B173" s="4">
        <v>0.40864587862544505</v>
      </c>
      <c r="C173" t="str">
        <f>_xlfn.IFNA(VLOOKUP(A173,funds!A:D,4,FALSE),"")</f>
        <v>徐小勇</v>
      </c>
      <c r="D173" t="str">
        <f>_xlfn.IFNA(VLOOKUP(A173,funds!A:D,2,FALSE),"")</f>
        <v>长安裕腾灵活配置混合型证券投资基金</v>
      </c>
      <c r="E173" s="6">
        <f>_xlfn.IFNA(VLOOKUP(A173,funds!A:F,5,FALSE),"")</f>
        <v>43325</v>
      </c>
    </row>
    <row r="174" spans="1:5" x14ac:dyDescent="0.15">
      <c r="A174" s="3" t="s">
        <v>597</v>
      </c>
      <c r="B174" s="4">
        <v>0.40864587862544499</v>
      </c>
      <c r="C174" t="str">
        <f>_xlfn.IFNA(VLOOKUP(A174,funds!A:D,4,FALSE),"")</f>
        <v>徐小勇</v>
      </c>
      <c r="D174" t="str">
        <f>_xlfn.IFNA(VLOOKUP(A174,funds!A:D,2,FALSE),"")</f>
        <v>长安裕腾灵活配置混合型证券投资基金</v>
      </c>
      <c r="E174" s="6">
        <f>_xlfn.IFNA(VLOOKUP(A174,funds!A:F,5,FALSE),"")</f>
        <v>43325</v>
      </c>
    </row>
    <row r="175" spans="1:5" x14ac:dyDescent="0.15">
      <c r="A175" s="3" t="s">
        <v>964</v>
      </c>
      <c r="B175" s="4"/>
      <c r="C175" t="str">
        <f>_xlfn.IFNA(VLOOKUP(A175,funds!A:D,4,FALSE),"")</f>
        <v>宫雪</v>
      </c>
      <c r="D175" t="str">
        <f>_xlfn.IFNA(VLOOKUP(A175,funds!A:D,2,FALSE),"")</f>
        <v>国金鑫新灵活配置混合型证券投资基金(LOF)</v>
      </c>
      <c r="E175" s="6">
        <f>_xlfn.IFNA(VLOOKUP(A175,funds!A:F,5,FALSE),"")</f>
        <v>42188</v>
      </c>
    </row>
    <row r="176" spans="1:5" x14ac:dyDescent="0.15">
      <c r="A176" s="3" t="s">
        <v>1089</v>
      </c>
      <c r="B176" s="4">
        <v>7148.5746126103741</v>
      </c>
      <c r="C176" t="str">
        <f>_xlfn.IFNA(VLOOKUP(A176,funds!A:D,4,FALSE),"")</f>
        <v/>
      </c>
      <c r="D176" t="str">
        <f>_xlfn.IFNA(VLOOKUP(A176,funds!A:D,2,FALSE),"")</f>
        <v/>
      </c>
      <c r="E176" s="6" t="str">
        <f>_xlfn.IFNA(VLOOKUP(A176,funds!A:F,5,FALSE),"")</f>
        <v/>
      </c>
    </row>
    <row r="177" spans="2:2" x14ac:dyDescent="0.15">
      <c r="B177"/>
    </row>
    <row r="178" spans="2:2" x14ac:dyDescent="0.15">
      <c r="B178"/>
    </row>
    <row r="179" spans="2:2" x14ac:dyDescent="0.15">
      <c r="B179"/>
    </row>
    <row r="180" spans="2:2" x14ac:dyDescent="0.15">
      <c r="B180"/>
    </row>
    <row r="181" spans="2:2" x14ac:dyDescent="0.15">
      <c r="B181"/>
    </row>
    <row r="182" spans="2:2" x14ac:dyDescent="0.15">
      <c r="B182"/>
    </row>
    <row r="183" spans="2:2" x14ac:dyDescent="0.15">
      <c r="B183"/>
    </row>
    <row r="184" spans="2:2" x14ac:dyDescent="0.15">
      <c r="B184"/>
    </row>
    <row r="185" spans="2:2" x14ac:dyDescent="0.15">
      <c r="B185"/>
    </row>
    <row r="186" spans="2:2" x14ac:dyDescent="0.15">
      <c r="B186"/>
    </row>
    <row r="187" spans="2:2" x14ac:dyDescent="0.15">
      <c r="B187"/>
    </row>
    <row r="188" spans="2:2" x14ac:dyDescent="0.15">
      <c r="B188"/>
    </row>
    <row r="189" spans="2:2" x14ac:dyDescent="0.15">
      <c r="B189"/>
    </row>
    <row r="190" spans="2:2" x14ac:dyDescent="0.15">
      <c r="B190"/>
    </row>
    <row r="191" spans="2:2" x14ac:dyDescent="0.15">
      <c r="B191"/>
    </row>
    <row r="192" spans="2:2" x14ac:dyDescent="0.15">
      <c r="B192"/>
    </row>
    <row r="193" spans="2:2" x14ac:dyDescent="0.15">
      <c r="B193"/>
    </row>
    <row r="194" spans="2:2" x14ac:dyDescent="0.15">
      <c r="B194"/>
    </row>
    <row r="195" spans="2:2" x14ac:dyDescent="0.15">
      <c r="B195"/>
    </row>
    <row r="196" spans="2:2" x14ac:dyDescent="0.15">
      <c r="B196"/>
    </row>
    <row r="197" spans="2:2" x14ac:dyDescent="0.15">
      <c r="B197"/>
    </row>
    <row r="198" spans="2:2" x14ac:dyDescent="0.15">
      <c r="B198"/>
    </row>
    <row r="199" spans="2:2" x14ac:dyDescent="0.15">
      <c r="B199"/>
    </row>
    <row r="200" spans="2:2" x14ac:dyDescent="0.15">
      <c r="B200"/>
    </row>
    <row r="201" spans="2:2" x14ac:dyDescent="0.15">
      <c r="B201"/>
    </row>
    <row r="202" spans="2:2" x14ac:dyDescent="0.15">
      <c r="B202"/>
    </row>
    <row r="203" spans="2:2" x14ac:dyDescent="0.15">
      <c r="B203"/>
    </row>
    <row r="204" spans="2:2" x14ac:dyDescent="0.15">
      <c r="B204"/>
    </row>
    <row r="205" spans="2:2" x14ac:dyDescent="0.15">
      <c r="B205"/>
    </row>
    <row r="206" spans="2:2" x14ac:dyDescent="0.15">
      <c r="B206"/>
    </row>
    <row r="207" spans="2:2" x14ac:dyDescent="0.15">
      <c r="B207"/>
    </row>
    <row r="208" spans="2:2" x14ac:dyDescent="0.15">
      <c r="B208"/>
    </row>
    <row r="209" spans="2:2" x14ac:dyDescent="0.15">
      <c r="B209"/>
    </row>
    <row r="210" spans="2:2" x14ac:dyDescent="0.15">
      <c r="B210"/>
    </row>
    <row r="211" spans="2:2" x14ac:dyDescent="0.15">
      <c r="B211"/>
    </row>
    <row r="212" spans="2:2" x14ac:dyDescent="0.15">
      <c r="B212"/>
    </row>
    <row r="213" spans="2:2" x14ac:dyDescent="0.15">
      <c r="B213"/>
    </row>
    <row r="214" spans="2:2" x14ac:dyDescent="0.15">
      <c r="B214"/>
    </row>
    <row r="215" spans="2:2" x14ac:dyDescent="0.15">
      <c r="B215"/>
    </row>
    <row r="216" spans="2:2" x14ac:dyDescent="0.15">
      <c r="B216"/>
    </row>
    <row r="217" spans="2:2" x14ac:dyDescent="0.15">
      <c r="B217"/>
    </row>
    <row r="218" spans="2:2" x14ac:dyDescent="0.15">
      <c r="B218"/>
    </row>
    <row r="219" spans="2:2" x14ac:dyDescent="0.15">
      <c r="B219"/>
    </row>
    <row r="220" spans="2:2" x14ac:dyDescent="0.15">
      <c r="B220"/>
    </row>
    <row r="221" spans="2:2" x14ac:dyDescent="0.15">
      <c r="B221"/>
    </row>
    <row r="222" spans="2:2" x14ac:dyDescent="0.15">
      <c r="B222"/>
    </row>
    <row r="223" spans="2:2" x14ac:dyDescent="0.15">
      <c r="B223"/>
    </row>
    <row r="224" spans="2:2" x14ac:dyDescent="0.15">
      <c r="B224"/>
    </row>
    <row r="225" spans="2:2" x14ac:dyDescent="0.15">
      <c r="B225"/>
    </row>
    <row r="226" spans="2:2" x14ac:dyDescent="0.15">
      <c r="B226"/>
    </row>
    <row r="227" spans="2:2" x14ac:dyDescent="0.15">
      <c r="B227"/>
    </row>
    <row r="228" spans="2:2" x14ac:dyDescent="0.15">
      <c r="B228"/>
    </row>
    <row r="229" spans="2:2" x14ac:dyDescent="0.15">
      <c r="B229"/>
    </row>
    <row r="230" spans="2:2" x14ac:dyDescent="0.15">
      <c r="B230"/>
    </row>
    <row r="231" spans="2:2" x14ac:dyDescent="0.15">
      <c r="B231"/>
    </row>
    <row r="232" spans="2:2" x14ac:dyDescent="0.15">
      <c r="B232"/>
    </row>
    <row r="233" spans="2:2" x14ac:dyDescent="0.15">
      <c r="B233"/>
    </row>
    <row r="234" spans="2:2" x14ac:dyDescent="0.15">
      <c r="B234"/>
    </row>
    <row r="235" spans="2:2" x14ac:dyDescent="0.15">
      <c r="B235"/>
    </row>
    <row r="236" spans="2:2" x14ac:dyDescent="0.15">
      <c r="B236"/>
    </row>
    <row r="237" spans="2:2" x14ac:dyDescent="0.15">
      <c r="B237"/>
    </row>
    <row r="238" spans="2:2" x14ac:dyDescent="0.15">
      <c r="B238"/>
    </row>
    <row r="239" spans="2:2" x14ac:dyDescent="0.15">
      <c r="B239"/>
    </row>
    <row r="240" spans="2:2" x14ac:dyDescent="0.15">
      <c r="B240"/>
    </row>
    <row r="241" spans="2:2" x14ac:dyDescent="0.15">
      <c r="B241"/>
    </row>
    <row r="242" spans="2:2" x14ac:dyDescent="0.15">
      <c r="B242"/>
    </row>
    <row r="243" spans="2:2" x14ac:dyDescent="0.15">
      <c r="B243"/>
    </row>
    <row r="244" spans="2:2" x14ac:dyDescent="0.15">
      <c r="B244"/>
    </row>
    <row r="245" spans="2:2" x14ac:dyDescent="0.15">
      <c r="B245"/>
    </row>
    <row r="246" spans="2:2" x14ac:dyDescent="0.15">
      <c r="B246"/>
    </row>
    <row r="247" spans="2:2" x14ac:dyDescent="0.15">
      <c r="B247"/>
    </row>
    <row r="248" spans="2:2" x14ac:dyDescent="0.15">
      <c r="B248"/>
    </row>
    <row r="249" spans="2:2" x14ac:dyDescent="0.15">
      <c r="B249"/>
    </row>
    <row r="250" spans="2:2" x14ac:dyDescent="0.15">
      <c r="B250"/>
    </row>
    <row r="251" spans="2:2" x14ac:dyDescent="0.15">
      <c r="B251"/>
    </row>
    <row r="252" spans="2:2" x14ac:dyDescent="0.15">
      <c r="B252"/>
    </row>
    <row r="253" spans="2:2" x14ac:dyDescent="0.15">
      <c r="B253"/>
    </row>
    <row r="254" spans="2:2" x14ac:dyDescent="0.15">
      <c r="B254"/>
    </row>
    <row r="255" spans="2:2" x14ac:dyDescent="0.15">
      <c r="B255"/>
    </row>
    <row r="256" spans="2:2" x14ac:dyDescent="0.15">
      <c r="B256"/>
    </row>
    <row r="257" spans="2:2" x14ac:dyDescent="0.15">
      <c r="B257"/>
    </row>
    <row r="258" spans="2:2" x14ac:dyDescent="0.15">
      <c r="B258"/>
    </row>
    <row r="259" spans="2:2" x14ac:dyDescent="0.15">
      <c r="B259"/>
    </row>
    <row r="260" spans="2:2" x14ac:dyDescent="0.15">
      <c r="B260"/>
    </row>
    <row r="261" spans="2:2" x14ac:dyDescent="0.15">
      <c r="B261"/>
    </row>
    <row r="262" spans="2:2" x14ac:dyDescent="0.15">
      <c r="B262"/>
    </row>
    <row r="263" spans="2:2" x14ac:dyDescent="0.15">
      <c r="B263"/>
    </row>
    <row r="264" spans="2:2" x14ac:dyDescent="0.15">
      <c r="B264"/>
    </row>
    <row r="265" spans="2:2" x14ac:dyDescent="0.15">
      <c r="B265"/>
    </row>
    <row r="266" spans="2:2" x14ac:dyDescent="0.15">
      <c r="B266"/>
    </row>
    <row r="267" spans="2:2" x14ac:dyDescent="0.15">
      <c r="B267"/>
    </row>
    <row r="268" spans="2:2" x14ac:dyDescent="0.15">
      <c r="B268"/>
    </row>
    <row r="269" spans="2:2" x14ac:dyDescent="0.15">
      <c r="B269"/>
    </row>
    <row r="270" spans="2:2" x14ac:dyDescent="0.15">
      <c r="B270"/>
    </row>
    <row r="271" spans="2:2" x14ac:dyDescent="0.15">
      <c r="B271"/>
    </row>
    <row r="272" spans="2:2" x14ac:dyDescent="0.15">
      <c r="B272"/>
    </row>
    <row r="273" spans="2:2" x14ac:dyDescent="0.15">
      <c r="B273"/>
    </row>
    <row r="274" spans="2:2" x14ac:dyDescent="0.15">
      <c r="B274"/>
    </row>
    <row r="275" spans="2:2" x14ac:dyDescent="0.15">
      <c r="B275"/>
    </row>
    <row r="276" spans="2:2" x14ac:dyDescent="0.15">
      <c r="B276"/>
    </row>
    <row r="277" spans="2:2" x14ac:dyDescent="0.15">
      <c r="B277"/>
    </row>
    <row r="278" spans="2:2" x14ac:dyDescent="0.15">
      <c r="B278"/>
    </row>
    <row r="279" spans="2:2" x14ac:dyDescent="0.15">
      <c r="B279"/>
    </row>
    <row r="280" spans="2:2" x14ac:dyDescent="0.15">
      <c r="B280"/>
    </row>
    <row r="281" spans="2:2" x14ac:dyDescent="0.15">
      <c r="B281"/>
    </row>
    <row r="282" spans="2:2" x14ac:dyDescent="0.15">
      <c r="B282"/>
    </row>
    <row r="283" spans="2:2" x14ac:dyDescent="0.15">
      <c r="B283"/>
    </row>
    <row r="284" spans="2:2" x14ac:dyDescent="0.15">
      <c r="B284"/>
    </row>
    <row r="285" spans="2:2" x14ac:dyDescent="0.15">
      <c r="B285"/>
    </row>
    <row r="286" spans="2:2" x14ac:dyDescent="0.15">
      <c r="B286"/>
    </row>
    <row r="287" spans="2:2" x14ac:dyDescent="0.15">
      <c r="B287"/>
    </row>
    <row r="288" spans="2:2" x14ac:dyDescent="0.15">
      <c r="B288"/>
    </row>
    <row r="289" spans="2:2" x14ac:dyDescent="0.15">
      <c r="B289"/>
    </row>
    <row r="290" spans="2:2" x14ac:dyDescent="0.15">
      <c r="B290"/>
    </row>
    <row r="291" spans="2:2" x14ac:dyDescent="0.15">
      <c r="B291"/>
    </row>
    <row r="292" spans="2:2" x14ac:dyDescent="0.15">
      <c r="B292"/>
    </row>
    <row r="293" spans="2:2" x14ac:dyDescent="0.15">
      <c r="B293"/>
    </row>
    <row r="294" spans="2:2" x14ac:dyDescent="0.15">
      <c r="B294"/>
    </row>
    <row r="295" spans="2:2" x14ac:dyDescent="0.15">
      <c r="B295"/>
    </row>
    <row r="296" spans="2:2" x14ac:dyDescent="0.15">
      <c r="B296"/>
    </row>
    <row r="297" spans="2:2" x14ac:dyDescent="0.15">
      <c r="B297"/>
    </row>
    <row r="298" spans="2:2" x14ac:dyDescent="0.15">
      <c r="B298"/>
    </row>
    <row r="299" spans="2:2" x14ac:dyDescent="0.15">
      <c r="B299"/>
    </row>
    <row r="300" spans="2:2" x14ac:dyDescent="0.15">
      <c r="B300"/>
    </row>
    <row r="301" spans="2:2" x14ac:dyDescent="0.15">
      <c r="B301"/>
    </row>
    <row r="302" spans="2:2" x14ac:dyDescent="0.15">
      <c r="B302"/>
    </row>
    <row r="303" spans="2:2" x14ac:dyDescent="0.15">
      <c r="B303"/>
    </row>
    <row r="304" spans="2:2" x14ac:dyDescent="0.15">
      <c r="B304"/>
    </row>
    <row r="305" spans="2:2" x14ac:dyDescent="0.15">
      <c r="B305"/>
    </row>
    <row r="306" spans="2:2" x14ac:dyDescent="0.15">
      <c r="B306"/>
    </row>
    <row r="307" spans="2:2" x14ac:dyDescent="0.15">
      <c r="B307"/>
    </row>
    <row r="308" spans="2:2" x14ac:dyDescent="0.15">
      <c r="B308"/>
    </row>
    <row r="309" spans="2:2" x14ac:dyDescent="0.15">
      <c r="B309"/>
    </row>
    <row r="310" spans="2:2" x14ac:dyDescent="0.15">
      <c r="B310"/>
    </row>
    <row r="311" spans="2:2" x14ac:dyDescent="0.15">
      <c r="B311"/>
    </row>
    <row r="312" spans="2:2" x14ac:dyDescent="0.15">
      <c r="B312"/>
    </row>
    <row r="313" spans="2:2" x14ac:dyDescent="0.15">
      <c r="B313"/>
    </row>
    <row r="314" spans="2:2" x14ac:dyDescent="0.15">
      <c r="B314"/>
    </row>
    <row r="315" spans="2:2" x14ac:dyDescent="0.15">
      <c r="B315"/>
    </row>
    <row r="316" spans="2:2" x14ac:dyDescent="0.15">
      <c r="B316"/>
    </row>
    <row r="317" spans="2:2" x14ac:dyDescent="0.15">
      <c r="B317"/>
    </row>
    <row r="318" spans="2:2" x14ac:dyDescent="0.15">
      <c r="B318"/>
    </row>
    <row r="319" spans="2:2" x14ac:dyDescent="0.15">
      <c r="B319"/>
    </row>
    <row r="320" spans="2:2" x14ac:dyDescent="0.15">
      <c r="B320"/>
    </row>
    <row r="321" spans="2:2" x14ac:dyDescent="0.15">
      <c r="B321"/>
    </row>
    <row r="322" spans="2:2" x14ac:dyDescent="0.15">
      <c r="B322"/>
    </row>
    <row r="323" spans="2:2" x14ac:dyDescent="0.15">
      <c r="B323"/>
    </row>
    <row r="324" spans="2:2" x14ac:dyDescent="0.15">
      <c r="B324"/>
    </row>
    <row r="325" spans="2:2" x14ac:dyDescent="0.15">
      <c r="B325"/>
    </row>
    <row r="326" spans="2:2" x14ac:dyDescent="0.15">
      <c r="B326"/>
    </row>
    <row r="327" spans="2:2" x14ac:dyDescent="0.15">
      <c r="B327"/>
    </row>
    <row r="328" spans="2:2" x14ac:dyDescent="0.15">
      <c r="B328"/>
    </row>
    <row r="329" spans="2:2" x14ac:dyDescent="0.15">
      <c r="B329"/>
    </row>
    <row r="330" spans="2:2" x14ac:dyDescent="0.15">
      <c r="B330"/>
    </row>
    <row r="331" spans="2:2" x14ac:dyDescent="0.15">
      <c r="B331"/>
    </row>
    <row r="332" spans="2:2" x14ac:dyDescent="0.15">
      <c r="B332"/>
    </row>
    <row r="333" spans="2:2" x14ac:dyDescent="0.15">
      <c r="B333"/>
    </row>
    <row r="334" spans="2:2" x14ac:dyDescent="0.15">
      <c r="B334"/>
    </row>
    <row r="335" spans="2:2" x14ac:dyDescent="0.15">
      <c r="B335"/>
    </row>
    <row r="336" spans="2:2" x14ac:dyDescent="0.15">
      <c r="B336"/>
    </row>
    <row r="337" spans="2:2" x14ac:dyDescent="0.15">
      <c r="B337"/>
    </row>
    <row r="338" spans="2:2" x14ac:dyDescent="0.15">
      <c r="B338"/>
    </row>
    <row r="339" spans="2:2" x14ac:dyDescent="0.15">
      <c r="B339"/>
    </row>
    <row r="340" spans="2:2" x14ac:dyDescent="0.15">
      <c r="B340"/>
    </row>
    <row r="341" spans="2:2" x14ac:dyDescent="0.15">
      <c r="B341"/>
    </row>
    <row r="342" spans="2:2" x14ac:dyDescent="0.15">
      <c r="B342"/>
    </row>
    <row r="343" spans="2:2" x14ac:dyDescent="0.15">
      <c r="B343"/>
    </row>
    <row r="344" spans="2:2" x14ac:dyDescent="0.15">
      <c r="B344"/>
    </row>
    <row r="345" spans="2:2" x14ac:dyDescent="0.15">
      <c r="B345"/>
    </row>
    <row r="346" spans="2:2" x14ac:dyDescent="0.15">
      <c r="B346"/>
    </row>
    <row r="347" spans="2:2" x14ac:dyDescent="0.15">
      <c r="B347"/>
    </row>
    <row r="348" spans="2:2" x14ac:dyDescent="0.15">
      <c r="B348"/>
    </row>
    <row r="349" spans="2:2" x14ac:dyDescent="0.15">
      <c r="B349"/>
    </row>
    <row r="350" spans="2:2" x14ac:dyDescent="0.15">
      <c r="B350"/>
    </row>
    <row r="351" spans="2:2" x14ac:dyDescent="0.15">
      <c r="B351"/>
    </row>
    <row r="352" spans="2:2" x14ac:dyDescent="0.15">
      <c r="B352"/>
    </row>
    <row r="353" spans="2:2" x14ac:dyDescent="0.15">
      <c r="B353"/>
    </row>
    <row r="354" spans="2:2" x14ac:dyDescent="0.15">
      <c r="B354"/>
    </row>
    <row r="355" spans="2:2" x14ac:dyDescent="0.15">
      <c r="B355"/>
    </row>
    <row r="356" spans="2:2" x14ac:dyDescent="0.15">
      <c r="B356"/>
    </row>
    <row r="357" spans="2:2" x14ac:dyDescent="0.15">
      <c r="B357"/>
    </row>
    <row r="358" spans="2:2" x14ac:dyDescent="0.15">
      <c r="B358"/>
    </row>
    <row r="359" spans="2:2" x14ac:dyDescent="0.15">
      <c r="B359"/>
    </row>
    <row r="360" spans="2:2" x14ac:dyDescent="0.15">
      <c r="B360"/>
    </row>
    <row r="361" spans="2:2" x14ac:dyDescent="0.15">
      <c r="B361"/>
    </row>
    <row r="362" spans="2:2" x14ac:dyDescent="0.15">
      <c r="B362"/>
    </row>
    <row r="363" spans="2:2" x14ac:dyDescent="0.15">
      <c r="B363"/>
    </row>
    <row r="364" spans="2:2" x14ac:dyDescent="0.15">
      <c r="B364"/>
    </row>
    <row r="365" spans="2:2" x14ac:dyDescent="0.15">
      <c r="B365"/>
    </row>
    <row r="366" spans="2:2" x14ac:dyDescent="0.15">
      <c r="B366"/>
    </row>
    <row r="367" spans="2:2" x14ac:dyDescent="0.15">
      <c r="B367"/>
    </row>
    <row r="368" spans="2:2" x14ac:dyDescent="0.15">
      <c r="B368"/>
    </row>
    <row r="369" spans="2:2" x14ac:dyDescent="0.15">
      <c r="B369"/>
    </row>
    <row r="370" spans="2:2" x14ac:dyDescent="0.15">
      <c r="B370"/>
    </row>
    <row r="371" spans="2:2" x14ac:dyDescent="0.15">
      <c r="B371"/>
    </row>
    <row r="372" spans="2:2" x14ac:dyDescent="0.15">
      <c r="B372"/>
    </row>
    <row r="373" spans="2:2" x14ac:dyDescent="0.15">
      <c r="B373"/>
    </row>
    <row r="374" spans="2:2" x14ac:dyDescent="0.15">
      <c r="B374"/>
    </row>
    <row r="375" spans="2:2" x14ac:dyDescent="0.15">
      <c r="B375"/>
    </row>
    <row r="376" spans="2:2" x14ac:dyDescent="0.15">
      <c r="B376"/>
    </row>
    <row r="377" spans="2:2" x14ac:dyDescent="0.15">
      <c r="B377"/>
    </row>
    <row r="378" spans="2:2" x14ac:dyDescent="0.15">
      <c r="B378"/>
    </row>
    <row r="379" spans="2:2" x14ac:dyDescent="0.15">
      <c r="B379"/>
    </row>
    <row r="380" spans="2:2" x14ac:dyDescent="0.15">
      <c r="B380"/>
    </row>
    <row r="381" spans="2:2" x14ac:dyDescent="0.15">
      <c r="B381"/>
    </row>
    <row r="382" spans="2:2" x14ac:dyDescent="0.15">
      <c r="B382"/>
    </row>
    <row r="383" spans="2:2" x14ac:dyDescent="0.15">
      <c r="B383"/>
    </row>
    <row r="384" spans="2:2" x14ac:dyDescent="0.15">
      <c r="B384"/>
    </row>
    <row r="385" spans="2:2" x14ac:dyDescent="0.15">
      <c r="B385"/>
    </row>
    <row r="386" spans="2:2" x14ac:dyDescent="0.15">
      <c r="B386"/>
    </row>
    <row r="387" spans="2:2" x14ac:dyDescent="0.15">
      <c r="B387"/>
    </row>
    <row r="388" spans="2:2" x14ac:dyDescent="0.15">
      <c r="B388"/>
    </row>
    <row r="389" spans="2:2" x14ac:dyDescent="0.15">
      <c r="B389"/>
    </row>
    <row r="390" spans="2:2" x14ac:dyDescent="0.15">
      <c r="B390"/>
    </row>
    <row r="391" spans="2:2" x14ac:dyDescent="0.15">
      <c r="B391"/>
    </row>
    <row r="392" spans="2:2" x14ac:dyDescent="0.15">
      <c r="B392"/>
    </row>
    <row r="393" spans="2:2" x14ac:dyDescent="0.15">
      <c r="B393"/>
    </row>
    <row r="394" spans="2:2" x14ac:dyDescent="0.15">
      <c r="B394"/>
    </row>
    <row r="395" spans="2:2" x14ac:dyDescent="0.15">
      <c r="B395"/>
    </row>
    <row r="396" spans="2:2" x14ac:dyDescent="0.15">
      <c r="B396"/>
    </row>
    <row r="397" spans="2:2" x14ac:dyDescent="0.15">
      <c r="B397"/>
    </row>
    <row r="398" spans="2:2" x14ac:dyDescent="0.15">
      <c r="B398"/>
    </row>
    <row r="399" spans="2:2" x14ac:dyDescent="0.15">
      <c r="B399"/>
    </row>
    <row r="400" spans="2:2" x14ac:dyDescent="0.15">
      <c r="B400"/>
    </row>
    <row r="401" spans="2:2" x14ac:dyDescent="0.15">
      <c r="B401"/>
    </row>
    <row r="402" spans="2:2" x14ac:dyDescent="0.15">
      <c r="B402"/>
    </row>
    <row r="403" spans="2:2" x14ac:dyDescent="0.15">
      <c r="B403"/>
    </row>
    <row r="404" spans="2:2" x14ac:dyDescent="0.15">
      <c r="B404"/>
    </row>
    <row r="405" spans="2:2" x14ac:dyDescent="0.15">
      <c r="B405"/>
    </row>
    <row r="406" spans="2:2" x14ac:dyDescent="0.15">
      <c r="B406"/>
    </row>
    <row r="407" spans="2:2" x14ac:dyDescent="0.15">
      <c r="B407"/>
    </row>
    <row r="408" spans="2:2" x14ac:dyDescent="0.15">
      <c r="B408"/>
    </row>
    <row r="409" spans="2:2" x14ac:dyDescent="0.15">
      <c r="B409"/>
    </row>
    <row r="410" spans="2:2" x14ac:dyDescent="0.15">
      <c r="B410"/>
    </row>
    <row r="411" spans="2:2" x14ac:dyDescent="0.15">
      <c r="B411"/>
    </row>
    <row r="412" spans="2:2" x14ac:dyDescent="0.15">
      <c r="B412"/>
    </row>
    <row r="413" spans="2:2" x14ac:dyDescent="0.15">
      <c r="B413"/>
    </row>
    <row r="414" spans="2:2" x14ac:dyDescent="0.15">
      <c r="B414"/>
    </row>
    <row r="415" spans="2:2" x14ac:dyDescent="0.15">
      <c r="B415"/>
    </row>
    <row r="416" spans="2:2" x14ac:dyDescent="0.15">
      <c r="B416"/>
    </row>
    <row r="417" spans="2:2" x14ac:dyDescent="0.15">
      <c r="B417"/>
    </row>
    <row r="418" spans="2:2" x14ac:dyDescent="0.15">
      <c r="B418"/>
    </row>
    <row r="419" spans="2:2" x14ac:dyDescent="0.15">
      <c r="B419"/>
    </row>
    <row r="420" spans="2:2" x14ac:dyDescent="0.15">
      <c r="B420"/>
    </row>
    <row r="421" spans="2:2" x14ac:dyDescent="0.15">
      <c r="B421"/>
    </row>
    <row r="422" spans="2:2" x14ac:dyDescent="0.15">
      <c r="B422"/>
    </row>
    <row r="423" spans="2:2" x14ac:dyDescent="0.15">
      <c r="B423"/>
    </row>
    <row r="424" spans="2:2" x14ac:dyDescent="0.15">
      <c r="B424"/>
    </row>
    <row r="425" spans="2:2" x14ac:dyDescent="0.15">
      <c r="B425"/>
    </row>
    <row r="426" spans="2:2" x14ac:dyDescent="0.15">
      <c r="B426"/>
    </row>
    <row r="427" spans="2:2" x14ac:dyDescent="0.15">
      <c r="B427"/>
    </row>
    <row r="428" spans="2:2" x14ac:dyDescent="0.15">
      <c r="B428"/>
    </row>
    <row r="429" spans="2:2" x14ac:dyDescent="0.15">
      <c r="B429"/>
    </row>
    <row r="430" spans="2:2" x14ac:dyDescent="0.15">
      <c r="B430"/>
    </row>
    <row r="431" spans="2:2" x14ac:dyDescent="0.15">
      <c r="B431"/>
    </row>
    <row r="432" spans="2:2" x14ac:dyDescent="0.15">
      <c r="B432"/>
    </row>
    <row r="433" spans="2:2" x14ac:dyDescent="0.15">
      <c r="B433"/>
    </row>
    <row r="434" spans="2:2" x14ac:dyDescent="0.15">
      <c r="B434"/>
    </row>
    <row r="435" spans="2:2" x14ac:dyDescent="0.15">
      <c r="B435"/>
    </row>
    <row r="436" spans="2:2" x14ac:dyDescent="0.15">
      <c r="B436"/>
    </row>
    <row r="437" spans="2:2" x14ac:dyDescent="0.15">
      <c r="B437"/>
    </row>
    <row r="438" spans="2:2" x14ac:dyDescent="0.15">
      <c r="B438"/>
    </row>
    <row r="439" spans="2:2" x14ac:dyDescent="0.15">
      <c r="B439"/>
    </row>
    <row r="440" spans="2:2" x14ac:dyDescent="0.15">
      <c r="B440"/>
    </row>
    <row r="441" spans="2:2" x14ac:dyDescent="0.15">
      <c r="B441"/>
    </row>
    <row r="442" spans="2:2" x14ac:dyDescent="0.15">
      <c r="B442"/>
    </row>
    <row r="443" spans="2:2" x14ac:dyDescent="0.15">
      <c r="B443"/>
    </row>
    <row r="444" spans="2:2" x14ac:dyDescent="0.15">
      <c r="B444"/>
    </row>
    <row r="445" spans="2:2" x14ac:dyDescent="0.15">
      <c r="B445"/>
    </row>
    <row r="446" spans="2:2" x14ac:dyDescent="0.15">
      <c r="B446"/>
    </row>
    <row r="447" spans="2:2" x14ac:dyDescent="0.15">
      <c r="B447"/>
    </row>
    <row r="448" spans="2:2" x14ac:dyDescent="0.15">
      <c r="B448"/>
    </row>
    <row r="449" spans="2:2" x14ac:dyDescent="0.15">
      <c r="B449"/>
    </row>
    <row r="450" spans="2:2" x14ac:dyDescent="0.15">
      <c r="B450"/>
    </row>
    <row r="451" spans="2:2" x14ac:dyDescent="0.15">
      <c r="B451"/>
    </row>
    <row r="452" spans="2:2" x14ac:dyDescent="0.15">
      <c r="B452"/>
    </row>
    <row r="453" spans="2:2" x14ac:dyDescent="0.15">
      <c r="B453"/>
    </row>
    <row r="454" spans="2:2" x14ac:dyDescent="0.15">
      <c r="B454"/>
    </row>
    <row r="455" spans="2:2" x14ac:dyDescent="0.15">
      <c r="B455"/>
    </row>
    <row r="456" spans="2:2" x14ac:dyDescent="0.15">
      <c r="B456"/>
    </row>
    <row r="457" spans="2:2" x14ac:dyDescent="0.15">
      <c r="B457"/>
    </row>
    <row r="458" spans="2:2" x14ac:dyDescent="0.15">
      <c r="B458"/>
    </row>
    <row r="459" spans="2:2" x14ac:dyDescent="0.15">
      <c r="B459"/>
    </row>
    <row r="460" spans="2:2" x14ac:dyDescent="0.15">
      <c r="B460"/>
    </row>
    <row r="461" spans="2:2" x14ac:dyDescent="0.15">
      <c r="B461"/>
    </row>
    <row r="462" spans="2:2" x14ac:dyDescent="0.15">
      <c r="B462"/>
    </row>
    <row r="463" spans="2:2" x14ac:dyDescent="0.15">
      <c r="B463"/>
    </row>
    <row r="464" spans="2:2" x14ac:dyDescent="0.15">
      <c r="B464"/>
    </row>
    <row r="465" spans="2:2" x14ac:dyDescent="0.15">
      <c r="B465"/>
    </row>
    <row r="466" spans="2:2" x14ac:dyDescent="0.15">
      <c r="B466"/>
    </row>
    <row r="467" spans="2:2" x14ac:dyDescent="0.15">
      <c r="B467"/>
    </row>
    <row r="468" spans="2:2" x14ac:dyDescent="0.15">
      <c r="B468"/>
    </row>
    <row r="469" spans="2:2" x14ac:dyDescent="0.15">
      <c r="B469"/>
    </row>
    <row r="470" spans="2:2" x14ac:dyDescent="0.15">
      <c r="B470"/>
    </row>
    <row r="471" spans="2:2" x14ac:dyDescent="0.15">
      <c r="B471"/>
    </row>
    <row r="472" spans="2:2" x14ac:dyDescent="0.15">
      <c r="B472"/>
    </row>
    <row r="473" spans="2:2" x14ac:dyDescent="0.15">
      <c r="B473"/>
    </row>
    <row r="474" spans="2:2" x14ac:dyDescent="0.15">
      <c r="B474"/>
    </row>
    <row r="475" spans="2:2" x14ac:dyDescent="0.15">
      <c r="B475"/>
    </row>
    <row r="476" spans="2:2" x14ac:dyDescent="0.15">
      <c r="B476"/>
    </row>
    <row r="477" spans="2:2" x14ac:dyDescent="0.15">
      <c r="B477"/>
    </row>
    <row r="478" spans="2:2" x14ac:dyDescent="0.15">
      <c r="B478"/>
    </row>
    <row r="479" spans="2:2" x14ac:dyDescent="0.15">
      <c r="B479"/>
    </row>
    <row r="480" spans="2:2" x14ac:dyDescent="0.15">
      <c r="B480"/>
    </row>
    <row r="481" spans="2:2" x14ac:dyDescent="0.15">
      <c r="B481"/>
    </row>
    <row r="482" spans="2:2" x14ac:dyDescent="0.15">
      <c r="B482"/>
    </row>
    <row r="483" spans="2:2" x14ac:dyDescent="0.15">
      <c r="B483"/>
    </row>
    <row r="484" spans="2:2" x14ac:dyDescent="0.15">
      <c r="B484"/>
    </row>
    <row r="485" spans="2:2" x14ac:dyDescent="0.15">
      <c r="B485"/>
    </row>
    <row r="486" spans="2:2" x14ac:dyDescent="0.15">
      <c r="B486"/>
    </row>
    <row r="487" spans="2:2" x14ac:dyDescent="0.15">
      <c r="B487"/>
    </row>
    <row r="488" spans="2:2" x14ac:dyDescent="0.15">
      <c r="B488"/>
    </row>
    <row r="489" spans="2:2" x14ac:dyDescent="0.15">
      <c r="B489"/>
    </row>
    <row r="490" spans="2:2" x14ac:dyDescent="0.15">
      <c r="B490"/>
    </row>
    <row r="491" spans="2:2" x14ac:dyDescent="0.15">
      <c r="B491"/>
    </row>
    <row r="492" spans="2:2" x14ac:dyDescent="0.15">
      <c r="B492"/>
    </row>
    <row r="493" spans="2:2" x14ac:dyDescent="0.15">
      <c r="B493"/>
    </row>
    <row r="494" spans="2:2" x14ac:dyDescent="0.15">
      <c r="B494"/>
    </row>
    <row r="495" spans="2:2" x14ac:dyDescent="0.15">
      <c r="B495"/>
    </row>
    <row r="496" spans="2:2" x14ac:dyDescent="0.15">
      <c r="B496"/>
    </row>
    <row r="497" spans="2:2" x14ac:dyDescent="0.15">
      <c r="B497"/>
    </row>
    <row r="498" spans="2:2" x14ac:dyDescent="0.15">
      <c r="B498"/>
    </row>
    <row r="499" spans="2:2" x14ac:dyDescent="0.15">
      <c r="B499"/>
    </row>
    <row r="500" spans="2:2" x14ac:dyDescent="0.15">
      <c r="B500"/>
    </row>
    <row r="501" spans="2:2" x14ac:dyDescent="0.15">
      <c r="B501"/>
    </row>
    <row r="502" spans="2:2" x14ac:dyDescent="0.15">
      <c r="B502"/>
    </row>
    <row r="503" spans="2:2" x14ac:dyDescent="0.15">
      <c r="B503"/>
    </row>
    <row r="504" spans="2:2" x14ac:dyDescent="0.15">
      <c r="B504"/>
    </row>
    <row r="505" spans="2:2" x14ac:dyDescent="0.15">
      <c r="B505"/>
    </row>
    <row r="506" spans="2:2" x14ac:dyDescent="0.15">
      <c r="B506"/>
    </row>
    <row r="507" spans="2:2" x14ac:dyDescent="0.15">
      <c r="B507"/>
    </row>
    <row r="508" spans="2:2" x14ac:dyDescent="0.15">
      <c r="B508"/>
    </row>
    <row r="509" spans="2:2" x14ac:dyDescent="0.15">
      <c r="B509"/>
    </row>
    <row r="510" spans="2:2" x14ac:dyDescent="0.15">
      <c r="B510"/>
    </row>
    <row r="511" spans="2:2" x14ac:dyDescent="0.15">
      <c r="B511"/>
    </row>
    <row r="512" spans="2:2" x14ac:dyDescent="0.15">
      <c r="B512"/>
    </row>
    <row r="513" spans="2:2" x14ac:dyDescent="0.15">
      <c r="B513"/>
    </row>
    <row r="514" spans="2:2" x14ac:dyDescent="0.15">
      <c r="B514"/>
    </row>
    <row r="515" spans="2:2" x14ac:dyDescent="0.15">
      <c r="B515"/>
    </row>
    <row r="516" spans="2:2" x14ac:dyDescent="0.15">
      <c r="B516"/>
    </row>
    <row r="517" spans="2:2" x14ac:dyDescent="0.15">
      <c r="B517"/>
    </row>
    <row r="518" spans="2:2" x14ac:dyDescent="0.15">
      <c r="B518"/>
    </row>
    <row r="519" spans="2:2" x14ac:dyDescent="0.15">
      <c r="B519"/>
    </row>
    <row r="520" spans="2:2" x14ac:dyDescent="0.15">
      <c r="B520"/>
    </row>
    <row r="521" spans="2:2" x14ac:dyDescent="0.15">
      <c r="B521"/>
    </row>
    <row r="522" spans="2:2" x14ac:dyDescent="0.15">
      <c r="B522"/>
    </row>
    <row r="523" spans="2:2" x14ac:dyDescent="0.15">
      <c r="B523"/>
    </row>
    <row r="524" spans="2:2" x14ac:dyDescent="0.15">
      <c r="B524"/>
    </row>
    <row r="525" spans="2:2" x14ac:dyDescent="0.15">
      <c r="B525"/>
    </row>
    <row r="526" spans="2:2" x14ac:dyDescent="0.15">
      <c r="B526"/>
    </row>
    <row r="527" spans="2:2" x14ac:dyDescent="0.15">
      <c r="B527"/>
    </row>
    <row r="528" spans="2:2" x14ac:dyDescent="0.15">
      <c r="B528"/>
    </row>
    <row r="529" spans="2:2" x14ac:dyDescent="0.15">
      <c r="B529"/>
    </row>
    <row r="530" spans="2:2" x14ac:dyDescent="0.15">
      <c r="B530"/>
    </row>
    <row r="531" spans="2:2" x14ac:dyDescent="0.15">
      <c r="B531"/>
    </row>
    <row r="532" spans="2:2" x14ac:dyDescent="0.15">
      <c r="B532"/>
    </row>
    <row r="533" spans="2:2" x14ac:dyDescent="0.15">
      <c r="B533"/>
    </row>
    <row r="534" spans="2:2" x14ac:dyDescent="0.15">
      <c r="B534"/>
    </row>
    <row r="535" spans="2:2" x14ac:dyDescent="0.15">
      <c r="B535"/>
    </row>
    <row r="536" spans="2:2" x14ac:dyDescent="0.15">
      <c r="B536"/>
    </row>
    <row r="537" spans="2:2" x14ac:dyDescent="0.15">
      <c r="B537"/>
    </row>
    <row r="538" spans="2:2" x14ac:dyDescent="0.15">
      <c r="B538"/>
    </row>
    <row r="539" spans="2:2" x14ac:dyDescent="0.15">
      <c r="B539"/>
    </row>
    <row r="540" spans="2:2" x14ac:dyDescent="0.15">
      <c r="B540"/>
    </row>
    <row r="541" spans="2:2" x14ac:dyDescent="0.15">
      <c r="B541"/>
    </row>
    <row r="542" spans="2:2" x14ac:dyDescent="0.15">
      <c r="B542"/>
    </row>
    <row r="543" spans="2:2" x14ac:dyDescent="0.15">
      <c r="B543"/>
    </row>
    <row r="544" spans="2:2" x14ac:dyDescent="0.15">
      <c r="B544"/>
    </row>
    <row r="545" spans="2:2" x14ac:dyDescent="0.15">
      <c r="B545"/>
    </row>
    <row r="546" spans="2:2" x14ac:dyDescent="0.15">
      <c r="B546"/>
    </row>
    <row r="547" spans="2:2" x14ac:dyDescent="0.15">
      <c r="B547"/>
    </row>
    <row r="548" spans="2:2" x14ac:dyDescent="0.15">
      <c r="B548"/>
    </row>
    <row r="549" spans="2:2" x14ac:dyDescent="0.15">
      <c r="B549"/>
    </row>
    <row r="550" spans="2:2" x14ac:dyDescent="0.15">
      <c r="B550"/>
    </row>
    <row r="551" spans="2:2" x14ac:dyDescent="0.15">
      <c r="B551"/>
    </row>
    <row r="552" spans="2:2" x14ac:dyDescent="0.15">
      <c r="B552"/>
    </row>
    <row r="553" spans="2:2" x14ac:dyDescent="0.15">
      <c r="B553"/>
    </row>
    <row r="554" spans="2:2" x14ac:dyDescent="0.15">
      <c r="B554"/>
    </row>
    <row r="555" spans="2:2" x14ac:dyDescent="0.15">
      <c r="B555"/>
    </row>
    <row r="556" spans="2:2" x14ac:dyDescent="0.15">
      <c r="B556"/>
    </row>
    <row r="557" spans="2:2" x14ac:dyDescent="0.15">
      <c r="B557"/>
    </row>
    <row r="558" spans="2:2" x14ac:dyDescent="0.15">
      <c r="B558"/>
    </row>
    <row r="559" spans="2:2" x14ac:dyDescent="0.15">
      <c r="B559"/>
    </row>
    <row r="560" spans="2:2" x14ac:dyDescent="0.15">
      <c r="B560"/>
    </row>
    <row r="561" spans="2:2" x14ac:dyDescent="0.15">
      <c r="B561"/>
    </row>
    <row r="562" spans="2:2" x14ac:dyDescent="0.15">
      <c r="B562"/>
    </row>
    <row r="563" spans="2:2" x14ac:dyDescent="0.15">
      <c r="B563"/>
    </row>
    <row r="564" spans="2:2" x14ac:dyDescent="0.15">
      <c r="B564"/>
    </row>
    <row r="565" spans="2:2" x14ac:dyDescent="0.15">
      <c r="B565"/>
    </row>
    <row r="566" spans="2:2" x14ac:dyDescent="0.15">
      <c r="B566"/>
    </row>
    <row r="567" spans="2:2" x14ac:dyDescent="0.15">
      <c r="B567"/>
    </row>
    <row r="568" spans="2:2" x14ac:dyDescent="0.15">
      <c r="B568"/>
    </row>
    <row r="569" spans="2:2" x14ac:dyDescent="0.15">
      <c r="B569"/>
    </row>
    <row r="570" spans="2:2" x14ac:dyDescent="0.15">
      <c r="B570"/>
    </row>
    <row r="571" spans="2:2" x14ac:dyDescent="0.15">
      <c r="B571"/>
    </row>
    <row r="572" spans="2:2" x14ac:dyDescent="0.15">
      <c r="B572"/>
    </row>
    <row r="573" spans="2:2" x14ac:dyDescent="0.15">
      <c r="B573"/>
    </row>
    <row r="574" spans="2:2" x14ac:dyDescent="0.15">
      <c r="B574"/>
    </row>
    <row r="575" spans="2:2" x14ac:dyDescent="0.15">
      <c r="B575"/>
    </row>
    <row r="576" spans="2:2" x14ac:dyDescent="0.15">
      <c r="B576"/>
    </row>
    <row r="577" spans="2:2" x14ac:dyDescent="0.15">
      <c r="B577"/>
    </row>
    <row r="578" spans="2:2" x14ac:dyDescent="0.15">
      <c r="B578"/>
    </row>
    <row r="579" spans="2:2" x14ac:dyDescent="0.15">
      <c r="B579"/>
    </row>
    <row r="580" spans="2:2" x14ac:dyDescent="0.15">
      <c r="B580"/>
    </row>
    <row r="581" spans="2:2" x14ac:dyDescent="0.15">
      <c r="B581"/>
    </row>
    <row r="582" spans="2:2" x14ac:dyDescent="0.15">
      <c r="B582"/>
    </row>
    <row r="583" spans="2:2" x14ac:dyDescent="0.15">
      <c r="B583"/>
    </row>
    <row r="584" spans="2:2" x14ac:dyDescent="0.15">
      <c r="B584"/>
    </row>
    <row r="585" spans="2:2" x14ac:dyDescent="0.15">
      <c r="B585"/>
    </row>
    <row r="586" spans="2:2" x14ac:dyDescent="0.15">
      <c r="B586"/>
    </row>
    <row r="587" spans="2:2" x14ac:dyDescent="0.15">
      <c r="B587"/>
    </row>
    <row r="588" spans="2:2" x14ac:dyDescent="0.15">
      <c r="B588"/>
    </row>
    <row r="589" spans="2:2" x14ac:dyDescent="0.15">
      <c r="B589"/>
    </row>
    <row r="590" spans="2:2" x14ac:dyDescent="0.15">
      <c r="B590"/>
    </row>
    <row r="591" spans="2:2" x14ac:dyDescent="0.15">
      <c r="B591"/>
    </row>
    <row r="592" spans="2:2" x14ac:dyDescent="0.15">
      <c r="B592"/>
    </row>
    <row r="593" spans="2:2" x14ac:dyDescent="0.15">
      <c r="B593"/>
    </row>
    <row r="594" spans="2:2" x14ac:dyDescent="0.15">
      <c r="B594"/>
    </row>
    <row r="595" spans="2:2" x14ac:dyDescent="0.15">
      <c r="B595"/>
    </row>
    <row r="596" spans="2:2" x14ac:dyDescent="0.15">
      <c r="B596"/>
    </row>
    <row r="597" spans="2:2" x14ac:dyDescent="0.15">
      <c r="B597"/>
    </row>
    <row r="598" spans="2:2" x14ac:dyDescent="0.15">
      <c r="B598"/>
    </row>
    <row r="599" spans="2:2" x14ac:dyDescent="0.15">
      <c r="B599"/>
    </row>
    <row r="600" spans="2:2" x14ac:dyDescent="0.15">
      <c r="B600"/>
    </row>
    <row r="601" spans="2:2" x14ac:dyDescent="0.15">
      <c r="B601"/>
    </row>
    <row r="602" spans="2:2" x14ac:dyDescent="0.15">
      <c r="B602"/>
    </row>
    <row r="603" spans="2:2" x14ac:dyDescent="0.15">
      <c r="B603"/>
    </row>
    <row r="604" spans="2:2" x14ac:dyDescent="0.15">
      <c r="B604"/>
    </row>
    <row r="605" spans="2:2" x14ac:dyDescent="0.15">
      <c r="B605"/>
    </row>
    <row r="606" spans="2:2" x14ac:dyDescent="0.15">
      <c r="B606"/>
    </row>
    <row r="607" spans="2:2" x14ac:dyDescent="0.15">
      <c r="B607"/>
    </row>
    <row r="608" spans="2:2" x14ac:dyDescent="0.15">
      <c r="B608"/>
    </row>
    <row r="609" spans="2:2" x14ac:dyDescent="0.15">
      <c r="B609"/>
    </row>
    <row r="610" spans="2:2" x14ac:dyDescent="0.15">
      <c r="B610"/>
    </row>
    <row r="611" spans="2:2" x14ac:dyDescent="0.15">
      <c r="B611"/>
    </row>
    <row r="612" spans="2:2" x14ac:dyDescent="0.15">
      <c r="B612"/>
    </row>
    <row r="613" spans="2:2" x14ac:dyDescent="0.15">
      <c r="B613"/>
    </row>
    <row r="614" spans="2:2" x14ac:dyDescent="0.15">
      <c r="B614"/>
    </row>
    <row r="615" spans="2:2" x14ac:dyDescent="0.15">
      <c r="B615"/>
    </row>
    <row r="616" spans="2:2" x14ac:dyDescent="0.15">
      <c r="B616"/>
    </row>
    <row r="617" spans="2:2" x14ac:dyDescent="0.15">
      <c r="B617"/>
    </row>
    <row r="618" spans="2:2" x14ac:dyDescent="0.15">
      <c r="B618"/>
    </row>
    <row r="619" spans="2:2" x14ac:dyDescent="0.15">
      <c r="B619"/>
    </row>
    <row r="620" spans="2:2" x14ac:dyDescent="0.15">
      <c r="B620"/>
    </row>
    <row r="621" spans="2:2" x14ac:dyDescent="0.15">
      <c r="B621"/>
    </row>
    <row r="622" spans="2:2" x14ac:dyDescent="0.15">
      <c r="B622"/>
    </row>
    <row r="623" spans="2:2" x14ac:dyDescent="0.15">
      <c r="B623"/>
    </row>
    <row r="624" spans="2:2" x14ac:dyDescent="0.15">
      <c r="B624"/>
    </row>
    <row r="625" spans="2:2" x14ac:dyDescent="0.15">
      <c r="B625"/>
    </row>
    <row r="626" spans="2:2" x14ac:dyDescent="0.15">
      <c r="B626"/>
    </row>
    <row r="627" spans="2:2" x14ac:dyDescent="0.15">
      <c r="B627"/>
    </row>
    <row r="628" spans="2:2" x14ac:dyDescent="0.15">
      <c r="B628"/>
    </row>
    <row r="629" spans="2:2" x14ac:dyDescent="0.15">
      <c r="B629"/>
    </row>
    <row r="630" spans="2:2" x14ac:dyDescent="0.15">
      <c r="B630"/>
    </row>
    <row r="631" spans="2:2" x14ac:dyDescent="0.15">
      <c r="B631"/>
    </row>
    <row r="632" spans="2:2" x14ac:dyDescent="0.15">
      <c r="B632"/>
    </row>
    <row r="633" spans="2:2" x14ac:dyDescent="0.15">
      <c r="B633"/>
    </row>
    <row r="634" spans="2:2" x14ac:dyDescent="0.15">
      <c r="B634"/>
    </row>
    <row r="635" spans="2:2" x14ac:dyDescent="0.15">
      <c r="B635"/>
    </row>
    <row r="636" spans="2:2" x14ac:dyDescent="0.15">
      <c r="B636"/>
    </row>
    <row r="637" spans="2:2" x14ac:dyDescent="0.15">
      <c r="B637"/>
    </row>
    <row r="638" spans="2:2" x14ac:dyDescent="0.15">
      <c r="B638"/>
    </row>
    <row r="639" spans="2:2" x14ac:dyDescent="0.15">
      <c r="B639"/>
    </row>
    <row r="640" spans="2:2" x14ac:dyDescent="0.15">
      <c r="B640"/>
    </row>
    <row r="641" spans="2:2" x14ac:dyDescent="0.15">
      <c r="B641"/>
    </row>
    <row r="642" spans="2:2" x14ac:dyDescent="0.15">
      <c r="B642"/>
    </row>
    <row r="643" spans="2:2" x14ac:dyDescent="0.15">
      <c r="B643"/>
    </row>
    <row r="644" spans="2:2" x14ac:dyDescent="0.15">
      <c r="B644"/>
    </row>
    <row r="645" spans="2:2" x14ac:dyDescent="0.15">
      <c r="B645"/>
    </row>
    <row r="646" spans="2:2" x14ac:dyDescent="0.15">
      <c r="B646"/>
    </row>
    <row r="647" spans="2:2" x14ac:dyDescent="0.15">
      <c r="B647"/>
    </row>
    <row r="648" spans="2:2" x14ac:dyDescent="0.15">
      <c r="B648"/>
    </row>
    <row r="649" spans="2:2" x14ac:dyDescent="0.15">
      <c r="B649"/>
    </row>
    <row r="650" spans="2:2" x14ac:dyDescent="0.15">
      <c r="B650"/>
    </row>
    <row r="651" spans="2:2" x14ac:dyDescent="0.15">
      <c r="B651"/>
    </row>
    <row r="652" spans="2:2" x14ac:dyDescent="0.15">
      <c r="B652"/>
    </row>
    <row r="653" spans="2:2" x14ac:dyDescent="0.15">
      <c r="B653"/>
    </row>
    <row r="654" spans="2:2" x14ac:dyDescent="0.15">
      <c r="B654"/>
    </row>
    <row r="655" spans="2:2" x14ac:dyDescent="0.15">
      <c r="B655"/>
    </row>
    <row r="656" spans="2:2" x14ac:dyDescent="0.15">
      <c r="B656"/>
    </row>
    <row r="657" spans="2:2" x14ac:dyDescent="0.15">
      <c r="B657"/>
    </row>
    <row r="658" spans="2:2" x14ac:dyDescent="0.15">
      <c r="B658"/>
    </row>
    <row r="659" spans="2:2" x14ac:dyDescent="0.15">
      <c r="B659"/>
    </row>
    <row r="660" spans="2:2" x14ac:dyDescent="0.15">
      <c r="B660"/>
    </row>
    <row r="661" spans="2:2" x14ac:dyDescent="0.15">
      <c r="B661"/>
    </row>
    <row r="662" spans="2:2" x14ac:dyDescent="0.15">
      <c r="B662"/>
    </row>
    <row r="663" spans="2:2" x14ac:dyDescent="0.15">
      <c r="B663"/>
    </row>
    <row r="664" spans="2:2" x14ac:dyDescent="0.15">
      <c r="B664"/>
    </row>
    <row r="665" spans="2:2" x14ac:dyDescent="0.15">
      <c r="B665"/>
    </row>
    <row r="666" spans="2:2" x14ac:dyDescent="0.15">
      <c r="B666"/>
    </row>
    <row r="667" spans="2:2" x14ac:dyDescent="0.15">
      <c r="B667"/>
    </row>
    <row r="668" spans="2:2" x14ac:dyDescent="0.15">
      <c r="B668"/>
    </row>
    <row r="669" spans="2:2" x14ac:dyDescent="0.15">
      <c r="B669"/>
    </row>
    <row r="670" spans="2:2" x14ac:dyDescent="0.15">
      <c r="B670"/>
    </row>
    <row r="671" spans="2:2" x14ac:dyDescent="0.15">
      <c r="B671"/>
    </row>
    <row r="672" spans="2:2" x14ac:dyDescent="0.15">
      <c r="B672"/>
    </row>
    <row r="673" spans="2:2" x14ac:dyDescent="0.15">
      <c r="B673"/>
    </row>
    <row r="674" spans="2:2" x14ac:dyDescent="0.15">
      <c r="B674"/>
    </row>
    <row r="675" spans="2:2" x14ac:dyDescent="0.15">
      <c r="B675"/>
    </row>
    <row r="676" spans="2:2" x14ac:dyDescent="0.15">
      <c r="B676"/>
    </row>
    <row r="677" spans="2:2" x14ac:dyDescent="0.15">
      <c r="B677"/>
    </row>
    <row r="678" spans="2:2" x14ac:dyDescent="0.15">
      <c r="B678"/>
    </row>
    <row r="679" spans="2:2" x14ac:dyDescent="0.15">
      <c r="B679"/>
    </row>
    <row r="680" spans="2:2" x14ac:dyDescent="0.15">
      <c r="B680"/>
    </row>
    <row r="681" spans="2:2" x14ac:dyDescent="0.15">
      <c r="B681"/>
    </row>
    <row r="682" spans="2:2" x14ac:dyDescent="0.15">
      <c r="B682"/>
    </row>
    <row r="683" spans="2:2" x14ac:dyDescent="0.15">
      <c r="B683"/>
    </row>
    <row r="684" spans="2:2" x14ac:dyDescent="0.15">
      <c r="B684"/>
    </row>
    <row r="685" spans="2:2" x14ac:dyDescent="0.15">
      <c r="B685"/>
    </row>
    <row r="686" spans="2:2" x14ac:dyDescent="0.15">
      <c r="B686"/>
    </row>
    <row r="687" spans="2:2" x14ac:dyDescent="0.15">
      <c r="B687"/>
    </row>
    <row r="688" spans="2:2" x14ac:dyDescent="0.15">
      <c r="B688"/>
    </row>
    <row r="689" spans="2:2" x14ac:dyDescent="0.15">
      <c r="B689"/>
    </row>
    <row r="690" spans="2:2" x14ac:dyDescent="0.15">
      <c r="B690"/>
    </row>
    <row r="691" spans="2:2" x14ac:dyDescent="0.15">
      <c r="B691"/>
    </row>
    <row r="692" spans="2:2" x14ac:dyDescent="0.15">
      <c r="B692"/>
    </row>
    <row r="693" spans="2:2" x14ac:dyDescent="0.15">
      <c r="B693"/>
    </row>
    <row r="694" spans="2:2" x14ac:dyDescent="0.15">
      <c r="B694"/>
    </row>
    <row r="695" spans="2:2" x14ac:dyDescent="0.15">
      <c r="B695"/>
    </row>
    <row r="696" spans="2:2" x14ac:dyDescent="0.15">
      <c r="B696"/>
    </row>
    <row r="697" spans="2:2" x14ac:dyDescent="0.15">
      <c r="B697"/>
    </row>
    <row r="698" spans="2:2" x14ac:dyDescent="0.15">
      <c r="B698"/>
    </row>
    <row r="699" spans="2:2" x14ac:dyDescent="0.15">
      <c r="B699"/>
    </row>
    <row r="700" spans="2:2" x14ac:dyDescent="0.15">
      <c r="B700"/>
    </row>
    <row r="701" spans="2:2" x14ac:dyDescent="0.15">
      <c r="B701"/>
    </row>
    <row r="702" spans="2:2" x14ac:dyDescent="0.15">
      <c r="B702"/>
    </row>
    <row r="703" spans="2:2" x14ac:dyDescent="0.15">
      <c r="B703"/>
    </row>
    <row r="704" spans="2:2" x14ac:dyDescent="0.15">
      <c r="B704"/>
    </row>
    <row r="705" spans="2:2" x14ac:dyDescent="0.15">
      <c r="B705"/>
    </row>
    <row r="706" spans="2:2" x14ac:dyDescent="0.15">
      <c r="B706"/>
    </row>
    <row r="707" spans="2:2" x14ac:dyDescent="0.15">
      <c r="B707"/>
    </row>
    <row r="708" spans="2:2" x14ac:dyDescent="0.15">
      <c r="B708"/>
    </row>
    <row r="709" spans="2:2" x14ac:dyDescent="0.15">
      <c r="B709"/>
    </row>
    <row r="710" spans="2:2" x14ac:dyDescent="0.15">
      <c r="B710"/>
    </row>
    <row r="711" spans="2:2" x14ac:dyDescent="0.15">
      <c r="B711"/>
    </row>
    <row r="712" spans="2:2" x14ac:dyDescent="0.15">
      <c r="B712"/>
    </row>
    <row r="713" spans="2:2" x14ac:dyDescent="0.15">
      <c r="B713"/>
    </row>
    <row r="714" spans="2:2" x14ac:dyDescent="0.15">
      <c r="B714"/>
    </row>
    <row r="715" spans="2:2" x14ac:dyDescent="0.15">
      <c r="B715"/>
    </row>
    <row r="716" spans="2:2" x14ac:dyDescent="0.15">
      <c r="B716"/>
    </row>
    <row r="717" spans="2:2" x14ac:dyDescent="0.15">
      <c r="B717"/>
    </row>
    <row r="718" spans="2:2" x14ac:dyDescent="0.15">
      <c r="B718"/>
    </row>
    <row r="719" spans="2:2" x14ac:dyDescent="0.15">
      <c r="B719"/>
    </row>
    <row r="720" spans="2:2" x14ac:dyDescent="0.15">
      <c r="B720"/>
    </row>
    <row r="721" spans="2:2" x14ac:dyDescent="0.15">
      <c r="B721"/>
    </row>
    <row r="722" spans="2:2" x14ac:dyDescent="0.15">
      <c r="B722"/>
    </row>
    <row r="723" spans="2:2" x14ac:dyDescent="0.15">
      <c r="B723"/>
    </row>
    <row r="724" spans="2:2" x14ac:dyDescent="0.15">
      <c r="B724"/>
    </row>
    <row r="725" spans="2:2" x14ac:dyDescent="0.15">
      <c r="B725"/>
    </row>
    <row r="726" spans="2:2" x14ac:dyDescent="0.15">
      <c r="B726"/>
    </row>
    <row r="727" spans="2:2" x14ac:dyDescent="0.15">
      <c r="B727"/>
    </row>
    <row r="728" spans="2:2" x14ac:dyDescent="0.15">
      <c r="B728"/>
    </row>
    <row r="729" spans="2:2" x14ac:dyDescent="0.15">
      <c r="B729"/>
    </row>
    <row r="730" spans="2:2" x14ac:dyDescent="0.15">
      <c r="B730"/>
    </row>
    <row r="731" spans="2:2" x14ac:dyDescent="0.15">
      <c r="B731"/>
    </row>
    <row r="732" spans="2:2" x14ac:dyDescent="0.15">
      <c r="B732"/>
    </row>
    <row r="733" spans="2:2" x14ac:dyDescent="0.15">
      <c r="B733"/>
    </row>
    <row r="734" spans="2:2" x14ac:dyDescent="0.15">
      <c r="B734"/>
    </row>
    <row r="735" spans="2:2" x14ac:dyDescent="0.15">
      <c r="B735"/>
    </row>
    <row r="736" spans="2:2" x14ac:dyDescent="0.15">
      <c r="B736"/>
    </row>
    <row r="737" spans="2:2" x14ac:dyDescent="0.15">
      <c r="B737"/>
    </row>
    <row r="738" spans="2:2" x14ac:dyDescent="0.15">
      <c r="B738"/>
    </row>
    <row r="739" spans="2:2" x14ac:dyDescent="0.15">
      <c r="B739"/>
    </row>
    <row r="740" spans="2:2" x14ac:dyDescent="0.15">
      <c r="B740"/>
    </row>
    <row r="741" spans="2:2" x14ac:dyDescent="0.15">
      <c r="B741"/>
    </row>
    <row r="742" spans="2:2" x14ac:dyDescent="0.15">
      <c r="B742"/>
    </row>
    <row r="743" spans="2:2" x14ac:dyDescent="0.15">
      <c r="B743"/>
    </row>
    <row r="744" spans="2:2" x14ac:dyDescent="0.15">
      <c r="B744"/>
    </row>
    <row r="745" spans="2:2" x14ac:dyDescent="0.15">
      <c r="B745"/>
    </row>
    <row r="746" spans="2:2" x14ac:dyDescent="0.15">
      <c r="B746"/>
    </row>
    <row r="747" spans="2:2" x14ac:dyDescent="0.15">
      <c r="B747"/>
    </row>
    <row r="748" spans="2:2" x14ac:dyDescent="0.15">
      <c r="B748"/>
    </row>
    <row r="749" spans="2:2" x14ac:dyDescent="0.15">
      <c r="B749"/>
    </row>
    <row r="750" spans="2:2" x14ac:dyDescent="0.15">
      <c r="B750"/>
    </row>
    <row r="751" spans="2:2" x14ac:dyDescent="0.15">
      <c r="B751"/>
    </row>
    <row r="752" spans="2:2" x14ac:dyDescent="0.15">
      <c r="B752"/>
    </row>
    <row r="753" spans="2:2" x14ac:dyDescent="0.15">
      <c r="B753"/>
    </row>
    <row r="754" spans="2:2" x14ac:dyDescent="0.15">
      <c r="B754"/>
    </row>
    <row r="755" spans="2:2" x14ac:dyDescent="0.15">
      <c r="B755"/>
    </row>
    <row r="756" spans="2:2" x14ac:dyDescent="0.15">
      <c r="B756"/>
    </row>
    <row r="757" spans="2:2" x14ac:dyDescent="0.15">
      <c r="B757"/>
    </row>
    <row r="758" spans="2:2" x14ac:dyDescent="0.15">
      <c r="B758"/>
    </row>
    <row r="759" spans="2:2" x14ac:dyDescent="0.15">
      <c r="B759"/>
    </row>
    <row r="760" spans="2:2" x14ac:dyDescent="0.15">
      <c r="B760"/>
    </row>
    <row r="761" spans="2:2" x14ac:dyDescent="0.15">
      <c r="B761"/>
    </row>
    <row r="762" spans="2:2" x14ac:dyDescent="0.15">
      <c r="B762"/>
    </row>
    <row r="763" spans="2:2" x14ac:dyDescent="0.15">
      <c r="B763"/>
    </row>
    <row r="764" spans="2:2" x14ac:dyDescent="0.15">
      <c r="B764"/>
    </row>
    <row r="765" spans="2:2" x14ac:dyDescent="0.15">
      <c r="B765"/>
    </row>
    <row r="766" spans="2:2" x14ac:dyDescent="0.15">
      <c r="B766"/>
    </row>
    <row r="767" spans="2:2" x14ac:dyDescent="0.15">
      <c r="B767"/>
    </row>
    <row r="768" spans="2:2" x14ac:dyDescent="0.15">
      <c r="B768"/>
    </row>
    <row r="769" spans="2:2" x14ac:dyDescent="0.15">
      <c r="B769"/>
    </row>
    <row r="770" spans="2:2" x14ac:dyDescent="0.15">
      <c r="B770"/>
    </row>
    <row r="771" spans="2:2" x14ac:dyDescent="0.15">
      <c r="B771"/>
    </row>
    <row r="772" spans="2:2" x14ac:dyDescent="0.15">
      <c r="B772"/>
    </row>
    <row r="773" spans="2:2" x14ac:dyDescent="0.15">
      <c r="B773"/>
    </row>
    <row r="774" spans="2:2" x14ac:dyDescent="0.15">
      <c r="B774"/>
    </row>
    <row r="775" spans="2:2" x14ac:dyDescent="0.15">
      <c r="B775"/>
    </row>
    <row r="776" spans="2:2" x14ac:dyDescent="0.15">
      <c r="B776"/>
    </row>
    <row r="777" spans="2:2" x14ac:dyDescent="0.15">
      <c r="B777"/>
    </row>
    <row r="778" spans="2:2" x14ac:dyDescent="0.15">
      <c r="B778"/>
    </row>
    <row r="779" spans="2:2" x14ac:dyDescent="0.15">
      <c r="B779"/>
    </row>
    <row r="780" spans="2:2" x14ac:dyDescent="0.15">
      <c r="B780"/>
    </row>
    <row r="781" spans="2:2" x14ac:dyDescent="0.15">
      <c r="B781"/>
    </row>
    <row r="782" spans="2:2" x14ac:dyDescent="0.15">
      <c r="B782"/>
    </row>
    <row r="783" spans="2:2" x14ac:dyDescent="0.15">
      <c r="B783"/>
    </row>
    <row r="784" spans="2:2" x14ac:dyDescent="0.15">
      <c r="B784"/>
    </row>
    <row r="785" spans="2:2" x14ac:dyDescent="0.15">
      <c r="B785"/>
    </row>
    <row r="786" spans="2:2" x14ac:dyDescent="0.15">
      <c r="B786"/>
    </row>
    <row r="787" spans="2:2" x14ac:dyDescent="0.15">
      <c r="B787"/>
    </row>
    <row r="788" spans="2:2" x14ac:dyDescent="0.15">
      <c r="B788"/>
    </row>
    <row r="789" spans="2:2" x14ac:dyDescent="0.15">
      <c r="B789"/>
    </row>
    <row r="790" spans="2:2" x14ac:dyDescent="0.15">
      <c r="B790"/>
    </row>
    <row r="791" spans="2:2" x14ac:dyDescent="0.15">
      <c r="B791"/>
    </row>
    <row r="792" spans="2:2" x14ac:dyDescent="0.15">
      <c r="B792"/>
    </row>
    <row r="793" spans="2:2" x14ac:dyDescent="0.15">
      <c r="B793"/>
    </row>
    <row r="794" spans="2:2" x14ac:dyDescent="0.15">
      <c r="B794"/>
    </row>
    <row r="795" spans="2:2" x14ac:dyDescent="0.15">
      <c r="B795"/>
    </row>
    <row r="796" spans="2:2" x14ac:dyDescent="0.15">
      <c r="B796"/>
    </row>
    <row r="797" spans="2:2" x14ac:dyDescent="0.15">
      <c r="B797"/>
    </row>
    <row r="798" spans="2:2" x14ac:dyDescent="0.15">
      <c r="B798"/>
    </row>
    <row r="799" spans="2:2" x14ac:dyDescent="0.15">
      <c r="B799"/>
    </row>
    <row r="800" spans="2:2" x14ac:dyDescent="0.15">
      <c r="B800"/>
    </row>
    <row r="801" spans="2:2" x14ac:dyDescent="0.15">
      <c r="B801"/>
    </row>
    <row r="802" spans="2:2" x14ac:dyDescent="0.15">
      <c r="B802"/>
    </row>
    <row r="803" spans="2:2" x14ac:dyDescent="0.15">
      <c r="B803"/>
    </row>
    <row r="804" spans="2:2" x14ac:dyDescent="0.15">
      <c r="B804"/>
    </row>
    <row r="805" spans="2:2" x14ac:dyDescent="0.15">
      <c r="B805"/>
    </row>
    <row r="806" spans="2:2" x14ac:dyDescent="0.15">
      <c r="B806"/>
    </row>
    <row r="807" spans="2:2" x14ac:dyDescent="0.15">
      <c r="B807"/>
    </row>
    <row r="808" spans="2:2" x14ac:dyDescent="0.15">
      <c r="B808"/>
    </row>
    <row r="809" spans="2:2" x14ac:dyDescent="0.15">
      <c r="B809"/>
    </row>
    <row r="810" spans="2:2" x14ac:dyDescent="0.15">
      <c r="B810"/>
    </row>
    <row r="811" spans="2:2" x14ac:dyDescent="0.15">
      <c r="B811"/>
    </row>
    <row r="812" spans="2:2" x14ac:dyDescent="0.15">
      <c r="B812"/>
    </row>
    <row r="813" spans="2:2" x14ac:dyDescent="0.15">
      <c r="B813"/>
    </row>
    <row r="814" spans="2:2" x14ac:dyDescent="0.15">
      <c r="B814"/>
    </row>
    <row r="815" spans="2:2" x14ac:dyDescent="0.15">
      <c r="B815"/>
    </row>
    <row r="816" spans="2:2" x14ac:dyDescent="0.15">
      <c r="B816"/>
    </row>
    <row r="817" spans="2:2" x14ac:dyDescent="0.15">
      <c r="B817"/>
    </row>
    <row r="818" spans="2:2" x14ac:dyDescent="0.15">
      <c r="B818"/>
    </row>
    <row r="819" spans="2:2" x14ac:dyDescent="0.15">
      <c r="B819"/>
    </row>
    <row r="820" spans="2:2" x14ac:dyDescent="0.15">
      <c r="B820"/>
    </row>
    <row r="821" spans="2:2" x14ac:dyDescent="0.15">
      <c r="B821"/>
    </row>
    <row r="822" spans="2:2" x14ac:dyDescent="0.15">
      <c r="B822"/>
    </row>
    <row r="823" spans="2:2" x14ac:dyDescent="0.15">
      <c r="B823"/>
    </row>
    <row r="824" spans="2:2" x14ac:dyDescent="0.15">
      <c r="B824"/>
    </row>
    <row r="825" spans="2:2" x14ac:dyDescent="0.15">
      <c r="B825"/>
    </row>
    <row r="826" spans="2:2" x14ac:dyDescent="0.15">
      <c r="B826"/>
    </row>
    <row r="827" spans="2:2" x14ac:dyDescent="0.15">
      <c r="B827"/>
    </row>
    <row r="828" spans="2:2" x14ac:dyDescent="0.15">
      <c r="B828"/>
    </row>
    <row r="829" spans="2:2" x14ac:dyDescent="0.15">
      <c r="B829"/>
    </row>
    <row r="830" spans="2:2" x14ac:dyDescent="0.15">
      <c r="B830"/>
    </row>
    <row r="831" spans="2:2" x14ac:dyDescent="0.15">
      <c r="B831"/>
    </row>
    <row r="832" spans="2:2" x14ac:dyDescent="0.15">
      <c r="B832"/>
    </row>
    <row r="833" spans="2:2" x14ac:dyDescent="0.15">
      <c r="B833"/>
    </row>
    <row r="834" spans="2:2" x14ac:dyDescent="0.15">
      <c r="B834"/>
    </row>
    <row r="835" spans="2:2" x14ac:dyDescent="0.15">
      <c r="B835"/>
    </row>
    <row r="836" spans="2:2" x14ac:dyDescent="0.15">
      <c r="B836"/>
    </row>
    <row r="837" spans="2:2" x14ac:dyDescent="0.15">
      <c r="B837"/>
    </row>
    <row r="838" spans="2:2" x14ac:dyDescent="0.15">
      <c r="B838"/>
    </row>
    <row r="839" spans="2:2" x14ac:dyDescent="0.15">
      <c r="B839"/>
    </row>
    <row r="840" spans="2:2" x14ac:dyDescent="0.15">
      <c r="B840"/>
    </row>
    <row r="841" spans="2:2" x14ac:dyDescent="0.15">
      <c r="B841"/>
    </row>
    <row r="842" spans="2:2" x14ac:dyDescent="0.15">
      <c r="B842"/>
    </row>
    <row r="843" spans="2:2" x14ac:dyDescent="0.15">
      <c r="B843"/>
    </row>
    <row r="844" spans="2:2" x14ac:dyDescent="0.15">
      <c r="B844"/>
    </row>
    <row r="845" spans="2:2" x14ac:dyDescent="0.15">
      <c r="B845"/>
    </row>
    <row r="846" spans="2:2" x14ac:dyDescent="0.15">
      <c r="B846"/>
    </row>
    <row r="847" spans="2:2" x14ac:dyDescent="0.15">
      <c r="B847"/>
    </row>
    <row r="848" spans="2:2" x14ac:dyDescent="0.15">
      <c r="B848"/>
    </row>
    <row r="849" spans="2:2" x14ac:dyDescent="0.15">
      <c r="B849"/>
    </row>
    <row r="850" spans="2:2" x14ac:dyDescent="0.15">
      <c r="B850"/>
    </row>
    <row r="851" spans="2:2" x14ac:dyDescent="0.15">
      <c r="B851"/>
    </row>
    <row r="852" spans="2:2" x14ac:dyDescent="0.15">
      <c r="B852"/>
    </row>
    <row r="853" spans="2:2" x14ac:dyDescent="0.15">
      <c r="B853"/>
    </row>
    <row r="854" spans="2:2" x14ac:dyDescent="0.15">
      <c r="B854"/>
    </row>
    <row r="855" spans="2:2" x14ac:dyDescent="0.15">
      <c r="B855"/>
    </row>
    <row r="856" spans="2:2" x14ac:dyDescent="0.15">
      <c r="B856"/>
    </row>
    <row r="857" spans="2:2" x14ac:dyDescent="0.15">
      <c r="B857"/>
    </row>
    <row r="858" spans="2:2" x14ac:dyDescent="0.15">
      <c r="B858"/>
    </row>
    <row r="859" spans="2:2" x14ac:dyDescent="0.15">
      <c r="B859"/>
    </row>
    <row r="860" spans="2:2" x14ac:dyDescent="0.15">
      <c r="B860"/>
    </row>
    <row r="861" spans="2:2" x14ac:dyDescent="0.15">
      <c r="B861"/>
    </row>
    <row r="862" spans="2:2" x14ac:dyDescent="0.15">
      <c r="B862"/>
    </row>
    <row r="863" spans="2:2" x14ac:dyDescent="0.15">
      <c r="B863"/>
    </row>
    <row r="864" spans="2:2" x14ac:dyDescent="0.15">
      <c r="B864"/>
    </row>
    <row r="865" spans="2:2" x14ac:dyDescent="0.15">
      <c r="B865"/>
    </row>
    <row r="866" spans="2:2" x14ac:dyDescent="0.15">
      <c r="B866"/>
    </row>
    <row r="867" spans="2:2" x14ac:dyDescent="0.15">
      <c r="B867"/>
    </row>
    <row r="868" spans="2:2" x14ac:dyDescent="0.15">
      <c r="B868"/>
    </row>
    <row r="869" spans="2:2" x14ac:dyDescent="0.15">
      <c r="B869"/>
    </row>
    <row r="870" spans="2:2" x14ac:dyDescent="0.15">
      <c r="B870"/>
    </row>
    <row r="871" spans="2:2" x14ac:dyDescent="0.15">
      <c r="B871"/>
    </row>
    <row r="872" spans="2:2" x14ac:dyDescent="0.15">
      <c r="B872"/>
    </row>
    <row r="873" spans="2:2" x14ac:dyDescent="0.15">
      <c r="B873"/>
    </row>
    <row r="874" spans="2:2" x14ac:dyDescent="0.15">
      <c r="B874"/>
    </row>
    <row r="875" spans="2:2" x14ac:dyDescent="0.15">
      <c r="B875"/>
    </row>
    <row r="876" spans="2:2" x14ac:dyDescent="0.15">
      <c r="B876"/>
    </row>
    <row r="877" spans="2:2" x14ac:dyDescent="0.15">
      <c r="B877"/>
    </row>
    <row r="878" spans="2:2" x14ac:dyDescent="0.15">
      <c r="B878"/>
    </row>
    <row r="879" spans="2:2" x14ac:dyDescent="0.15">
      <c r="B879"/>
    </row>
    <row r="880" spans="2:2" x14ac:dyDescent="0.15">
      <c r="B880"/>
    </row>
    <row r="881" spans="2:2" x14ac:dyDescent="0.15">
      <c r="B881"/>
    </row>
    <row r="882" spans="2:2" x14ac:dyDescent="0.15">
      <c r="B882"/>
    </row>
    <row r="883" spans="2:2" x14ac:dyDescent="0.15">
      <c r="B883"/>
    </row>
    <row r="884" spans="2:2" x14ac:dyDescent="0.15">
      <c r="B884"/>
    </row>
    <row r="885" spans="2:2" x14ac:dyDescent="0.15">
      <c r="B885"/>
    </row>
    <row r="886" spans="2:2" x14ac:dyDescent="0.15">
      <c r="B886"/>
    </row>
    <row r="887" spans="2:2" x14ac:dyDescent="0.15">
      <c r="B887"/>
    </row>
    <row r="888" spans="2:2" x14ac:dyDescent="0.15">
      <c r="B888"/>
    </row>
    <row r="889" spans="2:2" x14ac:dyDescent="0.15">
      <c r="B889"/>
    </row>
    <row r="890" spans="2:2" x14ac:dyDescent="0.15">
      <c r="B890"/>
    </row>
    <row r="891" spans="2:2" x14ac:dyDescent="0.15">
      <c r="B891"/>
    </row>
    <row r="892" spans="2:2" x14ac:dyDescent="0.15">
      <c r="B892"/>
    </row>
    <row r="893" spans="2:2" x14ac:dyDescent="0.15">
      <c r="B893"/>
    </row>
    <row r="894" spans="2:2" x14ac:dyDescent="0.15">
      <c r="B894"/>
    </row>
    <row r="895" spans="2:2" x14ac:dyDescent="0.15">
      <c r="B895"/>
    </row>
    <row r="896" spans="2:2" x14ac:dyDescent="0.15">
      <c r="B896"/>
    </row>
    <row r="897" spans="2:2" x14ac:dyDescent="0.15">
      <c r="B897"/>
    </row>
    <row r="898" spans="2:2" x14ac:dyDescent="0.15">
      <c r="B898"/>
    </row>
    <row r="899" spans="2:2" x14ac:dyDescent="0.15">
      <c r="B899"/>
    </row>
    <row r="900" spans="2:2" x14ac:dyDescent="0.15">
      <c r="B900"/>
    </row>
    <row r="901" spans="2:2" x14ac:dyDescent="0.15">
      <c r="B901"/>
    </row>
    <row r="902" spans="2:2" x14ac:dyDescent="0.15">
      <c r="B902"/>
    </row>
    <row r="903" spans="2:2" x14ac:dyDescent="0.15">
      <c r="B903"/>
    </row>
    <row r="904" spans="2:2" x14ac:dyDescent="0.15">
      <c r="B904"/>
    </row>
    <row r="905" spans="2:2" x14ac:dyDescent="0.15">
      <c r="B905"/>
    </row>
    <row r="906" spans="2:2" x14ac:dyDescent="0.15">
      <c r="B906"/>
    </row>
    <row r="907" spans="2:2" x14ac:dyDescent="0.15">
      <c r="B907"/>
    </row>
    <row r="908" spans="2:2" x14ac:dyDescent="0.15">
      <c r="B908"/>
    </row>
    <row r="909" spans="2:2" x14ac:dyDescent="0.15">
      <c r="B909"/>
    </row>
    <row r="910" spans="2:2" x14ac:dyDescent="0.15">
      <c r="B910"/>
    </row>
    <row r="911" spans="2:2" x14ac:dyDescent="0.15">
      <c r="B911"/>
    </row>
    <row r="912" spans="2:2" x14ac:dyDescent="0.15">
      <c r="B912"/>
    </row>
    <row r="913" spans="2:2" x14ac:dyDescent="0.15">
      <c r="B913"/>
    </row>
    <row r="914" spans="2:2" x14ac:dyDescent="0.15">
      <c r="B914"/>
    </row>
    <row r="915" spans="2:2" x14ac:dyDescent="0.15">
      <c r="B915"/>
    </row>
    <row r="916" spans="2:2" x14ac:dyDescent="0.15">
      <c r="B916"/>
    </row>
    <row r="917" spans="2:2" x14ac:dyDescent="0.15">
      <c r="B917"/>
    </row>
    <row r="918" spans="2:2" x14ac:dyDescent="0.15">
      <c r="B918"/>
    </row>
    <row r="919" spans="2:2" x14ac:dyDescent="0.15">
      <c r="B919"/>
    </row>
    <row r="920" spans="2:2" x14ac:dyDescent="0.15">
      <c r="B920"/>
    </row>
    <row r="921" spans="2:2" x14ac:dyDescent="0.15">
      <c r="B921"/>
    </row>
    <row r="922" spans="2:2" x14ac:dyDescent="0.15">
      <c r="B922"/>
    </row>
    <row r="923" spans="2:2" x14ac:dyDescent="0.15">
      <c r="B923"/>
    </row>
    <row r="924" spans="2:2" x14ac:dyDescent="0.15">
      <c r="B924"/>
    </row>
    <row r="925" spans="2:2" x14ac:dyDescent="0.15">
      <c r="B925"/>
    </row>
    <row r="926" spans="2:2" x14ac:dyDescent="0.15">
      <c r="B926"/>
    </row>
    <row r="927" spans="2:2" x14ac:dyDescent="0.15">
      <c r="B927"/>
    </row>
    <row r="928" spans="2:2" x14ac:dyDescent="0.15">
      <c r="B928"/>
    </row>
    <row r="929" spans="2:2" x14ac:dyDescent="0.15">
      <c r="B929"/>
    </row>
    <row r="930" spans="2:2" x14ac:dyDescent="0.15">
      <c r="B930"/>
    </row>
    <row r="931" spans="2:2" x14ac:dyDescent="0.15">
      <c r="B931"/>
    </row>
    <row r="932" spans="2:2" x14ac:dyDescent="0.15">
      <c r="B932"/>
    </row>
    <row r="933" spans="2:2" x14ac:dyDescent="0.15">
      <c r="B933"/>
    </row>
    <row r="934" spans="2:2" x14ac:dyDescent="0.15">
      <c r="B934"/>
    </row>
    <row r="935" spans="2:2" x14ac:dyDescent="0.15">
      <c r="B935"/>
    </row>
    <row r="936" spans="2:2" x14ac:dyDescent="0.15">
      <c r="B936"/>
    </row>
    <row r="937" spans="2:2" x14ac:dyDescent="0.15">
      <c r="B937"/>
    </row>
    <row r="938" spans="2:2" x14ac:dyDescent="0.15">
      <c r="B938"/>
    </row>
    <row r="939" spans="2:2" x14ac:dyDescent="0.15">
      <c r="B939"/>
    </row>
    <row r="940" spans="2:2" x14ac:dyDescent="0.15">
      <c r="B940"/>
    </row>
    <row r="941" spans="2:2" x14ac:dyDescent="0.15">
      <c r="B941"/>
    </row>
    <row r="942" spans="2:2" x14ac:dyDescent="0.15">
      <c r="B942"/>
    </row>
    <row r="943" spans="2:2" x14ac:dyDescent="0.15">
      <c r="B943"/>
    </row>
    <row r="944" spans="2:2" x14ac:dyDescent="0.15">
      <c r="B944"/>
    </row>
    <row r="945" spans="2:2" x14ac:dyDescent="0.15">
      <c r="B945"/>
    </row>
    <row r="946" spans="2:2" x14ac:dyDescent="0.15">
      <c r="B946"/>
    </row>
    <row r="947" spans="2:2" x14ac:dyDescent="0.15">
      <c r="B947"/>
    </row>
    <row r="948" spans="2:2" x14ac:dyDescent="0.15">
      <c r="B948"/>
    </row>
    <row r="949" spans="2:2" x14ac:dyDescent="0.15">
      <c r="B949"/>
    </row>
    <row r="950" spans="2:2" x14ac:dyDescent="0.15">
      <c r="B950"/>
    </row>
    <row r="951" spans="2:2" x14ac:dyDescent="0.15">
      <c r="B951"/>
    </row>
    <row r="952" spans="2:2" x14ac:dyDescent="0.15">
      <c r="B952"/>
    </row>
    <row r="953" spans="2:2" x14ac:dyDescent="0.15">
      <c r="B953"/>
    </row>
    <row r="954" spans="2:2" x14ac:dyDescent="0.15">
      <c r="B954"/>
    </row>
    <row r="955" spans="2:2" x14ac:dyDescent="0.15">
      <c r="B955"/>
    </row>
    <row r="956" spans="2:2" x14ac:dyDescent="0.15">
      <c r="B956"/>
    </row>
    <row r="957" spans="2:2" x14ac:dyDescent="0.15">
      <c r="B957"/>
    </row>
    <row r="958" spans="2:2" x14ac:dyDescent="0.15">
      <c r="B958"/>
    </row>
    <row r="959" spans="2:2" x14ac:dyDescent="0.15">
      <c r="B959"/>
    </row>
    <row r="960" spans="2:2" x14ac:dyDescent="0.15">
      <c r="B960"/>
    </row>
    <row r="961" spans="2:2" x14ac:dyDescent="0.15">
      <c r="B961"/>
    </row>
    <row r="962" spans="2:2" x14ac:dyDescent="0.15">
      <c r="B962"/>
    </row>
    <row r="963" spans="2:2" x14ac:dyDescent="0.15">
      <c r="B963"/>
    </row>
    <row r="964" spans="2:2" x14ac:dyDescent="0.15">
      <c r="B964"/>
    </row>
    <row r="965" spans="2:2" x14ac:dyDescent="0.15">
      <c r="B965"/>
    </row>
    <row r="966" spans="2:2" x14ac:dyDescent="0.15">
      <c r="B966"/>
    </row>
    <row r="967" spans="2:2" x14ac:dyDescent="0.15">
      <c r="B967"/>
    </row>
    <row r="968" spans="2:2" x14ac:dyDescent="0.15">
      <c r="B968"/>
    </row>
    <row r="969" spans="2:2" x14ac:dyDescent="0.15">
      <c r="B969"/>
    </row>
    <row r="970" spans="2:2" x14ac:dyDescent="0.15">
      <c r="B970"/>
    </row>
    <row r="971" spans="2:2" x14ac:dyDescent="0.15">
      <c r="B971"/>
    </row>
    <row r="972" spans="2:2" x14ac:dyDescent="0.15">
      <c r="B972"/>
    </row>
    <row r="973" spans="2:2" x14ac:dyDescent="0.15">
      <c r="B973"/>
    </row>
    <row r="974" spans="2:2" x14ac:dyDescent="0.15">
      <c r="B974"/>
    </row>
    <row r="975" spans="2:2" x14ac:dyDescent="0.15">
      <c r="B975"/>
    </row>
    <row r="976" spans="2:2" x14ac:dyDescent="0.15">
      <c r="B976"/>
    </row>
    <row r="977" spans="2:2" x14ac:dyDescent="0.15">
      <c r="B977"/>
    </row>
    <row r="978" spans="2:2" x14ac:dyDescent="0.15">
      <c r="B978"/>
    </row>
    <row r="979" spans="2:2" x14ac:dyDescent="0.15">
      <c r="B979"/>
    </row>
    <row r="980" spans="2:2" x14ac:dyDescent="0.15">
      <c r="B980"/>
    </row>
    <row r="981" spans="2:2" x14ac:dyDescent="0.15">
      <c r="B981"/>
    </row>
    <row r="982" spans="2:2" x14ac:dyDescent="0.15">
      <c r="B982"/>
    </row>
    <row r="983" spans="2:2" x14ac:dyDescent="0.15">
      <c r="B983"/>
    </row>
    <row r="984" spans="2:2" x14ac:dyDescent="0.15">
      <c r="B984"/>
    </row>
    <row r="985" spans="2:2" x14ac:dyDescent="0.15">
      <c r="B985"/>
    </row>
    <row r="986" spans="2:2" x14ac:dyDescent="0.15">
      <c r="B986"/>
    </row>
    <row r="987" spans="2:2" x14ac:dyDescent="0.15">
      <c r="B987"/>
    </row>
    <row r="988" spans="2:2" x14ac:dyDescent="0.15">
      <c r="B988"/>
    </row>
    <row r="989" spans="2:2" x14ac:dyDescent="0.15">
      <c r="B989"/>
    </row>
    <row r="990" spans="2:2" x14ac:dyDescent="0.15">
      <c r="B990"/>
    </row>
    <row r="991" spans="2:2" x14ac:dyDescent="0.15">
      <c r="B991"/>
    </row>
    <row r="992" spans="2:2" x14ac:dyDescent="0.15">
      <c r="B992"/>
    </row>
    <row r="993" spans="2:2" x14ac:dyDescent="0.15">
      <c r="B993"/>
    </row>
    <row r="994" spans="2:2" x14ac:dyDescent="0.15">
      <c r="B994"/>
    </row>
    <row r="995" spans="2:2" x14ac:dyDescent="0.15">
      <c r="B995"/>
    </row>
    <row r="996" spans="2:2" x14ac:dyDescent="0.15">
      <c r="B996"/>
    </row>
    <row r="997" spans="2:2" x14ac:dyDescent="0.15">
      <c r="B997"/>
    </row>
    <row r="998" spans="2:2" x14ac:dyDescent="0.15">
      <c r="B998"/>
    </row>
    <row r="999" spans="2:2" x14ac:dyDescent="0.15">
      <c r="B999"/>
    </row>
    <row r="1000" spans="2:2" x14ac:dyDescent="0.15">
      <c r="B1000"/>
    </row>
    <row r="1001" spans="2:2" x14ac:dyDescent="0.15">
      <c r="B1001"/>
    </row>
    <row r="1002" spans="2:2" x14ac:dyDescent="0.15">
      <c r="B1002"/>
    </row>
    <row r="1003" spans="2:2" x14ac:dyDescent="0.15">
      <c r="B1003"/>
    </row>
    <row r="1004" spans="2:2" x14ac:dyDescent="0.15">
      <c r="B1004"/>
    </row>
    <row r="1005" spans="2:2" x14ac:dyDescent="0.15">
      <c r="B1005"/>
    </row>
    <row r="1006" spans="2:2" x14ac:dyDescent="0.15">
      <c r="B1006"/>
    </row>
    <row r="1007" spans="2:2" x14ac:dyDescent="0.15">
      <c r="B1007"/>
    </row>
    <row r="1008" spans="2:2" x14ac:dyDescent="0.15">
      <c r="B1008"/>
    </row>
    <row r="1009" spans="2:2" x14ac:dyDescent="0.15">
      <c r="B1009"/>
    </row>
    <row r="1010" spans="2:2" x14ac:dyDescent="0.15">
      <c r="B1010"/>
    </row>
    <row r="1011" spans="2:2" x14ac:dyDescent="0.15">
      <c r="B1011"/>
    </row>
    <row r="1012" spans="2:2" x14ac:dyDescent="0.15">
      <c r="B1012"/>
    </row>
    <row r="1013" spans="2:2" x14ac:dyDescent="0.15">
      <c r="B1013"/>
    </row>
    <row r="1014" spans="2:2" x14ac:dyDescent="0.15">
      <c r="B1014"/>
    </row>
    <row r="1015" spans="2:2" x14ac:dyDescent="0.15">
      <c r="B1015"/>
    </row>
    <row r="1016" spans="2:2" x14ac:dyDescent="0.15">
      <c r="B1016"/>
    </row>
    <row r="1017" spans="2:2" x14ac:dyDescent="0.15">
      <c r="B1017"/>
    </row>
    <row r="1018" spans="2:2" x14ac:dyDescent="0.15">
      <c r="B1018"/>
    </row>
    <row r="1019" spans="2:2" x14ac:dyDescent="0.15">
      <c r="B1019"/>
    </row>
    <row r="1020" spans="2:2" x14ac:dyDescent="0.15">
      <c r="B1020"/>
    </row>
    <row r="1021" spans="2:2" x14ac:dyDescent="0.15">
      <c r="B1021"/>
    </row>
    <row r="1022" spans="2:2" x14ac:dyDescent="0.15">
      <c r="B1022"/>
    </row>
    <row r="1023" spans="2:2" x14ac:dyDescent="0.15">
      <c r="B1023"/>
    </row>
    <row r="1024" spans="2:2" x14ac:dyDescent="0.15">
      <c r="B1024"/>
    </row>
    <row r="1025" spans="2:2" x14ac:dyDescent="0.15">
      <c r="B1025"/>
    </row>
    <row r="1026" spans="2:2" x14ac:dyDescent="0.15">
      <c r="B1026"/>
    </row>
    <row r="1027" spans="2:2" x14ac:dyDescent="0.15">
      <c r="B1027"/>
    </row>
    <row r="1028" spans="2:2" x14ac:dyDescent="0.15">
      <c r="B1028"/>
    </row>
    <row r="1029" spans="2:2" x14ac:dyDescent="0.15">
      <c r="B1029"/>
    </row>
    <row r="1030" spans="2:2" x14ac:dyDescent="0.15">
      <c r="B1030"/>
    </row>
    <row r="1031" spans="2:2" x14ac:dyDescent="0.15">
      <c r="B1031"/>
    </row>
    <row r="1032" spans="2:2" x14ac:dyDescent="0.15">
      <c r="B1032"/>
    </row>
    <row r="1033" spans="2:2" x14ac:dyDescent="0.15">
      <c r="B1033"/>
    </row>
    <row r="1034" spans="2:2" x14ac:dyDescent="0.15">
      <c r="B1034"/>
    </row>
    <row r="1035" spans="2:2" x14ac:dyDescent="0.15">
      <c r="B1035"/>
    </row>
    <row r="1036" spans="2:2" x14ac:dyDescent="0.15">
      <c r="B1036"/>
    </row>
    <row r="1037" spans="2:2" x14ac:dyDescent="0.15">
      <c r="B1037"/>
    </row>
    <row r="1038" spans="2:2" x14ac:dyDescent="0.15">
      <c r="B1038"/>
    </row>
    <row r="1039" spans="2:2" x14ac:dyDescent="0.15">
      <c r="B1039"/>
    </row>
    <row r="1040" spans="2:2" x14ac:dyDescent="0.15">
      <c r="B1040"/>
    </row>
    <row r="1041" spans="2:2" x14ac:dyDescent="0.15">
      <c r="B1041"/>
    </row>
    <row r="1042" spans="2:2" x14ac:dyDescent="0.15">
      <c r="B1042"/>
    </row>
    <row r="1043" spans="2:2" x14ac:dyDescent="0.15">
      <c r="B1043"/>
    </row>
    <row r="1044" spans="2:2" x14ac:dyDescent="0.15">
      <c r="B1044"/>
    </row>
    <row r="1045" spans="2:2" x14ac:dyDescent="0.15">
      <c r="B1045"/>
    </row>
    <row r="1046" spans="2:2" x14ac:dyDescent="0.15">
      <c r="B1046"/>
    </row>
    <row r="1047" spans="2:2" x14ac:dyDescent="0.15">
      <c r="B1047"/>
    </row>
    <row r="1048" spans="2:2" x14ac:dyDescent="0.15">
      <c r="B1048"/>
    </row>
    <row r="1049" spans="2:2" x14ac:dyDescent="0.15">
      <c r="B1049"/>
    </row>
    <row r="1050" spans="2:2" x14ac:dyDescent="0.15">
      <c r="B1050"/>
    </row>
    <row r="1051" spans="2:2" x14ac:dyDescent="0.15">
      <c r="B1051"/>
    </row>
    <row r="1052" spans="2:2" x14ac:dyDescent="0.15">
      <c r="B1052"/>
    </row>
    <row r="1053" spans="2:2" x14ac:dyDescent="0.15">
      <c r="B1053"/>
    </row>
    <row r="1054" spans="2:2" x14ac:dyDescent="0.15">
      <c r="B1054"/>
    </row>
    <row r="1055" spans="2:2" x14ac:dyDescent="0.15">
      <c r="B1055"/>
    </row>
    <row r="1056" spans="2:2" x14ac:dyDescent="0.15">
      <c r="B1056"/>
    </row>
    <row r="1057" spans="2:2" x14ac:dyDescent="0.15">
      <c r="B1057"/>
    </row>
    <row r="1058" spans="2:2" x14ac:dyDescent="0.15">
      <c r="B1058"/>
    </row>
    <row r="1059" spans="2:2" x14ac:dyDescent="0.15">
      <c r="B1059"/>
    </row>
    <row r="1060" spans="2:2" x14ac:dyDescent="0.15">
      <c r="B1060"/>
    </row>
    <row r="1061" spans="2:2" x14ac:dyDescent="0.15">
      <c r="B1061"/>
    </row>
    <row r="1062" spans="2:2" x14ac:dyDescent="0.15">
      <c r="B1062"/>
    </row>
    <row r="1063" spans="2:2" x14ac:dyDescent="0.15">
      <c r="B1063"/>
    </row>
    <row r="1064" spans="2:2" x14ac:dyDescent="0.15">
      <c r="B1064"/>
    </row>
    <row r="1065" spans="2:2" x14ac:dyDescent="0.15">
      <c r="B1065"/>
    </row>
    <row r="1066" spans="2:2" x14ac:dyDescent="0.15">
      <c r="B1066"/>
    </row>
    <row r="1067" spans="2:2" x14ac:dyDescent="0.15">
      <c r="B1067"/>
    </row>
    <row r="1068" spans="2:2" x14ac:dyDescent="0.15">
      <c r="B1068"/>
    </row>
    <row r="1069" spans="2:2" x14ac:dyDescent="0.15">
      <c r="B1069"/>
    </row>
    <row r="1070" spans="2:2" x14ac:dyDescent="0.15">
      <c r="B1070"/>
    </row>
    <row r="1071" spans="2:2" x14ac:dyDescent="0.15">
      <c r="B1071"/>
    </row>
    <row r="1072" spans="2:2" x14ac:dyDescent="0.15">
      <c r="B1072"/>
    </row>
    <row r="1073" spans="2:2" x14ac:dyDescent="0.15">
      <c r="B1073"/>
    </row>
    <row r="1074" spans="2:2" x14ac:dyDescent="0.15">
      <c r="B1074"/>
    </row>
    <row r="1075" spans="2:2" x14ac:dyDescent="0.15">
      <c r="B1075"/>
    </row>
    <row r="1076" spans="2:2" x14ac:dyDescent="0.15">
      <c r="B1076"/>
    </row>
    <row r="1077" spans="2:2" x14ac:dyDescent="0.15">
      <c r="B1077"/>
    </row>
    <row r="1078" spans="2:2" x14ac:dyDescent="0.15">
      <c r="B1078"/>
    </row>
    <row r="1079" spans="2:2" x14ac:dyDescent="0.15">
      <c r="B1079"/>
    </row>
    <row r="1080" spans="2:2" x14ac:dyDescent="0.15">
      <c r="B1080"/>
    </row>
    <row r="1081" spans="2:2" x14ac:dyDescent="0.15">
      <c r="B1081"/>
    </row>
    <row r="1082" spans="2:2" x14ac:dyDescent="0.15">
      <c r="B1082"/>
    </row>
    <row r="1083" spans="2:2" x14ac:dyDescent="0.15">
      <c r="B1083"/>
    </row>
    <row r="1084" spans="2:2" x14ac:dyDescent="0.15">
      <c r="B1084"/>
    </row>
    <row r="1085" spans="2:2" x14ac:dyDescent="0.15">
      <c r="B1085"/>
    </row>
    <row r="1086" spans="2:2" x14ac:dyDescent="0.15">
      <c r="B1086"/>
    </row>
    <row r="1087" spans="2:2" x14ac:dyDescent="0.15">
      <c r="B1087"/>
    </row>
    <row r="1088" spans="2:2" x14ac:dyDescent="0.15">
      <c r="B1088"/>
    </row>
    <row r="1089" spans="2:2" x14ac:dyDescent="0.15">
      <c r="B1089"/>
    </row>
    <row r="1090" spans="2:2" x14ac:dyDescent="0.15">
      <c r="B1090"/>
    </row>
    <row r="1091" spans="2:2" x14ac:dyDescent="0.15">
      <c r="B1091"/>
    </row>
    <row r="1092" spans="2:2" x14ac:dyDescent="0.15">
      <c r="B1092"/>
    </row>
    <row r="1093" spans="2:2" x14ac:dyDescent="0.15">
      <c r="B1093"/>
    </row>
    <row r="1094" spans="2:2" x14ac:dyDescent="0.15">
      <c r="B1094"/>
    </row>
    <row r="1095" spans="2:2" x14ac:dyDescent="0.15">
      <c r="B1095"/>
    </row>
    <row r="1096" spans="2:2" x14ac:dyDescent="0.15">
      <c r="B1096"/>
    </row>
    <row r="1097" spans="2:2" x14ac:dyDescent="0.15">
      <c r="B1097"/>
    </row>
    <row r="1098" spans="2:2" x14ac:dyDescent="0.15">
      <c r="B1098"/>
    </row>
    <row r="1099" spans="2:2" x14ac:dyDescent="0.15">
      <c r="B1099"/>
    </row>
    <row r="1100" spans="2:2" x14ac:dyDescent="0.15">
      <c r="B1100"/>
    </row>
    <row r="1101" spans="2:2" x14ac:dyDescent="0.15">
      <c r="B1101"/>
    </row>
    <row r="1102" spans="2:2" x14ac:dyDescent="0.15">
      <c r="B1102"/>
    </row>
    <row r="1103" spans="2:2" x14ac:dyDescent="0.15">
      <c r="B1103"/>
    </row>
    <row r="1104" spans="2:2" x14ac:dyDescent="0.15">
      <c r="B1104"/>
    </row>
    <row r="1105" spans="2:2" x14ac:dyDescent="0.15">
      <c r="B1105"/>
    </row>
    <row r="1106" spans="2:2" x14ac:dyDescent="0.15">
      <c r="B1106"/>
    </row>
    <row r="1107" spans="2:2" x14ac:dyDescent="0.15">
      <c r="B1107"/>
    </row>
    <row r="1108" spans="2:2" x14ac:dyDescent="0.15">
      <c r="B1108"/>
    </row>
    <row r="1109" spans="2:2" x14ac:dyDescent="0.15">
      <c r="B1109"/>
    </row>
    <row r="1110" spans="2:2" x14ac:dyDescent="0.15">
      <c r="B1110"/>
    </row>
    <row r="1111" spans="2:2" x14ac:dyDescent="0.15">
      <c r="B1111"/>
    </row>
    <row r="1112" spans="2:2" x14ac:dyDescent="0.15">
      <c r="B1112"/>
    </row>
    <row r="1113" spans="2:2" x14ac:dyDescent="0.15">
      <c r="B1113"/>
    </row>
    <row r="1114" spans="2:2" x14ac:dyDescent="0.15">
      <c r="B1114"/>
    </row>
    <row r="1115" spans="2:2" x14ac:dyDescent="0.15">
      <c r="B1115"/>
    </row>
    <row r="1116" spans="2:2" x14ac:dyDescent="0.15">
      <c r="B1116"/>
    </row>
    <row r="1117" spans="2:2" x14ac:dyDescent="0.15">
      <c r="B1117"/>
    </row>
    <row r="1118" spans="2:2" x14ac:dyDescent="0.15">
      <c r="B1118"/>
    </row>
    <row r="1119" spans="2:2" x14ac:dyDescent="0.15">
      <c r="B1119"/>
    </row>
    <row r="1120" spans="2:2" x14ac:dyDescent="0.15">
      <c r="B1120"/>
    </row>
    <row r="1121" spans="2:2" x14ac:dyDescent="0.15">
      <c r="B1121"/>
    </row>
    <row r="1122" spans="2:2" x14ac:dyDescent="0.15">
      <c r="B1122"/>
    </row>
    <row r="1123" spans="2:2" x14ac:dyDescent="0.15">
      <c r="B1123"/>
    </row>
    <row r="1124" spans="2:2" x14ac:dyDescent="0.15">
      <c r="B1124"/>
    </row>
    <row r="1125" spans="2:2" x14ac:dyDescent="0.15">
      <c r="B1125"/>
    </row>
    <row r="1126" spans="2:2" x14ac:dyDescent="0.15">
      <c r="B1126"/>
    </row>
    <row r="1127" spans="2:2" x14ac:dyDescent="0.15">
      <c r="B1127"/>
    </row>
    <row r="1128" spans="2:2" x14ac:dyDescent="0.15">
      <c r="B1128"/>
    </row>
    <row r="1129" spans="2:2" x14ac:dyDescent="0.15">
      <c r="B1129"/>
    </row>
    <row r="1130" spans="2:2" x14ac:dyDescent="0.15">
      <c r="B1130"/>
    </row>
    <row r="1131" spans="2:2" x14ac:dyDescent="0.15">
      <c r="B1131"/>
    </row>
    <row r="1132" spans="2:2" x14ac:dyDescent="0.15">
      <c r="B1132"/>
    </row>
    <row r="1133" spans="2:2" x14ac:dyDescent="0.15">
      <c r="B1133"/>
    </row>
    <row r="1134" spans="2:2" x14ac:dyDescent="0.15">
      <c r="B1134"/>
    </row>
    <row r="1135" spans="2:2" x14ac:dyDescent="0.15">
      <c r="B1135"/>
    </row>
    <row r="1136" spans="2:2" x14ac:dyDescent="0.15">
      <c r="B1136"/>
    </row>
    <row r="1137" spans="2:2" x14ac:dyDescent="0.15">
      <c r="B1137"/>
    </row>
    <row r="1138" spans="2:2" x14ac:dyDescent="0.15">
      <c r="B1138"/>
    </row>
    <row r="1139" spans="2:2" x14ac:dyDescent="0.15">
      <c r="B1139"/>
    </row>
    <row r="1140" spans="2:2" x14ac:dyDescent="0.15">
      <c r="B1140"/>
    </row>
    <row r="1141" spans="2:2" x14ac:dyDescent="0.15">
      <c r="B1141"/>
    </row>
    <row r="1142" spans="2:2" x14ac:dyDescent="0.15">
      <c r="B1142"/>
    </row>
    <row r="1143" spans="2:2" x14ac:dyDescent="0.15">
      <c r="B1143"/>
    </row>
    <row r="1144" spans="2:2" x14ac:dyDescent="0.15">
      <c r="B1144"/>
    </row>
    <row r="1145" spans="2:2" x14ac:dyDescent="0.15">
      <c r="B1145"/>
    </row>
    <row r="1146" spans="2:2" x14ac:dyDescent="0.15">
      <c r="B1146"/>
    </row>
    <row r="1147" spans="2:2" x14ac:dyDescent="0.15">
      <c r="B1147"/>
    </row>
    <row r="1148" spans="2:2" x14ac:dyDescent="0.15">
      <c r="B1148"/>
    </row>
    <row r="1149" spans="2:2" x14ac:dyDescent="0.15">
      <c r="B1149"/>
    </row>
    <row r="1150" spans="2:2" x14ac:dyDescent="0.15">
      <c r="B1150"/>
    </row>
    <row r="1151" spans="2:2" x14ac:dyDescent="0.15">
      <c r="B1151"/>
    </row>
    <row r="1152" spans="2:2" x14ac:dyDescent="0.15">
      <c r="B1152"/>
    </row>
    <row r="1153" spans="2:2" x14ac:dyDescent="0.15">
      <c r="B1153"/>
    </row>
    <row r="1154" spans="2:2" x14ac:dyDescent="0.15">
      <c r="B1154"/>
    </row>
    <row r="1155" spans="2:2" x14ac:dyDescent="0.15">
      <c r="B1155"/>
    </row>
    <row r="1156" spans="2:2" x14ac:dyDescent="0.15">
      <c r="B1156"/>
    </row>
    <row r="1157" spans="2:2" x14ac:dyDescent="0.15">
      <c r="B1157"/>
    </row>
    <row r="1158" spans="2:2" x14ac:dyDescent="0.15">
      <c r="B1158"/>
    </row>
    <row r="1159" spans="2:2" x14ac:dyDescent="0.15">
      <c r="B1159"/>
    </row>
    <row r="1160" spans="2:2" x14ac:dyDescent="0.15">
      <c r="B1160"/>
    </row>
    <row r="1161" spans="2:2" x14ac:dyDescent="0.15">
      <c r="B1161"/>
    </row>
    <row r="1162" spans="2:2" x14ac:dyDescent="0.15">
      <c r="B1162"/>
    </row>
    <row r="1163" spans="2:2" x14ac:dyDescent="0.15">
      <c r="B1163"/>
    </row>
    <row r="1164" spans="2:2" x14ac:dyDescent="0.15">
      <c r="B1164"/>
    </row>
    <row r="1165" spans="2:2" x14ac:dyDescent="0.15">
      <c r="B1165"/>
    </row>
    <row r="1166" spans="2:2" x14ac:dyDescent="0.15">
      <c r="B1166"/>
    </row>
    <row r="1167" spans="2:2" x14ac:dyDescent="0.15">
      <c r="B1167"/>
    </row>
    <row r="1168" spans="2:2" x14ac:dyDescent="0.15">
      <c r="B1168"/>
    </row>
    <row r="1169" spans="2:2" x14ac:dyDescent="0.15">
      <c r="B1169"/>
    </row>
    <row r="1170" spans="2:2" x14ac:dyDescent="0.15">
      <c r="B1170"/>
    </row>
    <row r="1171" spans="2:2" x14ac:dyDescent="0.15">
      <c r="B1171"/>
    </row>
    <row r="1172" spans="2:2" x14ac:dyDescent="0.15">
      <c r="B1172"/>
    </row>
    <row r="1173" spans="2:2" x14ac:dyDescent="0.15">
      <c r="B1173"/>
    </row>
    <row r="1174" spans="2:2" x14ac:dyDescent="0.15">
      <c r="B1174"/>
    </row>
    <row r="1175" spans="2:2" x14ac:dyDescent="0.15">
      <c r="B1175"/>
    </row>
    <row r="1176" spans="2:2" x14ac:dyDescent="0.15">
      <c r="B1176"/>
    </row>
    <row r="1177" spans="2:2" x14ac:dyDescent="0.15">
      <c r="B1177"/>
    </row>
    <row r="1178" spans="2:2" x14ac:dyDescent="0.15">
      <c r="B1178"/>
    </row>
    <row r="1179" spans="2:2" x14ac:dyDescent="0.15">
      <c r="B1179"/>
    </row>
    <row r="1180" spans="2:2" x14ac:dyDescent="0.15">
      <c r="B1180"/>
    </row>
    <row r="1181" spans="2:2" x14ac:dyDescent="0.15">
      <c r="B1181"/>
    </row>
    <row r="1182" spans="2:2" x14ac:dyDescent="0.15">
      <c r="B1182"/>
    </row>
    <row r="1183" spans="2:2" x14ac:dyDescent="0.15">
      <c r="B1183"/>
    </row>
    <row r="1184" spans="2:2" x14ac:dyDescent="0.15">
      <c r="B1184"/>
    </row>
    <row r="1185" spans="2:2" x14ac:dyDescent="0.15">
      <c r="B1185"/>
    </row>
    <row r="1186" spans="2:2" x14ac:dyDescent="0.15">
      <c r="B1186"/>
    </row>
    <row r="1187" spans="2:2" x14ac:dyDescent="0.15">
      <c r="B1187"/>
    </row>
    <row r="1188" spans="2:2" x14ac:dyDescent="0.15">
      <c r="B1188"/>
    </row>
    <row r="1189" spans="2:2" x14ac:dyDescent="0.15">
      <c r="B1189"/>
    </row>
    <row r="1190" spans="2:2" x14ac:dyDescent="0.15">
      <c r="B1190"/>
    </row>
    <row r="1191" spans="2:2" x14ac:dyDescent="0.15">
      <c r="B1191"/>
    </row>
    <row r="1192" spans="2:2" x14ac:dyDescent="0.15">
      <c r="B1192"/>
    </row>
    <row r="1193" spans="2:2" x14ac:dyDescent="0.15">
      <c r="B1193"/>
    </row>
    <row r="1194" spans="2:2" x14ac:dyDescent="0.15">
      <c r="B1194"/>
    </row>
    <row r="1195" spans="2:2" x14ac:dyDescent="0.15">
      <c r="B1195"/>
    </row>
    <row r="1196" spans="2:2" x14ac:dyDescent="0.15">
      <c r="B1196"/>
    </row>
    <row r="1197" spans="2:2" x14ac:dyDescent="0.15">
      <c r="B1197"/>
    </row>
    <row r="1198" spans="2:2" x14ac:dyDescent="0.15">
      <c r="B1198"/>
    </row>
    <row r="1199" spans="2:2" x14ac:dyDescent="0.15">
      <c r="B1199"/>
    </row>
    <row r="1200" spans="2:2" x14ac:dyDescent="0.15">
      <c r="B1200"/>
    </row>
    <row r="1201" spans="2:2" x14ac:dyDescent="0.15">
      <c r="B1201"/>
    </row>
    <row r="1202" spans="2:2" x14ac:dyDescent="0.15">
      <c r="B1202"/>
    </row>
    <row r="1203" spans="2:2" x14ac:dyDescent="0.15">
      <c r="B1203"/>
    </row>
    <row r="1204" spans="2:2" x14ac:dyDescent="0.15">
      <c r="B1204"/>
    </row>
    <row r="1205" spans="2:2" x14ac:dyDescent="0.15">
      <c r="B1205"/>
    </row>
    <row r="1206" spans="2:2" x14ac:dyDescent="0.15">
      <c r="B1206"/>
    </row>
    <row r="1207" spans="2:2" x14ac:dyDescent="0.15">
      <c r="B1207"/>
    </row>
    <row r="1208" spans="2:2" x14ac:dyDescent="0.15">
      <c r="B1208"/>
    </row>
    <row r="1209" spans="2:2" x14ac:dyDescent="0.15">
      <c r="B1209"/>
    </row>
    <row r="1210" spans="2:2" x14ac:dyDescent="0.15">
      <c r="B1210"/>
    </row>
    <row r="1211" spans="2:2" x14ac:dyDescent="0.15">
      <c r="B1211"/>
    </row>
    <row r="1212" spans="2:2" x14ac:dyDescent="0.15">
      <c r="B1212"/>
    </row>
    <row r="1213" spans="2:2" x14ac:dyDescent="0.15">
      <c r="B1213"/>
    </row>
    <row r="1214" spans="2:2" x14ac:dyDescent="0.15">
      <c r="B1214"/>
    </row>
    <row r="1215" spans="2:2" x14ac:dyDescent="0.15">
      <c r="B1215"/>
    </row>
    <row r="1216" spans="2:2" x14ac:dyDescent="0.15">
      <c r="B1216"/>
    </row>
    <row r="1217" spans="2:2" x14ac:dyDescent="0.15">
      <c r="B1217"/>
    </row>
    <row r="1218" spans="2:2" x14ac:dyDescent="0.15">
      <c r="B1218"/>
    </row>
    <row r="1219" spans="2:2" x14ac:dyDescent="0.15">
      <c r="B1219"/>
    </row>
    <row r="1220" spans="2:2" x14ac:dyDescent="0.15">
      <c r="B1220"/>
    </row>
    <row r="1221" spans="2:2" x14ac:dyDescent="0.15">
      <c r="B1221"/>
    </row>
    <row r="1222" spans="2:2" x14ac:dyDescent="0.15">
      <c r="B1222"/>
    </row>
    <row r="1223" spans="2:2" x14ac:dyDescent="0.15">
      <c r="B1223"/>
    </row>
    <row r="1224" spans="2:2" x14ac:dyDescent="0.15">
      <c r="B1224"/>
    </row>
    <row r="1225" spans="2:2" x14ac:dyDescent="0.15">
      <c r="B1225"/>
    </row>
    <row r="1226" spans="2:2" x14ac:dyDescent="0.15">
      <c r="B1226"/>
    </row>
    <row r="1227" spans="2:2" x14ac:dyDescent="0.15">
      <c r="B1227"/>
    </row>
    <row r="1228" spans="2:2" x14ac:dyDescent="0.15">
      <c r="B1228"/>
    </row>
    <row r="1229" spans="2:2" x14ac:dyDescent="0.15">
      <c r="B1229"/>
    </row>
    <row r="1230" spans="2:2" x14ac:dyDescent="0.15">
      <c r="B1230"/>
    </row>
    <row r="1231" spans="2:2" x14ac:dyDescent="0.15">
      <c r="B1231"/>
    </row>
    <row r="1232" spans="2:2" x14ac:dyDescent="0.15">
      <c r="B1232"/>
    </row>
    <row r="1233" spans="2:2" x14ac:dyDescent="0.15">
      <c r="B1233"/>
    </row>
    <row r="1234" spans="2:2" x14ac:dyDescent="0.15">
      <c r="B1234"/>
    </row>
    <row r="1235" spans="2:2" x14ac:dyDescent="0.15">
      <c r="B1235"/>
    </row>
    <row r="1236" spans="2:2" x14ac:dyDescent="0.15">
      <c r="B1236"/>
    </row>
    <row r="1237" spans="2:2" x14ac:dyDescent="0.15">
      <c r="B1237"/>
    </row>
    <row r="1238" spans="2:2" x14ac:dyDescent="0.15">
      <c r="B1238"/>
    </row>
    <row r="1239" spans="2:2" x14ac:dyDescent="0.15">
      <c r="B1239"/>
    </row>
    <row r="1240" spans="2:2" x14ac:dyDescent="0.15">
      <c r="B1240"/>
    </row>
    <row r="1241" spans="2:2" x14ac:dyDescent="0.15">
      <c r="B1241"/>
    </row>
    <row r="1242" spans="2:2" x14ac:dyDescent="0.15">
      <c r="B1242"/>
    </row>
    <row r="1243" spans="2:2" x14ac:dyDescent="0.15">
      <c r="B1243"/>
    </row>
    <row r="1244" spans="2:2" x14ac:dyDescent="0.15">
      <c r="B1244"/>
    </row>
    <row r="1245" spans="2:2" x14ac:dyDescent="0.15">
      <c r="B1245"/>
    </row>
    <row r="1246" spans="2:2" x14ac:dyDescent="0.15">
      <c r="B1246"/>
    </row>
    <row r="1247" spans="2:2" x14ac:dyDescent="0.15">
      <c r="B1247"/>
    </row>
    <row r="1248" spans="2:2" x14ac:dyDescent="0.15">
      <c r="B1248"/>
    </row>
    <row r="1249" spans="2:2" x14ac:dyDescent="0.15">
      <c r="B1249"/>
    </row>
    <row r="1250" spans="2:2" x14ac:dyDescent="0.15">
      <c r="B1250"/>
    </row>
    <row r="1251" spans="2:2" x14ac:dyDescent="0.15">
      <c r="B1251"/>
    </row>
    <row r="1252" spans="2:2" x14ac:dyDescent="0.15">
      <c r="B1252"/>
    </row>
    <row r="1253" spans="2:2" x14ac:dyDescent="0.15">
      <c r="B1253"/>
    </row>
    <row r="1254" spans="2:2" x14ac:dyDescent="0.15">
      <c r="B1254"/>
    </row>
    <row r="1255" spans="2:2" x14ac:dyDescent="0.15">
      <c r="B1255"/>
    </row>
    <row r="1256" spans="2:2" x14ac:dyDescent="0.15">
      <c r="B1256"/>
    </row>
    <row r="1257" spans="2:2" x14ac:dyDescent="0.15">
      <c r="B1257"/>
    </row>
    <row r="1258" spans="2:2" x14ac:dyDescent="0.15">
      <c r="B1258"/>
    </row>
    <row r="1259" spans="2:2" x14ac:dyDescent="0.15">
      <c r="B1259"/>
    </row>
    <row r="1260" spans="2:2" x14ac:dyDescent="0.15">
      <c r="B1260"/>
    </row>
    <row r="1261" spans="2:2" x14ac:dyDescent="0.15">
      <c r="B1261"/>
    </row>
    <row r="1262" spans="2:2" x14ac:dyDescent="0.15">
      <c r="B1262"/>
    </row>
    <row r="1263" spans="2:2" x14ac:dyDescent="0.15">
      <c r="B1263"/>
    </row>
    <row r="1264" spans="2:2" x14ac:dyDescent="0.15">
      <c r="B1264"/>
    </row>
    <row r="1265" spans="2:2" x14ac:dyDescent="0.15">
      <c r="B1265"/>
    </row>
    <row r="1266" spans="2:2" x14ac:dyDescent="0.15">
      <c r="B1266"/>
    </row>
    <row r="1267" spans="2:2" x14ac:dyDescent="0.15">
      <c r="B1267"/>
    </row>
    <row r="1268" spans="2:2" x14ac:dyDescent="0.15">
      <c r="B1268"/>
    </row>
    <row r="1269" spans="2:2" x14ac:dyDescent="0.15">
      <c r="B1269"/>
    </row>
    <row r="1270" spans="2:2" x14ac:dyDescent="0.15">
      <c r="B1270"/>
    </row>
    <row r="1271" spans="2:2" x14ac:dyDescent="0.15">
      <c r="B1271"/>
    </row>
    <row r="1272" spans="2:2" x14ac:dyDescent="0.15">
      <c r="B1272"/>
    </row>
    <row r="1273" spans="2:2" x14ac:dyDescent="0.15">
      <c r="B127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61F6-BA02-46C7-9BAA-311F9A48C08E}">
  <dimension ref="A1:K173"/>
  <sheetViews>
    <sheetView workbookViewId="0">
      <selection sqref="A1:XFD1"/>
    </sheetView>
  </sheetViews>
  <sheetFormatPr defaultRowHeight="13.5" x14ac:dyDescent="0.15"/>
  <cols>
    <col min="1" max="1" width="12" bestFit="1" customWidth="1"/>
    <col min="2" max="2" width="50.5" bestFit="1" customWidth="1"/>
    <col min="3" max="3" width="18.25" bestFit="1" customWidth="1"/>
    <col min="4" max="4" width="20.75" bestFit="1" customWidth="1"/>
    <col min="5" max="5" width="28.25" bestFit="1" customWidth="1"/>
    <col min="6" max="6" width="33.25" bestFit="1" customWidth="1"/>
    <col min="7" max="7" width="24.5" bestFit="1" customWidth="1"/>
    <col min="8" max="8" width="33.25" bestFit="1" customWidth="1"/>
    <col min="9" max="9" width="47" bestFit="1" customWidth="1"/>
    <col min="10" max="10" width="48.25" bestFit="1" customWidth="1"/>
    <col min="11" max="11" width="40.75" bestFit="1" customWidth="1"/>
  </cols>
  <sheetData>
    <row r="1" spans="1:11" x14ac:dyDescent="0.15">
      <c r="B1" s="1" t="s">
        <v>1090</v>
      </c>
      <c r="C1" s="5" t="s">
        <v>1091</v>
      </c>
      <c r="D1" s="1" t="s">
        <v>1092</v>
      </c>
      <c r="E1" s="1" t="s">
        <v>1096</v>
      </c>
      <c r="F1" s="1" t="s">
        <v>1093</v>
      </c>
      <c r="G1" s="1" t="s">
        <v>1094</v>
      </c>
      <c r="H1" s="1" t="s">
        <v>1095</v>
      </c>
      <c r="I1" s="1" t="s">
        <v>1097</v>
      </c>
      <c r="J1" s="1" t="s">
        <v>1098</v>
      </c>
      <c r="K1" s="1" t="s">
        <v>1099</v>
      </c>
    </row>
    <row r="2" spans="1:11" x14ac:dyDescent="0.15">
      <c r="A2" s="1" t="s">
        <v>1018</v>
      </c>
      <c r="B2" t="s">
        <v>1100</v>
      </c>
      <c r="C2" s="6">
        <v>39618</v>
      </c>
      <c r="D2" t="s">
        <v>1101</v>
      </c>
      <c r="E2" s="7">
        <v>43040</v>
      </c>
      <c r="F2">
        <v>639</v>
      </c>
      <c r="G2">
        <v>5</v>
      </c>
      <c r="H2">
        <v>3462263118.79</v>
      </c>
      <c r="I2">
        <v>10.58357697733048</v>
      </c>
      <c r="J2">
        <v>12.511797606270131</v>
      </c>
      <c r="K2">
        <v>5.2767123287671236</v>
      </c>
    </row>
    <row r="3" spans="1:11" x14ac:dyDescent="0.15">
      <c r="A3" s="1" t="s">
        <v>880</v>
      </c>
      <c r="B3" t="s">
        <v>1102</v>
      </c>
      <c r="C3" s="6">
        <v>40106</v>
      </c>
      <c r="D3" t="s">
        <v>1103</v>
      </c>
      <c r="E3" s="7">
        <v>41817</v>
      </c>
      <c r="F3">
        <v>1862</v>
      </c>
      <c r="G3">
        <v>4</v>
      </c>
      <c r="H3">
        <v>4360511182.7799997</v>
      </c>
      <c r="I3">
        <v>10.716992230676279</v>
      </c>
      <c r="J3">
        <v>11.78416263570444</v>
      </c>
      <c r="K3">
        <v>5.0986301369863014</v>
      </c>
    </row>
    <row r="4" spans="1:11" x14ac:dyDescent="0.15">
      <c r="A4" s="1" t="s">
        <v>835</v>
      </c>
      <c r="B4" t="s">
        <v>1104</v>
      </c>
      <c r="C4" s="6">
        <v>38877</v>
      </c>
      <c r="D4" t="s">
        <v>1105</v>
      </c>
      <c r="E4" s="7">
        <v>42676</v>
      </c>
      <c r="F4">
        <v>1003</v>
      </c>
      <c r="G4">
        <v>12</v>
      </c>
      <c r="H4">
        <v>3281836794.96</v>
      </c>
      <c r="I4">
        <v>6.7371388212315031</v>
      </c>
      <c r="J4">
        <v>7.4754620974606052</v>
      </c>
      <c r="K4">
        <v>6.2657534246575342</v>
      </c>
    </row>
    <row r="5" spans="1:11" x14ac:dyDescent="0.15">
      <c r="A5" s="1" t="s">
        <v>981</v>
      </c>
      <c r="B5" t="s">
        <v>1106</v>
      </c>
      <c r="C5" s="6">
        <v>39199</v>
      </c>
      <c r="D5" t="s">
        <v>1107</v>
      </c>
      <c r="E5" s="7">
        <v>39199</v>
      </c>
      <c r="F5">
        <v>4480</v>
      </c>
      <c r="G5">
        <v>4</v>
      </c>
      <c r="H5">
        <v>2317622766.5999999</v>
      </c>
      <c r="I5">
        <v>8.6135203203665966</v>
      </c>
      <c r="J5">
        <v>16.49119448538335</v>
      </c>
      <c r="K5">
        <v>13.68767123287671</v>
      </c>
    </row>
    <row r="6" spans="1:11" x14ac:dyDescent="0.15">
      <c r="A6" s="1" t="s">
        <v>526</v>
      </c>
      <c r="B6" t="s">
        <v>1108</v>
      </c>
      <c r="C6" s="6">
        <v>37869</v>
      </c>
      <c r="D6" t="s">
        <v>1109</v>
      </c>
      <c r="E6" s="7">
        <v>41787</v>
      </c>
      <c r="F6">
        <v>1892</v>
      </c>
      <c r="G6">
        <v>5</v>
      </c>
      <c r="H6">
        <v>22337916290.84</v>
      </c>
      <c r="I6">
        <v>7.6794575312561841</v>
      </c>
      <c r="J6">
        <v>8.5890099402724687</v>
      </c>
      <c r="K6">
        <v>5.1808219178082204</v>
      </c>
    </row>
    <row r="7" spans="1:11" x14ac:dyDescent="0.15">
      <c r="A7" s="1" t="s">
        <v>256</v>
      </c>
      <c r="B7" t="s">
        <v>1110</v>
      </c>
      <c r="C7" s="6">
        <v>42027</v>
      </c>
      <c r="D7" t="s">
        <v>1111</v>
      </c>
      <c r="E7" s="7">
        <v>42027</v>
      </c>
      <c r="F7">
        <v>1652</v>
      </c>
      <c r="G7">
        <v>5</v>
      </c>
      <c r="H7">
        <v>1846488838.48</v>
      </c>
      <c r="I7">
        <v>6.0145539062401721</v>
      </c>
      <c r="J7">
        <v>6.2971106128570318</v>
      </c>
      <c r="K7">
        <v>5.9452054794520546</v>
      </c>
    </row>
    <row r="8" spans="1:11" x14ac:dyDescent="0.15">
      <c r="A8" s="1" t="s">
        <v>810</v>
      </c>
      <c r="B8" t="s">
        <v>1112</v>
      </c>
      <c r="C8" s="6">
        <v>40018</v>
      </c>
      <c r="D8" t="s">
        <v>1113</v>
      </c>
      <c r="E8" s="7">
        <v>42328</v>
      </c>
      <c r="F8">
        <v>1351</v>
      </c>
      <c r="G8">
        <v>11</v>
      </c>
      <c r="H8">
        <v>19278707008.96999</v>
      </c>
      <c r="I8">
        <v>13.388503994248779</v>
      </c>
      <c r="J8">
        <v>16.254785824542459</v>
      </c>
      <c r="K8">
        <v>12.613698630136991</v>
      </c>
    </row>
    <row r="9" spans="1:11" x14ac:dyDescent="0.15">
      <c r="A9" s="1" t="s">
        <v>267</v>
      </c>
      <c r="B9" t="s">
        <v>1114</v>
      </c>
      <c r="C9" s="6">
        <v>42046</v>
      </c>
      <c r="D9" t="s">
        <v>1115</v>
      </c>
      <c r="E9" s="7">
        <v>42046</v>
      </c>
      <c r="F9">
        <v>1633</v>
      </c>
      <c r="G9">
        <v>2</v>
      </c>
      <c r="H9">
        <v>183675801.65000001</v>
      </c>
      <c r="I9">
        <v>6.7074682883331738</v>
      </c>
      <c r="J9">
        <v>7.6757613217996221</v>
      </c>
      <c r="K9">
        <v>5.183561643835616</v>
      </c>
    </row>
    <row r="10" spans="1:11" x14ac:dyDescent="0.15">
      <c r="A10" s="1" t="s">
        <v>616</v>
      </c>
      <c r="B10" t="s">
        <v>1116</v>
      </c>
      <c r="C10" s="6">
        <v>43215</v>
      </c>
      <c r="D10" t="s">
        <v>1117</v>
      </c>
      <c r="E10" s="7">
        <v>43215</v>
      </c>
      <c r="F10">
        <v>464</v>
      </c>
      <c r="G10">
        <v>4</v>
      </c>
      <c r="H10">
        <v>1518145383.0999999</v>
      </c>
      <c r="I10">
        <v>7.6445525517820254</v>
      </c>
      <c r="J10">
        <v>10.415519802938659</v>
      </c>
      <c r="K10">
        <v>5.117808219178082</v>
      </c>
    </row>
    <row r="11" spans="1:11" x14ac:dyDescent="0.15">
      <c r="A11" s="1" t="s">
        <v>135</v>
      </c>
      <c r="B11" t="s">
        <v>1118</v>
      </c>
      <c r="C11" s="6">
        <v>41507</v>
      </c>
      <c r="D11" t="s">
        <v>1119</v>
      </c>
      <c r="E11" s="7">
        <v>41507</v>
      </c>
      <c r="F11">
        <v>2172</v>
      </c>
      <c r="G11">
        <v>4</v>
      </c>
      <c r="H11">
        <v>1384981918.8199999</v>
      </c>
      <c r="I11">
        <v>7.6230358367043616</v>
      </c>
      <c r="J11">
        <v>9.2762942743329706</v>
      </c>
      <c r="K11">
        <v>5.9479452054794519</v>
      </c>
    </row>
    <row r="12" spans="1:11" x14ac:dyDescent="0.15">
      <c r="A12" s="1" t="s">
        <v>949</v>
      </c>
      <c r="B12" t="s">
        <v>1120</v>
      </c>
      <c r="C12" s="6">
        <v>40164</v>
      </c>
      <c r="D12" t="s">
        <v>1121</v>
      </c>
      <c r="E12" s="7">
        <v>42328</v>
      </c>
      <c r="F12">
        <v>1351</v>
      </c>
      <c r="G12">
        <v>6</v>
      </c>
      <c r="H12">
        <v>1634639947.8</v>
      </c>
      <c r="I12">
        <v>8.370396232711407</v>
      </c>
      <c r="J12">
        <v>16.46803494902295</v>
      </c>
      <c r="K12">
        <v>6.8547945205479452</v>
      </c>
    </row>
    <row r="13" spans="1:11" x14ac:dyDescent="0.15">
      <c r="A13" s="1" t="s">
        <v>727</v>
      </c>
      <c r="B13" t="s">
        <v>1122</v>
      </c>
      <c r="C13" s="6">
        <v>37491</v>
      </c>
      <c r="D13" t="s">
        <v>1123</v>
      </c>
      <c r="E13" s="7">
        <v>41180</v>
      </c>
      <c r="F13">
        <v>2499</v>
      </c>
      <c r="G13">
        <v>8</v>
      </c>
      <c r="H13">
        <v>16156738507.280001</v>
      </c>
      <c r="I13">
        <v>9.76939756365236</v>
      </c>
      <c r="J13">
        <v>12.605023732561349</v>
      </c>
      <c r="K13">
        <v>6.8438356164383558</v>
      </c>
    </row>
    <row r="14" spans="1:11" x14ac:dyDescent="0.15">
      <c r="A14" s="1" t="s">
        <v>569</v>
      </c>
      <c r="B14" t="s">
        <v>1124</v>
      </c>
      <c r="C14" s="6">
        <v>42770</v>
      </c>
      <c r="D14" t="s">
        <v>1125</v>
      </c>
      <c r="E14" s="7">
        <v>42770</v>
      </c>
      <c r="F14">
        <v>909</v>
      </c>
      <c r="G14">
        <v>6</v>
      </c>
      <c r="H14">
        <v>8092835233.0999994</v>
      </c>
      <c r="I14">
        <v>5.2659581236507824</v>
      </c>
      <c r="J14">
        <v>5.8075849589008239</v>
      </c>
      <c r="K14">
        <v>6.2876712328767121</v>
      </c>
    </row>
    <row r="15" spans="1:11" x14ac:dyDescent="0.15">
      <c r="A15" s="1" t="s">
        <v>797</v>
      </c>
      <c r="B15" t="s">
        <v>1126</v>
      </c>
      <c r="C15" s="6">
        <v>39001</v>
      </c>
      <c r="D15" t="s">
        <v>1127</v>
      </c>
      <c r="E15" s="7">
        <v>39001</v>
      </c>
      <c r="F15">
        <v>4678</v>
      </c>
      <c r="G15">
        <v>8</v>
      </c>
      <c r="H15">
        <v>3297532511.2800002</v>
      </c>
      <c r="I15">
        <v>6.323300027816825</v>
      </c>
      <c r="J15">
        <v>7.3930445890473244</v>
      </c>
      <c r="K15">
        <v>12.81369863013699</v>
      </c>
    </row>
    <row r="16" spans="1:11" x14ac:dyDescent="0.15">
      <c r="A16" s="1" t="s">
        <v>846</v>
      </c>
      <c r="B16" t="s">
        <v>1128</v>
      </c>
      <c r="C16" s="6">
        <v>40532</v>
      </c>
      <c r="D16" t="s">
        <v>1129</v>
      </c>
      <c r="E16" s="7">
        <v>41501</v>
      </c>
      <c r="F16">
        <v>2178</v>
      </c>
      <c r="G16">
        <v>6</v>
      </c>
      <c r="H16">
        <v>2639868185.4499998</v>
      </c>
      <c r="I16">
        <v>7.7075129917205656</v>
      </c>
      <c r="J16">
        <v>9.8731765920926957</v>
      </c>
      <c r="K16">
        <v>5.9643835616438352</v>
      </c>
    </row>
    <row r="17" spans="1:11" x14ac:dyDescent="0.15">
      <c r="A17" s="1" t="s">
        <v>1059</v>
      </c>
      <c r="B17" t="s">
        <v>1130</v>
      </c>
      <c r="C17" s="6">
        <v>40317</v>
      </c>
      <c r="D17" t="s">
        <v>1131</v>
      </c>
      <c r="E17" s="7">
        <v>42076</v>
      </c>
      <c r="F17">
        <v>1603</v>
      </c>
      <c r="G17">
        <v>5</v>
      </c>
      <c r="H17">
        <v>976889001.03999996</v>
      </c>
      <c r="I17">
        <v>6.0082393882335827</v>
      </c>
      <c r="J17">
        <v>7.3539084277911781</v>
      </c>
      <c r="K17">
        <v>5.0246575342465754</v>
      </c>
    </row>
    <row r="18" spans="1:11" x14ac:dyDescent="0.15">
      <c r="A18" s="1" t="s">
        <v>435</v>
      </c>
      <c r="B18" t="s">
        <v>1132</v>
      </c>
      <c r="C18" s="6">
        <v>42212</v>
      </c>
      <c r="D18" t="s">
        <v>1133</v>
      </c>
      <c r="E18" s="7">
        <v>43553</v>
      </c>
      <c r="F18">
        <v>126</v>
      </c>
      <c r="G18">
        <v>8</v>
      </c>
      <c r="H18">
        <v>300307805.66000003</v>
      </c>
      <c r="I18">
        <v>5.2452459721584077</v>
      </c>
      <c r="J18">
        <v>8.3022742280695034</v>
      </c>
      <c r="K18">
        <v>11.92602739726027</v>
      </c>
    </row>
    <row r="19" spans="1:11" x14ac:dyDescent="0.15">
      <c r="A19" s="1" t="s">
        <v>177</v>
      </c>
      <c r="B19" t="s">
        <v>1134</v>
      </c>
      <c r="C19" s="6">
        <v>41750</v>
      </c>
      <c r="D19" t="s">
        <v>1135</v>
      </c>
      <c r="E19" s="7">
        <v>41750</v>
      </c>
      <c r="F19">
        <v>1929</v>
      </c>
      <c r="G19">
        <v>6</v>
      </c>
      <c r="H19">
        <v>7178245936.9300003</v>
      </c>
      <c r="I19">
        <v>11.480268569380231</v>
      </c>
      <c r="J19">
        <v>13.13405592920258</v>
      </c>
      <c r="K19">
        <v>5.2821917808219174</v>
      </c>
    </row>
    <row r="20" spans="1:11" x14ac:dyDescent="0.15">
      <c r="A20" s="1" t="s">
        <v>449</v>
      </c>
      <c r="B20" t="s">
        <v>1136</v>
      </c>
      <c r="C20" s="6">
        <v>42240</v>
      </c>
      <c r="D20" t="s">
        <v>1137</v>
      </c>
      <c r="E20" s="7">
        <v>42240</v>
      </c>
      <c r="F20">
        <v>1439</v>
      </c>
      <c r="G20">
        <v>5</v>
      </c>
      <c r="H20">
        <v>546655560.22000003</v>
      </c>
      <c r="I20">
        <v>11.516537676777631</v>
      </c>
      <c r="J20">
        <v>17.996311928155599</v>
      </c>
      <c r="K20">
        <v>6.3452054794520549</v>
      </c>
    </row>
    <row r="21" spans="1:11" x14ac:dyDescent="0.15">
      <c r="A21" s="1" t="s">
        <v>893</v>
      </c>
      <c r="B21" t="s">
        <v>1138</v>
      </c>
      <c r="C21" s="6">
        <v>39246</v>
      </c>
      <c r="D21" t="s">
        <v>1139</v>
      </c>
      <c r="E21" s="7">
        <v>41310</v>
      </c>
      <c r="F21">
        <v>2369</v>
      </c>
      <c r="G21">
        <v>7</v>
      </c>
      <c r="H21">
        <v>6814527970.0900002</v>
      </c>
      <c r="I21">
        <v>8.9182605218187447</v>
      </c>
      <c r="J21">
        <v>9.5896878129558534</v>
      </c>
      <c r="K21">
        <v>6.4876712328767123</v>
      </c>
    </row>
    <row r="22" spans="1:11" x14ac:dyDescent="0.15">
      <c r="A22" s="1" t="s">
        <v>989</v>
      </c>
      <c r="B22" t="s">
        <v>1140</v>
      </c>
      <c r="C22" s="6">
        <v>41816</v>
      </c>
      <c r="D22" t="s">
        <v>1141</v>
      </c>
      <c r="E22" s="7">
        <v>41816</v>
      </c>
      <c r="F22">
        <v>1863</v>
      </c>
      <c r="G22">
        <v>7</v>
      </c>
      <c r="H22">
        <v>891901074.53000009</v>
      </c>
      <c r="I22">
        <v>6.5491083449419341</v>
      </c>
      <c r="J22">
        <v>7.3922143099052526</v>
      </c>
      <c r="K22">
        <v>5.1013698630136988</v>
      </c>
    </row>
    <row r="23" spans="1:11" x14ac:dyDescent="0.15">
      <c r="A23" s="1" t="s">
        <v>990</v>
      </c>
      <c r="B23" t="s">
        <v>1142</v>
      </c>
      <c r="C23" s="6">
        <v>41073</v>
      </c>
      <c r="D23" t="s">
        <v>1143</v>
      </c>
      <c r="E23" s="7">
        <v>41073</v>
      </c>
      <c r="F23">
        <v>2606</v>
      </c>
      <c r="G23">
        <v>17</v>
      </c>
      <c r="H23">
        <v>2377304856.7600002</v>
      </c>
      <c r="I23">
        <v>6.7510757950136391</v>
      </c>
      <c r="J23">
        <v>8.3677029155204909</v>
      </c>
      <c r="K23">
        <v>9.3616438356164391</v>
      </c>
    </row>
    <row r="24" spans="1:11" x14ac:dyDescent="0.15">
      <c r="A24" s="1" t="s">
        <v>115</v>
      </c>
      <c r="B24" t="s">
        <v>1144</v>
      </c>
      <c r="C24" s="6">
        <v>41619</v>
      </c>
      <c r="D24" t="s">
        <v>1145</v>
      </c>
      <c r="E24" s="7">
        <v>42052</v>
      </c>
      <c r="F24">
        <v>1627</v>
      </c>
      <c r="G24">
        <v>26</v>
      </c>
      <c r="H24">
        <v>16890016918.219999</v>
      </c>
      <c r="I24">
        <v>6.0076009939926678</v>
      </c>
      <c r="J24">
        <v>6.1931498214418657</v>
      </c>
      <c r="K24">
        <v>7.9945205479452053</v>
      </c>
    </row>
    <row r="25" spans="1:11" x14ac:dyDescent="0.15">
      <c r="A25" s="1" t="s">
        <v>1056</v>
      </c>
      <c r="B25" t="s">
        <v>1146</v>
      </c>
      <c r="C25" s="6">
        <v>39066</v>
      </c>
      <c r="D25" t="s">
        <v>1147</v>
      </c>
      <c r="E25" s="7">
        <v>41985</v>
      </c>
      <c r="F25">
        <v>1694</v>
      </c>
      <c r="G25">
        <v>5</v>
      </c>
      <c r="H25">
        <v>404521927.32999998</v>
      </c>
      <c r="I25">
        <v>5.0025618328825017</v>
      </c>
      <c r="J25">
        <v>8.4831007280400623</v>
      </c>
      <c r="K25">
        <v>5.6082191780821917</v>
      </c>
    </row>
    <row r="26" spans="1:11" x14ac:dyDescent="0.15">
      <c r="A26" s="1" t="s">
        <v>192</v>
      </c>
      <c r="B26" t="s">
        <v>1148</v>
      </c>
      <c r="C26" s="6">
        <v>41871</v>
      </c>
      <c r="D26" t="s">
        <v>1149</v>
      </c>
      <c r="E26" s="7">
        <v>41871</v>
      </c>
      <c r="F26">
        <v>1808</v>
      </c>
      <c r="G26">
        <v>9</v>
      </c>
      <c r="H26">
        <v>846439393.57000005</v>
      </c>
      <c r="I26">
        <v>6.2525986426753333</v>
      </c>
      <c r="J26">
        <v>8.4286057655754671</v>
      </c>
      <c r="K26">
        <v>10.64931506849315</v>
      </c>
    </row>
    <row r="27" spans="1:11" x14ac:dyDescent="0.15">
      <c r="A27" s="1" t="s">
        <v>793</v>
      </c>
      <c r="B27" t="s">
        <v>1150</v>
      </c>
      <c r="C27" s="6">
        <v>38659</v>
      </c>
      <c r="D27" t="s">
        <v>1151</v>
      </c>
      <c r="E27" s="7">
        <v>41575</v>
      </c>
      <c r="F27">
        <v>2104</v>
      </c>
      <c r="G27">
        <v>5</v>
      </c>
      <c r="H27">
        <v>26218261141.43</v>
      </c>
      <c r="I27">
        <v>9.8141574507471407</v>
      </c>
      <c r="J27">
        <v>12.56210094519693</v>
      </c>
      <c r="K27">
        <v>12.490410958904111</v>
      </c>
    </row>
    <row r="28" spans="1:11" x14ac:dyDescent="0.15">
      <c r="A28" s="1" t="s">
        <v>5</v>
      </c>
      <c r="B28" t="s">
        <v>1152</v>
      </c>
      <c r="C28" s="6">
        <v>37243</v>
      </c>
      <c r="D28" t="s">
        <v>1153</v>
      </c>
      <c r="E28" s="7">
        <v>42011</v>
      </c>
      <c r="F28">
        <v>1668</v>
      </c>
      <c r="G28">
        <v>7</v>
      </c>
      <c r="H28">
        <v>6266805927.5699997</v>
      </c>
      <c r="I28">
        <v>6.4250069457875592</v>
      </c>
      <c r="J28">
        <v>7.1377175726583291</v>
      </c>
      <c r="K28">
        <v>6.3945205479452056</v>
      </c>
    </row>
    <row r="29" spans="1:11" x14ac:dyDescent="0.15">
      <c r="A29" s="1" t="s">
        <v>924</v>
      </c>
      <c r="B29" t="s">
        <v>1154</v>
      </c>
      <c r="C29" s="6">
        <v>40737</v>
      </c>
      <c r="D29" t="s">
        <v>1155</v>
      </c>
      <c r="E29" s="7">
        <v>40737</v>
      </c>
      <c r="F29">
        <v>2942</v>
      </c>
      <c r="G29">
        <v>5</v>
      </c>
      <c r="H29">
        <v>4231632685.7600002</v>
      </c>
      <c r="I29">
        <v>7.8348875773162741</v>
      </c>
      <c r="J29">
        <v>9.1059759356493561</v>
      </c>
      <c r="K29">
        <v>8.0575342465753419</v>
      </c>
    </row>
    <row r="30" spans="1:11" x14ac:dyDescent="0.15">
      <c r="A30" s="1" t="s">
        <v>551</v>
      </c>
      <c r="B30" t="s">
        <v>1156</v>
      </c>
      <c r="C30" s="6">
        <v>42440</v>
      </c>
      <c r="D30" t="s">
        <v>1157</v>
      </c>
      <c r="E30" s="7">
        <v>42440</v>
      </c>
      <c r="F30">
        <v>1239</v>
      </c>
      <c r="G30">
        <v>2</v>
      </c>
      <c r="H30">
        <v>360491116.63</v>
      </c>
      <c r="I30">
        <v>6.0169235033787238</v>
      </c>
      <c r="J30">
        <v>8.1261174396610123</v>
      </c>
      <c r="K30">
        <v>7.0027397260273974</v>
      </c>
    </row>
    <row r="31" spans="1:11" x14ac:dyDescent="0.15">
      <c r="A31" s="1" t="s">
        <v>554</v>
      </c>
      <c r="B31" t="s">
        <v>1156</v>
      </c>
      <c r="C31" s="6">
        <v>42440</v>
      </c>
      <c r="D31" t="s">
        <v>1157</v>
      </c>
      <c r="E31" s="7">
        <v>42440</v>
      </c>
      <c r="F31">
        <v>1239</v>
      </c>
      <c r="G31">
        <v>2</v>
      </c>
      <c r="H31">
        <v>360491116.63</v>
      </c>
      <c r="I31">
        <v>6.0169235033787238</v>
      </c>
      <c r="J31">
        <v>8.1261174396610123</v>
      </c>
      <c r="K31">
        <v>7.0027397260273974</v>
      </c>
    </row>
    <row r="32" spans="1:11" x14ac:dyDescent="0.15">
      <c r="A32" s="1" t="s">
        <v>737</v>
      </c>
      <c r="B32" t="s">
        <v>1158</v>
      </c>
      <c r="C32" s="6">
        <v>39898</v>
      </c>
      <c r="D32" t="s">
        <v>1159</v>
      </c>
      <c r="E32" s="7">
        <v>40179</v>
      </c>
      <c r="F32">
        <v>3500</v>
      </c>
      <c r="G32">
        <v>3</v>
      </c>
      <c r="H32">
        <v>1098036708.46</v>
      </c>
      <c r="I32">
        <v>6.6547258807784448</v>
      </c>
      <c r="J32">
        <v>8.0566533860081933</v>
      </c>
      <c r="K32">
        <v>9.5863013698630137</v>
      </c>
    </row>
    <row r="33" spans="1:11" x14ac:dyDescent="0.15">
      <c r="A33" s="1" t="s">
        <v>1077</v>
      </c>
      <c r="B33" t="s">
        <v>1160</v>
      </c>
      <c r="C33" s="6">
        <v>41023</v>
      </c>
      <c r="D33" t="s">
        <v>1161</v>
      </c>
      <c r="E33" s="7">
        <v>41023</v>
      </c>
      <c r="F33">
        <v>2656</v>
      </c>
      <c r="G33">
        <v>3</v>
      </c>
      <c r="H33">
        <v>1771783139.4200001</v>
      </c>
      <c r="I33">
        <v>9.1242525219692894</v>
      </c>
      <c r="J33">
        <v>13.44883929586568</v>
      </c>
      <c r="K33">
        <v>7.2739726027397262</v>
      </c>
    </row>
    <row r="34" spans="1:11" x14ac:dyDescent="0.15">
      <c r="A34" s="1" t="s">
        <v>890</v>
      </c>
      <c r="B34" t="s">
        <v>1162</v>
      </c>
      <c r="C34" s="6">
        <v>38194</v>
      </c>
      <c r="D34" t="s">
        <v>1163</v>
      </c>
      <c r="E34" s="7">
        <v>41981</v>
      </c>
      <c r="F34">
        <v>1698</v>
      </c>
      <c r="G34">
        <v>9</v>
      </c>
      <c r="H34">
        <v>7462002269.6500006</v>
      </c>
      <c r="I34">
        <v>8.1303384667630993</v>
      </c>
      <c r="J34">
        <v>8.5735068415998317</v>
      </c>
      <c r="K34">
        <v>6.4876712328767123</v>
      </c>
    </row>
    <row r="35" spans="1:11" x14ac:dyDescent="0.15">
      <c r="A35" s="1" t="s">
        <v>964</v>
      </c>
      <c r="B35" t="s">
        <v>1164</v>
      </c>
      <c r="C35" s="6">
        <v>42188</v>
      </c>
      <c r="D35" t="s">
        <v>1165</v>
      </c>
      <c r="E35" s="7">
        <v>42188</v>
      </c>
      <c r="F35">
        <v>1491</v>
      </c>
      <c r="G35">
        <v>7</v>
      </c>
      <c r="H35">
        <v>437826317.29000002</v>
      </c>
      <c r="I35">
        <v>7.3359015010732831</v>
      </c>
      <c r="J35">
        <v>10.800807648986829</v>
      </c>
      <c r="K35">
        <v>6.0191780821917806</v>
      </c>
    </row>
    <row r="36" spans="1:11" x14ac:dyDescent="0.15">
      <c r="A36" s="1" t="s">
        <v>959</v>
      </c>
      <c r="B36" t="s">
        <v>1166</v>
      </c>
      <c r="C36" s="6">
        <v>40169</v>
      </c>
      <c r="D36" t="s">
        <v>1167</v>
      </c>
      <c r="E36" s="7">
        <v>40169</v>
      </c>
      <c r="F36">
        <v>3510</v>
      </c>
      <c r="G36">
        <v>5</v>
      </c>
      <c r="H36">
        <v>2797490295</v>
      </c>
      <c r="I36">
        <v>6.3625731941746144</v>
      </c>
      <c r="J36">
        <v>7.5502973866994862</v>
      </c>
      <c r="K36">
        <v>9.6136986301369856</v>
      </c>
    </row>
    <row r="37" spans="1:11" x14ac:dyDescent="0.15">
      <c r="A37" s="1" t="s">
        <v>523</v>
      </c>
      <c r="B37" t="s">
        <v>1168</v>
      </c>
      <c r="C37" s="6">
        <v>42346</v>
      </c>
      <c r="D37" t="s">
        <v>1169</v>
      </c>
      <c r="E37" s="7">
        <v>42346</v>
      </c>
      <c r="F37">
        <v>1333</v>
      </c>
      <c r="G37">
        <v>14</v>
      </c>
      <c r="H37">
        <v>8870795716.1800003</v>
      </c>
      <c r="I37">
        <v>7.0614649031038867</v>
      </c>
      <c r="J37">
        <v>7.6221125034894088</v>
      </c>
      <c r="K37">
        <v>7.7643835616438359</v>
      </c>
    </row>
    <row r="38" spans="1:11" x14ac:dyDescent="0.15">
      <c r="A38" s="1" t="s">
        <v>847</v>
      </c>
      <c r="B38" t="s">
        <v>1170</v>
      </c>
      <c r="C38" s="6">
        <v>39171</v>
      </c>
      <c r="D38" t="s">
        <v>1171</v>
      </c>
      <c r="E38" s="7">
        <v>42045</v>
      </c>
      <c r="F38">
        <v>1634</v>
      </c>
      <c r="G38">
        <v>6</v>
      </c>
      <c r="H38">
        <v>1582534294.9100001</v>
      </c>
      <c r="I38">
        <v>7.6917721229121661</v>
      </c>
      <c r="J38">
        <v>9.3773448055446824</v>
      </c>
      <c r="K38">
        <v>7.0630136986301366</v>
      </c>
    </row>
    <row r="39" spans="1:11" x14ac:dyDescent="0.15">
      <c r="A39" s="1" t="s">
        <v>405</v>
      </c>
      <c r="B39" t="s">
        <v>1172</v>
      </c>
      <c r="C39" s="6">
        <v>42179</v>
      </c>
      <c r="D39" t="s">
        <v>1173</v>
      </c>
      <c r="E39" s="7">
        <v>42660</v>
      </c>
      <c r="F39">
        <v>1019</v>
      </c>
      <c r="G39">
        <v>21</v>
      </c>
      <c r="H39">
        <v>7599057981.04</v>
      </c>
      <c r="I39">
        <v>5.0127618028688934</v>
      </c>
      <c r="J39">
        <v>5.4293918330075384</v>
      </c>
      <c r="K39">
        <v>14.95890410958904</v>
      </c>
    </row>
    <row r="40" spans="1:11" x14ac:dyDescent="0.15">
      <c r="A40" s="1" t="s">
        <v>416</v>
      </c>
      <c r="B40" t="s">
        <v>1172</v>
      </c>
      <c r="C40" s="6">
        <v>42179</v>
      </c>
      <c r="D40" t="s">
        <v>1173</v>
      </c>
      <c r="E40" s="7">
        <v>42660</v>
      </c>
      <c r="F40">
        <v>1019</v>
      </c>
      <c r="G40">
        <v>21</v>
      </c>
      <c r="H40">
        <v>7599057981.04</v>
      </c>
      <c r="I40">
        <v>5.0127618028688934</v>
      </c>
      <c r="J40">
        <v>5.4293918330075384</v>
      </c>
      <c r="K40">
        <v>14.95890410958904</v>
      </c>
    </row>
    <row r="41" spans="1:11" x14ac:dyDescent="0.15">
      <c r="A41" s="1" t="s">
        <v>676</v>
      </c>
      <c r="B41" t="s">
        <v>1174</v>
      </c>
      <c r="C41" s="6">
        <v>40330</v>
      </c>
      <c r="D41" t="s">
        <v>1175</v>
      </c>
      <c r="E41" s="7">
        <v>41512</v>
      </c>
      <c r="F41">
        <v>2167</v>
      </c>
      <c r="G41">
        <v>6</v>
      </c>
      <c r="H41">
        <v>1898170925.5699999</v>
      </c>
      <c r="I41">
        <v>7.2990825272768234</v>
      </c>
      <c r="J41">
        <v>7.7938780890430701</v>
      </c>
      <c r="K41">
        <v>6.5616438356164384</v>
      </c>
    </row>
    <row r="42" spans="1:11" x14ac:dyDescent="0.15">
      <c r="A42" s="1" t="s">
        <v>962</v>
      </c>
      <c r="B42" t="s">
        <v>1176</v>
      </c>
      <c r="C42" s="6">
        <v>38595</v>
      </c>
      <c r="D42" t="s">
        <v>1177</v>
      </c>
      <c r="E42" s="7">
        <v>41704</v>
      </c>
      <c r="F42">
        <v>1975</v>
      </c>
      <c r="G42">
        <v>5</v>
      </c>
      <c r="H42">
        <v>6817501856.4799995</v>
      </c>
      <c r="I42">
        <v>15.374487671239679</v>
      </c>
      <c r="J42">
        <v>26.27965804717379</v>
      </c>
      <c r="K42">
        <v>8.8164383561643831</v>
      </c>
    </row>
    <row r="43" spans="1:11" x14ac:dyDescent="0.15">
      <c r="A43" s="1" t="s">
        <v>148</v>
      </c>
      <c r="B43" t="s">
        <v>1178</v>
      </c>
      <c r="C43" s="6">
        <v>41576</v>
      </c>
      <c r="D43" t="s">
        <v>1179</v>
      </c>
      <c r="E43" s="7">
        <v>43141</v>
      </c>
      <c r="F43">
        <v>538</v>
      </c>
      <c r="G43">
        <v>6</v>
      </c>
      <c r="H43">
        <v>428922179.20999998</v>
      </c>
      <c r="I43">
        <v>8.9224182234780347</v>
      </c>
      <c r="J43">
        <v>12.35195474277659</v>
      </c>
      <c r="K43">
        <v>5.3890410958904109</v>
      </c>
    </row>
    <row r="44" spans="1:11" x14ac:dyDescent="0.15">
      <c r="A44" s="1" t="s">
        <v>492</v>
      </c>
      <c r="B44" t="s">
        <v>1180</v>
      </c>
      <c r="C44" s="6">
        <v>42404</v>
      </c>
      <c r="D44" t="s">
        <v>1181</v>
      </c>
      <c r="E44" s="7">
        <v>42404</v>
      </c>
      <c r="F44">
        <v>1275</v>
      </c>
      <c r="G44">
        <v>20</v>
      </c>
      <c r="H44">
        <v>57146892210.410004</v>
      </c>
      <c r="I44">
        <v>5.1530329277899236</v>
      </c>
      <c r="J44">
        <v>5.2746553639280176</v>
      </c>
      <c r="K44">
        <v>7.4246575342465757</v>
      </c>
    </row>
    <row r="45" spans="1:11" x14ac:dyDescent="0.15">
      <c r="A45" s="1" t="s">
        <v>507</v>
      </c>
      <c r="B45" t="s">
        <v>1180</v>
      </c>
      <c r="C45" s="6">
        <v>42404</v>
      </c>
      <c r="D45" t="s">
        <v>1181</v>
      </c>
      <c r="E45" s="7">
        <v>42404</v>
      </c>
      <c r="F45">
        <v>1275</v>
      </c>
      <c r="G45">
        <v>20</v>
      </c>
      <c r="H45">
        <v>57146892210.410004</v>
      </c>
      <c r="I45">
        <v>5.1530329277899236</v>
      </c>
      <c r="J45">
        <v>5.2746553639280176</v>
      </c>
      <c r="K45">
        <v>7.4246575342465757</v>
      </c>
    </row>
    <row r="46" spans="1:11" x14ac:dyDescent="0.15">
      <c r="A46" s="1" t="s">
        <v>687</v>
      </c>
      <c r="B46" t="s">
        <v>1182</v>
      </c>
      <c r="C46" s="6">
        <v>39424</v>
      </c>
      <c r="D46" t="s">
        <v>1183</v>
      </c>
      <c r="E46" s="7">
        <v>41871</v>
      </c>
      <c r="F46">
        <v>1808</v>
      </c>
      <c r="G46">
        <v>3</v>
      </c>
      <c r="H46">
        <v>1943769164.9300001</v>
      </c>
      <c r="I46">
        <v>6.6817349204163712</v>
      </c>
      <c r="J46">
        <v>8.5057149278148874</v>
      </c>
      <c r="K46">
        <v>9.7342465753424658</v>
      </c>
    </row>
    <row r="47" spans="1:11" x14ac:dyDescent="0.15">
      <c r="A47" s="1" t="s">
        <v>341</v>
      </c>
      <c r="B47" t="s">
        <v>1184</v>
      </c>
      <c r="C47" s="6">
        <v>42157</v>
      </c>
      <c r="D47" t="s">
        <v>1185</v>
      </c>
      <c r="E47" s="7">
        <v>42157</v>
      </c>
      <c r="F47">
        <v>1522</v>
      </c>
      <c r="G47">
        <v>8</v>
      </c>
      <c r="H47">
        <v>964295896.72000015</v>
      </c>
      <c r="I47">
        <v>6.649426482571541</v>
      </c>
      <c r="J47">
        <v>12.45639019270684</v>
      </c>
      <c r="K47">
        <v>6.8520547945205479</v>
      </c>
    </row>
    <row r="48" spans="1:11" x14ac:dyDescent="0.15">
      <c r="A48" s="1" t="s">
        <v>778</v>
      </c>
      <c r="B48" t="s">
        <v>1186</v>
      </c>
      <c r="C48" s="6">
        <v>38548</v>
      </c>
      <c r="D48" t="s">
        <v>1187</v>
      </c>
      <c r="E48" s="7">
        <v>43526</v>
      </c>
      <c r="F48">
        <v>153</v>
      </c>
      <c r="G48">
        <v>5</v>
      </c>
      <c r="H48">
        <v>252652140.56</v>
      </c>
      <c r="I48">
        <v>5.5612693672444369</v>
      </c>
      <c r="J48">
        <v>9.4160112198268582</v>
      </c>
      <c r="K48">
        <v>5.1232876712328768</v>
      </c>
    </row>
    <row r="49" spans="1:11" x14ac:dyDescent="0.15">
      <c r="A49" s="1" t="s">
        <v>775</v>
      </c>
      <c r="B49" t="s">
        <v>1188</v>
      </c>
      <c r="C49" s="6">
        <v>41116</v>
      </c>
      <c r="D49" t="s">
        <v>1189</v>
      </c>
      <c r="E49" s="7">
        <v>43119</v>
      </c>
      <c r="F49">
        <v>560</v>
      </c>
      <c r="G49">
        <v>2</v>
      </c>
      <c r="H49">
        <v>1284834443.5899999</v>
      </c>
      <c r="I49">
        <v>7.4181374944760634</v>
      </c>
      <c r="J49">
        <v>8.3557228820816078</v>
      </c>
      <c r="K49">
        <v>5.5232876712328771</v>
      </c>
    </row>
    <row r="50" spans="1:11" x14ac:dyDescent="0.15">
      <c r="A50" s="1" t="s">
        <v>586</v>
      </c>
      <c r="B50" t="s">
        <v>1190</v>
      </c>
      <c r="C50" s="6">
        <v>43075</v>
      </c>
      <c r="D50" t="s">
        <v>1191</v>
      </c>
      <c r="E50" s="7">
        <v>43574</v>
      </c>
      <c r="F50">
        <v>105</v>
      </c>
      <c r="G50">
        <v>11</v>
      </c>
      <c r="H50">
        <v>941422401.05999994</v>
      </c>
      <c r="I50">
        <v>9.2034472311823379</v>
      </c>
      <c r="J50">
        <v>10.07603183922194</v>
      </c>
      <c r="K50">
        <v>6.0986301369863014</v>
      </c>
    </row>
    <row r="51" spans="1:11" x14ac:dyDescent="0.15">
      <c r="A51" s="1" t="s">
        <v>587</v>
      </c>
      <c r="B51" t="s">
        <v>1190</v>
      </c>
      <c r="C51" s="6">
        <v>43075</v>
      </c>
      <c r="D51" t="s">
        <v>1191</v>
      </c>
      <c r="E51" s="7">
        <v>43574</v>
      </c>
      <c r="F51">
        <v>105</v>
      </c>
      <c r="G51">
        <v>11</v>
      </c>
      <c r="H51">
        <v>941422401.05999994</v>
      </c>
      <c r="I51">
        <v>9.2034472311823379</v>
      </c>
      <c r="J51">
        <v>10.07603183922194</v>
      </c>
      <c r="K51">
        <v>6.0986301369863014</v>
      </c>
    </row>
    <row r="52" spans="1:11" x14ac:dyDescent="0.15">
      <c r="A52" s="1" t="s">
        <v>984</v>
      </c>
      <c r="B52" t="s">
        <v>1192</v>
      </c>
      <c r="C52" s="6">
        <v>39153</v>
      </c>
      <c r="D52" t="s">
        <v>1193</v>
      </c>
      <c r="E52" s="7">
        <v>41725</v>
      </c>
      <c r="F52">
        <v>1954</v>
      </c>
      <c r="G52">
        <v>5</v>
      </c>
      <c r="H52">
        <v>16234687802.360001</v>
      </c>
      <c r="I52">
        <v>14.731561041043649</v>
      </c>
      <c r="J52">
        <v>16.824568541231081</v>
      </c>
      <c r="K52">
        <v>5.3506849315068497</v>
      </c>
    </row>
    <row r="53" spans="1:11" x14ac:dyDescent="0.15">
      <c r="A53" s="1" t="s">
        <v>282</v>
      </c>
      <c r="B53" t="s">
        <v>1194</v>
      </c>
      <c r="C53" s="6">
        <v>42039</v>
      </c>
      <c r="D53" t="s">
        <v>1195</v>
      </c>
      <c r="E53" s="7">
        <v>42039</v>
      </c>
      <c r="F53">
        <v>1640</v>
      </c>
      <c r="G53">
        <v>12</v>
      </c>
      <c r="H53">
        <v>16010856221.049999</v>
      </c>
      <c r="I53">
        <v>10.503203514371171</v>
      </c>
      <c r="J53">
        <v>11.85617301635039</v>
      </c>
      <c r="K53">
        <v>5.7589041095890412</v>
      </c>
    </row>
    <row r="54" spans="1:11" x14ac:dyDescent="0.15">
      <c r="A54" s="1" t="s">
        <v>712</v>
      </c>
      <c r="B54" t="s">
        <v>1196</v>
      </c>
      <c r="C54" s="6">
        <v>40708</v>
      </c>
      <c r="D54" t="s">
        <v>1197</v>
      </c>
      <c r="E54" s="7">
        <v>41156</v>
      </c>
      <c r="F54">
        <v>2523</v>
      </c>
      <c r="G54">
        <v>9</v>
      </c>
      <c r="H54">
        <v>4708152250.8300009</v>
      </c>
      <c r="I54">
        <v>11.288566861519</v>
      </c>
      <c r="J54">
        <v>18.35795205091717</v>
      </c>
      <c r="K54">
        <v>6.9095890410958907</v>
      </c>
    </row>
    <row r="55" spans="1:11" x14ac:dyDescent="0.15">
      <c r="A55" s="1" t="s">
        <v>985</v>
      </c>
      <c r="B55" t="s">
        <v>1198</v>
      </c>
      <c r="C55" s="6">
        <v>40737</v>
      </c>
      <c r="D55" t="s">
        <v>1199</v>
      </c>
      <c r="E55" s="7">
        <v>42166</v>
      </c>
      <c r="F55">
        <v>1513</v>
      </c>
      <c r="G55">
        <v>10</v>
      </c>
      <c r="H55">
        <v>99466463.25</v>
      </c>
      <c r="I55">
        <v>8.4286623585700493</v>
      </c>
      <c r="J55">
        <v>13.62111881942505</v>
      </c>
      <c r="K55">
        <v>5.0410958904109586</v>
      </c>
    </row>
    <row r="56" spans="1:11" x14ac:dyDescent="0.15">
      <c r="A56" s="1" t="s">
        <v>661</v>
      </c>
      <c r="B56" t="s">
        <v>1200</v>
      </c>
      <c r="C56" s="6">
        <v>38160</v>
      </c>
      <c r="D56" t="s">
        <v>1201</v>
      </c>
      <c r="E56" s="7">
        <v>41627</v>
      </c>
      <c r="F56">
        <v>2052</v>
      </c>
      <c r="G56">
        <v>3</v>
      </c>
      <c r="H56">
        <v>3037128682.7399998</v>
      </c>
      <c r="I56">
        <v>6.2536080556863327</v>
      </c>
      <c r="J56">
        <v>6.6815435555835547</v>
      </c>
      <c r="K56">
        <v>6.9287671232876713</v>
      </c>
    </row>
    <row r="57" spans="1:11" x14ac:dyDescent="0.15">
      <c r="A57" s="1" t="s">
        <v>894</v>
      </c>
      <c r="B57" t="s">
        <v>1202</v>
      </c>
      <c r="C57" s="6">
        <v>40806</v>
      </c>
      <c r="D57" t="s">
        <v>1203</v>
      </c>
      <c r="E57" s="7">
        <v>40806</v>
      </c>
      <c r="F57">
        <v>2873</v>
      </c>
      <c r="G57">
        <v>8</v>
      </c>
      <c r="H57">
        <v>2030673197.46</v>
      </c>
      <c r="I57">
        <v>6.9695992993571876</v>
      </c>
      <c r="J57">
        <v>7.7925730824819528</v>
      </c>
      <c r="K57">
        <v>7.8684931506849312</v>
      </c>
    </row>
    <row r="58" spans="1:11" x14ac:dyDescent="0.15">
      <c r="A58" s="1" t="s">
        <v>757</v>
      </c>
      <c r="B58" t="s">
        <v>1204</v>
      </c>
      <c r="C58" s="6">
        <v>42685</v>
      </c>
      <c r="D58" t="s">
        <v>1205</v>
      </c>
      <c r="E58" s="7">
        <v>42685</v>
      </c>
      <c r="F58">
        <v>994</v>
      </c>
      <c r="G58">
        <v>6</v>
      </c>
      <c r="H58">
        <v>4500239322.4300003</v>
      </c>
      <c r="I58">
        <v>6.7621028264531544</v>
      </c>
      <c r="J58">
        <v>7.114219880229121</v>
      </c>
      <c r="K58">
        <v>5.2191780821917808</v>
      </c>
    </row>
    <row r="59" spans="1:11" x14ac:dyDescent="0.15">
      <c r="A59" s="1" t="s">
        <v>723</v>
      </c>
      <c r="B59" t="s">
        <v>1206</v>
      </c>
      <c r="C59" s="6">
        <v>38153</v>
      </c>
      <c r="D59" t="s">
        <v>1207</v>
      </c>
      <c r="E59" s="7">
        <v>41744</v>
      </c>
      <c r="F59">
        <v>1935</v>
      </c>
      <c r="G59">
        <v>8</v>
      </c>
      <c r="H59">
        <v>6141959828.1800003</v>
      </c>
      <c r="I59">
        <v>6.9696541675392956</v>
      </c>
      <c r="J59">
        <v>7.6743971078471374</v>
      </c>
      <c r="K59">
        <v>9.7616438356164377</v>
      </c>
    </row>
    <row r="60" spans="1:11" x14ac:dyDescent="0.15">
      <c r="A60" s="1" t="s">
        <v>837</v>
      </c>
      <c r="B60" t="s">
        <v>1208</v>
      </c>
      <c r="C60" s="6">
        <v>40709</v>
      </c>
      <c r="D60" t="s">
        <v>1209</v>
      </c>
      <c r="E60" s="7">
        <v>40738</v>
      </c>
      <c r="F60">
        <v>2941</v>
      </c>
      <c r="G60">
        <v>10</v>
      </c>
      <c r="H60">
        <v>5491598617.6100006</v>
      </c>
      <c r="I60">
        <v>6.5507585539678059</v>
      </c>
      <c r="J60">
        <v>7.7510263636070791</v>
      </c>
      <c r="K60">
        <v>8.0547945205479454</v>
      </c>
    </row>
    <row r="61" spans="1:11" x14ac:dyDescent="0.15">
      <c r="A61" s="1" t="s">
        <v>558</v>
      </c>
      <c r="B61" t="s">
        <v>1210</v>
      </c>
      <c r="C61" s="6">
        <v>42685</v>
      </c>
      <c r="D61" t="s">
        <v>1211</v>
      </c>
      <c r="E61" s="7">
        <v>42685</v>
      </c>
      <c r="F61">
        <v>994</v>
      </c>
      <c r="G61">
        <v>8</v>
      </c>
      <c r="H61">
        <v>621643538.43999994</v>
      </c>
      <c r="I61">
        <v>12.775923417218211</v>
      </c>
      <c r="J61">
        <v>15.063357992095421</v>
      </c>
      <c r="K61">
        <v>5.5780821917808217</v>
      </c>
    </row>
    <row r="62" spans="1:11" x14ac:dyDescent="0.15">
      <c r="A62" s="1" t="s">
        <v>559</v>
      </c>
      <c r="B62" t="s">
        <v>1210</v>
      </c>
      <c r="C62" s="6">
        <v>42685</v>
      </c>
      <c r="D62" t="s">
        <v>1211</v>
      </c>
      <c r="E62" s="7">
        <v>42685</v>
      </c>
      <c r="F62">
        <v>994</v>
      </c>
      <c r="G62">
        <v>8</v>
      </c>
      <c r="H62">
        <v>621643538.43999994</v>
      </c>
      <c r="I62">
        <v>12.775923417218211</v>
      </c>
      <c r="J62">
        <v>15.063357992095421</v>
      </c>
      <c r="K62">
        <v>5.5780821917808217</v>
      </c>
    </row>
    <row r="63" spans="1:11" x14ac:dyDescent="0.15">
      <c r="A63" s="1" t="s">
        <v>854</v>
      </c>
      <c r="B63" t="s">
        <v>1212</v>
      </c>
      <c r="C63" s="6">
        <v>37841</v>
      </c>
      <c r="D63" t="s">
        <v>1213</v>
      </c>
      <c r="E63" s="7">
        <v>41636</v>
      </c>
      <c r="F63">
        <v>2043</v>
      </c>
      <c r="G63">
        <v>7</v>
      </c>
      <c r="H63">
        <v>1038968654.4</v>
      </c>
      <c r="I63">
        <v>6.667792525594618</v>
      </c>
      <c r="J63">
        <v>7.0540151575505874</v>
      </c>
      <c r="K63">
        <v>5.6438356164383574</v>
      </c>
    </row>
    <row r="64" spans="1:11" x14ac:dyDescent="0.15">
      <c r="A64" s="1" t="s">
        <v>788</v>
      </c>
      <c r="B64" t="s">
        <v>1214</v>
      </c>
      <c r="C64" s="6">
        <v>38385</v>
      </c>
      <c r="D64" t="s">
        <v>1215</v>
      </c>
      <c r="E64" s="7">
        <v>42905</v>
      </c>
      <c r="F64">
        <v>774</v>
      </c>
      <c r="G64">
        <v>13</v>
      </c>
      <c r="H64">
        <v>4387290673.3400002</v>
      </c>
      <c r="I64">
        <v>7.1105642055849128</v>
      </c>
      <c r="J64">
        <v>12.506062657684961</v>
      </c>
      <c r="K64">
        <v>5.2986301369863016</v>
      </c>
    </row>
    <row r="65" spans="1:11" x14ac:dyDescent="0.15">
      <c r="A65" s="1" t="s">
        <v>923</v>
      </c>
      <c r="B65" t="s">
        <v>1216</v>
      </c>
      <c r="C65" s="6">
        <v>39185</v>
      </c>
      <c r="D65" t="s">
        <v>1217</v>
      </c>
      <c r="E65" s="7">
        <v>42381</v>
      </c>
      <c r="F65">
        <v>1298</v>
      </c>
      <c r="G65">
        <v>5</v>
      </c>
      <c r="H65">
        <v>2910844896.8499999</v>
      </c>
      <c r="I65">
        <v>9.9278399654207696</v>
      </c>
      <c r="J65">
        <v>16.367414239250099</v>
      </c>
      <c r="K65">
        <v>7.3890410958904109</v>
      </c>
    </row>
    <row r="66" spans="1:11" x14ac:dyDescent="0.15">
      <c r="A66" s="1" t="s">
        <v>592</v>
      </c>
      <c r="B66" t="s">
        <v>1218</v>
      </c>
      <c r="C66" s="6">
        <v>43139</v>
      </c>
      <c r="D66" t="s">
        <v>1219</v>
      </c>
      <c r="E66" s="7">
        <v>43139</v>
      </c>
      <c r="F66">
        <v>540</v>
      </c>
      <c r="G66">
        <v>3</v>
      </c>
      <c r="H66">
        <v>1724866901.29</v>
      </c>
      <c r="I66">
        <v>9.0698936980063927</v>
      </c>
      <c r="J66">
        <v>20.793304882251739</v>
      </c>
      <c r="K66">
        <v>10.75068493150685</v>
      </c>
    </row>
    <row r="67" spans="1:11" x14ac:dyDescent="0.15">
      <c r="A67" s="1" t="s">
        <v>593</v>
      </c>
      <c r="B67" t="s">
        <v>1218</v>
      </c>
      <c r="C67" s="6">
        <v>43139</v>
      </c>
      <c r="D67" t="s">
        <v>1219</v>
      </c>
      <c r="E67" s="7">
        <v>43139</v>
      </c>
      <c r="F67">
        <v>540</v>
      </c>
      <c r="G67">
        <v>3</v>
      </c>
      <c r="H67">
        <v>1724866901.29</v>
      </c>
      <c r="I67">
        <v>9.0698936980063927</v>
      </c>
      <c r="J67">
        <v>20.793304882251739</v>
      </c>
      <c r="K67">
        <v>10.75068493150685</v>
      </c>
    </row>
    <row r="68" spans="1:11" x14ac:dyDescent="0.15">
      <c r="A68" s="1" t="s">
        <v>875</v>
      </c>
      <c r="B68" t="s">
        <v>1220</v>
      </c>
      <c r="C68" s="6">
        <v>37918</v>
      </c>
      <c r="D68" t="s">
        <v>1221</v>
      </c>
      <c r="E68" s="7">
        <v>42276</v>
      </c>
      <c r="F68">
        <v>1403</v>
      </c>
      <c r="G68">
        <v>3</v>
      </c>
      <c r="H68">
        <v>1407226179.73</v>
      </c>
      <c r="I68">
        <v>13.58276989317952</v>
      </c>
      <c r="J68">
        <v>16.70772615947428</v>
      </c>
      <c r="K68">
        <v>7.1945205479452046</v>
      </c>
    </row>
    <row r="69" spans="1:11" x14ac:dyDescent="0.15">
      <c r="A69" s="1" t="s">
        <v>849</v>
      </c>
      <c r="B69" t="s">
        <v>1222</v>
      </c>
      <c r="C69" s="6">
        <v>41052</v>
      </c>
      <c r="D69" t="s">
        <v>1223</v>
      </c>
      <c r="E69" s="7">
        <v>41642</v>
      </c>
      <c r="F69">
        <v>2037</v>
      </c>
      <c r="G69">
        <v>15</v>
      </c>
      <c r="H69">
        <v>1766267928.1199999</v>
      </c>
      <c r="I69">
        <v>8.9577208815942111</v>
      </c>
      <c r="J69">
        <v>10.68183477900201</v>
      </c>
      <c r="K69">
        <v>6.9671232876712326</v>
      </c>
    </row>
    <row r="70" spans="1:11" x14ac:dyDescent="0.15">
      <c r="A70" s="1" t="s">
        <v>876</v>
      </c>
      <c r="B70" t="s">
        <v>1224</v>
      </c>
      <c r="C70" s="6">
        <v>38896</v>
      </c>
      <c r="D70" t="s">
        <v>1225</v>
      </c>
      <c r="E70" s="7">
        <v>42103</v>
      </c>
      <c r="F70">
        <v>1576</v>
      </c>
      <c r="G70">
        <v>10</v>
      </c>
      <c r="H70">
        <v>33126552109.77</v>
      </c>
      <c r="I70">
        <v>5.5552569462831158</v>
      </c>
      <c r="J70">
        <v>6.4171835538278721</v>
      </c>
      <c r="K70">
        <v>10.260273972602739</v>
      </c>
    </row>
    <row r="71" spans="1:11" x14ac:dyDescent="0.15">
      <c r="A71" s="1" t="s">
        <v>382</v>
      </c>
      <c r="B71" t="s">
        <v>1226</v>
      </c>
      <c r="C71" s="6">
        <v>42151</v>
      </c>
      <c r="D71" t="s">
        <v>1227</v>
      </c>
      <c r="E71" s="7">
        <v>42487</v>
      </c>
      <c r="F71">
        <v>1192</v>
      </c>
      <c r="G71">
        <v>7</v>
      </c>
      <c r="H71">
        <v>342657869.68000001</v>
      </c>
      <c r="I71">
        <v>9.5945497105467403</v>
      </c>
      <c r="J71">
        <v>14.143913161886561</v>
      </c>
      <c r="K71">
        <v>6.8547945205479452</v>
      </c>
    </row>
    <row r="72" spans="1:11" x14ac:dyDescent="0.15">
      <c r="A72" s="1" t="s">
        <v>1003</v>
      </c>
      <c r="B72" t="s">
        <v>1228</v>
      </c>
      <c r="C72" s="6">
        <v>40753</v>
      </c>
      <c r="D72" t="s">
        <v>1229</v>
      </c>
      <c r="E72" s="7">
        <v>41264</v>
      </c>
      <c r="F72">
        <v>2415</v>
      </c>
      <c r="G72">
        <v>8</v>
      </c>
      <c r="H72">
        <v>1907947806.8399999</v>
      </c>
      <c r="I72">
        <v>6.2025283411062171</v>
      </c>
      <c r="J72">
        <v>12.17341609849157</v>
      </c>
      <c r="K72">
        <v>6.6136986301369856</v>
      </c>
    </row>
    <row r="73" spans="1:11" x14ac:dyDescent="0.15">
      <c r="A73" s="1" t="s">
        <v>958</v>
      </c>
      <c r="B73" t="s">
        <v>1230</v>
      </c>
      <c r="C73" s="6">
        <v>40028</v>
      </c>
      <c r="D73" t="s">
        <v>1231</v>
      </c>
      <c r="E73" s="7">
        <v>40135</v>
      </c>
      <c r="F73">
        <v>3544</v>
      </c>
      <c r="G73">
        <v>3</v>
      </c>
      <c r="H73">
        <v>818891724.76999998</v>
      </c>
      <c r="I73">
        <v>5.8781151582339994</v>
      </c>
      <c r="J73">
        <v>11.60145537837467</v>
      </c>
      <c r="K73">
        <v>9.706849315068494</v>
      </c>
    </row>
    <row r="74" spans="1:11" x14ac:dyDescent="0.15">
      <c r="A74" s="1" t="s">
        <v>1039</v>
      </c>
      <c r="B74" t="s">
        <v>1232</v>
      </c>
      <c r="C74" s="6">
        <v>38384</v>
      </c>
      <c r="D74" t="s">
        <v>1233</v>
      </c>
      <c r="E74" s="7">
        <v>42930</v>
      </c>
      <c r="F74">
        <v>749</v>
      </c>
      <c r="G74">
        <v>9</v>
      </c>
      <c r="H74">
        <v>723254051.72000003</v>
      </c>
      <c r="I74">
        <v>5.4643836935172718</v>
      </c>
      <c r="J74">
        <v>6.4888347764109549</v>
      </c>
      <c r="K74">
        <v>8.2794520547945201</v>
      </c>
    </row>
    <row r="75" spans="1:11" x14ac:dyDescent="0.15">
      <c r="A75" s="1" t="s">
        <v>976</v>
      </c>
      <c r="B75" t="s">
        <v>1234</v>
      </c>
      <c r="C75" s="6">
        <v>38938</v>
      </c>
      <c r="D75" t="s">
        <v>1235</v>
      </c>
      <c r="E75" s="7">
        <v>42044</v>
      </c>
      <c r="F75">
        <v>1635</v>
      </c>
      <c r="G75">
        <v>4</v>
      </c>
      <c r="H75">
        <v>1209497771.1700001</v>
      </c>
      <c r="I75">
        <v>5.3379191123525294</v>
      </c>
      <c r="J75">
        <v>5.9213823674793504</v>
      </c>
      <c r="K75">
        <v>5.5397260273972604</v>
      </c>
    </row>
    <row r="76" spans="1:11" x14ac:dyDescent="0.15">
      <c r="A76" s="1" t="s">
        <v>207</v>
      </c>
      <c r="B76" t="s">
        <v>1236</v>
      </c>
      <c r="C76" s="6">
        <v>41864</v>
      </c>
      <c r="D76" t="s">
        <v>1237</v>
      </c>
      <c r="E76" s="7">
        <v>41864</v>
      </c>
      <c r="F76">
        <v>1815</v>
      </c>
      <c r="G76">
        <v>3</v>
      </c>
      <c r="H76">
        <v>1796154179.6099999</v>
      </c>
      <c r="I76">
        <v>7.100701931336828</v>
      </c>
      <c r="J76">
        <v>7.9298881741104719</v>
      </c>
      <c r="K76">
        <v>8.8657534246575338</v>
      </c>
    </row>
    <row r="77" spans="1:11" x14ac:dyDescent="0.15">
      <c r="A77" s="1" t="s">
        <v>927</v>
      </c>
      <c r="B77" t="s">
        <v>1238</v>
      </c>
      <c r="C77" s="6">
        <v>38633</v>
      </c>
      <c r="D77" t="s">
        <v>1239</v>
      </c>
      <c r="E77" s="7">
        <v>41290</v>
      </c>
      <c r="F77">
        <v>2389</v>
      </c>
      <c r="G77">
        <v>20</v>
      </c>
      <c r="H77">
        <v>4143462119.27</v>
      </c>
      <c r="I77">
        <v>6.8635896370563332</v>
      </c>
      <c r="J77">
        <v>7.4544438396621766</v>
      </c>
      <c r="K77">
        <v>6.5424657534246577</v>
      </c>
    </row>
    <row r="78" spans="1:11" x14ac:dyDescent="0.15">
      <c r="A78" s="1" t="s">
        <v>399</v>
      </c>
      <c r="B78" t="s">
        <v>1240</v>
      </c>
      <c r="C78" s="6">
        <v>42160</v>
      </c>
      <c r="D78" t="s">
        <v>1241</v>
      </c>
      <c r="E78" s="7">
        <v>42579</v>
      </c>
      <c r="F78">
        <v>1100</v>
      </c>
      <c r="G78">
        <v>12</v>
      </c>
      <c r="H78">
        <v>8763880516.0699997</v>
      </c>
      <c r="I78">
        <v>7.2246714845342064</v>
      </c>
      <c r="J78">
        <v>8.2849151845417506</v>
      </c>
      <c r="K78">
        <v>12.18082191780822</v>
      </c>
    </row>
    <row r="79" spans="1:11" x14ac:dyDescent="0.15">
      <c r="A79" s="1" t="s">
        <v>404</v>
      </c>
      <c r="B79" t="s">
        <v>1240</v>
      </c>
      <c r="C79" s="6">
        <v>42160</v>
      </c>
      <c r="D79" t="s">
        <v>1241</v>
      </c>
      <c r="E79" s="7">
        <v>42579</v>
      </c>
      <c r="F79">
        <v>1100</v>
      </c>
      <c r="G79">
        <v>12</v>
      </c>
      <c r="H79">
        <v>8763880516.0699997</v>
      </c>
      <c r="I79">
        <v>7.2246714845342064</v>
      </c>
      <c r="J79">
        <v>8.2849151845417506</v>
      </c>
      <c r="K79">
        <v>12.18082191780822</v>
      </c>
    </row>
    <row r="80" spans="1:11" x14ac:dyDescent="0.15">
      <c r="A80" s="1" t="s">
        <v>656</v>
      </c>
      <c r="B80" t="s">
        <v>1242</v>
      </c>
      <c r="C80" s="6">
        <v>40655</v>
      </c>
      <c r="D80" t="s">
        <v>1243</v>
      </c>
      <c r="E80" s="7">
        <v>42254</v>
      </c>
      <c r="F80">
        <v>1425</v>
      </c>
      <c r="G80">
        <v>5</v>
      </c>
      <c r="H80">
        <v>750532497.40999997</v>
      </c>
      <c r="I80">
        <v>18.893940433954668</v>
      </c>
      <c r="J80">
        <v>22.184919364706509</v>
      </c>
      <c r="K80">
        <v>5.1945205479452046</v>
      </c>
    </row>
    <row r="81" spans="1:11" x14ac:dyDescent="0.15">
      <c r="A81" s="1" t="s">
        <v>973</v>
      </c>
      <c r="B81" t="s">
        <v>1244</v>
      </c>
      <c r="C81" s="6">
        <v>38936</v>
      </c>
      <c r="D81" t="s">
        <v>1245</v>
      </c>
      <c r="E81" s="7">
        <v>42606</v>
      </c>
      <c r="F81">
        <v>1073</v>
      </c>
      <c r="G81">
        <v>4</v>
      </c>
      <c r="H81">
        <v>5071966003.3199997</v>
      </c>
      <c r="I81">
        <v>7.2870239699918349</v>
      </c>
      <c r="J81">
        <v>10.243673273801891</v>
      </c>
      <c r="K81">
        <v>5.4684931506849317</v>
      </c>
    </row>
    <row r="82" spans="1:11" x14ac:dyDescent="0.15">
      <c r="A82" s="1" t="s">
        <v>999</v>
      </c>
      <c r="B82" t="s">
        <v>1246</v>
      </c>
      <c r="C82" s="6">
        <v>42355</v>
      </c>
      <c r="D82" t="s">
        <v>1247</v>
      </c>
      <c r="E82" s="7">
        <v>42355</v>
      </c>
      <c r="F82">
        <v>1324</v>
      </c>
      <c r="G82">
        <v>3</v>
      </c>
      <c r="H82">
        <v>925464269.04999995</v>
      </c>
      <c r="I82">
        <v>8.8689891917706376</v>
      </c>
      <c r="J82">
        <v>12.635715014132311</v>
      </c>
      <c r="K82">
        <v>6.6136986301369856</v>
      </c>
    </row>
    <row r="83" spans="1:11" x14ac:dyDescent="0.15">
      <c r="A83" s="1" t="s">
        <v>222</v>
      </c>
      <c r="B83" t="s">
        <v>1248</v>
      </c>
      <c r="C83" s="6">
        <v>41935</v>
      </c>
      <c r="D83" t="s">
        <v>1249</v>
      </c>
      <c r="E83" s="7">
        <v>41935</v>
      </c>
      <c r="F83">
        <v>1744</v>
      </c>
      <c r="G83">
        <v>9</v>
      </c>
      <c r="H83">
        <v>16043613276.75</v>
      </c>
      <c r="I83">
        <v>5.6378859791454738</v>
      </c>
      <c r="J83">
        <v>5.8277048068785353</v>
      </c>
      <c r="K83">
        <v>7.4657534246575343</v>
      </c>
    </row>
    <row r="84" spans="1:11" x14ac:dyDescent="0.15">
      <c r="A84" s="1" t="s">
        <v>375</v>
      </c>
      <c r="B84" t="s">
        <v>1250</v>
      </c>
      <c r="C84" s="6">
        <v>42138</v>
      </c>
      <c r="D84" t="s">
        <v>1251</v>
      </c>
      <c r="E84" s="7">
        <v>43047</v>
      </c>
      <c r="F84">
        <v>632</v>
      </c>
      <c r="G84">
        <v>8</v>
      </c>
      <c r="H84">
        <v>1262939364.27</v>
      </c>
      <c r="I84">
        <v>9.0521516198258887</v>
      </c>
      <c r="J84">
        <v>10.84987670302427</v>
      </c>
      <c r="K84">
        <v>6.6136986301369856</v>
      </c>
    </row>
    <row r="85" spans="1:11" x14ac:dyDescent="0.15">
      <c r="A85" s="1" t="s">
        <v>756</v>
      </c>
      <c r="B85" t="s">
        <v>1252</v>
      </c>
      <c r="C85" s="6">
        <v>39408</v>
      </c>
      <c r="D85" t="s">
        <v>1253</v>
      </c>
      <c r="E85" s="7">
        <v>40920</v>
      </c>
      <c r="F85">
        <v>2759</v>
      </c>
      <c r="G85">
        <v>3</v>
      </c>
      <c r="H85">
        <v>2121504267.8</v>
      </c>
      <c r="I85">
        <v>6.3797209755417583</v>
      </c>
      <c r="J85">
        <v>7.1633295802282166</v>
      </c>
      <c r="K85">
        <v>7.5561643835616437</v>
      </c>
    </row>
    <row r="86" spans="1:11" x14ac:dyDescent="0.15">
      <c r="A86" s="1" t="s">
        <v>920</v>
      </c>
      <c r="B86" t="s">
        <v>1254</v>
      </c>
      <c r="C86" s="6">
        <v>38833</v>
      </c>
      <c r="D86" t="s">
        <v>1255</v>
      </c>
      <c r="E86" s="7">
        <v>40885</v>
      </c>
      <c r="F86">
        <v>2794</v>
      </c>
      <c r="G86">
        <v>4</v>
      </c>
      <c r="H86">
        <v>3260947644.3800001</v>
      </c>
      <c r="I86">
        <v>8.68697029733314</v>
      </c>
      <c r="J86">
        <v>10.213608257763401</v>
      </c>
      <c r="K86">
        <v>7.6520547945205477</v>
      </c>
    </row>
    <row r="87" spans="1:11" x14ac:dyDescent="0.15">
      <c r="A87" s="1" t="s">
        <v>62</v>
      </c>
      <c r="B87" t="s">
        <v>1256</v>
      </c>
      <c r="C87" s="6">
        <v>41432</v>
      </c>
      <c r="D87" t="s">
        <v>1257</v>
      </c>
      <c r="E87" s="7">
        <v>41827</v>
      </c>
      <c r="F87">
        <v>1852</v>
      </c>
      <c r="G87">
        <v>7</v>
      </c>
      <c r="H87">
        <v>722020616.15999997</v>
      </c>
      <c r="I87">
        <v>14.0761138276188</v>
      </c>
      <c r="J87">
        <v>20.2990995000855</v>
      </c>
      <c r="K87">
        <v>5.0712328767123287</v>
      </c>
    </row>
    <row r="88" spans="1:11" x14ac:dyDescent="0.15">
      <c r="A88" s="1" t="s">
        <v>965</v>
      </c>
      <c r="B88" t="s">
        <v>1258</v>
      </c>
      <c r="C88" s="6">
        <v>42186</v>
      </c>
      <c r="D88" t="s">
        <v>1259</v>
      </c>
      <c r="E88" s="7">
        <v>43063</v>
      </c>
      <c r="F88">
        <v>616</v>
      </c>
      <c r="G88">
        <v>8</v>
      </c>
      <c r="H88">
        <v>1840896451.27</v>
      </c>
      <c r="I88">
        <v>8.581774891396087</v>
      </c>
      <c r="J88">
        <v>12.933386765799749</v>
      </c>
      <c r="K88">
        <v>6.3671232876712329</v>
      </c>
    </row>
    <row r="89" spans="1:11" x14ac:dyDescent="0.15">
      <c r="A89" s="1" t="s">
        <v>79</v>
      </c>
      <c r="B89" t="s">
        <v>1260</v>
      </c>
      <c r="C89" s="6">
        <v>41488</v>
      </c>
      <c r="D89" t="s">
        <v>1261</v>
      </c>
      <c r="E89" s="7">
        <v>41488</v>
      </c>
      <c r="F89">
        <v>2191</v>
      </c>
      <c r="G89">
        <v>11</v>
      </c>
      <c r="H89">
        <v>13523706709.950001</v>
      </c>
      <c r="I89">
        <v>11.017631060818429</v>
      </c>
      <c r="J89">
        <v>13.65208706119734</v>
      </c>
      <c r="K89">
        <v>6</v>
      </c>
    </row>
    <row r="90" spans="1:11" x14ac:dyDescent="0.15">
      <c r="A90" s="1" t="s">
        <v>827</v>
      </c>
      <c r="B90" t="s">
        <v>1262</v>
      </c>
      <c r="C90" s="6">
        <v>42818</v>
      </c>
      <c r="D90" t="s">
        <v>1263</v>
      </c>
      <c r="E90" s="7">
        <v>42818</v>
      </c>
      <c r="F90">
        <v>861</v>
      </c>
      <c r="G90">
        <v>5</v>
      </c>
      <c r="H90">
        <v>314495905.85000002</v>
      </c>
      <c r="I90">
        <v>9.2587186993691404</v>
      </c>
      <c r="J90">
        <v>11.471617026871231</v>
      </c>
      <c r="K90">
        <v>5.4465753424657537</v>
      </c>
    </row>
    <row r="91" spans="1:11" x14ac:dyDescent="0.15">
      <c r="A91" s="1" t="s">
        <v>834</v>
      </c>
      <c r="B91" t="s">
        <v>1262</v>
      </c>
      <c r="C91" s="6">
        <v>42818</v>
      </c>
      <c r="D91" t="s">
        <v>1263</v>
      </c>
      <c r="E91" s="7">
        <v>42818</v>
      </c>
      <c r="F91">
        <v>861</v>
      </c>
      <c r="G91">
        <v>5</v>
      </c>
      <c r="H91">
        <v>314495905.85000002</v>
      </c>
      <c r="I91">
        <v>9.2587186993691404</v>
      </c>
      <c r="J91">
        <v>11.471617026871231</v>
      </c>
      <c r="K91">
        <v>5.4465753424657537</v>
      </c>
    </row>
    <row r="92" spans="1:11" x14ac:dyDescent="0.15">
      <c r="A92" s="1" t="s">
        <v>651</v>
      </c>
      <c r="B92" t="s">
        <v>1264</v>
      </c>
      <c r="C92" s="6">
        <v>38966</v>
      </c>
      <c r="D92" t="s">
        <v>1265</v>
      </c>
      <c r="E92" s="7">
        <v>42305</v>
      </c>
      <c r="F92">
        <v>1374</v>
      </c>
      <c r="G92">
        <v>5</v>
      </c>
      <c r="H92">
        <v>3540290091.52</v>
      </c>
      <c r="I92">
        <v>9.3696697139405103</v>
      </c>
      <c r="J92">
        <v>12.35321016622907</v>
      </c>
      <c r="K92">
        <v>9</v>
      </c>
    </row>
    <row r="93" spans="1:11" x14ac:dyDescent="0.15">
      <c r="A93" s="1" t="s">
        <v>1000</v>
      </c>
      <c r="B93" t="s">
        <v>1266</v>
      </c>
      <c r="C93" s="6">
        <v>39927</v>
      </c>
      <c r="D93" t="s">
        <v>1267</v>
      </c>
      <c r="E93" s="7">
        <v>41612</v>
      </c>
      <c r="F93">
        <v>2067</v>
      </c>
      <c r="G93">
        <v>4</v>
      </c>
      <c r="H93">
        <v>1079281227.3699999</v>
      </c>
      <c r="I93">
        <v>7.9847530416380366</v>
      </c>
      <c r="J93">
        <v>14.093767117188641</v>
      </c>
      <c r="K93">
        <v>5.6602739726027398</v>
      </c>
    </row>
    <row r="94" spans="1:11" x14ac:dyDescent="0.15">
      <c r="A94" s="1" t="s">
        <v>815</v>
      </c>
      <c r="B94" t="s">
        <v>1268</v>
      </c>
      <c r="C94" s="6">
        <v>40584</v>
      </c>
      <c r="D94" t="s">
        <v>1269</v>
      </c>
      <c r="E94" s="7">
        <v>42677</v>
      </c>
      <c r="F94">
        <v>1002</v>
      </c>
      <c r="G94">
        <v>7</v>
      </c>
      <c r="H94">
        <v>1204671721.6099999</v>
      </c>
      <c r="I94">
        <v>10.063430850595051</v>
      </c>
      <c r="J94">
        <v>11.62247650371166</v>
      </c>
      <c r="K94">
        <v>8.331506849315069</v>
      </c>
    </row>
    <row r="95" spans="1:11" x14ac:dyDescent="0.15">
      <c r="A95" s="1" t="s">
        <v>508</v>
      </c>
      <c r="B95" t="s">
        <v>1270</v>
      </c>
      <c r="C95" s="6">
        <v>42340</v>
      </c>
      <c r="D95" t="s">
        <v>1271</v>
      </c>
      <c r="E95" s="7">
        <v>42340</v>
      </c>
      <c r="F95">
        <v>1339</v>
      </c>
      <c r="G95">
        <v>13</v>
      </c>
      <c r="H95">
        <v>2107348174.45</v>
      </c>
      <c r="I95">
        <v>7.2409286896665259</v>
      </c>
      <c r="J95">
        <v>8.9244485737502188</v>
      </c>
      <c r="K95">
        <v>7.720547945205479</v>
      </c>
    </row>
    <row r="96" spans="1:11" x14ac:dyDescent="0.15">
      <c r="A96" s="1" t="s">
        <v>299</v>
      </c>
      <c r="B96" t="s">
        <v>1272</v>
      </c>
      <c r="C96" s="6">
        <v>42089</v>
      </c>
      <c r="D96" t="s">
        <v>1273</v>
      </c>
      <c r="E96" s="7">
        <v>42089</v>
      </c>
      <c r="F96">
        <v>1590</v>
      </c>
      <c r="G96">
        <v>7</v>
      </c>
      <c r="H96">
        <v>5747987475.0300007</v>
      </c>
      <c r="I96">
        <v>14.35515726564112</v>
      </c>
      <c r="J96">
        <v>19.570813752022371</v>
      </c>
      <c r="K96">
        <v>5.934246575342466</v>
      </c>
    </row>
    <row r="97" spans="1:11" x14ac:dyDescent="0.15">
      <c r="A97" s="1" t="s">
        <v>360</v>
      </c>
      <c r="B97" t="s">
        <v>1274</v>
      </c>
      <c r="C97" s="6">
        <v>42145</v>
      </c>
      <c r="D97" t="s">
        <v>1275</v>
      </c>
      <c r="E97" s="7">
        <v>42286</v>
      </c>
      <c r="F97">
        <v>1393</v>
      </c>
      <c r="G97">
        <v>8</v>
      </c>
      <c r="H97">
        <v>4953695280.6199999</v>
      </c>
      <c r="I97">
        <v>10.50931999037881</v>
      </c>
      <c r="J97">
        <v>13.43010876647573</v>
      </c>
      <c r="K97">
        <v>8.6520547945205486</v>
      </c>
    </row>
    <row r="98" spans="1:11" x14ac:dyDescent="0.15">
      <c r="A98" s="1" t="s">
        <v>707</v>
      </c>
      <c r="B98" t="s">
        <v>1276</v>
      </c>
      <c r="C98" s="6">
        <v>40064</v>
      </c>
      <c r="D98" t="s">
        <v>1277</v>
      </c>
      <c r="E98" s="7">
        <v>42352</v>
      </c>
      <c r="F98">
        <v>1327</v>
      </c>
      <c r="G98">
        <v>12</v>
      </c>
      <c r="H98">
        <v>3956357242.9000001</v>
      </c>
      <c r="I98">
        <v>5.6164585237483022</v>
      </c>
      <c r="J98">
        <v>6.1483686720249304</v>
      </c>
      <c r="K98">
        <v>6.1534246575342468</v>
      </c>
    </row>
    <row r="99" spans="1:11" x14ac:dyDescent="0.15">
      <c r="A99" s="1" t="s">
        <v>588</v>
      </c>
      <c r="B99" t="s">
        <v>1278</v>
      </c>
      <c r="C99" s="6">
        <v>43185</v>
      </c>
      <c r="D99" t="s">
        <v>1279</v>
      </c>
      <c r="E99" s="7">
        <v>43185</v>
      </c>
      <c r="F99">
        <v>494</v>
      </c>
      <c r="G99">
        <v>7</v>
      </c>
      <c r="H99">
        <v>7085524104.2399998</v>
      </c>
      <c r="I99">
        <v>6.8880725370535911</v>
      </c>
      <c r="J99">
        <v>10.97116068372044</v>
      </c>
      <c r="K99">
        <v>6.6876712328767134</v>
      </c>
    </row>
    <row r="100" spans="1:11" x14ac:dyDescent="0.15">
      <c r="A100" s="1" t="s">
        <v>591</v>
      </c>
      <c r="B100" t="s">
        <v>1278</v>
      </c>
      <c r="C100" s="6">
        <v>43185</v>
      </c>
      <c r="D100" t="s">
        <v>1279</v>
      </c>
      <c r="E100" s="7">
        <v>43185</v>
      </c>
      <c r="F100">
        <v>494</v>
      </c>
      <c r="G100">
        <v>7</v>
      </c>
      <c r="H100">
        <v>7085524104.2399998</v>
      </c>
      <c r="I100">
        <v>6.8880725370535911</v>
      </c>
      <c r="J100">
        <v>10.97116068372044</v>
      </c>
      <c r="K100">
        <v>6.6876712328767134</v>
      </c>
    </row>
    <row r="101" spans="1:11" x14ac:dyDescent="0.15">
      <c r="A101" s="1" t="s">
        <v>159</v>
      </c>
      <c r="B101" t="s">
        <v>1280</v>
      </c>
      <c r="C101" s="6">
        <v>41627</v>
      </c>
      <c r="D101" t="s">
        <v>1281</v>
      </c>
      <c r="E101" s="7">
        <v>41998</v>
      </c>
      <c r="F101">
        <v>1681</v>
      </c>
      <c r="G101">
        <v>5</v>
      </c>
      <c r="H101">
        <v>349974484.95999998</v>
      </c>
      <c r="I101">
        <v>9.0708046036983792</v>
      </c>
      <c r="J101">
        <v>9.5983320958475247</v>
      </c>
      <c r="K101">
        <v>5.1260273972602741</v>
      </c>
    </row>
    <row r="102" spans="1:11" x14ac:dyDescent="0.15">
      <c r="A102" s="1" t="s">
        <v>963</v>
      </c>
      <c r="B102" t="s">
        <v>1282</v>
      </c>
      <c r="C102" s="6">
        <v>39664</v>
      </c>
      <c r="D102" t="s">
        <v>1283</v>
      </c>
      <c r="E102" s="7">
        <v>41248</v>
      </c>
      <c r="F102">
        <v>2431</v>
      </c>
      <c r="G102">
        <v>11</v>
      </c>
      <c r="H102">
        <v>1733343645.6700001</v>
      </c>
      <c r="I102">
        <v>9.5352589699447385</v>
      </c>
      <c r="J102">
        <v>11.651430007659229</v>
      </c>
      <c r="K102">
        <v>8.9369863013698634</v>
      </c>
    </row>
    <row r="103" spans="1:11" x14ac:dyDescent="0.15">
      <c r="A103" s="1" t="s">
        <v>302</v>
      </c>
      <c r="B103" t="s">
        <v>1284</v>
      </c>
      <c r="C103" s="6">
        <v>42109</v>
      </c>
      <c r="D103" t="s">
        <v>1285</v>
      </c>
      <c r="E103" s="7">
        <v>43581</v>
      </c>
      <c r="F103">
        <v>98</v>
      </c>
      <c r="G103">
        <v>12</v>
      </c>
      <c r="H103">
        <v>1691878387.05</v>
      </c>
      <c r="I103">
        <v>7.0819504959076296</v>
      </c>
      <c r="J103">
        <v>10.7867278238114</v>
      </c>
      <c r="K103">
        <v>6.2821917808219174</v>
      </c>
    </row>
    <row r="104" spans="1:11" x14ac:dyDescent="0.15">
      <c r="A104" s="1" t="s">
        <v>766</v>
      </c>
      <c r="B104" t="s">
        <v>1286</v>
      </c>
      <c r="C104" s="6">
        <v>40655</v>
      </c>
      <c r="D104" t="s">
        <v>1287</v>
      </c>
      <c r="E104" s="7">
        <v>43297</v>
      </c>
      <c r="F104">
        <v>382</v>
      </c>
      <c r="G104">
        <v>7</v>
      </c>
      <c r="H104">
        <v>320147261.41000003</v>
      </c>
      <c r="I104">
        <v>7.4446073591327488</v>
      </c>
      <c r="J104">
        <v>9.7335353807309097</v>
      </c>
      <c r="K104">
        <v>5.3698630136986303</v>
      </c>
    </row>
    <row r="105" spans="1:11" x14ac:dyDescent="0.15">
      <c r="A105" s="1" t="s">
        <v>968</v>
      </c>
      <c r="B105" t="s">
        <v>1288</v>
      </c>
      <c r="C105" s="6">
        <v>37855</v>
      </c>
      <c r="D105" t="s">
        <v>1289</v>
      </c>
      <c r="E105" s="7">
        <v>42471</v>
      </c>
      <c r="F105">
        <v>1208</v>
      </c>
      <c r="G105">
        <v>6</v>
      </c>
      <c r="H105">
        <v>2443377338.5599999</v>
      </c>
      <c r="I105">
        <v>8.9345620299124739</v>
      </c>
      <c r="J105">
        <v>10.04807330646763</v>
      </c>
      <c r="K105">
        <v>7.1041095890410961</v>
      </c>
    </row>
    <row r="106" spans="1:11" x14ac:dyDescent="0.15">
      <c r="A106" s="1" t="s">
        <v>820</v>
      </c>
      <c r="B106" t="s">
        <v>1290</v>
      </c>
      <c r="C106" s="6">
        <v>42094</v>
      </c>
      <c r="D106" t="s">
        <v>1291</v>
      </c>
      <c r="E106" s="7">
        <v>42094</v>
      </c>
      <c r="F106">
        <v>1585</v>
      </c>
      <c r="G106">
        <v>4</v>
      </c>
      <c r="H106">
        <v>2006426866.25</v>
      </c>
      <c r="I106">
        <v>12.213728440649829</v>
      </c>
      <c r="J106">
        <v>14.23236648235677</v>
      </c>
      <c r="K106">
        <v>6.9534246575342467</v>
      </c>
    </row>
    <row r="107" spans="1:11" x14ac:dyDescent="0.15">
      <c r="A107" s="1" t="s">
        <v>874</v>
      </c>
      <c r="B107" t="s">
        <v>1292</v>
      </c>
      <c r="C107" s="6">
        <v>38714</v>
      </c>
      <c r="D107" t="s">
        <v>1293</v>
      </c>
      <c r="E107" s="7">
        <v>40086</v>
      </c>
      <c r="F107">
        <v>3593</v>
      </c>
      <c r="G107">
        <v>5</v>
      </c>
      <c r="H107">
        <v>1272443959.98</v>
      </c>
      <c r="I107">
        <v>8.4160182609332992</v>
      </c>
      <c r="J107">
        <v>10.54664812931895</v>
      </c>
      <c r="K107">
        <v>14.87123287671233</v>
      </c>
    </row>
    <row r="108" spans="1:11" x14ac:dyDescent="0.15">
      <c r="A108" s="1" t="s">
        <v>726</v>
      </c>
      <c r="B108" t="s">
        <v>1294</v>
      </c>
      <c r="C108" s="6">
        <v>40765</v>
      </c>
      <c r="D108" t="s">
        <v>1295</v>
      </c>
      <c r="E108" s="7">
        <v>41849</v>
      </c>
      <c r="F108">
        <v>1830</v>
      </c>
      <c r="G108">
        <v>5</v>
      </c>
      <c r="H108">
        <v>8936711773.3100014</v>
      </c>
      <c r="I108">
        <v>11.461368429702469</v>
      </c>
      <c r="J108">
        <v>13.938317218308921</v>
      </c>
      <c r="K108">
        <v>7.2164383561643826</v>
      </c>
    </row>
    <row r="109" spans="1:11" x14ac:dyDescent="0.15">
      <c r="A109" s="1" t="s">
        <v>913</v>
      </c>
      <c r="B109" t="s">
        <v>1296</v>
      </c>
      <c r="C109" s="6">
        <v>38974</v>
      </c>
      <c r="D109" t="s">
        <v>1297</v>
      </c>
      <c r="E109" s="7">
        <v>41333</v>
      </c>
      <c r="F109">
        <v>2346</v>
      </c>
      <c r="G109">
        <v>3</v>
      </c>
      <c r="H109">
        <v>280786471.27999997</v>
      </c>
      <c r="I109">
        <v>9.0954865718811071</v>
      </c>
      <c r="J109">
        <v>12.759351647761349</v>
      </c>
      <c r="K109">
        <v>6.7123287671232879</v>
      </c>
    </row>
    <row r="110" spans="1:11" x14ac:dyDescent="0.15">
      <c r="A110" s="1" t="s">
        <v>848</v>
      </c>
      <c r="B110" t="s">
        <v>1298</v>
      </c>
      <c r="C110" s="6">
        <v>39983</v>
      </c>
      <c r="D110" t="s">
        <v>1299</v>
      </c>
      <c r="E110" s="7">
        <v>41943</v>
      </c>
      <c r="F110">
        <v>1736</v>
      </c>
      <c r="G110">
        <v>4</v>
      </c>
      <c r="H110">
        <v>370644766.87</v>
      </c>
      <c r="I110">
        <v>6.3184379817490246</v>
      </c>
      <c r="J110">
        <v>7.5785800931135059</v>
      </c>
      <c r="K110">
        <v>7.3095890410958901</v>
      </c>
    </row>
    <row r="111" spans="1:11" x14ac:dyDescent="0.15">
      <c r="A111" s="1" t="s">
        <v>787</v>
      </c>
      <c r="B111" t="s">
        <v>1300</v>
      </c>
      <c r="C111" s="6">
        <v>38849</v>
      </c>
      <c r="D111" t="s">
        <v>1301</v>
      </c>
      <c r="E111" s="7">
        <v>41723</v>
      </c>
      <c r="F111">
        <v>1956</v>
      </c>
      <c r="G111">
        <v>4</v>
      </c>
      <c r="H111">
        <v>1927198585.3399999</v>
      </c>
      <c r="I111">
        <v>5.5004796806792822</v>
      </c>
      <c r="J111">
        <v>6.7040036693830229</v>
      </c>
      <c r="K111">
        <v>5.3561643835616426</v>
      </c>
    </row>
    <row r="112" spans="1:11" x14ac:dyDescent="0.15">
      <c r="A112" s="1" t="s">
        <v>544</v>
      </c>
      <c r="B112" t="s">
        <v>1302</v>
      </c>
      <c r="C112" s="6">
        <v>42334</v>
      </c>
      <c r="D112" t="s">
        <v>1303</v>
      </c>
      <c r="E112" s="7">
        <v>42334</v>
      </c>
      <c r="F112">
        <v>1345</v>
      </c>
      <c r="G112">
        <v>9</v>
      </c>
      <c r="H112">
        <v>886790707.24000001</v>
      </c>
      <c r="I112">
        <v>8.0024564007147312</v>
      </c>
      <c r="J112">
        <v>11.54897643486265</v>
      </c>
      <c r="K112">
        <v>5.1589041095890407</v>
      </c>
    </row>
    <row r="113" spans="1:11" x14ac:dyDescent="0.15">
      <c r="A113" s="1" t="s">
        <v>771</v>
      </c>
      <c r="B113" t="s">
        <v>1304</v>
      </c>
      <c r="C113" s="6">
        <v>39731</v>
      </c>
      <c r="D113" t="s">
        <v>1305</v>
      </c>
      <c r="E113" s="7">
        <v>40905</v>
      </c>
      <c r="F113">
        <v>2774</v>
      </c>
      <c r="G113">
        <v>3</v>
      </c>
      <c r="H113">
        <v>1485774480.55</v>
      </c>
      <c r="I113">
        <v>7.1879025666758736</v>
      </c>
      <c r="J113">
        <v>9.0827525646121927</v>
      </c>
      <c r="K113">
        <v>7.5972602739726032</v>
      </c>
    </row>
    <row r="114" spans="1:11" x14ac:dyDescent="0.15">
      <c r="A114" s="1" t="s">
        <v>932</v>
      </c>
      <c r="B114" t="s">
        <v>1306</v>
      </c>
      <c r="C114" s="6">
        <v>39784</v>
      </c>
      <c r="D114" t="s">
        <v>1307</v>
      </c>
      <c r="E114" s="7">
        <v>41668</v>
      </c>
      <c r="F114">
        <v>2011</v>
      </c>
      <c r="G114">
        <v>7</v>
      </c>
      <c r="H114">
        <v>1422697458.22</v>
      </c>
      <c r="I114">
        <v>6.2594785597888336</v>
      </c>
      <c r="J114">
        <v>8.4226275903968784</v>
      </c>
      <c r="K114">
        <v>5.8712328767123294</v>
      </c>
    </row>
    <row r="115" spans="1:11" x14ac:dyDescent="0.15">
      <c r="A115" s="1" t="s">
        <v>738</v>
      </c>
      <c r="B115" t="s">
        <v>1308</v>
      </c>
      <c r="C115" s="6">
        <v>40410</v>
      </c>
      <c r="D115" t="s">
        <v>1309</v>
      </c>
      <c r="E115" s="7">
        <v>41180</v>
      </c>
      <c r="F115">
        <v>2499</v>
      </c>
      <c r="G115">
        <v>8</v>
      </c>
      <c r="H115">
        <v>21839720677.52</v>
      </c>
      <c r="I115">
        <v>13.43292636333846</v>
      </c>
      <c r="J115">
        <v>15.22512891373044</v>
      </c>
      <c r="K115">
        <v>6.8438356164383558</v>
      </c>
    </row>
    <row r="116" spans="1:11" x14ac:dyDescent="0.15">
      <c r="A116" s="1" t="s">
        <v>739</v>
      </c>
      <c r="B116" t="s">
        <v>1310</v>
      </c>
      <c r="C116" s="6">
        <v>40290</v>
      </c>
      <c r="D116" t="s">
        <v>1311</v>
      </c>
      <c r="E116" s="7">
        <v>41303</v>
      </c>
      <c r="F116">
        <v>2376</v>
      </c>
      <c r="G116">
        <v>3</v>
      </c>
      <c r="H116">
        <v>39706666117.980003</v>
      </c>
      <c r="I116">
        <v>15.683567542640439</v>
      </c>
      <c r="J116">
        <v>21.16841388755893</v>
      </c>
      <c r="K116">
        <v>6.506849315068493</v>
      </c>
    </row>
    <row r="117" spans="1:11" x14ac:dyDescent="0.15">
      <c r="A117" s="1" t="s">
        <v>744</v>
      </c>
      <c r="B117" t="s">
        <v>1310</v>
      </c>
      <c r="C117" s="6">
        <v>40290</v>
      </c>
      <c r="D117" t="s">
        <v>1311</v>
      </c>
      <c r="E117" s="7">
        <v>41303</v>
      </c>
      <c r="F117">
        <v>2376</v>
      </c>
      <c r="G117">
        <v>3</v>
      </c>
      <c r="H117">
        <v>39706666117.980003</v>
      </c>
      <c r="I117">
        <v>15.683567542640439</v>
      </c>
      <c r="J117">
        <v>21.16841388755893</v>
      </c>
      <c r="K117">
        <v>6.506849315068493</v>
      </c>
    </row>
    <row r="118" spans="1:11" x14ac:dyDescent="0.15">
      <c r="A118" s="1" t="s">
        <v>796</v>
      </c>
      <c r="B118" t="s">
        <v>1310</v>
      </c>
      <c r="C118" s="6">
        <v>40290</v>
      </c>
      <c r="D118" t="s">
        <v>1311</v>
      </c>
      <c r="E118" s="7">
        <v>41303</v>
      </c>
      <c r="F118">
        <v>2376</v>
      </c>
      <c r="G118">
        <v>3</v>
      </c>
      <c r="H118">
        <v>39706666117.980003</v>
      </c>
      <c r="I118">
        <v>15.683567542640439</v>
      </c>
      <c r="J118">
        <v>21.16841388755893</v>
      </c>
      <c r="K118">
        <v>6.506849315068493</v>
      </c>
    </row>
    <row r="119" spans="1:11" x14ac:dyDescent="0.15">
      <c r="A119" s="1" t="s">
        <v>952</v>
      </c>
      <c r="B119" t="s">
        <v>1312</v>
      </c>
      <c r="C119" s="6">
        <v>38504</v>
      </c>
      <c r="D119" t="s">
        <v>1313</v>
      </c>
      <c r="E119" s="7">
        <v>40450</v>
      </c>
      <c r="F119">
        <v>3229</v>
      </c>
      <c r="G119">
        <v>6</v>
      </c>
      <c r="H119">
        <v>1765488633.74</v>
      </c>
      <c r="I119">
        <v>9.5795900033031067</v>
      </c>
      <c r="J119">
        <v>17.29772651831329</v>
      </c>
      <c r="K119">
        <v>12.75342465753425</v>
      </c>
    </row>
    <row r="120" spans="1:11" x14ac:dyDescent="0.15">
      <c r="A120" s="1" t="s">
        <v>594</v>
      </c>
      <c r="B120" t="s">
        <v>1314</v>
      </c>
      <c r="C120" s="6">
        <v>43257</v>
      </c>
      <c r="D120" t="s">
        <v>1315</v>
      </c>
      <c r="E120" s="7">
        <v>43325</v>
      </c>
      <c r="F120">
        <v>354</v>
      </c>
      <c r="G120">
        <v>12</v>
      </c>
      <c r="H120">
        <v>1471251430.1600001</v>
      </c>
      <c r="I120">
        <v>13.82746994833184</v>
      </c>
      <c r="J120">
        <v>19.72093850709199</v>
      </c>
      <c r="K120">
        <v>7.8273972602739734</v>
      </c>
    </row>
    <row r="121" spans="1:11" x14ac:dyDescent="0.15">
      <c r="A121" s="1" t="s">
        <v>597</v>
      </c>
      <c r="B121" t="s">
        <v>1314</v>
      </c>
      <c r="C121" s="6">
        <v>43257</v>
      </c>
      <c r="D121" t="s">
        <v>1315</v>
      </c>
      <c r="E121" s="7">
        <v>43325</v>
      </c>
      <c r="F121">
        <v>354</v>
      </c>
      <c r="G121">
        <v>12</v>
      </c>
      <c r="H121">
        <v>1471251430.1600001</v>
      </c>
      <c r="I121">
        <v>13.82746994833184</v>
      </c>
      <c r="J121">
        <v>19.72093850709199</v>
      </c>
      <c r="K121">
        <v>7.8273972602739734</v>
      </c>
    </row>
    <row r="122" spans="1:11" x14ac:dyDescent="0.15">
      <c r="A122" s="1" t="s">
        <v>1084</v>
      </c>
      <c r="B122" t="s">
        <v>1316</v>
      </c>
      <c r="C122" s="6">
        <v>41149</v>
      </c>
      <c r="D122" t="s">
        <v>1317</v>
      </c>
      <c r="E122" s="7">
        <v>41330</v>
      </c>
      <c r="F122">
        <v>2349</v>
      </c>
      <c r="G122">
        <v>9</v>
      </c>
      <c r="H122">
        <v>21346392341.169998</v>
      </c>
      <c r="I122">
        <v>5.0979142874013172</v>
      </c>
      <c r="J122">
        <v>5.3537852256172043</v>
      </c>
      <c r="K122">
        <v>6.4328767123287669</v>
      </c>
    </row>
    <row r="123" spans="1:11" x14ac:dyDescent="0.15">
      <c r="A123" s="1" t="s">
        <v>877</v>
      </c>
      <c r="B123" t="s">
        <v>1318</v>
      </c>
      <c r="C123" s="6">
        <v>39743</v>
      </c>
      <c r="D123" t="s">
        <v>1319</v>
      </c>
      <c r="E123" s="7">
        <v>42741</v>
      </c>
      <c r="F123">
        <v>938</v>
      </c>
      <c r="G123">
        <v>21</v>
      </c>
      <c r="H123">
        <v>5652498861.749999</v>
      </c>
      <c r="I123">
        <v>6.7043424865121937</v>
      </c>
      <c r="J123">
        <v>9.3428353489666094</v>
      </c>
      <c r="K123">
        <v>5.2876712328767121</v>
      </c>
    </row>
    <row r="124" spans="1:11" x14ac:dyDescent="0.15">
      <c r="A124" s="1" t="s">
        <v>1028</v>
      </c>
      <c r="B124" t="s">
        <v>1320</v>
      </c>
      <c r="C124" s="6">
        <v>41135</v>
      </c>
      <c r="D124" t="s">
        <v>1321</v>
      </c>
      <c r="E124" s="7">
        <v>41135</v>
      </c>
      <c r="F124">
        <v>2544</v>
      </c>
      <c r="G124">
        <v>9</v>
      </c>
      <c r="H124">
        <v>833865277.10000002</v>
      </c>
      <c r="I124">
        <v>6.0124977701278004</v>
      </c>
      <c r="J124">
        <v>7.7827422681797014</v>
      </c>
      <c r="K124">
        <v>12.139726027397259</v>
      </c>
    </row>
    <row r="125" spans="1:11" x14ac:dyDescent="0.15">
      <c r="A125" s="1" t="s">
        <v>128</v>
      </c>
      <c r="B125" t="s">
        <v>1322</v>
      </c>
      <c r="C125" s="6">
        <v>41512</v>
      </c>
      <c r="D125" t="s">
        <v>1323</v>
      </c>
      <c r="E125" s="7">
        <v>41512</v>
      </c>
      <c r="F125">
        <v>2167</v>
      </c>
      <c r="G125">
        <v>8</v>
      </c>
      <c r="H125">
        <v>5747987475.0300007</v>
      </c>
      <c r="I125">
        <v>8.7237656669576502</v>
      </c>
      <c r="J125">
        <v>9.6640245854150955</v>
      </c>
      <c r="K125">
        <v>5.934246575342466</v>
      </c>
    </row>
    <row r="126" spans="1:11" x14ac:dyDescent="0.15">
      <c r="A126" s="1" t="s">
        <v>555</v>
      </c>
      <c r="B126" t="s">
        <v>1324</v>
      </c>
      <c r="C126" s="6">
        <v>42870</v>
      </c>
      <c r="D126" t="s">
        <v>1325</v>
      </c>
      <c r="E126" s="7">
        <v>42870</v>
      </c>
      <c r="F126">
        <v>809</v>
      </c>
      <c r="G126">
        <v>5</v>
      </c>
      <c r="H126">
        <v>210879499.74000001</v>
      </c>
      <c r="I126">
        <v>5.488684352635409</v>
      </c>
      <c r="J126">
        <v>7.2427755237630631</v>
      </c>
      <c r="K126">
        <v>11.83561643835616</v>
      </c>
    </row>
    <row r="127" spans="1:11" x14ac:dyDescent="0.15">
      <c r="A127" s="1" t="s">
        <v>908</v>
      </c>
      <c r="B127" t="s">
        <v>1326</v>
      </c>
      <c r="C127" s="6">
        <v>38705</v>
      </c>
      <c r="D127" t="s">
        <v>1327</v>
      </c>
      <c r="E127" s="7">
        <v>38890</v>
      </c>
      <c r="F127">
        <v>4789</v>
      </c>
      <c r="G127">
        <v>4</v>
      </c>
      <c r="H127">
        <v>3118460541.8099999</v>
      </c>
      <c r="I127">
        <v>7.2472374204364254</v>
      </c>
      <c r="J127">
        <v>11.522978223052471</v>
      </c>
      <c r="K127">
        <v>13.11780821917808</v>
      </c>
    </row>
    <row r="128" spans="1:11" x14ac:dyDescent="0.15">
      <c r="A128" s="1" t="s">
        <v>836</v>
      </c>
      <c r="B128" t="s">
        <v>1328</v>
      </c>
      <c r="C128" s="6">
        <v>39300</v>
      </c>
      <c r="D128" t="s">
        <v>1329</v>
      </c>
      <c r="E128" s="7">
        <v>41443</v>
      </c>
      <c r="F128">
        <v>2236</v>
      </c>
      <c r="G128">
        <v>8</v>
      </c>
      <c r="H128">
        <v>6243782787.6900005</v>
      </c>
      <c r="I128">
        <v>8.1883435284939345</v>
      </c>
      <c r="J128">
        <v>22.214770191274891</v>
      </c>
      <c r="K128">
        <v>15.20547945205479</v>
      </c>
    </row>
    <row r="129" spans="1:11" x14ac:dyDescent="0.15">
      <c r="A129" s="1" t="s">
        <v>565</v>
      </c>
      <c r="B129" t="s">
        <v>1330</v>
      </c>
      <c r="C129" s="6">
        <v>42591</v>
      </c>
      <c r="D129" t="s">
        <v>1331</v>
      </c>
      <c r="E129" s="7">
        <v>42591</v>
      </c>
      <c r="F129">
        <v>1088</v>
      </c>
      <c r="G129">
        <v>12</v>
      </c>
      <c r="H129">
        <v>11051567002.629999</v>
      </c>
      <c r="I129">
        <v>5.173419077320518</v>
      </c>
      <c r="J129">
        <v>5.5040849273641852</v>
      </c>
      <c r="K129">
        <v>5.3041095890410963</v>
      </c>
    </row>
    <row r="130" spans="1:11" x14ac:dyDescent="0.15">
      <c r="A130" s="1" t="s">
        <v>568</v>
      </c>
      <c r="B130" t="s">
        <v>1330</v>
      </c>
      <c r="C130" s="6">
        <v>42591</v>
      </c>
      <c r="D130" t="s">
        <v>1331</v>
      </c>
      <c r="E130" s="7">
        <v>42591</v>
      </c>
      <c r="F130">
        <v>1088</v>
      </c>
      <c r="G130">
        <v>12</v>
      </c>
      <c r="H130">
        <v>11051567002.629999</v>
      </c>
      <c r="I130">
        <v>5.173419077320518</v>
      </c>
      <c r="J130">
        <v>5.5040849273641852</v>
      </c>
      <c r="K130">
        <v>5.3041095890410963</v>
      </c>
    </row>
    <row r="131" spans="1:11" x14ac:dyDescent="0.15">
      <c r="A131" s="1" t="s">
        <v>326</v>
      </c>
      <c r="B131" t="s">
        <v>1332</v>
      </c>
      <c r="C131" s="6">
        <v>42150</v>
      </c>
      <c r="D131" t="s">
        <v>1333</v>
      </c>
      <c r="E131" s="7">
        <v>42150</v>
      </c>
      <c r="F131">
        <v>1529</v>
      </c>
      <c r="G131">
        <v>5</v>
      </c>
      <c r="H131">
        <v>876802968.41999996</v>
      </c>
      <c r="I131">
        <v>7.821992644863518</v>
      </c>
      <c r="J131">
        <v>12.454168521394349</v>
      </c>
      <c r="K131">
        <v>6.2958904109589042</v>
      </c>
    </row>
    <row r="132" spans="1:11" x14ac:dyDescent="0.15">
      <c r="A132" s="1" t="s">
        <v>235</v>
      </c>
      <c r="B132" t="s">
        <v>1334</v>
      </c>
      <c r="C132" s="6">
        <v>41984</v>
      </c>
      <c r="D132" t="s">
        <v>1335</v>
      </c>
      <c r="E132" s="7">
        <v>43524</v>
      </c>
      <c r="F132">
        <v>155</v>
      </c>
      <c r="G132">
        <v>5</v>
      </c>
      <c r="H132">
        <v>635827685.36000001</v>
      </c>
      <c r="I132">
        <v>6.842069615350943</v>
      </c>
      <c r="J132">
        <v>7.5966842889222601</v>
      </c>
      <c r="K132">
        <v>5.8301369863013699</v>
      </c>
    </row>
    <row r="133" spans="1:11" x14ac:dyDescent="0.15">
      <c r="A133" s="1" t="s">
        <v>986</v>
      </c>
      <c r="B133" t="s">
        <v>1336</v>
      </c>
      <c r="C133" s="6">
        <v>41612</v>
      </c>
      <c r="D133" t="s">
        <v>1337</v>
      </c>
      <c r="E133" s="7">
        <v>43129</v>
      </c>
      <c r="F133">
        <v>550</v>
      </c>
      <c r="G133">
        <v>4</v>
      </c>
      <c r="H133">
        <v>163210161.88</v>
      </c>
      <c r="I133">
        <v>5.5896609416301368</v>
      </c>
      <c r="J133">
        <v>6.5354212063142096</v>
      </c>
      <c r="K133">
        <v>7.0493150684931507</v>
      </c>
    </row>
    <row r="134" spans="1:11" x14ac:dyDescent="0.15">
      <c r="A134" s="1" t="s">
        <v>1019</v>
      </c>
      <c r="B134" t="s">
        <v>1338</v>
      </c>
      <c r="C134" s="6">
        <v>38968</v>
      </c>
      <c r="D134" t="s">
        <v>1339</v>
      </c>
      <c r="E134" s="7">
        <v>40956</v>
      </c>
      <c r="F134">
        <v>2723</v>
      </c>
      <c r="G134">
        <v>7</v>
      </c>
      <c r="H134">
        <v>2330785565.6799998</v>
      </c>
      <c r="I134">
        <v>7.46244932590725</v>
      </c>
      <c r="J134">
        <v>9.748578699578756</v>
      </c>
      <c r="K134">
        <v>9.5917808219178085</v>
      </c>
    </row>
    <row r="135" spans="1:11" x14ac:dyDescent="0.15">
      <c r="A135" s="1" t="s">
        <v>483</v>
      </c>
      <c r="B135" t="s">
        <v>1340</v>
      </c>
      <c r="C135" s="6">
        <v>42249</v>
      </c>
      <c r="D135" t="s">
        <v>1341</v>
      </c>
      <c r="E135" s="7">
        <v>42249</v>
      </c>
      <c r="F135">
        <v>1430</v>
      </c>
      <c r="G135">
        <v>12</v>
      </c>
      <c r="H135">
        <v>2932881277.0100002</v>
      </c>
      <c r="I135">
        <v>5.776076054434065</v>
      </c>
      <c r="J135">
        <v>5.8429849802866061</v>
      </c>
      <c r="K135">
        <v>5.0410958904109586</v>
      </c>
    </row>
    <row r="136" spans="1:11" x14ac:dyDescent="0.15">
      <c r="A136" s="1" t="s">
        <v>560</v>
      </c>
      <c r="B136" t="s">
        <v>1342</v>
      </c>
      <c r="C136" s="6">
        <v>42591</v>
      </c>
      <c r="D136" t="s">
        <v>1343</v>
      </c>
      <c r="E136" s="7">
        <v>42591</v>
      </c>
      <c r="F136">
        <v>1088</v>
      </c>
      <c r="G136">
        <v>11</v>
      </c>
      <c r="H136">
        <v>8028947939.1400003</v>
      </c>
      <c r="I136">
        <v>5.6186138967474042</v>
      </c>
      <c r="J136">
        <v>6.5245218997066754</v>
      </c>
      <c r="K136">
        <v>7.3671232876712329</v>
      </c>
    </row>
    <row r="137" spans="1:11" x14ac:dyDescent="0.15">
      <c r="A137" s="1" t="s">
        <v>1007</v>
      </c>
      <c r="B137" t="s">
        <v>1344</v>
      </c>
      <c r="C137" s="6">
        <v>40024</v>
      </c>
      <c r="D137" t="s">
        <v>1345</v>
      </c>
      <c r="E137" s="7">
        <v>40631</v>
      </c>
      <c r="F137">
        <v>3048</v>
      </c>
      <c r="G137">
        <v>10</v>
      </c>
      <c r="H137">
        <v>2265686677.8099999</v>
      </c>
      <c r="I137">
        <v>5.0596422216858672</v>
      </c>
      <c r="J137">
        <v>5.461583774684474</v>
      </c>
      <c r="K137">
        <v>8.3479452054794514</v>
      </c>
    </row>
    <row r="138" spans="1:11" x14ac:dyDescent="0.15">
      <c r="A138" s="1" t="s">
        <v>574</v>
      </c>
      <c r="B138" t="s">
        <v>1346</v>
      </c>
      <c r="C138" s="6">
        <v>42895</v>
      </c>
      <c r="D138" t="s">
        <v>1347</v>
      </c>
      <c r="E138" s="7">
        <v>42895</v>
      </c>
      <c r="F138">
        <v>784</v>
      </c>
      <c r="G138">
        <v>10</v>
      </c>
      <c r="H138">
        <v>226385453.19</v>
      </c>
      <c r="I138">
        <v>10.521715621964271</v>
      </c>
      <c r="J138">
        <v>14.930826693617361</v>
      </c>
      <c r="K138">
        <v>15.671232876712329</v>
      </c>
    </row>
    <row r="139" spans="1:11" x14ac:dyDescent="0.15">
      <c r="A139" s="1" t="s">
        <v>889</v>
      </c>
      <c r="B139" t="s">
        <v>1348</v>
      </c>
      <c r="C139" s="6">
        <v>40897</v>
      </c>
      <c r="D139" t="s">
        <v>1349</v>
      </c>
      <c r="E139" s="7">
        <v>40897</v>
      </c>
      <c r="F139">
        <v>2782</v>
      </c>
      <c r="G139">
        <v>5</v>
      </c>
      <c r="H139">
        <v>6824453606.29</v>
      </c>
      <c r="I139">
        <v>8.51548680581522</v>
      </c>
      <c r="J139">
        <v>9.6052234853195522</v>
      </c>
      <c r="K139">
        <v>9.1808219178082187</v>
      </c>
    </row>
    <row r="140" spans="1:11" x14ac:dyDescent="0.15">
      <c r="A140" s="1" t="s">
        <v>43</v>
      </c>
      <c r="B140" t="s">
        <v>1350</v>
      </c>
      <c r="C140" s="6">
        <v>41376</v>
      </c>
      <c r="D140" t="s">
        <v>1351</v>
      </c>
      <c r="E140" s="7">
        <v>41376</v>
      </c>
      <c r="F140">
        <v>2303</v>
      </c>
      <c r="G140">
        <v>4</v>
      </c>
      <c r="H140">
        <v>1746092835.49</v>
      </c>
      <c r="I140">
        <v>8.0614542662345698</v>
      </c>
      <c r="J140">
        <v>9.0626246629356775</v>
      </c>
      <c r="K140">
        <v>6.8054794520547954</v>
      </c>
    </row>
    <row r="141" spans="1:11" x14ac:dyDescent="0.15">
      <c r="A141" s="1" t="s">
        <v>637</v>
      </c>
      <c r="B141" t="s">
        <v>1352</v>
      </c>
      <c r="C141" s="6">
        <v>43411</v>
      </c>
      <c r="D141" t="s">
        <v>1353</v>
      </c>
      <c r="E141" s="7">
        <v>43411</v>
      </c>
      <c r="F141">
        <v>268</v>
      </c>
      <c r="G141">
        <v>9</v>
      </c>
      <c r="H141">
        <v>318080540.76999998</v>
      </c>
      <c r="I141">
        <v>7.8783747388043501</v>
      </c>
      <c r="J141">
        <v>8.7036154757890412</v>
      </c>
      <c r="K141">
        <v>5.1068493150684926</v>
      </c>
    </row>
    <row r="142" spans="1:11" x14ac:dyDescent="0.15">
      <c r="A142" s="1" t="s">
        <v>650</v>
      </c>
      <c r="B142" t="s">
        <v>1352</v>
      </c>
      <c r="C142" s="6">
        <v>43411</v>
      </c>
      <c r="D142" t="s">
        <v>1353</v>
      </c>
      <c r="E142" s="7">
        <v>43411</v>
      </c>
      <c r="F142">
        <v>268</v>
      </c>
      <c r="G142">
        <v>9</v>
      </c>
      <c r="H142">
        <v>318080540.76999998</v>
      </c>
      <c r="I142">
        <v>7.8783747388043501</v>
      </c>
      <c r="J142">
        <v>8.7036154757890412</v>
      </c>
      <c r="K142">
        <v>5.1068493150684926</v>
      </c>
    </row>
    <row r="143" spans="1:11" x14ac:dyDescent="0.15">
      <c r="A143" s="1" t="s">
        <v>619</v>
      </c>
      <c r="B143" t="s">
        <v>1354</v>
      </c>
      <c r="C143" s="6">
        <v>43308</v>
      </c>
      <c r="D143" t="s">
        <v>1355</v>
      </c>
      <c r="E143" s="7">
        <v>43308</v>
      </c>
      <c r="F143">
        <v>371</v>
      </c>
      <c r="G143">
        <v>9</v>
      </c>
      <c r="H143">
        <v>2466379643.8899999</v>
      </c>
      <c r="I143">
        <v>5.6669743524636829</v>
      </c>
      <c r="J143">
        <v>6.847655171951188</v>
      </c>
      <c r="K143">
        <v>8.3095890410958901</v>
      </c>
    </row>
    <row r="144" spans="1:11" x14ac:dyDescent="0.15">
      <c r="A144" s="1" t="s">
        <v>806</v>
      </c>
      <c r="B144" t="s">
        <v>1356</v>
      </c>
      <c r="C144" s="6">
        <v>41036</v>
      </c>
      <c r="D144" t="s">
        <v>1357</v>
      </c>
      <c r="E144" s="7">
        <v>41036</v>
      </c>
      <c r="F144">
        <v>2643</v>
      </c>
      <c r="G144">
        <v>6</v>
      </c>
      <c r="H144">
        <v>318600314.31</v>
      </c>
      <c r="I144">
        <v>7.1039125465055086</v>
      </c>
      <c r="J144">
        <v>10.12375645424121</v>
      </c>
      <c r="K144">
        <v>10.021917808219181</v>
      </c>
    </row>
    <row r="145" spans="1:11" x14ac:dyDescent="0.15">
      <c r="A145" s="1" t="s">
        <v>170</v>
      </c>
      <c r="B145" t="s">
        <v>1358</v>
      </c>
      <c r="C145" s="6">
        <v>41765</v>
      </c>
      <c r="D145" t="s">
        <v>1359</v>
      </c>
      <c r="E145" s="7">
        <v>41765</v>
      </c>
      <c r="F145">
        <v>1914</v>
      </c>
      <c r="G145">
        <v>4</v>
      </c>
      <c r="H145">
        <v>1964775401.8499999</v>
      </c>
      <c r="I145">
        <v>8.4632139092359004</v>
      </c>
      <c r="J145">
        <v>9.9924925828291471</v>
      </c>
      <c r="K145">
        <v>5.8767123287671232</v>
      </c>
    </row>
    <row r="146" spans="1:11" x14ac:dyDescent="0.15">
      <c r="A146" s="1" t="s">
        <v>734</v>
      </c>
      <c r="B146" t="s">
        <v>1360</v>
      </c>
      <c r="C146" s="6">
        <v>39618</v>
      </c>
      <c r="D146" t="s">
        <v>1361</v>
      </c>
      <c r="E146" s="7">
        <v>41180</v>
      </c>
      <c r="F146">
        <v>2499</v>
      </c>
      <c r="G146">
        <v>4</v>
      </c>
      <c r="H146">
        <v>29273623247.43</v>
      </c>
      <c r="I146">
        <v>8.8368915355794044</v>
      </c>
      <c r="J146">
        <v>9.5029249215653913</v>
      </c>
      <c r="K146">
        <v>6.8438356164383558</v>
      </c>
    </row>
    <row r="147" spans="1:11" x14ac:dyDescent="0.15">
      <c r="A147" s="1" t="s">
        <v>470</v>
      </c>
      <c r="B147" t="s">
        <v>1362</v>
      </c>
      <c r="C147" s="6">
        <v>42248</v>
      </c>
      <c r="D147" t="s">
        <v>1363</v>
      </c>
      <c r="E147" s="7">
        <v>42270</v>
      </c>
      <c r="F147">
        <v>1409</v>
      </c>
      <c r="G147">
        <v>13</v>
      </c>
      <c r="H147">
        <v>1416225646.3099999</v>
      </c>
      <c r="I147">
        <v>9.2895407299184551</v>
      </c>
      <c r="J147">
        <v>14.37917847267593</v>
      </c>
      <c r="K147">
        <v>8.75068493150685</v>
      </c>
    </row>
    <row r="148" spans="1:11" x14ac:dyDescent="0.15">
      <c r="A148" s="1" t="s">
        <v>539</v>
      </c>
      <c r="B148" t="s">
        <v>1364</v>
      </c>
      <c r="C148" s="6">
        <v>42430</v>
      </c>
      <c r="D148" t="s">
        <v>1365</v>
      </c>
      <c r="E148" s="7">
        <v>42430</v>
      </c>
      <c r="F148">
        <v>1249</v>
      </c>
      <c r="G148">
        <v>11</v>
      </c>
      <c r="H148">
        <v>1885817989.29</v>
      </c>
      <c r="I148">
        <v>6.1633085997775394</v>
      </c>
      <c r="J148">
        <v>6.9262711474554521</v>
      </c>
      <c r="K148">
        <v>6.6328767123287671</v>
      </c>
    </row>
    <row r="149" spans="1:11" x14ac:dyDescent="0.15">
      <c r="A149" s="1" t="s">
        <v>417</v>
      </c>
      <c r="B149" t="s">
        <v>1366</v>
      </c>
      <c r="C149" s="6">
        <v>43130</v>
      </c>
      <c r="D149" t="s">
        <v>1367</v>
      </c>
      <c r="E149" s="7">
        <v>43130</v>
      </c>
      <c r="F149">
        <v>549</v>
      </c>
      <c r="G149">
        <v>23</v>
      </c>
      <c r="H149">
        <v>20701868701.990002</v>
      </c>
      <c r="I149">
        <v>11.21481250086214</v>
      </c>
      <c r="J149">
        <v>13.00988949442678</v>
      </c>
      <c r="K149">
        <v>5.6082191780821917</v>
      </c>
    </row>
    <row r="150" spans="1:11" x14ac:dyDescent="0.15">
      <c r="A150" s="1" t="s">
        <v>430</v>
      </c>
      <c r="B150" t="s">
        <v>1366</v>
      </c>
      <c r="C150" s="6">
        <v>43130</v>
      </c>
      <c r="D150" t="s">
        <v>1367</v>
      </c>
      <c r="E150" s="7">
        <v>43130</v>
      </c>
      <c r="F150">
        <v>549</v>
      </c>
      <c r="G150">
        <v>23</v>
      </c>
      <c r="H150">
        <v>20701868701.990002</v>
      </c>
      <c r="I150">
        <v>11.21481250086214</v>
      </c>
      <c r="J150">
        <v>13.00988949442678</v>
      </c>
      <c r="K150">
        <v>5.6082191780821917</v>
      </c>
    </row>
    <row r="151" spans="1:11" x14ac:dyDescent="0.15">
      <c r="A151" s="1" t="s">
        <v>431</v>
      </c>
      <c r="B151" t="s">
        <v>1368</v>
      </c>
      <c r="C151" s="6">
        <v>42170</v>
      </c>
      <c r="D151" t="s">
        <v>1369</v>
      </c>
      <c r="E151" s="7">
        <v>43123</v>
      </c>
      <c r="F151">
        <v>556</v>
      </c>
      <c r="G151">
        <v>7</v>
      </c>
      <c r="H151">
        <v>879476860.85000002</v>
      </c>
      <c r="I151">
        <v>6.9689263159301351</v>
      </c>
      <c r="J151">
        <v>10.84581415604233</v>
      </c>
      <c r="K151">
        <v>10.09315068493151</v>
      </c>
    </row>
    <row r="152" spans="1:11" x14ac:dyDescent="0.15">
      <c r="A152" s="1" t="s">
        <v>434</v>
      </c>
      <c r="B152" t="s">
        <v>1368</v>
      </c>
      <c r="C152" s="6">
        <v>42170</v>
      </c>
      <c r="D152" t="s">
        <v>1369</v>
      </c>
      <c r="E152" s="7">
        <v>43123</v>
      </c>
      <c r="F152">
        <v>556</v>
      </c>
      <c r="G152">
        <v>7</v>
      </c>
      <c r="H152">
        <v>879476860.85000002</v>
      </c>
      <c r="I152">
        <v>6.9689263159301351</v>
      </c>
      <c r="J152">
        <v>10.84581415604233</v>
      </c>
      <c r="K152">
        <v>10.09315068493151</v>
      </c>
    </row>
    <row r="153" spans="1:11" x14ac:dyDescent="0.15">
      <c r="A153" s="1" t="s">
        <v>1006</v>
      </c>
      <c r="B153" t="s">
        <v>1370</v>
      </c>
      <c r="C153" s="6">
        <v>41173</v>
      </c>
      <c r="D153" t="s">
        <v>1371</v>
      </c>
      <c r="E153" s="7">
        <v>42401</v>
      </c>
      <c r="F153">
        <v>1278</v>
      </c>
      <c r="G153">
        <v>5</v>
      </c>
      <c r="H153">
        <v>1814376930.8699999</v>
      </c>
      <c r="I153">
        <v>5.2185026816240709</v>
      </c>
      <c r="J153">
        <v>5.5423253594243436</v>
      </c>
      <c r="K153">
        <v>7.8136986301369866</v>
      </c>
    </row>
    <row r="154" spans="1:11" x14ac:dyDescent="0.15">
      <c r="A154" s="1" t="s">
        <v>575</v>
      </c>
      <c r="B154" t="s">
        <v>1372</v>
      </c>
      <c r="C154" s="6">
        <v>42895</v>
      </c>
      <c r="D154" t="s">
        <v>1373</v>
      </c>
      <c r="E154" s="7">
        <v>42895</v>
      </c>
      <c r="F154">
        <v>784</v>
      </c>
      <c r="G154">
        <v>4</v>
      </c>
      <c r="H154">
        <v>334653646.11000001</v>
      </c>
      <c r="I154">
        <v>6.0942845788583666</v>
      </c>
      <c r="J154">
        <v>8.4450491840428707</v>
      </c>
      <c r="K154">
        <v>7.624657534246575</v>
      </c>
    </row>
    <row r="155" spans="1:11" x14ac:dyDescent="0.15">
      <c r="A155" s="1" t="s">
        <v>690</v>
      </c>
      <c r="B155" t="s">
        <v>1374</v>
      </c>
      <c r="C155" s="6">
        <v>39603</v>
      </c>
      <c r="D155" t="s">
        <v>1375</v>
      </c>
      <c r="E155" s="7">
        <v>42271</v>
      </c>
      <c r="F155">
        <v>1408</v>
      </c>
      <c r="G155">
        <v>8</v>
      </c>
      <c r="H155">
        <v>263899582.06999999</v>
      </c>
      <c r="I155">
        <v>6.3542809505671372</v>
      </c>
      <c r="J155">
        <v>8.7241497561762742</v>
      </c>
      <c r="K155">
        <v>6.2739726027397262</v>
      </c>
    </row>
    <row r="156" spans="1:11" x14ac:dyDescent="0.15">
      <c r="A156" s="1" t="s">
        <v>955</v>
      </c>
      <c r="B156" t="s">
        <v>1376</v>
      </c>
      <c r="C156" s="6">
        <v>40505</v>
      </c>
      <c r="D156" t="s">
        <v>1377</v>
      </c>
      <c r="E156" s="7">
        <v>40505</v>
      </c>
      <c r="F156">
        <v>3174</v>
      </c>
      <c r="G156">
        <v>5</v>
      </c>
      <c r="H156">
        <v>10743939699.030001</v>
      </c>
      <c r="I156">
        <v>5.2472594489653126</v>
      </c>
      <c r="J156">
        <v>5.927853386301174</v>
      </c>
      <c r="K156">
        <v>9.9150684931506845</v>
      </c>
    </row>
    <row r="157" spans="1:11" x14ac:dyDescent="0.15">
      <c r="A157" s="1" t="s">
        <v>319</v>
      </c>
      <c r="B157" t="s">
        <v>1378</v>
      </c>
      <c r="C157" s="6">
        <v>42117</v>
      </c>
      <c r="D157" t="s">
        <v>1379</v>
      </c>
      <c r="E157" s="7">
        <v>42265</v>
      </c>
      <c r="F157">
        <v>1414</v>
      </c>
      <c r="G157">
        <v>5</v>
      </c>
      <c r="H157">
        <v>1306935898.26</v>
      </c>
      <c r="I157">
        <v>5.2016650983338408</v>
      </c>
      <c r="J157">
        <v>5.7278162949644971</v>
      </c>
      <c r="K157">
        <v>6.0301369863013701</v>
      </c>
    </row>
    <row r="158" spans="1:11" x14ac:dyDescent="0.15">
      <c r="A158" s="1" t="s">
        <v>94</v>
      </c>
      <c r="B158" t="s">
        <v>1380</v>
      </c>
      <c r="C158" s="6">
        <v>41472</v>
      </c>
      <c r="D158" t="s">
        <v>1381</v>
      </c>
      <c r="E158" s="7">
        <v>41502</v>
      </c>
      <c r="F158">
        <v>2177</v>
      </c>
      <c r="G158">
        <v>3</v>
      </c>
      <c r="H158">
        <v>49596939.549999997</v>
      </c>
      <c r="I158">
        <v>5.0064092684683148</v>
      </c>
      <c r="J158">
        <v>14.471755918887069</v>
      </c>
      <c r="K158">
        <v>5.9616438356164387</v>
      </c>
    </row>
    <row r="159" spans="1:11" x14ac:dyDescent="0.15">
      <c r="A159" s="1" t="s">
        <v>438</v>
      </c>
      <c r="B159" t="s">
        <v>1382</v>
      </c>
      <c r="C159" s="6">
        <v>42640</v>
      </c>
      <c r="D159" t="s">
        <v>1383</v>
      </c>
      <c r="E159" s="7">
        <v>42640</v>
      </c>
      <c r="F159">
        <v>1039</v>
      </c>
      <c r="G159">
        <v>3</v>
      </c>
      <c r="H159">
        <v>526202117.01999998</v>
      </c>
      <c r="I159">
        <v>8.6063100271637225</v>
      </c>
      <c r="J159">
        <v>10.11694860713685</v>
      </c>
      <c r="K159">
        <v>6.8438356164383558</v>
      </c>
    </row>
    <row r="160" spans="1:11" x14ac:dyDescent="0.15">
      <c r="A160" s="1" t="s">
        <v>26</v>
      </c>
      <c r="B160" t="s">
        <v>1384</v>
      </c>
      <c r="C160" s="6">
        <v>39045</v>
      </c>
      <c r="D160" t="s">
        <v>1385</v>
      </c>
      <c r="E160" s="7">
        <v>41404</v>
      </c>
      <c r="F160">
        <v>2275</v>
      </c>
      <c r="G160">
        <v>4</v>
      </c>
      <c r="H160">
        <v>5866691762.6399994</v>
      </c>
      <c r="I160">
        <v>10.19487835640254</v>
      </c>
      <c r="J160">
        <v>16.099844780654369</v>
      </c>
      <c r="K160">
        <v>7.6383561643835618</v>
      </c>
    </row>
    <row r="161" spans="1:11" x14ac:dyDescent="0.15">
      <c r="A161" s="1" t="s">
        <v>529</v>
      </c>
      <c r="B161" t="s">
        <v>1386</v>
      </c>
      <c r="C161" s="6">
        <v>42327</v>
      </c>
      <c r="D161" t="s">
        <v>1387</v>
      </c>
      <c r="E161" s="7">
        <v>42957</v>
      </c>
      <c r="F161">
        <v>722</v>
      </c>
      <c r="G161">
        <v>21</v>
      </c>
      <c r="H161">
        <v>19606657305.639999</v>
      </c>
      <c r="I161">
        <v>5.3058624001980581</v>
      </c>
      <c r="J161">
        <v>5.4412872011750588</v>
      </c>
      <c r="K161">
        <v>6.4246575342465757</v>
      </c>
    </row>
    <row r="162" spans="1:11" x14ac:dyDescent="0.15">
      <c r="A162" s="1" t="s">
        <v>538</v>
      </c>
      <c r="B162" t="s">
        <v>1386</v>
      </c>
      <c r="C162" s="6">
        <v>42327</v>
      </c>
      <c r="D162" t="s">
        <v>1387</v>
      </c>
      <c r="E162" s="7">
        <v>42957</v>
      </c>
      <c r="F162">
        <v>722</v>
      </c>
      <c r="G162">
        <v>21</v>
      </c>
      <c r="H162">
        <v>19606657305.639999</v>
      </c>
      <c r="I162">
        <v>5.3058624001980581</v>
      </c>
      <c r="J162">
        <v>5.4412872011750588</v>
      </c>
      <c r="K162">
        <v>6.4246575342465757</v>
      </c>
    </row>
    <row r="163" spans="1:11" x14ac:dyDescent="0.15">
      <c r="A163" s="1" t="s">
        <v>901</v>
      </c>
      <c r="B163" t="s">
        <v>1388</v>
      </c>
      <c r="C163" s="6">
        <v>38673</v>
      </c>
      <c r="D163" t="s">
        <v>1389</v>
      </c>
      <c r="E163" s="7">
        <v>39848</v>
      </c>
      <c r="F163">
        <v>3831</v>
      </c>
      <c r="G163">
        <v>6</v>
      </c>
      <c r="H163">
        <v>2303844594.3800001</v>
      </c>
      <c r="I163">
        <v>8.6311790874843872</v>
      </c>
      <c r="J163">
        <v>10.75680273805555</v>
      </c>
      <c r="K163">
        <v>12.980821917808219</v>
      </c>
    </row>
    <row r="164" spans="1:11" x14ac:dyDescent="0.15">
      <c r="A164" s="1" t="s">
        <v>1068</v>
      </c>
      <c r="B164" t="s">
        <v>1390</v>
      </c>
      <c r="C164" s="6">
        <v>40491</v>
      </c>
      <c r="D164" t="s">
        <v>1391</v>
      </c>
      <c r="E164" s="7">
        <v>41764</v>
      </c>
      <c r="F164">
        <v>1915</v>
      </c>
      <c r="G164">
        <v>8</v>
      </c>
      <c r="H164">
        <v>6896525859.0200005</v>
      </c>
      <c r="I164">
        <v>8.1811646791597248</v>
      </c>
      <c r="J164">
        <v>13.151462352342641</v>
      </c>
      <c r="K164">
        <v>5.2438356164383562</v>
      </c>
    </row>
    <row r="165" spans="1:11" x14ac:dyDescent="0.15">
      <c r="A165" s="1" t="s">
        <v>745</v>
      </c>
      <c r="B165" t="s">
        <v>1392</v>
      </c>
      <c r="C165" s="6">
        <v>40403</v>
      </c>
      <c r="D165" t="s">
        <v>1393</v>
      </c>
      <c r="E165" s="7">
        <v>41715</v>
      </c>
      <c r="F165">
        <v>1964</v>
      </c>
      <c r="G165">
        <v>10</v>
      </c>
      <c r="H165">
        <v>7468819194.5300007</v>
      </c>
      <c r="I165">
        <v>13.460556876101149</v>
      </c>
      <c r="J165">
        <v>15.39541321737712</v>
      </c>
      <c r="K165">
        <v>6.1369863013698627</v>
      </c>
    </row>
    <row r="166" spans="1:11" x14ac:dyDescent="0.15">
      <c r="A166" s="1" t="s">
        <v>807</v>
      </c>
      <c r="B166" t="s">
        <v>1394</v>
      </c>
      <c r="C166" s="6">
        <v>39654</v>
      </c>
      <c r="D166" t="s">
        <v>1395</v>
      </c>
      <c r="E166" s="7">
        <v>40686</v>
      </c>
      <c r="F166">
        <v>2993</v>
      </c>
      <c r="G166">
        <v>7</v>
      </c>
      <c r="H166">
        <v>10741107263.690001</v>
      </c>
      <c r="I166">
        <v>11.989774097210629</v>
      </c>
      <c r="J166">
        <v>15.58023579904118</v>
      </c>
      <c r="K166">
        <v>12.358904109589041</v>
      </c>
    </row>
    <row r="167" spans="1:11" x14ac:dyDescent="0.15">
      <c r="A167" s="1" t="s">
        <v>1038</v>
      </c>
      <c r="B167" t="s">
        <v>1396</v>
      </c>
      <c r="C167" s="6">
        <v>39757</v>
      </c>
      <c r="D167" t="s">
        <v>1397</v>
      </c>
      <c r="E167" s="7">
        <v>41730</v>
      </c>
      <c r="F167">
        <v>1949</v>
      </c>
      <c r="G167">
        <v>3</v>
      </c>
      <c r="H167">
        <v>83377726.479999989</v>
      </c>
      <c r="I167">
        <v>9.7365000726743034</v>
      </c>
      <c r="J167">
        <v>12.98430406184853</v>
      </c>
      <c r="K167">
        <v>5.3369863013698629</v>
      </c>
    </row>
    <row r="168" spans="1:11" x14ac:dyDescent="0.15">
      <c r="A168" s="1" t="s">
        <v>772</v>
      </c>
      <c r="B168" t="s">
        <v>1398</v>
      </c>
      <c r="C168" s="6">
        <v>38672</v>
      </c>
      <c r="D168" t="s">
        <v>1399</v>
      </c>
      <c r="E168" s="7">
        <v>38672</v>
      </c>
      <c r="F168">
        <v>5007</v>
      </c>
      <c r="G168">
        <v>2</v>
      </c>
      <c r="H168">
        <v>8254438793.8900003</v>
      </c>
      <c r="I168">
        <v>12.767877275129139</v>
      </c>
      <c r="J168">
        <v>17.386728402839282</v>
      </c>
      <c r="K168">
        <v>13.715068493150691</v>
      </c>
    </row>
    <row r="169" spans="1:11" x14ac:dyDescent="0.15">
      <c r="A169" s="1" t="s">
        <v>387</v>
      </c>
      <c r="B169" t="s">
        <v>1400</v>
      </c>
      <c r="C169" s="6">
        <v>42160</v>
      </c>
      <c r="D169" t="s">
        <v>1401</v>
      </c>
      <c r="E169" s="7">
        <v>42160</v>
      </c>
      <c r="F169">
        <v>1519</v>
      </c>
      <c r="G169">
        <v>10</v>
      </c>
      <c r="H169">
        <v>4514407896.1199999</v>
      </c>
      <c r="I169">
        <v>5.8360265743852224</v>
      </c>
      <c r="J169">
        <v>5.9609820678285006</v>
      </c>
      <c r="K169">
        <v>6.0246575342465754</v>
      </c>
    </row>
    <row r="170" spans="1:11" x14ac:dyDescent="0.15">
      <c r="A170" s="1" t="s">
        <v>398</v>
      </c>
      <c r="B170" t="s">
        <v>1400</v>
      </c>
      <c r="C170" s="6">
        <v>42160</v>
      </c>
      <c r="D170" t="s">
        <v>1401</v>
      </c>
      <c r="E170" s="7">
        <v>42160</v>
      </c>
      <c r="F170">
        <v>1519</v>
      </c>
      <c r="G170">
        <v>10</v>
      </c>
      <c r="H170">
        <v>4514407896.1199999</v>
      </c>
      <c r="I170">
        <v>5.8360265743852224</v>
      </c>
      <c r="J170">
        <v>5.9609820678285006</v>
      </c>
      <c r="K170">
        <v>6.0246575342465754</v>
      </c>
    </row>
    <row r="171" spans="1:11" x14ac:dyDescent="0.15">
      <c r="A171" s="1" t="s">
        <v>598</v>
      </c>
      <c r="B171" t="s">
        <v>1402</v>
      </c>
      <c r="C171" s="6">
        <v>43215</v>
      </c>
      <c r="D171" t="s">
        <v>1403</v>
      </c>
      <c r="E171" s="7">
        <v>43216</v>
      </c>
      <c r="F171">
        <v>463</v>
      </c>
      <c r="G171">
        <v>9</v>
      </c>
      <c r="H171">
        <v>388783564.63999999</v>
      </c>
      <c r="I171">
        <v>7.6293296735018723</v>
      </c>
      <c r="J171">
        <v>9.2451157860509348</v>
      </c>
      <c r="K171">
        <v>10.950684931506849</v>
      </c>
    </row>
    <row r="172" spans="1:11" x14ac:dyDescent="0.15">
      <c r="A172" s="1" t="s">
        <v>615</v>
      </c>
      <c r="B172" t="s">
        <v>1402</v>
      </c>
      <c r="C172" s="6">
        <v>43215</v>
      </c>
      <c r="D172" t="s">
        <v>1403</v>
      </c>
      <c r="E172" s="7">
        <v>43216</v>
      </c>
      <c r="F172">
        <v>463</v>
      </c>
      <c r="G172">
        <v>9</v>
      </c>
      <c r="H172">
        <v>388783564.63999999</v>
      </c>
      <c r="I172">
        <v>7.6293296735018723</v>
      </c>
      <c r="J172">
        <v>9.2451157860509348</v>
      </c>
      <c r="K172">
        <v>10.950684931506849</v>
      </c>
    </row>
    <row r="173" spans="1:11" x14ac:dyDescent="0.15">
      <c r="A173" s="1" t="s">
        <v>861</v>
      </c>
      <c r="B173" t="s">
        <v>1404</v>
      </c>
      <c r="C173" s="6">
        <v>38089</v>
      </c>
      <c r="D173" t="s">
        <v>1405</v>
      </c>
      <c r="E173" s="7">
        <v>40243</v>
      </c>
      <c r="F173">
        <v>3436</v>
      </c>
      <c r="G173">
        <v>4</v>
      </c>
      <c r="H173">
        <v>969322417.1500001</v>
      </c>
      <c r="I173">
        <v>5.3297929098605978</v>
      </c>
      <c r="J173">
        <v>8.261184882111511</v>
      </c>
      <c r="K173">
        <v>9.4109589041095898</v>
      </c>
    </row>
  </sheetData>
  <autoFilter ref="A1:M1" xr:uid="{A168596A-9D5D-4236-86CD-22B48C36CFB5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21"/>
  <sheetViews>
    <sheetView workbookViewId="0">
      <selection activeCell="G14" sqref="G14"/>
    </sheetView>
  </sheetViews>
  <sheetFormatPr defaultRowHeight="13.5" x14ac:dyDescent="0.15"/>
  <cols>
    <col min="1" max="1" width="12" bestFit="1" customWidth="1"/>
    <col min="2" max="2" width="25.75" bestFit="1" customWidth="1"/>
    <col min="3" max="3" width="20.75" bestFit="1" customWidth="1"/>
    <col min="4" max="4" width="34.5" bestFit="1" customWidth="1"/>
    <col min="5" max="5" width="32" bestFit="1" customWidth="1"/>
    <col min="6" max="6" width="23.25" bestFit="1" customWidth="1"/>
    <col min="7" max="7" width="9.75" bestFit="1" customWidth="1"/>
    <col min="8" max="8" width="17.25" bestFit="1" customWidth="1"/>
  </cols>
  <sheetData>
    <row r="1" spans="1:8" x14ac:dyDescent="0.15">
      <c r="A1" t="s">
        <v>1087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8" t="s">
        <v>1406</v>
      </c>
      <c r="H1" s="8" t="s">
        <v>1407</v>
      </c>
    </row>
    <row r="2" spans="1:8" x14ac:dyDescent="0.15">
      <c r="A2" s="1" t="s">
        <v>5</v>
      </c>
      <c r="B2" t="s">
        <v>6</v>
      </c>
      <c r="C2" t="s">
        <v>7</v>
      </c>
      <c r="D2">
        <v>0.72425138373146636</v>
      </c>
      <c r="E2">
        <v>3.2743367798257501</v>
      </c>
      <c r="F2">
        <v>76</v>
      </c>
      <c r="G2" t="str">
        <f>[1]!s_info_industry_sw(B2,1)</f>
        <v>商业贸易</v>
      </c>
      <c r="H2" t="str">
        <f>[1]!s_info_industry_sw(B2,2)</f>
        <v>专业零售</v>
      </c>
    </row>
    <row r="3" spans="1:8" x14ac:dyDescent="0.15">
      <c r="A3" s="1" t="s">
        <v>5</v>
      </c>
      <c r="B3" t="s">
        <v>8</v>
      </c>
      <c r="C3" t="s">
        <v>9</v>
      </c>
      <c r="D3">
        <v>2.6095954518793301E-2</v>
      </c>
      <c r="E3">
        <v>2.4782664820104578</v>
      </c>
      <c r="F3">
        <v>739</v>
      </c>
      <c r="G3" t="str">
        <f>[1]!s_info_industry_sw(B3,1)</f>
        <v>食品饮料</v>
      </c>
      <c r="H3" t="str">
        <f>[1]!s_info_industry_sw(B3,2)</f>
        <v>饮料制造</v>
      </c>
    </row>
    <row r="4" spans="1:8" x14ac:dyDescent="0.15">
      <c r="A4" s="1" t="s">
        <v>5</v>
      </c>
      <c r="B4" t="s">
        <v>10</v>
      </c>
      <c r="C4" t="s">
        <v>11</v>
      </c>
      <c r="D4">
        <v>1.6414947334111821E-2</v>
      </c>
      <c r="E4">
        <v>5.6400287805436076</v>
      </c>
      <c r="F4">
        <v>1244</v>
      </c>
      <c r="G4" t="str">
        <f>[1]!s_info_industry_sw(B4,1)</f>
        <v>非银金融</v>
      </c>
      <c r="H4" t="str">
        <f>[1]!s_info_industry_sw(B4,2)</f>
        <v>保险Ⅱ</v>
      </c>
    </row>
    <row r="5" spans="1:8" x14ac:dyDescent="0.15">
      <c r="A5" s="1" t="s">
        <v>5</v>
      </c>
      <c r="B5" t="s">
        <v>12</v>
      </c>
      <c r="C5" t="s">
        <v>13</v>
      </c>
      <c r="D5">
        <v>0.78180978196576689</v>
      </c>
      <c r="E5">
        <v>2.7102127216585239</v>
      </c>
      <c r="F5">
        <v>13</v>
      </c>
      <c r="G5" t="str">
        <f>[1]!s_info_industry_sw(B5,1)</f>
        <v>化工</v>
      </c>
      <c r="H5" t="str">
        <f>[1]!s_info_industry_sw(B5,2)</f>
        <v>化学制品</v>
      </c>
    </row>
    <row r="6" spans="1:8" x14ac:dyDescent="0.15">
      <c r="A6" s="1" t="s">
        <v>5</v>
      </c>
      <c r="B6" t="s">
        <v>14</v>
      </c>
      <c r="C6" t="s">
        <v>15</v>
      </c>
      <c r="D6">
        <v>7.6142122704626364E-2</v>
      </c>
      <c r="E6">
        <v>2.772637759962219</v>
      </c>
      <c r="F6">
        <v>167</v>
      </c>
      <c r="G6" t="str">
        <f>[1]!s_info_industry_sw(B6,1)</f>
        <v>非银金融</v>
      </c>
      <c r="H6" t="str">
        <f>[1]!s_info_industry_sw(B6,2)</f>
        <v>保险Ⅱ</v>
      </c>
    </row>
    <row r="7" spans="1:8" x14ac:dyDescent="0.15">
      <c r="A7" s="1" t="s">
        <v>5</v>
      </c>
      <c r="B7" t="s">
        <v>16</v>
      </c>
      <c r="C7" t="s">
        <v>17</v>
      </c>
      <c r="D7">
        <v>4.5168452791853081E-2</v>
      </c>
      <c r="E7">
        <v>3.009034555884802</v>
      </c>
      <c r="F7">
        <v>308</v>
      </c>
      <c r="G7" t="str">
        <f>[1]!s_info_industry_sw(B7,1)</f>
        <v>房地产</v>
      </c>
      <c r="H7" t="str">
        <f>[1]!s_info_industry_sw(B7,2)</f>
        <v>房地产开发Ⅱ</v>
      </c>
    </row>
    <row r="8" spans="1:8" x14ac:dyDescent="0.15">
      <c r="A8" s="1" t="s">
        <v>5</v>
      </c>
      <c r="B8" t="s">
        <v>18</v>
      </c>
      <c r="C8" t="s">
        <v>19</v>
      </c>
      <c r="D8">
        <v>0.76361415225993357</v>
      </c>
      <c r="E8">
        <v>3.8631791621953431</v>
      </c>
      <c r="F8">
        <v>58</v>
      </c>
      <c r="G8" t="str">
        <f>[1]!s_info_industry_sw(B8,1)</f>
        <v>通信</v>
      </c>
      <c r="H8" t="str">
        <f>[1]!s_info_industry_sw(B8,2)</f>
        <v>通信设备</v>
      </c>
    </row>
    <row r="9" spans="1:8" x14ac:dyDescent="0.15">
      <c r="A9" s="1" t="s">
        <v>5</v>
      </c>
      <c r="B9" t="s">
        <v>20</v>
      </c>
      <c r="C9" t="s">
        <v>21</v>
      </c>
      <c r="D9">
        <v>4.8641963083355362E-3</v>
      </c>
      <c r="E9">
        <v>2.1659522182090178</v>
      </c>
      <c r="F9">
        <v>480</v>
      </c>
      <c r="G9" t="str">
        <f>[1]!s_info_industry_sw(B9,1)</f>
        <v>银行</v>
      </c>
      <c r="H9" t="str">
        <f>[1]!s_info_industry_sw(B9,2)</f>
        <v>银行Ⅱ</v>
      </c>
    </row>
    <row r="10" spans="1:8" x14ac:dyDescent="0.15">
      <c r="A10" s="1" t="s">
        <v>5</v>
      </c>
      <c r="B10" t="s">
        <v>22</v>
      </c>
      <c r="C10" t="s">
        <v>23</v>
      </c>
      <c r="D10">
        <v>0.52661849554898577</v>
      </c>
      <c r="E10">
        <v>3.3609428820347311</v>
      </c>
      <c r="F10">
        <v>28</v>
      </c>
      <c r="G10" t="str">
        <f>[1]!s_info_industry_sw(B10,1)</f>
        <v>医药生物</v>
      </c>
      <c r="H10" t="str">
        <f>[1]!s_info_industry_sw(B10,2)</f>
        <v>生物制品Ⅱ</v>
      </c>
    </row>
    <row r="11" spans="1:8" x14ac:dyDescent="0.15">
      <c r="A11" s="1" t="s">
        <v>5</v>
      </c>
      <c r="B11" t="s">
        <v>24</v>
      </c>
      <c r="C11" t="s">
        <v>25</v>
      </c>
      <c r="D11">
        <v>4.42241591566731</v>
      </c>
      <c r="E11">
        <v>5.0750115230677757</v>
      </c>
      <c r="F11">
        <v>28</v>
      </c>
      <c r="G11" t="str">
        <f>[1]!s_info_industry_sw(B11,1)</f>
        <v>电子</v>
      </c>
      <c r="H11" t="str">
        <f>[1]!s_info_industry_sw(B11,2)</f>
        <v>光学光电子</v>
      </c>
    </row>
    <row r="12" spans="1:8" x14ac:dyDescent="0.15">
      <c r="A12" s="1" t="s">
        <v>26</v>
      </c>
      <c r="B12" t="s">
        <v>16</v>
      </c>
      <c r="C12" t="s">
        <v>17</v>
      </c>
      <c r="D12">
        <v>3.5421001776645887E-2</v>
      </c>
      <c r="E12">
        <v>2.1397541213856459</v>
      </c>
      <c r="F12">
        <v>308</v>
      </c>
      <c r="G12" t="str">
        <f>[1]!s_info_industry_sw(B12,1)</f>
        <v>房地产</v>
      </c>
      <c r="H12" t="str">
        <f>[1]!s_info_industry_sw(B12,2)</f>
        <v>房地产开发Ⅱ</v>
      </c>
    </row>
    <row r="13" spans="1:8" x14ac:dyDescent="0.15">
      <c r="A13" s="1" t="s">
        <v>26</v>
      </c>
      <c r="B13" t="s">
        <v>10</v>
      </c>
      <c r="C13" t="s">
        <v>11</v>
      </c>
      <c r="D13">
        <v>7.6935526640837734E-3</v>
      </c>
      <c r="E13">
        <v>2.3970650977551191</v>
      </c>
      <c r="F13">
        <v>1244</v>
      </c>
      <c r="G13" t="str">
        <f>[1]!s_info_industry_sw(B13,1)</f>
        <v>非银金融</v>
      </c>
      <c r="H13" t="str">
        <f>[1]!s_info_industry_sw(B13,2)</f>
        <v>保险Ⅱ</v>
      </c>
    </row>
    <row r="14" spans="1:8" x14ac:dyDescent="0.15">
      <c r="A14" s="1" t="s">
        <v>26</v>
      </c>
      <c r="B14" t="s">
        <v>27</v>
      </c>
      <c r="C14" t="s">
        <v>28</v>
      </c>
      <c r="D14">
        <v>0.15116215955644341</v>
      </c>
      <c r="E14">
        <v>3.9621698917545149</v>
      </c>
      <c r="F14">
        <v>286</v>
      </c>
      <c r="G14" t="str">
        <f>[1]!s_info_industry_sw(B14,1)</f>
        <v>通信</v>
      </c>
      <c r="H14" t="str">
        <f>[1]!s_info_industry_sw(B14,2)</f>
        <v>通信设备</v>
      </c>
    </row>
    <row r="15" spans="1:8" x14ac:dyDescent="0.15">
      <c r="A15" s="1" t="s">
        <v>26</v>
      </c>
      <c r="B15" t="s">
        <v>29</v>
      </c>
      <c r="C15" t="s">
        <v>30</v>
      </c>
      <c r="D15">
        <v>7.0112244276932981E-2</v>
      </c>
      <c r="E15">
        <v>2.2010329002679372</v>
      </c>
      <c r="F15">
        <v>121</v>
      </c>
      <c r="G15" t="str">
        <f>[1]!s_info_industry_sw(B15,1)</f>
        <v>非银金融</v>
      </c>
      <c r="H15" t="str">
        <f>[1]!s_info_industry_sw(B15,2)</f>
        <v>证券Ⅱ</v>
      </c>
    </row>
    <row r="16" spans="1:8" x14ac:dyDescent="0.15">
      <c r="A16" s="1" t="s">
        <v>26</v>
      </c>
      <c r="B16" t="s">
        <v>31</v>
      </c>
      <c r="C16" t="s">
        <v>32</v>
      </c>
      <c r="D16">
        <v>9.2564244261532699E-3</v>
      </c>
      <c r="E16">
        <v>2.2008204900980299</v>
      </c>
      <c r="F16">
        <v>1123</v>
      </c>
      <c r="G16" t="str">
        <f>[1]!s_info_industry_sw(B16,1)</f>
        <v>食品饮料</v>
      </c>
      <c r="H16" t="str">
        <f>[1]!s_info_industry_sw(B16,2)</f>
        <v>饮料制造</v>
      </c>
    </row>
    <row r="17" spans="1:8" x14ac:dyDescent="0.15">
      <c r="A17" s="1" t="s">
        <v>26</v>
      </c>
      <c r="B17" t="s">
        <v>33</v>
      </c>
      <c r="C17" t="s">
        <v>34</v>
      </c>
      <c r="D17">
        <v>3.1391701160774188</v>
      </c>
      <c r="E17">
        <v>2.2738919873206811</v>
      </c>
      <c r="F17">
        <v>18</v>
      </c>
      <c r="G17" t="str">
        <f>[1]!s_info_industry_sw(B17,1)</f>
        <v>纺织服装</v>
      </c>
      <c r="H17" t="str">
        <f>[1]!s_info_industry_sw(B17,2)</f>
        <v>服装家纺</v>
      </c>
    </row>
    <row r="18" spans="1:8" x14ac:dyDescent="0.15">
      <c r="A18" s="1" t="s">
        <v>26</v>
      </c>
      <c r="B18" t="s">
        <v>35</v>
      </c>
      <c r="C18" t="s">
        <v>36</v>
      </c>
      <c r="D18">
        <v>3.454846014365897E-2</v>
      </c>
      <c r="E18">
        <v>2.1822582879179588</v>
      </c>
      <c r="F18">
        <v>701</v>
      </c>
      <c r="G18" t="str">
        <f>[1]!s_info_industry_sw(B18,1)</f>
        <v>家用电器</v>
      </c>
      <c r="H18" t="str">
        <f>[1]!s_info_industry_sw(B18,2)</f>
        <v>白色家电</v>
      </c>
    </row>
    <row r="19" spans="1:8" x14ac:dyDescent="0.15">
      <c r="A19" s="1" t="s">
        <v>26</v>
      </c>
      <c r="B19" t="s">
        <v>37</v>
      </c>
      <c r="C19" t="s">
        <v>38</v>
      </c>
      <c r="D19">
        <v>0.17641103853282281</v>
      </c>
      <c r="E19">
        <v>3.4576764126146919</v>
      </c>
      <c r="F19">
        <v>285</v>
      </c>
      <c r="G19" t="str">
        <f>[1]!s_info_industry_sw(B19,1)</f>
        <v>电子</v>
      </c>
      <c r="H19" t="str">
        <f>[1]!s_info_industry_sw(B19,2)</f>
        <v>电子制造</v>
      </c>
    </row>
    <row r="20" spans="1:8" x14ac:dyDescent="0.15">
      <c r="A20" s="1" t="s">
        <v>26</v>
      </c>
      <c r="B20" t="s">
        <v>39</v>
      </c>
      <c r="C20" t="s">
        <v>40</v>
      </c>
      <c r="D20">
        <v>0.55885625404692352</v>
      </c>
      <c r="E20">
        <v>2.6749097612100892</v>
      </c>
      <c r="F20">
        <v>92</v>
      </c>
      <c r="G20" t="str">
        <f>[1]!s_info_industry_sw(B20,1)</f>
        <v>电子</v>
      </c>
      <c r="H20" t="str">
        <f>[1]!s_info_industry_sw(B20,2)</f>
        <v>半导体</v>
      </c>
    </row>
    <row r="21" spans="1:8" x14ac:dyDescent="0.15">
      <c r="A21" s="1" t="s">
        <v>26</v>
      </c>
      <c r="B21" t="s">
        <v>41</v>
      </c>
      <c r="C21" t="s">
        <v>42</v>
      </c>
      <c r="D21">
        <v>0.43008023796048012</v>
      </c>
      <c r="E21">
        <v>2.41177940286211</v>
      </c>
      <c r="F21">
        <v>129</v>
      </c>
      <c r="G21" t="str">
        <f>[1]!s_info_industry_sw(B21,1)</f>
        <v>计算机</v>
      </c>
      <c r="H21" t="str">
        <f>[1]!s_info_industry_sw(B21,2)</f>
        <v>计算机应用</v>
      </c>
    </row>
    <row r="22" spans="1:8" x14ac:dyDescent="0.15">
      <c r="A22" s="1" t="s">
        <v>43</v>
      </c>
      <c r="B22" t="s">
        <v>44</v>
      </c>
      <c r="C22" t="s">
        <v>45</v>
      </c>
      <c r="D22">
        <v>2.7167133181414879E-3</v>
      </c>
      <c r="E22">
        <v>2.4970522918057179</v>
      </c>
      <c r="F22">
        <v>721</v>
      </c>
      <c r="G22" t="str">
        <f>[1]!s_info_industry_sw(B22,1)</f>
        <v>食品饮料</v>
      </c>
      <c r="H22" t="str">
        <f>[1]!s_info_industry_sw(B22,2)</f>
        <v>食品加工</v>
      </c>
    </row>
    <row r="23" spans="1:8" x14ac:dyDescent="0.15">
      <c r="A23" s="1" t="s">
        <v>43</v>
      </c>
      <c r="B23" t="s">
        <v>46</v>
      </c>
      <c r="C23" t="s">
        <v>47</v>
      </c>
      <c r="D23">
        <v>1.7452803593135509E-2</v>
      </c>
      <c r="E23">
        <v>2.0291029652265551</v>
      </c>
      <c r="F23">
        <v>46</v>
      </c>
      <c r="G23" t="str">
        <f>[1]!s_info_industry_sw(B23,1)</f>
        <v>计算机</v>
      </c>
      <c r="H23" t="str">
        <f>[1]!s_info_industry_sw(B23,2)</f>
        <v>计算机设备Ⅱ</v>
      </c>
    </row>
    <row r="24" spans="1:8" x14ac:dyDescent="0.15">
      <c r="A24" s="1" t="s">
        <v>43</v>
      </c>
      <c r="B24" t="s">
        <v>48</v>
      </c>
      <c r="C24" t="s">
        <v>49</v>
      </c>
      <c r="D24">
        <v>1.902755326983087E-3</v>
      </c>
      <c r="E24">
        <v>2.4876962113122398</v>
      </c>
      <c r="F24">
        <v>506</v>
      </c>
      <c r="G24" t="str">
        <f>[1]!s_info_industry_sw(B24,1)</f>
        <v>非银金融</v>
      </c>
      <c r="H24" t="str">
        <f>[1]!s_info_industry_sw(B24,2)</f>
        <v>证券Ⅱ</v>
      </c>
    </row>
    <row r="25" spans="1:8" x14ac:dyDescent="0.15">
      <c r="A25" s="1" t="s">
        <v>43</v>
      </c>
      <c r="B25" t="s">
        <v>50</v>
      </c>
      <c r="C25" t="s">
        <v>51</v>
      </c>
      <c r="D25">
        <v>1.3005533630326371E-2</v>
      </c>
      <c r="E25">
        <v>1.9013727826231011</v>
      </c>
      <c r="F25">
        <v>106</v>
      </c>
      <c r="G25" t="str">
        <f>[1]!s_info_industry_sw(B25,1)</f>
        <v>计算机</v>
      </c>
      <c r="H25" t="str">
        <f>[1]!s_info_industry_sw(B25,2)</f>
        <v>计算机应用</v>
      </c>
    </row>
    <row r="26" spans="1:8" x14ac:dyDescent="0.15">
      <c r="A26" s="1" t="s">
        <v>43</v>
      </c>
      <c r="B26" t="s">
        <v>52</v>
      </c>
      <c r="C26" t="s">
        <v>53</v>
      </c>
      <c r="D26">
        <v>1.356831523679739E-2</v>
      </c>
      <c r="E26">
        <v>1.8999935860197279</v>
      </c>
      <c r="F26">
        <v>29</v>
      </c>
      <c r="G26" t="str">
        <f>[1]!s_info_industry_sw(B26,1)</f>
        <v>通信</v>
      </c>
      <c r="H26" t="str">
        <f>[1]!s_info_industry_sw(B26,2)</f>
        <v>通信设备</v>
      </c>
    </row>
    <row r="27" spans="1:8" x14ac:dyDescent="0.15">
      <c r="A27" s="1" t="s">
        <v>43</v>
      </c>
      <c r="B27" t="s">
        <v>54</v>
      </c>
      <c r="C27" t="s">
        <v>55</v>
      </c>
      <c r="D27">
        <v>0.21879699248120299</v>
      </c>
      <c r="E27">
        <v>2.1778312710414909</v>
      </c>
      <c r="F27">
        <v>4</v>
      </c>
      <c r="G27" t="str">
        <f>[1]!s_info_industry_sw(B27,1)</f>
        <v>通信</v>
      </c>
      <c r="H27" t="str">
        <f>[1]!s_info_industry_sw(B27,2)</f>
        <v>通信设备</v>
      </c>
    </row>
    <row r="28" spans="1:8" x14ac:dyDescent="0.15">
      <c r="A28" s="1" t="s">
        <v>43</v>
      </c>
      <c r="B28" t="s">
        <v>56</v>
      </c>
      <c r="C28" t="s">
        <v>57</v>
      </c>
      <c r="D28">
        <v>0.1520493694712888</v>
      </c>
      <c r="E28">
        <v>1.9551588256389829</v>
      </c>
      <c r="F28">
        <v>8</v>
      </c>
      <c r="G28" t="str">
        <f>[1]!s_info_industry_sw(B28,1)</f>
        <v>电子</v>
      </c>
      <c r="H28" t="str">
        <f>[1]!s_info_industry_sw(B28,2)</f>
        <v>电子制造</v>
      </c>
    </row>
    <row r="29" spans="1:8" x14ac:dyDescent="0.15">
      <c r="A29" s="1" t="s">
        <v>43</v>
      </c>
      <c r="B29" t="s">
        <v>27</v>
      </c>
      <c r="C29" t="s">
        <v>28</v>
      </c>
      <c r="D29">
        <v>4.5021916703665227E-3</v>
      </c>
      <c r="E29">
        <v>2.785781707750822</v>
      </c>
      <c r="F29">
        <v>286</v>
      </c>
      <c r="G29" t="str">
        <f>[1]!s_info_industry_sw(B29,1)</f>
        <v>通信</v>
      </c>
      <c r="H29" t="str">
        <f>[1]!s_info_industry_sw(B29,2)</f>
        <v>通信设备</v>
      </c>
    </row>
    <row r="30" spans="1:8" x14ac:dyDescent="0.15">
      <c r="A30" s="1" t="s">
        <v>43</v>
      </c>
      <c r="B30" t="s">
        <v>58</v>
      </c>
      <c r="C30" t="s">
        <v>59</v>
      </c>
      <c r="D30">
        <v>3.610452324577961E-3</v>
      </c>
      <c r="E30">
        <v>2.9228785960495749</v>
      </c>
      <c r="F30">
        <v>229</v>
      </c>
      <c r="G30" t="str">
        <f>[1]!s_info_industry_sw(B30,1)</f>
        <v>非银金融</v>
      </c>
      <c r="H30" t="str">
        <f>[1]!s_info_industry_sw(B30,2)</f>
        <v>证券Ⅱ</v>
      </c>
    </row>
    <row r="31" spans="1:8" x14ac:dyDescent="0.15">
      <c r="A31" s="1" t="s">
        <v>43</v>
      </c>
      <c r="B31" t="s">
        <v>60</v>
      </c>
      <c r="C31" t="s">
        <v>61</v>
      </c>
      <c r="D31">
        <v>0.12855670103092781</v>
      </c>
      <c r="E31">
        <v>1.936483898265251</v>
      </c>
      <c r="F31">
        <v>9</v>
      </c>
      <c r="G31" t="str">
        <f>[1]!s_info_industry_sw(B31,1)</f>
        <v>通信</v>
      </c>
      <c r="H31" t="str">
        <f>[1]!s_info_industry_sw(B31,2)</f>
        <v>通信设备</v>
      </c>
    </row>
    <row r="32" spans="1:8" x14ac:dyDescent="0.15">
      <c r="A32" s="1" t="s">
        <v>62</v>
      </c>
      <c r="B32" t="s">
        <v>37</v>
      </c>
      <c r="C32" t="s">
        <v>38</v>
      </c>
      <c r="D32">
        <v>2.7977184743051879E-2</v>
      </c>
      <c r="E32">
        <v>7.1233215455568457</v>
      </c>
      <c r="F32">
        <v>285</v>
      </c>
      <c r="G32" t="str">
        <f>[1]!s_info_industry_sw(B32,1)</f>
        <v>电子</v>
      </c>
      <c r="H32" t="str">
        <f>[1]!s_info_industry_sw(B32,2)</f>
        <v>电子制造</v>
      </c>
    </row>
    <row r="33" spans="1:8" x14ac:dyDescent="0.15">
      <c r="A33" s="1" t="s">
        <v>62</v>
      </c>
      <c r="B33" t="s">
        <v>63</v>
      </c>
      <c r="C33" t="s">
        <v>64</v>
      </c>
      <c r="D33">
        <v>3.0656939719197512E-2</v>
      </c>
      <c r="E33">
        <v>4.2427346175195204</v>
      </c>
      <c r="F33">
        <v>22</v>
      </c>
      <c r="G33" t="str">
        <f>[1]!s_info_industry_sw(B33,1)</f>
        <v>交通运输</v>
      </c>
      <c r="H33" t="str">
        <f>[1]!s_info_industry_sw(B33,2)</f>
        <v>物流Ⅱ</v>
      </c>
    </row>
    <row r="34" spans="1:8" x14ac:dyDescent="0.15">
      <c r="A34" s="1" t="s">
        <v>62</v>
      </c>
      <c r="B34" t="s">
        <v>65</v>
      </c>
      <c r="C34" t="s">
        <v>66</v>
      </c>
      <c r="D34">
        <v>0.20259137668792171</v>
      </c>
      <c r="E34">
        <v>5.0932804737054118</v>
      </c>
      <c r="F34">
        <v>57</v>
      </c>
      <c r="G34" t="str">
        <f>[1]!s_info_industry_sw(B34,1)</f>
        <v>电子</v>
      </c>
      <c r="H34" t="str">
        <f>[1]!s_info_industry_sw(B34,2)</f>
        <v>元件Ⅱ</v>
      </c>
    </row>
    <row r="35" spans="1:8" x14ac:dyDescent="0.15">
      <c r="A35" s="1" t="s">
        <v>62</v>
      </c>
      <c r="B35" t="s">
        <v>67</v>
      </c>
      <c r="C35" t="s">
        <v>68</v>
      </c>
      <c r="D35">
        <v>3.2807110883543503E-2</v>
      </c>
      <c r="E35">
        <v>3.7894766318787418</v>
      </c>
      <c r="F35">
        <v>33</v>
      </c>
      <c r="G35" t="str">
        <f>[1]!s_info_industry_sw(B35,1)</f>
        <v>家用电器</v>
      </c>
      <c r="H35" t="str">
        <f>[1]!s_info_industry_sw(B35,2)</f>
        <v>白色家电</v>
      </c>
    </row>
    <row r="36" spans="1:8" x14ac:dyDescent="0.15">
      <c r="A36" s="1" t="s">
        <v>62</v>
      </c>
      <c r="B36" t="s">
        <v>69</v>
      </c>
      <c r="C36" t="s">
        <v>70</v>
      </c>
      <c r="D36">
        <v>2.5606405475983949E-2</v>
      </c>
      <c r="E36">
        <v>5.8614703033933981</v>
      </c>
      <c r="F36">
        <v>194</v>
      </c>
      <c r="G36" t="str">
        <f>[1]!s_info_industry_sw(B36,1)</f>
        <v>交通运输</v>
      </c>
      <c r="H36" t="str">
        <f>[1]!s_info_industry_sw(B36,2)</f>
        <v>机场Ⅱ</v>
      </c>
    </row>
    <row r="37" spans="1:8" x14ac:dyDescent="0.15">
      <c r="A37" s="1" t="s">
        <v>62</v>
      </c>
      <c r="B37" t="s">
        <v>71</v>
      </c>
      <c r="C37" t="s">
        <v>72</v>
      </c>
      <c r="D37">
        <v>6.9026417202286583E-2</v>
      </c>
      <c r="E37">
        <v>4.0403426834682357</v>
      </c>
      <c r="F37">
        <v>15</v>
      </c>
      <c r="G37" t="str">
        <f>[1]!s_info_industry_sw(B37,1)</f>
        <v>通信</v>
      </c>
      <c r="H37" t="str">
        <f>[1]!s_info_industry_sw(B37,2)</f>
        <v>通信设备</v>
      </c>
    </row>
    <row r="38" spans="1:8" x14ac:dyDescent="0.15">
      <c r="A38" s="1" t="s">
        <v>62</v>
      </c>
      <c r="B38" t="s">
        <v>50</v>
      </c>
      <c r="C38" t="s">
        <v>51</v>
      </c>
      <c r="D38">
        <v>5.749572780869304E-2</v>
      </c>
      <c r="E38">
        <v>4.6255302261202207</v>
      </c>
      <c r="F38">
        <v>106</v>
      </c>
      <c r="G38" t="str">
        <f>[1]!s_info_industry_sw(B38,1)</f>
        <v>计算机</v>
      </c>
      <c r="H38" t="str">
        <f>[1]!s_info_industry_sw(B38,2)</f>
        <v>计算机应用</v>
      </c>
    </row>
    <row r="39" spans="1:8" x14ac:dyDescent="0.15">
      <c r="A39" s="1" t="s">
        <v>62</v>
      </c>
      <c r="B39" t="s">
        <v>73</v>
      </c>
      <c r="C39" t="s">
        <v>74</v>
      </c>
      <c r="D39">
        <v>0.1214798219703794</v>
      </c>
      <c r="E39">
        <v>5.6689730861179548</v>
      </c>
      <c r="F39">
        <v>84</v>
      </c>
      <c r="G39" t="str">
        <f>[1]!s_info_industry_sw(B39,1)</f>
        <v>计算机</v>
      </c>
      <c r="H39" t="str">
        <f>[1]!s_info_industry_sw(B39,2)</f>
        <v>计算机应用</v>
      </c>
    </row>
    <row r="40" spans="1:8" x14ac:dyDescent="0.15">
      <c r="A40" s="1" t="s">
        <v>62</v>
      </c>
      <c r="B40" t="s">
        <v>75</v>
      </c>
      <c r="C40" t="s">
        <v>76</v>
      </c>
      <c r="D40">
        <v>5.554795700650342E-3</v>
      </c>
      <c r="E40">
        <v>3.935398717663865</v>
      </c>
      <c r="F40">
        <v>92</v>
      </c>
      <c r="G40" t="str">
        <f>[1]!s_info_industry_sw(B40,1)</f>
        <v>食品饮料</v>
      </c>
      <c r="H40" t="str">
        <f>[1]!s_info_industry_sw(B40,2)</f>
        <v>食品加工</v>
      </c>
    </row>
    <row r="41" spans="1:8" x14ac:dyDescent="0.15">
      <c r="A41" s="1" t="s">
        <v>62</v>
      </c>
      <c r="B41" t="s">
        <v>77</v>
      </c>
      <c r="C41" t="s">
        <v>78</v>
      </c>
      <c r="D41">
        <v>1.280425769061515E-2</v>
      </c>
      <c r="E41">
        <v>5.5376681955698688</v>
      </c>
      <c r="F41">
        <v>305</v>
      </c>
      <c r="G41" t="str">
        <f>[1]!s_info_industry_sw(B41,1)</f>
        <v>休闲服务</v>
      </c>
      <c r="H41" t="str">
        <f>[1]!s_info_industry_sw(B41,2)</f>
        <v>旅游综合Ⅱ</v>
      </c>
    </row>
    <row r="42" spans="1:8" x14ac:dyDescent="0.15">
      <c r="A42" s="1" t="s">
        <v>79</v>
      </c>
      <c r="B42" t="s">
        <v>80</v>
      </c>
      <c r="C42" t="s">
        <v>81</v>
      </c>
      <c r="D42">
        <v>4.7028776444279503E-2</v>
      </c>
      <c r="E42">
        <v>1.8367991284323051</v>
      </c>
      <c r="F42">
        <v>73</v>
      </c>
      <c r="G42" t="str">
        <f>[1]!s_info_industry_sw(B42,1)</f>
        <v>银行</v>
      </c>
      <c r="H42" t="str">
        <f>[1]!s_info_industry_sw(B42,2)</f>
        <v>银行Ⅱ</v>
      </c>
    </row>
    <row r="43" spans="1:8" x14ac:dyDescent="0.15">
      <c r="A43" s="1" t="s">
        <v>79</v>
      </c>
      <c r="B43" t="s">
        <v>82</v>
      </c>
      <c r="C43" t="s">
        <v>83</v>
      </c>
      <c r="D43">
        <v>0.25495330961163698</v>
      </c>
      <c r="E43">
        <v>1.8195535718028679</v>
      </c>
      <c r="F43">
        <v>43</v>
      </c>
      <c r="G43" t="str">
        <f>[1]!s_info_industry_sw(B43,1)</f>
        <v>房地产</v>
      </c>
      <c r="H43" t="str">
        <f>[1]!s_info_industry_sw(B43,2)</f>
        <v>房地产开发Ⅱ</v>
      </c>
    </row>
    <row r="44" spans="1:8" x14ac:dyDescent="0.15">
      <c r="A44" s="1" t="s">
        <v>79</v>
      </c>
      <c r="B44" t="s">
        <v>84</v>
      </c>
      <c r="C44" t="s">
        <v>85</v>
      </c>
      <c r="D44">
        <v>0.32789958361846999</v>
      </c>
      <c r="E44">
        <v>1.9976293847216999</v>
      </c>
      <c r="F44">
        <v>34</v>
      </c>
      <c r="G44" t="str">
        <f>[1]!s_info_industry_sw(B44,1)</f>
        <v>机械设备</v>
      </c>
      <c r="H44" t="str">
        <f>[1]!s_info_industry_sw(B44,2)</f>
        <v>专用设备</v>
      </c>
    </row>
    <row r="45" spans="1:8" x14ac:dyDescent="0.15">
      <c r="A45" s="1" t="s">
        <v>79</v>
      </c>
      <c r="B45" t="s">
        <v>31</v>
      </c>
      <c r="C45" t="s">
        <v>32</v>
      </c>
      <c r="D45">
        <v>1.448856223120276E-2</v>
      </c>
      <c r="E45">
        <v>3.4976845425575949</v>
      </c>
      <c r="F45">
        <v>1123</v>
      </c>
      <c r="G45" t="str">
        <f>[1]!s_info_industry_sw(B45,1)</f>
        <v>食品饮料</v>
      </c>
      <c r="H45" t="str">
        <f>[1]!s_info_industry_sw(B45,2)</f>
        <v>饮料制造</v>
      </c>
    </row>
    <row r="46" spans="1:8" x14ac:dyDescent="0.15">
      <c r="A46" s="1" t="s">
        <v>79</v>
      </c>
      <c r="B46" t="s">
        <v>86</v>
      </c>
      <c r="C46" t="s">
        <v>87</v>
      </c>
      <c r="D46">
        <v>8.9196346068187646E-2</v>
      </c>
      <c r="E46">
        <v>1.899824688078785</v>
      </c>
      <c r="F46">
        <v>204</v>
      </c>
      <c r="G46" t="str">
        <f>[1]!s_info_industry_sw(B46,1)</f>
        <v>机械设备</v>
      </c>
      <c r="H46" t="str">
        <f>[1]!s_info_industry_sw(B46,2)</f>
        <v>专用设备</v>
      </c>
    </row>
    <row r="47" spans="1:8" x14ac:dyDescent="0.15">
      <c r="A47" s="1" t="s">
        <v>79</v>
      </c>
      <c r="B47" t="s">
        <v>8</v>
      </c>
      <c r="C47" t="s">
        <v>9</v>
      </c>
      <c r="D47">
        <v>2.6853877469613319E-2</v>
      </c>
      <c r="E47">
        <v>2.3480474905267901</v>
      </c>
      <c r="F47">
        <v>739</v>
      </c>
      <c r="G47" t="str">
        <f>[1]!s_info_industry_sw(B47,1)</f>
        <v>食品饮料</v>
      </c>
      <c r="H47" t="str">
        <f>[1]!s_info_industry_sw(B47,2)</f>
        <v>饮料制造</v>
      </c>
    </row>
    <row r="48" spans="1:8" x14ac:dyDescent="0.15">
      <c r="A48" s="1" t="s">
        <v>79</v>
      </c>
      <c r="B48" t="s">
        <v>88</v>
      </c>
      <c r="C48" t="s">
        <v>89</v>
      </c>
      <c r="D48">
        <v>9.3926355160317748E-2</v>
      </c>
      <c r="E48">
        <v>2.1002368125832298</v>
      </c>
      <c r="F48">
        <v>59</v>
      </c>
      <c r="G48" t="str">
        <f>[1]!s_info_industry_sw(B48,1)</f>
        <v>非银金融</v>
      </c>
      <c r="H48" t="str">
        <f>[1]!s_info_industry_sw(B48,2)</f>
        <v>证券Ⅱ</v>
      </c>
    </row>
    <row r="49" spans="1:8" x14ac:dyDescent="0.15">
      <c r="A49" s="1" t="s">
        <v>79</v>
      </c>
      <c r="B49" t="s">
        <v>10</v>
      </c>
      <c r="C49" t="s">
        <v>11</v>
      </c>
      <c r="D49">
        <v>2.3529448564322871E-2</v>
      </c>
      <c r="E49">
        <v>7.4435246822978502</v>
      </c>
      <c r="F49">
        <v>1244</v>
      </c>
      <c r="G49" t="str">
        <f>[1]!s_info_industry_sw(B49,1)</f>
        <v>非银金融</v>
      </c>
      <c r="H49" t="str">
        <f>[1]!s_info_industry_sw(B49,2)</f>
        <v>保险Ⅱ</v>
      </c>
    </row>
    <row r="50" spans="1:8" x14ac:dyDescent="0.15">
      <c r="A50" s="1" t="s">
        <v>79</v>
      </c>
      <c r="B50" t="s">
        <v>90</v>
      </c>
      <c r="C50" t="s">
        <v>91</v>
      </c>
      <c r="D50">
        <v>1.620325542293553E-2</v>
      </c>
      <c r="E50">
        <v>2.8714951090640821</v>
      </c>
      <c r="F50">
        <v>670</v>
      </c>
      <c r="G50" t="str">
        <f>[1]!s_info_industry_sw(B50,1)</f>
        <v>银行</v>
      </c>
      <c r="H50" t="str">
        <f>[1]!s_info_industry_sw(B50,2)</f>
        <v>银行Ⅱ</v>
      </c>
    </row>
    <row r="51" spans="1:8" x14ac:dyDescent="0.15">
      <c r="A51" s="1" t="s">
        <v>79</v>
      </c>
      <c r="B51" t="s">
        <v>92</v>
      </c>
      <c r="C51" t="s">
        <v>93</v>
      </c>
      <c r="D51">
        <v>4.2290310446363027E-2</v>
      </c>
      <c r="E51">
        <v>2.7111305112272519</v>
      </c>
      <c r="F51">
        <v>127</v>
      </c>
      <c r="G51" t="str">
        <f>[1]!s_info_industry_sw(B51,1)</f>
        <v>银行</v>
      </c>
      <c r="H51" t="str">
        <f>[1]!s_info_industry_sw(B51,2)</f>
        <v>银行Ⅱ</v>
      </c>
    </row>
    <row r="52" spans="1:8" x14ac:dyDescent="0.15">
      <c r="A52" s="1" t="s">
        <v>94</v>
      </c>
      <c r="B52" t="s">
        <v>95</v>
      </c>
      <c r="C52" t="s">
        <v>96</v>
      </c>
      <c r="D52">
        <v>1.1070575657114441E-3</v>
      </c>
      <c r="E52">
        <v>2.6217004886602528</v>
      </c>
      <c r="F52">
        <v>53</v>
      </c>
      <c r="G52" t="str">
        <f>[1]!s_info_industry_sw(B52,1)</f>
        <v>电气设备</v>
      </c>
      <c r="H52" t="str">
        <f>[1]!s_info_industry_sw(B52,2)</f>
        <v>电气自动化设备</v>
      </c>
    </row>
    <row r="53" spans="1:8" x14ac:dyDescent="0.15">
      <c r="A53" s="1" t="s">
        <v>94</v>
      </c>
      <c r="B53" t="s">
        <v>97</v>
      </c>
      <c r="C53" t="s">
        <v>98</v>
      </c>
      <c r="D53">
        <v>1.0559083083436459E-3</v>
      </c>
      <c r="E53">
        <v>2.809907533779556</v>
      </c>
      <c r="F53">
        <v>59</v>
      </c>
      <c r="G53" t="str">
        <f>[1]!s_info_industry_sw(B53,1)</f>
        <v>医药生物</v>
      </c>
      <c r="H53" t="str">
        <f>[1]!s_info_industry_sw(B53,2)</f>
        <v>医疗器械Ⅱ</v>
      </c>
    </row>
    <row r="54" spans="1:8" x14ac:dyDescent="0.15">
      <c r="A54" s="1" t="s">
        <v>94</v>
      </c>
      <c r="B54" t="s">
        <v>99</v>
      </c>
      <c r="C54" t="s">
        <v>100</v>
      </c>
      <c r="D54">
        <v>1.2207127452654831E-3</v>
      </c>
      <c r="E54">
        <v>2.323788647885678</v>
      </c>
      <c r="F54">
        <v>162</v>
      </c>
      <c r="G54" t="str">
        <f>[1]!s_info_industry_sw(B54,1)</f>
        <v>电子</v>
      </c>
      <c r="H54" t="str">
        <f>[1]!s_info_industry_sw(B54,2)</f>
        <v>其他电子Ⅱ</v>
      </c>
    </row>
    <row r="55" spans="1:8" x14ac:dyDescent="0.15">
      <c r="A55" s="1" t="s">
        <v>94</v>
      </c>
      <c r="B55" t="s">
        <v>101</v>
      </c>
      <c r="C55" t="s">
        <v>102</v>
      </c>
      <c r="D55">
        <v>8.3894510181874702E-4</v>
      </c>
      <c r="E55">
        <v>4.7137968803532582</v>
      </c>
      <c r="F55">
        <v>194</v>
      </c>
      <c r="G55" t="str">
        <f>[1]!s_info_industry_sw(B55,1)</f>
        <v>传媒</v>
      </c>
      <c r="H55" t="str">
        <f>[1]!s_info_industry_sw(B55,2)</f>
        <v>互联网传媒</v>
      </c>
    </row>
    <row r="56" spans="1:8" x14ac:dyDescent="0.15">
      <c r="A56" s="1" t="s">
        <v>94</v>
      </c>
      <c r="B56" t="s">
        <v>103</v>
      </c>
      <c r="C56" t="s">
        <v>104</v>
      </c>
      <c r="D56">
        <v>1.3602895258363981E-3</v>
      </c>
      <c r="E56">
        <v>2.8233345463215089</v>
      </c>
      <c r="F56">
        <v>147</v>
      </c>
      <c r="G56" t="str">
        <f>[1]!s_info_industry_sw(B56,1)</f>
        <v>医药生物</v>
      </c>
      <c r="H56" t="str">
        <f>[1]!s_info_industry_sw(B56,2)</f>
        <v>医疗服务Ⅱ</v>
      </c>
    </row>
    <row r="57" spans="1:8" x14ac:dyDescent="0.15">
      <c r="A57" s="1" t="s">
        <v>94</v>
      </c>
      <c r="B57" t="s">
        <v>105</v>
      </c>
      <c r="C57" t="s">
        <v>106</v>
      </c>
      <c r="D57">
        <v>1.0380993715432909E-3</v>
      </c>
      <c r="E57">
        <v>2.9592830483087802</v>
      </c>
      <c r="F57">
        <v>55</v>
      </c>
      <c r="G57" t="str">
        <f>[1]!s_info_industry_sw(B57,1)</f>
        <v>医药生物</v>
      </c>
      <c r="H57" t="str">
        <f>[1]!s_info_industry_sw(B57,2)</f>
        <v>生物制品Ⅱ</v>
      </c>
    </row>
    <row r="58" spans="1:8" x14ac:dyDescent="0.15">
      <c r="A58" s="1" t="s">
        <v>94</v>
      </c>
      <c r="B58" t="s">
        <v>107</v>
      </c>
      <c r="C58" t="s">
        <v>108</v>
      </c>
      <c r="D58">
        <v>1.1846330296605731E-3</v>
      </c>
      <c r="E58">
        <v>2.0781353502431341</v>
      </c>
      <c r="F58">
        <v>85</v>
      </c>
      <c r="G58" t="str">
        <f>[1]!s_info_industry_sw(B58,1)</f>
        <v>电子</v>
      </c>
      <c r="H58" t="str">
        <f>[1]!s_info_industry_sw(B58,2)</f>
        <v>元件Ⅱ</v>
      </c>
    </row>
    <row r="59" spans="1:8" x14ac:dyDescent="0.15">
      <c r="A59" s="1" t="s">
        <v>94</v>
      </c>
      <c r="B59" t="s">
        <v>109</v>
      </c>
      <c r="C59" t="s">
        <v>110</v>
      </c>
      <c r="D59">
        <v>4.2165265884705841E-4</v>
      </c>
      <c r="E59">
        <v>2.1326978466636142</v>
      </c>
      <c r="F59">
        <v>93</v>
      </c>
      <c r="G59" t="str">
        <f>[1]!s_info_industry_sw(B59,1)</f>
        <v>计算机</v>
      </c>
      <c r="H59" t="str">
        <f>[1]!s_info_industry_sw(B59,2)</f>
        <v>计算机应用</v>
      </c>
    </row>
    <row r="60" spans="1:8" x14ac:dyDescent="0.15">
      <c r="A60" s="1" t="s">
        <v>94</v>
      </c>
      <c r="B60" t="s">
        <v>111</v>
      </c>
      <c r="C60" t="s">
        <v>112</v>
      </c>
      <c r="D60">
        <v>3.3415307459285469E-4</v>
      </c>
      <c r="E60">
        <v>2.101937781567504</v>
      </c>
      <c r="F60">
        <v>54</v>
      </c>
      <c r="G60" t="str">
        <f>[1]!s_info_industry_sw(B60,1)</f>
        <v>电气设备</v>
      </c>
      <c r="H60" t="str">
        <f>[1]!s_info_industry_sw(B60,2)</f>
        <v>电源设备</v>
      </c>
    </row>
    <row r="61" spans="1:8" x14ac:dyDescent="0.15">
      <c r="A61" s="1" t="s">
        <v>94</v>
      </c>
      <c r="B61" t="s">
        <v>113</v>
      </c>
      <c r="C61" t="s">
        <v>114</v>
      </c>
      <c r="D61">
        <v>3.9798414361047051E-4</v>
      </c>
      <c r="E61">
        <v>2.3626964683197449</v>
      </c>
      <c r="F61">
        <v>141</v>
      </c>
      <c r="G61" t="str">
        <f>[1]!s_info_industry_sw(B61,1)</f>
        <v>医药生物</v>
      </c>
      <c r="H61" t="str">
        <f>[1]!s_info_industry_sw(B61,2)</f>
        <v>医疗服务Ⅱ</v>
      </c>
    </row>
    <row r="62" spans="1:8" x14ac:dyDescent="0.15">
      <c r="A62" s="1" t="s">
        <v>115</v>
      </c>
      <c r="B62" t="s">
        <v>116</v>
      </c>
      <c r="C62" t="s">
        <v>117</v>
      </c>
      <c r="D62">
        <v>2.0791780381478151E-4</v>
      </c>
      <c r="E62">
        <v>0.71694406378603937</v>
      </c>
      <c r="F62">
        <v>215</v>
      </c>
      <c r="G62" t="str">
        <f>[1]!s_info_industry_sw(B62,1)</f>
        <v>银行</v>
      </c>
      <c r="H62" t="str">
        <f>[1]!s_info_industry_sw(B62,2)</f>
        <v>银行Ⅱ</v>
      </c>
    </row>
    <row r="63" spans="1:8" x14ac:dyDescent="0.15">
      <c r="A63" s="1" t="s">
        <v>115</v>
      </c>
      <c r="B63" t="s">
        <v>35</v>
      </c>
      <c r="C63" t="s">
        <v>36</v>
      </c>
      <c r="D63">
        <v>3.3831779123619948E-4</v>
      </c>
      <c r="E63">
        <v>1.619130666508702</v>
      </c>
      <c r="F63">
        <v>701</v>
      </c>
      <c r="G63" t="str">
        <f>[1]!s_info_industry_sw(B63,1)</f>
        <v>家用电器</v>
      </c>
      <c r="H63" t="str">
        <f>[1]!s_info_industry_sw(B63,2)</f>
        <v>白色家电</v>
      </c>
    </row>
    <row r="64" spans="1:8" x14ac:dyDescent="0.15">
      <c r="A64" s="1" t="s">
        <v>115</v>
      </c>
      <c r="B64" t="s">
        <v>27</v>
      </c>
      <c r="C64" t="s">
        <v>28</v>
      </c>
      <c r="D64">
        <v>2.5781373297963122E-4</v>
      </c>
      <c r="E64">
        <v>0.51200671672412523</v>
      </c>
      <c r="F64">
        <v>286</v>
      </c>
      <c r="G64" t="str">
        <f>[1]!s_info_industry_sw(B64,1)</f>
        <v>通信</v>
      </c>
      <c r="H64" t="str">
        <f>[1]!s_info_industry_sw(B64,2)</f>
        <v>通信设备</v>
      </c>
    </row>
    <row r="65" spans="1:8" x14ac:dyDescent="0.15">
      <c r="A65" s="1" t="s">
        <v>115</v>
      </c>
      <c r="B65" t="s">
        <v>118</v>
      </c>
      <c r="C65" t="s">
        <v>119</v>
      </c>
      <c r="D65">
        <v>3.4361544287636391E-4</v>
      </c>
      <c r="E65">
        <v>0.72005273637120271</v>
      </c>
      <c r="F65">
        <v>272</v>
      </c>
      <c r="G65" t="str">
        <f>[1]!s_info_industry_sw(B65,1)</f>
        <v>农林牧渔</v>
      </c>
      <c r="H65" t="str">
        <f>[1]!s_info_industry_sw(B65,2)</f>
        <v>畜禽养殖Ⅱ</v>
      </c>
    </row>
    <row r="66" spans="1:8" x14ac:dyDescent="0.15">
      <c r="A66" s="1" t="s">
        <v>115</v>
      </c>
      <c r="B66" t="s">
        <v>120</v>
      </c>
      <c r="C66" t="s">
        <v>121</v>
      </c>
      <c r="D66">
        <v>1.842231570264109E-4</v>
      </c>
      <c r="E66">
        <v>0.40746130043909529</v>
      </c>
      <c r="F66">
        <v>141</v>
      </c>
      <c r="G66" t="str">
        <f>[1]!s_info_industry_sw(B66,1)</f>
        <v>食品饮料</v>
      </c>
      <c r="H66" t="str">
        <f>[1]!s_info_industry_sw(B66,2)</f>
        <v>饮料制造</v>
      </c>
    </row>
    <row r="67" spans="1:8" x14ac:dyDescent="0.15">
      <c r="A67" s="1" t="s">
        <v>115</v>
      </c>
      <c r="B67" t="s">
        <v>122</v>
      </c>
      <c r="C67" t="s">
        <v>123</v>
      </c>
      <c r="D67">
        <v>3.4113251379663969E-4</v>
      </c>
      <c r="E67">
        <v>0.5950822563403827</v>
      </c>
      <c r="F67">
        <v>58</v>
      </c>
      <c r="G67" t="str">
        <f>[1]!s_info_industry_sw(B67,1)</f>
        <v>电子</v>
      </c>
      <c r="H67" t="str">
        <f>[1]!s_info_industry_sw(B67,2)</f>
        <v>光学光电子</v>
      </c>
    </row>
    <row r="68" spans="1:8" x14ac:dyDescent="0.15">
      <c r="A68" s="1" t="s">
        <v>115</v>
      </c>
      <c r="B68" t="s">
        <v>124</v>
      </c>
      <c r="C68" t="s">
        <v>125</v>
      </c>
      <c r="D68">
        <v>2.8962866556181952E-4</v>
      </c>
      <c r="E68">
        <v>1.4889035935133059</v>
      </c>
      <c r="F68">
        <v>545</v>
      </c>
      <c r="G68" t="str">
        <f>[1]!s_info_industry_sw(B68,1)</f>
        <v>家用电器</v>
      </c>
      <c r="H68" t="str">
        <f>[1]!s_info_industry_sw(B68,2)</f>
        <v>白色家电</v>
      </c>
    </row>
    <row r="69" spans="1:8" x14ac:dyDescent="0.15">
      <c r="A69" s="1" t="s">
        <v>115</v>
      </c>
      <c r="B69" t="s">
        <v>8</v>
      </c>
      <c r="C69" t="s">
        <v>9</v>
      </c>
      <c r="D69">
        <v>1.7651234907345179E-4</v>
      </c>
      <c r="E69">
        <v>1.151703236875337</v>
      </c>
      <c r="F69">
        <v>739</v>
      </c>
      <c r="G69" t="str">
        <f>[1]!s_info_industry_sw(B69,1)</f>
        <v>食品饮料</v>
      </c>
      <c r="H69" t="str">
        <f>[1]!s_info_industry_sw(B69,2)</f>
        <v>饮料制造</v>
      </c>
    </row>
    <row r="70" spans="1:8" x14ac:dyDescent="0.15">
      <c r="A70" s="1" t="s">
        <v>115</v>
      </c>
      <c r="B70" t="s">
        <v>16</v>
      </c>
      <c r="C70" t="s">
        <v>17</v>
      </c>
      <c r="D70">
        <v>1.6647308988345221E-4</v>
      </c>
      <c r="E70">
        <v>0.7619503583343038</v>
      </c>
      <c r="F70">
        <v>308</v>
      </c>
      <c r="G70" t="str">
        <f>[1]!s_info_industry_sw(B70,1)</f>
        <v>房地产</v>
      </c>
      <c r="H70" t="str">
        <f>[1]!s_info_industry_sw(B70,2)</f>
        <v>房地产开发Ⅱ</v>
      </c>
    </row>
    <row r="71" spans="1:8" x14ac:dyDescent="0.15">
      <c r="A71" s="1" t="s">
        <v>115</v>
      </c>
      <c r="B71" t="s">
        <v>126</v>
      </c>
      <c r="C71" t="s">
        <v>127</v>
      </c>
      <c r="D71">
        <v>1.8578136483270009E-4</v>
      </c>
      <c r="E71">
        <v>0.60291121218240318</v>
      </c>
      <c r="F71">
        <v>205</v>
      </c>
      <c r="G71" t="str">
        <f>[1]!s_info_industry_sw(B71,1)</f>
        <v>电子</v>
      </c>
      <c r="H71" t="str">
        <f>[1]!s_info_industry_sw(B71,2)</f>
        <v>电子制造</v>
      </c>
    </row>
    <row r="72" spans="1:8" x14ac:dyDescent="0.15">
      <c r="A72" s="1" t="s">
        <v>128</v>
      </c>
      <c r="B72" t="s">
        <v>10</v>
      </c>
      <c r="C72" t="s">
        <v>11</v>
      </c>
      <c r="D72">
        <v>2.2975626556564169E-2</v>
      </c>
      <c r="E72">
        <v>9.9979873452822954</v>
      </c>
      <c r="F72">
        <v>1244</v>
      </c>
      <c r="G72" t="str">
        <f>[1]!s_info_industry_sw(B72,1)</f>
        <v>非银金融</v>
      </c>
      <c r="H72" t="str">
        <f>[1]!s_info_industry_sw(B72,2)</f>
        <v>保险Ⅱ</v>
      </c>
    </row>
    <row r="73" spans="1:8" x14ac:dyDescent="0.15">
      <c r="A73" s="1" t="s">
        <v>128</v>
      </c>
      <c r="B73" t="s">
        <v>90</v>
      </c>
      <c r="C73" t="s">
        <v>91</v>
      </c>
      <c r="D73">
        <v>3.9640417146739368E-2</v>
      </c>
      <c r="E73">
        <v>9.663230838801006</v>
      </c>
      <c r="F73">
        <v>670</v>
      </c>
      <c r="G73" t="str">
        <f>[1]!s_info_industry_sw(B73,1)</f>
        <v>银行</v>
      </c>
      <c r="H73" t="str">
        <f>[1]!s_info_industry_sw(B73,2)</f>
        <v>银行Ⅱ</v>
      </c>
    </row>
    <row r="74" spans="1:8" x14ac:dyDescent="0.15">
      <c r="A74" s="1" t="s">
        <v>128</v>
      </c>
      <c r="B74" t="s">
        <v>14</v>
      </c>
      <c r="C74" t="s">
        <v>15</v>
      </c>
      <c r="D74">
        <v>6.0906286830272063E-2</v>
      </c>
      <c r="E74">
        <v>2.808883128478139</v>
      </c>
      <c r="F74">
        <v>167</v>
      </c>
      <c r="G74" t="str">
        <f>[1]!s_info_industry_sw(B74,1)</f>
        <v>非银金融</v>
      </c>
      <c r="H74" t="str">
        <f>[1]!s_info_industry_sw(B74,2)</f>
        <v>保险Ⅱ</v>
      </c>
    </row>
    <row r="75" spans="1:8" x14ac:dyDescent="0.15">
      <c r="A75" s="1" t="s">
        <v>128</v>
      </c>
      <c r="B75" t="s">
        <v>116</v>
      </c>
      <c r="C75" t="s">
        <v>117</v>
      </c>
      <c r="D75">
        <v>6.4064309298672184E-2</v>
      </c>
      <c r="E75">
        <v>4.0721377298001693</v>
      </c>
      <c r="F75">
        <v>215</v>
      </c>
      <c r="G75" t="str">
        <f>[1]!s_info_industry_sw(B75,1)</f>
        <v>银行</v>
      </c>
      <c r="H75" t="str">
        <f>[1]!s_info_industry_sw(B75,2)</f>
        <v>银行Ⅱ</v>
      </c>
    </row>
    <row r="76" spans="1:8" x14ac:dyDescent="0.15">
      <c r="A76" s="1" t="s">
        <v>128</v>
      </c>
      <c r="B76" t="s">
        <v>129</v>
      </c>
      <c r="C76" t="s">
        <v>130</v>
      </c>
      <c r="D76">
        <v>0.30248506761263722</v>
      </c>
      <c r="E76">
        <v>9.4425916127284886</v>
      </c>
      <c r="F76">
        <v>156</v>
      </c>
      <c r="G76" t="str">
        <f>[1]!s_info_industry_sw(B76,1)</f>
        <v>银行</v>
      </c>
      <c r="H76" t="str">
        <f>[1]!s_info_industry_sw(B76,2)</f>
        <v>银行Ⅱ</v>
      </c>
    </row>
    <row r="77" spans="1:8" x14ac:dyDescent="0.15">
      <c r="A77" s="1" t="s">
        <v>128</v>
      </c>
      <c r="B77" t="s">
        <v>131</v>
      </c>
      <c r="C77" t="s">
        <v>132</v>
      </c>
      <c r="D77">
        <v>0.14167161193004049</v>
      </c>
      <c r="E77">
        <v>3.4030024574458828</v>
      </c>
      <c r="F77">
        <v>91</v>
      </c>
      <c r="G77" t="str">
        <f>[1]!s_info_industry_sw(B77,1)</f>
        <v>房地产</v>
      </c>
      <c r="H77" t="str">
        <f>[1]!s_info_industry_sw(B77,2)</f>
        <v>房地产开发Ⅱ</v>
      </c>
    </row>
    <row r="78" spans="1:8" x14ac:dyDescent="0.15">
      <c r="A78" s="1" t="s">
        <v>128</v>
      </c>
      <c r="B78" t="s">
        <v>133</v>
      </c>
      <c r="C78" t="s">
        <v>134</v>
      </c>
      <c r="D78">
        <v>3.8923813727653939E-2</v>
      </c>
      <c r="E78">
        <v>3.4596473477174419</v>
      </c>
      <c r="F78">
        <v>165</v>
      </c>
      <c r="G78" t="str">
        <f>[1]!s_info_industry_sw(B78,1)</f>
        <v>非银金融</v>
      </c>
      <c r="H78" t="str">
        <f>[1]!s_info_industry_sw(B78,2)</f>
        <v>保险Ⅱ</v>
      </c>
    </row>
    <row r="79" spans="1:8" x14ac:dyDescent="0.15">
      <c r="A79" s="1" t="s">
        <v>128</v>
      </c>
      <c r="B79" t="s">
        <v>48</v>
      </c>
      <c r="C79" t="s">
        <v>49</v>
      </c>
      <c r="D79">
        <v>5.2096299695755952E-2</v>
      </c>
      <c r="E79">
        <v>4.02977223831122</v>
      </c>
      <c r="F79">
        <v>506</v>
      </c>
      <c r="G79" t="str">
        <f>[1]!s_info_industry_sw(B79,1)</f>
        <v>非银金融</v>
      </c>
      <c r="H79" t="str">
        <f>[1]!s_info_industry_sw(B79,2)</f>
        <v>证券Ⅱ</v>
      </c>
    </row>
    <row r="80" spans="1:8" x14ac:dyDescent="0.15">
      <c r="A80" s="1" t="s">
        <v>128</v>
      </c>
      <c r="B80" t="s">
        <v>16</v>
      </c>
      <c r="C80" t="s">
        <v>17</v>
      </c>
      <c r="D80">
        <v>3.6666468427618622E-2</v>
      </c>
      <c r="E80">
        <v>3.0936019713711169</v>
      </c>
      <c r="F80">
        <v>308</v>
      </c>
      <c r="G80" t="str">
        <f>[1]!s_info_industry_sw(B80,1)</f>
        <v>房地产</v>
      </c>
      <c r="H80" t="str">
        <f>[1]!s_info_industry_sw(B80,2)</f>
        <v>房地产开发Ⅱ</v>
      </c>
    </row>
    <row r="81" spans="1:8" x14ac:dyDescent="0.15">
      <c r="A81" s="1" t="s">
        <v>128</v>
      </c>
      <c r="B81" t="s">
        <v>58</v>
      </c>
      <c r="C81" t="s">
        <v>59</v>
      </c>
      <c r="D81">
        <v>9.7344454728307953E-2</v>
      </c>
      <c r="E81">
        <v>4.6625081533507622</v>
      </c>
      <c r="F81">
        <v>229</v>
      </c>
      <c r="G81" t="str">
        <f>[1]!s_info_industry_sw(B81,1)</f>
        <v>非银金融</v>
      </c>
      <c r="H81" t="str">
        <f>[1]!s_info_industry_sw(B81,2)</f>
        <v>证券Ⅱ</v>
      </c>
    </row>
    <row r="82" spans="1:8" x14ac:dyDescent="0.15">
      <c r="A82" s="1" t="s">
        <v>135</v>
      </c>
      <c r="B82" t="s">
        <v>136</v>
      </c>
      <c r="C82" t="s">
        <v>137</v>
      </c>
      <c r="D82">
        <v>0.33703285727767468</v>
      </c>
      <c r="E82">
        <v>2.265768207645293</v>
      </c>
      <c r="F82">
        <v>35</v>
      </c>
      <c r="G82" t="str">
        <f>[1]!s_info_industry_sw(B82,1)</f>
        <v>计算机</v>
      </c>
      <c r="H82" t="str">
        <f>[1]!s_info_industry_sw(B82,2)</f>
        <v>计算机设备Ⅱ</v>
      </c>
    </row>
    <row r="83" spans="1:8" x14ac:dyDescent="0.15">
      <c r="A83" s="1" t="s">
        <v>135</v>
      </c>
      <c r="B83" t="s">
        <v>138</v>
      </c>
      <c r="C83" t="s">
        <v>139</v>
      </c>
      <c r="D83">
        <v>0.19626666128350631</v>
      </c>
      <c r="E83">
        <v>3.11263639398793</v>
      </c>
      <c r="F83">
        <v>44</v>
      </c>
      <c r="G83" t="str">
        <f>[1]!s_info_industry_sw(B83,1)</f>
        <v>传媒</v>
      </c>
      <c r="H83" t="str">
        <f>[1]!s_info_industry_sw(B83,2)</f>
        <v>文化传媒</v>
      </c>
    </row>
    <row r="84" spans="1:8" x14ac:dyDescent="0.15">
      <c r="A84" s="1" t="s">
        <v>135</v>
      </c>
      <c r="B84" t="s">
        <v>103</v>
      </c>
      <c r="C84" t="s">
        <v>104</v>
      </c>
      <c r="D84">
        <v>7.4504757691966836E-2</v>
      </c>
      <c r="E84">
        <v>2.8540911413490302</v>
      </c>
      <c r="F84">
        <v>147</v>
      </c>
      <c r="G84" t="str">
        <f>[1]!s_info_industry_sw(B84,1)</f>
        <v>医药生物</v>
      </c>
      <c r="H84" t="str">
        <f>[1]!s_info_industry_sw(B84,2)</f>
        <v>医疗服务Ⅱ</v>
      </c>
    </row>
    <row r="85" spans="1:8" x14ac:dyDescent="0.15">
      <c r="A85" s="1" t="s">
        <v>135</v>
      </c>
      <c r="B85" t="s">
        <v>41</v>
      </c>
      <c r="C85" t="s">
        <v>42</v>
      </c>
      <c r="D85">
        <v>5.5380522031872659E-2</v>
      </c>
      <c r="E85">
        <v>2.2734032427982078</v>
      </c>
      <c r="F85">
        <v>129</v>
      </c>
      <c r="G85" t="str">
        <f>[1]!s_info_industry_sw(B85,1)</f>
        <v>计算机</v>
      </c>
      <c r="H85" t="str">
        <f>[1]!s_info_industry_sw(B85,2)</f>
        <v>计算机应用</v>
      </c>
    </row>
    <row r="86" spans="1:8" x14ac:dyDescent="0.15">
      <c r="A86" s="1" t="s">
        <v>135</v>
      </c>
      <c r="B86" t="s">
        <v>140</v>
      </c>
      <c r="C86" t="s">
        <v>141</v>
      </c>
      <c r="D86">
        <v>1.78149371544644E-3</v>
      </c>
      <c r="E86">
        <v>2.761819308287603</v>
      </c>
      <c r="F86">
        <v>108</v>
      </c>
      <c r="G86" t="str">
        <f>[1]!s_info_industry_sw(B86,1)</f>
        <v>银行</v>
      </c>
      <c r="H86" t="str">
        <f>[1]!s_info_industry_sw(B86,2)</f>
        <v>银行Ⅱ</v>
      </c>
    </row>
    <row r="87" spans="1:8" x14ac:dyDescent="0.15">
      <c r="A87" s="1" t="s">
        <v>135</v>
      </c>
      <c r="B87" t="s">
        <v>142</v>
      </c>
      <c r="C87" t="s">
        <v>143</v>
      </c>
      <c r="D87">
        <v>2.3821098261014799E-2</v>
      </c>
      <c r="E87">
        <v>2.802412806974349</v>
      </c>
      <c r="F87">
        <v>245</v>
      </c>
      <c r="G87" t="str">
        <f>[1]!s_info_industry_sw(B87,1)</f>
        <v>电气设备</v>
      </c>
      <c r="H87" t="str">
        <f>[1]!s_info_industry_sw(B87,2)</f>
        <v>电源设备</v>
      </c>
    </row>
    <row r="88" spans="1:8" x14ac:dyDescent="0.15">
      <c r="A88" s="1" t="s">
        <v>135</v>
      </c>
      <c r="B88" t="s">
        <v>20</v>
      </c>
      <c r="C88" t="s">
        <v>21</v>
      </c>
      <c r="D88">
        <v>9.8039805152114537E-4</v>
      </c>
      <c r="E88">
        <v>2.8978948544076588</v>
      </c>
      <c r="F88">
        <v>480</v>
      </c>
      <c r="G88" t="str">
        <f>[1]!s_info_industry_sw(B88,1)</f>
        <v>银行</v>
      </c>
      <c r="H88" t="str">
        <f>[1]!s_info_industry_sw(B88,2)</f>
        <v>银行Ⅱ</v>
      </c>
    </row>
    <row r="89" spans="1:8" x14ac:dyDescent="0.15">
      <c r="A89" s="1" t="s">
        <v>135</v>
      </c>
      <c r="B89" t="s">
        <v>144</v>
      </c>
      <c r="C89" t="s">
        <v>145</v>
      </c>
      <c r="D89">
        <v>4.2690236687673848E-2</v>
      </c>
      <c r="E89">
        <v>2.5011945952041739</v>
      </c>
      <c r="F89">
        <v>161</v>
      </c>
      <c r="G89" t="str">
        <f>[1]!s_info_industry_sw(B89,1)</f>
        <v>电气设备</v>
      </c>
      <c r="H89" t="str">
        <f>[1]!s_info_industry_sw(B89,2)</f>
        <v>电源设备</v>
      </c>
    </row>
    <row r="90" spans="1:8" x14ac:dyDescent="0.15">
      <c r="A90" s="1" t="s">
        <v>135</v>
      </c>
      <c r="B90" t="s">
        <v>8</v>
      </c>
      <c r="C90" t="s">
        <v>9</v>
      </c>
      <c r="D90">
        <v>3.6119168743239168E-3</v>
      </c>
      <c r="E90">
        <v>2.2769577364346998</v>
      </c>
      <c r="F90">
        <v>739</v>
      </c>
      <c r="G90" t="str">
        <f>[1]!s_info_industry_sw(B90,1)</f>
        <v>食品饮料</v>
      </c>
      <c r="H90" t="str">
        <f>[1]!s_info_industry_sw(B90,2)</f>
        <v>饮料制造</v>
      </c>
    </row>
    <row r="91" spans="1:8" x14ac:dyDescent="0.15">
      <c r="A91" s="1" t="s">
        <v>135</v>
      </c>
      <c r="B91" t="s">
        <v>146</v>
      </c>
      <c r="C91" t="s">
        <v>147</v>
      </c>
      <c r="D91">
        <v>6.6138276269862642E-2</v>
      </c>
      <c r="E91">
        <v>2.653095677999751</v>
      </c>
      <c r="F91">
        <v>106</v>
      </c>
      <c r="G91" t="str">
        <f>[1]!s_info_industry_sw(B91,1)</f>
        <v>机械设备</v>
      </c>
      <c r="H91" t="str">
        <f>[1]!s_info_industry_sw(B91,2)</f>
        <v>专用设备</v>
      </c>
    </row>
    <row r="92" spans="1:8" x14ac:dyDescent="0.15">
      <c r="A92" s="1" t="s">
        <v>148</v>
      </c>
      <c r="B92" t="s">
        <v>48</v>
      </c>
      <c r="C92" t="s">
        <v>49</v>
      </c>
      <c r="D92">
        <v>8.9307942335581647E-3</v>
      </c>
      <c r="E92">
        <v>5.9952134084933979</v>
      </c>
      <c r="F92">
        <v>506</v>
      </c>
      <c r="G92" t="str">
        <f>[1]!s_info_industry_sw(B92,1)</f>
        <v>非银金融</v>
      </c>
      <c r="H92" t="str">
        <f>[1]!s_info_industry_sw(B92,2)</f>
        <v>证券Ⅱ</v>
      </c>
    </row>
    <row r="93" spans="1:8" x14ac:dyDescent="0.15">
      <c r="A93" s="1" t="s">
        <v>148</v>
      </c>
      <c r="B93" t="s">
        <v>116</v>
      </c>
      <c r="C93" t="s">
        <v>117</v>
      </c>
      <c r="D93">
        <v>1.3618907351274089E-2</v>
      </c>
      <c r="E93">
        <v>7.5125870290385626</v>
      </c>
      <c r="F93">
        <v>215</v>
      </c>
      <c r="G93" t="str">
        <f>[1]!s_info_industry_sw(B93,1)</f>
        <v>银行</v>
      </c>
      <c r="H93" t="str">
        <f>[1]!s_info_industry_sw(B93,2)</f>
        <v>银行Ⅱ</v>
      </c>
    </row>
    <row r="94" spans="1:8" x14ac:dyDescent="0.15">
      <c r="A94" s="1" t="s">
        <v>148</v>
      </c>
      <c r="B94" t="s">
        <v>52</v>
      </c>
      <c r="C94" t="s">
        <v>53</v>
      </c>
      <c r="D94">
        <v>6.3237438933626558E-2</v>
      </c>
      <c r="E94">
        <v>4.5467455275731581</v>
      </c>
      <c r="F94">
        <v>29</v>
      </c>
      <c r="G94" t="str">
        <f>[1]!s_info_industry_sw(B94,1)</f>
        <v>通信</v>
      </c>
      <c r="H94" t="str">
        <f>[1]!s_info_industry_sw(B94,2)</f>
        <v>通信设备</v>
      </c>
    </row>
    <row r="95" spans="1:8" x14ac:dyDescent="0.15">
      <c r="A95" s="1" t="s">
        <v>148</v>
      </c>
      <c r="B95" t="s">
        <v>27</v>
      </c>
      <c r="C95" t="s">
        <v>28</v>
      </c>
      <c r="D95">
        <v>1.432298516553507E-2</v>
      </c>
      <c r="E95">
        <v>4.5504758079772794</v>
      </c>
      <c r="F95">
        <v>286</v>
      </c>
      <c r="G95" t="str">
        <f>[1]!s_info_industry_sw(B95,1)</f>
        <v>通信</v>
      </c>
      <c r="H95" t="str">
        <f>[1]!s_info_industry_sw(B95,2)</f>
        <v>通信设备</v>
      </c>
    </row>
    <row r="96" spans="1:8" x14ac:dyDescent="0.15">
      <c r="A96" s="1" t="s">
        <v>148</v>
      </c>
      <c r="B96" t="s">
        <v>149</v>
      </c>
      <c r="C96" t="s">
        <v>150</v>
      </c>
      <c r="D96">
        <v>0.28261172162004528</v>
      </c>
      <c r="E96">
        <v>8.091790488411009</v>
      </c>
      <c r="F96">
        <v>2</v>
      </c>
      <c r="G96" t="str">
        <f>[1]!s_info_industry_sw(B96,1)</f>
        <v>计算机</v>
      </c>
      <c r="H96" t="str">
        <f>[1]!s_info_industry_sw(B96,2)</f>
        <v>计算机应用</v>
      </c>
    </row>
    <row r="97" spans="1:8" x14ac:dyDescent="0.15">
      <c r="A97" s="1" t="s">
        <v>148</v>
      </c>
      <c r="B97" t="s">
        <v>151</v>
      </c>
      <c r="C97" t="s">
        <v>152</v>
      </c>
      <c r="D97">
        <v>0.45087876341459748</v>
      </c>
      <c r="E97">
        <v>7.7131241408251912</v>
      </c>
      <c r="F97">
        <v>9</v>
      </c>
      <c r="G97" t="str">
        <f>[1]!s_info_industry_sw(B97,1)</f>
        <v>计算机</v>
      </c>
      <c r="H97" t="str">
        <f>[1]!s_info_industry_sw(B97,2)</f>
        <v>计算机设备Ⅱ</v>
      </c>
    </row>
    <row r="98" spans="1:8" x14ac:dyDescent="0.15">
      <c r="A98" s="1" t="s">
        <v>148</v>
      </c>
      <c r="B98" t="s">
        <v>153</v>
      </c>
      <c r="C98" t="s">
        <v>154</v>
      </c>
      <c r="D98">
        <v>1.7812140048433969E-2</v>
      </c>
      <c r="E98">
        <v>4.9011088954921282</v>
      </c>
      <c r="F98">
        <v>281</v>
      </c>
      <c r="G98" t="str">
        <f>[1]!s_info_industry_sw(B98,1)</f>
        <v>食品饮料</v>
      </c>
      <c r="H98" t="str">
        <f>[1]!s_info_industry_sw(B98,2)</f>
        <v>饮料制造</v>
      </c>
    </row>
    <row r="99" spans="1:8" x14ac:dyDescent="0.15">
      <c r="A99" s="1" t="s">
        <v>148</v>
      </c>
      <c r="B99" t="s">
        <v>155</v>
      </c>
      <c r="C99" t="s">
        <v>156</v>
      </c>
      <c r="D99">
        <v>3.2372472004453708E-2</v>
      </c>
      <c r="E99">
        <v>7.875099670111088</v>
      </c>
      <c r="F99">
        <v>57</v>
      </c>
      <c r="G99" t="str">
        <f>[1]!s_info_industry_sw(B99,1)</f>
        <v>汽车</v>
      </c>
      <c r="H99" t="str">
        <f>[1]!s_info_industry_sw(B99,2)</f>
        <v>汽车整车</v>
      </c>
    </row>
    <row r="100" spans="1:8" x14ac:dyDescent="0.15">
      <c r="A100" s="1" t="s">
        <v>148</v>
      </c>
      <c r="B100" t="s">
        <v>157</v>
      </c>
      <c r="C100" t="s">
        <v>158</v>
      </c>
      <c r="D100">
        <v>0.52146548239380752</v>
      </c>
      <c r="E100">
        <v>7.9892814270214068</v>
      </c>
      <c r="F100">
        <v>8</v>
      </c>
      <c r="G100" t="str">
        <f>[1]!s_info_industry_sw(B100,1)</f>
        <v>食品饮料</v>
      </c>
      <c r="H100" t="str">
        <f>[1]!s_info_industry_sw(B100,2)</f>
        <v>食品加工</v>
      </c>
    </row>
    <row r="101" spans="1:8" x14ac:dyDescent="0.15">
      <c r="A101" s="1" t="s">
        <v>148</v>
      </c>
      <c r="B101" t="s">
        <v>35</v>
      </c>
      <c r="C101" t="s">
        <v>36</v>
      </c>
      <c r="D101">
        <v>8.7091708635061247E-3</v>
      </c>
      <c r="E101">
        <v>6.6678762223665444</v>
      </c>
      <c r="F101">
        <v>701</v>
      </c>
      <c r="G101" t="str">
        <f>[1]!s_info_industry_sw(B101,1)</f>
        <v>家用电器</v>
      </c>
      <c r="H101" t="str">
        <f>[1]!s_info_industry_sw(B101,2)</f>
        <v>白色家电</v>
      </c>
    </row>
    <row r="102" spans="1:8" x14ac:dyDescent="0.15">
      <c r="A102" s="1" t="s">
        <v>159</v>
      </c>
      <c r="B102" t="s">
        <v>82</v>
      </c>
      <c r="C102" t="s">
        <v>83</v>
      </c>
      <c r="D102">
        <v>2.2152424494801148E-2</v>
      </c>
      <c r="E102">
        <v>3.0292892208543138</v>
      </c>
      <c r="F102">
        <v>43</v>
      </c>
      <c r="G102" t="str">
        <f>[1]!s_info_industry_sw(B102,1)</f>
        <v>房地产</v>
      </c>
      <c r="H102" t="str">
        <f>[1]!s_info_industry_sw(B102,2)</f>
        <v>房地产开发Ⅱ</v>
      </c>
    </row>
    <row r="103" spans="1:8" x14ac:dyDescent="0.15">
      <c r="A103" s="1" t="s">
        <v>159</v>
      </c>
      <c r="B103" t="s">
        <v>16</v>
      </c>
      <c r="C103" t="s">
        <v>17</v>
      </c>
      <c r="D103">
        <v>2.1868542643604721E-3</v>
      </c>
      <c r="E103">
        <v>2.5701125462266079</v>
      </c>
      <c r="F103">
        <v>308</v>
      </c>
      <c r="G103" t="str">
        <f>[1]!s_info_industry_sw(B103,1)</f>
        <v>房地产</v>
      </c>
      <c r="H103" t="str">
        <f>[1]!s_info_industry_sw(B103,2)</f>
        <v>房地产开发Ⅱ</v>
      </c>
    </row>
    <row r="104" spans="1:8" x14ac:dyDescent="0.15">
      <c r="A104" s="1" t="s">
        <v>159</v>
      </c>
      <c r="B104" t="s">
        <v>160</v>
      </c>
      <c r="C104" t="s">
        <v>161</v>
      </c>
      <c r="D104">
        <v>1.454747894724388E-2</v>
      </c>
      <c r="E104">
        <v>2.7432408817431382</v>
      </c>
      <c r="F104">
        <v>43</v>
      </c>
      <c r="G104" t="str">
        <f>[1]!s_info_industry_sw(B104,1)</f>
        <v>房地产</v>
      </c>
      <c r="H104" t="str">
        <f>[1]!s_info_industry_sw(B104,2)</f>
        <v>房地产开发Ⅱ</v>
      </c>
    </row>
    <row r="105" spans="1:8" x14ac:dyDescent="0.15">
      <c r="A105" s="1" t="s">
        <v>159</v>
      </c>
      <c r="B105" t="s">
        <v>162</v>
      </c>
      <c r="C105" t="s">
        <v>163</v>
      </c>
      <c r="D105">
        <v>8.5984076793389642E-3</v>
      </c>
      <c r="E105">
        <v>1.9390721026042781</v>
      </c>
      <c r="F105">
        <v>13</v>
      </c>
      <c r="G105" t="str">
        <f>[1]!s_info_industry_sw(B105,1)</f>
        <v>非银金融</v>
      </c>
      <c r="H105" t="str">
        <f>[1]!s_info_industry_sw(B105,2)</f>
        <v>证券Ⅱ</v>
      </c>
    </row>
    <row r="106" spans="1:8" x14ac:dyDescent="0.15">
      <c r="A106" s="1" t="s">
        <v>159</v>
      </c>
      <c r="B106" t="s">
        <v>164</v>
      </c>
      <c r="C106" t="s">
        <v>165</v>
      </c>
      <c r="D106">
        <v>1.044783647230235E-2</v>
      </c>
      <c r="E106">
        <v>3.7628012549163778</v>
      </c>
      <c r="F106">
        <v>93</v>
      </c>
      <c r="G106" t="str">
        <f>[1]!s_info_industry_sw(B106,1)</f>
        <v>房地产</v>
      </c>
      <c r="H106" t="str">
        <f>[1]!s_info_industry_sw(B106,2)</f>
        <v>房地产开发Ⅱ</v>
      </c>
    </row>
    <row r="107" spans="1:8" x14ac:dyDescent="0.15">
      <c r="A107" s="1" t="s">
        <v>159</v>
      </c>
      <c r="B107" t="s">
        <v>146</v>
      </c>
      <c r="C107" t="s">
        <v>147</v>
      </c>
      <c r="D107">
        <v>2.2060677258817291E-2</v>
      </c>
      <c r="E107">
        <v>2.3518889620375791</v>
      </c>
      <c r="F107">
        <v>106</v>
      </c>
      <c r="G107" t="str">
        <f>[1]!s_info_industry_sw(B107,1)</f>
        <v>机械设备</v>
      </c>
      <c r="H107" t="str">
        <f>[1]!s_info_industry_sw(B107,2)</f>
        <v>专用设备</v>
      </c>
    </row>
    <row r="108" spans="1:8" x14ac:dyDescent="0.15">
      <c r="A108" s="1" t="s">
        <v>159</v>
      </c>
      <c r="B108" t="s">
        <v>166</v>
      </c>
      <c r="C108" t="s">
        <v>167</v>
      </c>
      <c r="D108">
        <v>3.6751814768632297E-2</v>
      </c>
      <c r="E108">
        <v>7.5276089325788718</v>
      </c>
      <c r="F108">
        <v>164</v>
      </c>
      <c r="G108" t="str">
        <f>[1]!s_info_industry_sw(B108,1)</f>
        <v>计算机</v>
      </c>
      <c r="H108" t="str">
        <f>[1]!s_info_industry_sw(B108,2)</f>
        <v>计算机应用</v>
      </c>
    </row>
    <row r="109" spans="1:8" x14ac:dyDescent="0.15">
      <c r="A109" s="1" t="s">
        <v>159</v>
      </c>
      <c r="B109" t="s">
        <v>168</v>
      </c>
      <c r="C109" t="s">
        <v>169</v>
      </c>
      <c r="D109">
        <v>5.1794745092602554E-3</v>
      </c>
      <c r="E109">
        <v>2.9418422799264659</v>
      </c>
      <c r="F109">
        <v>279</v>
      </c>
      <c r="G109" t="str">
        <f>[1]!s_info_industry_sw(B109,1)</f>
        <v>房地产</v>
      </c>
      <c r="H109" t="str">
        <f>[1]!s_info_industry_sw(B109,2)</f>
        <v>房地产开发Ⅱ</v>
      </c>
    </row>
    <row r="110" spans="1:8" x14ac:dyDescent="0.15">
      <c r="A110" s="1" t="s">
        <v>159</v>
      </c>
      <c r="B110" t="s">
        <v>101</v>
      </c>
      <c r="C110" t="s">
        <v>102</v>
      </c>
      <c r="D110">
        <v>2.7588360112850409E-2</v>
      </c>
      <c r="E110">
        <v>7.6035075844522506</v>
      </c>
      <c r="F110">
        <v>194</v>
      </c>
      <c r="G110" t="str">
        <f>[1]!s_info_industry_sw(B110,1)</f>
        <v>传媒</v>
      </c>
      <c r="H110" t="str">
        <f>[1]!s_info_industry_sw(B110,2)</f>
        <v>互联网传媒</v>
      </c>
    </row>
    <row r="111" spans="1:8" x14ac:dyDescent="0.15">
      <c r="A111" s="1" t="s">
        <v>159</v>
      </c>
      <c r="B111" t="s">
        <v>48</v>
      </c>
      <c r="C111" t="s">
        <v>49</v>
      </c>
      <c r="D111">
        <v>4.8039734492779764E-3</v>
      </c>
      <c r="E111">
        <v>5.1762014277278601</v>
      </c>
      <c r="F111">
        <v>506</v>
      </c>
      <c r="G111" t="str">
        <f>[1]!s_info_industry_sw(B111,1)</f>
        <v>非银金融</v>
      </c>
      <c r="H111" t="str">
        <f>[1]!s_info_industry_sw(B111,2)</f>
        <v>证券Ⅱ</v>
      </c>
    </row>
    <row r="112" spans="1:8" x14ac:dyDescent="0.15">
      <c r="A112" s="1" t="s">
        <v>170</v>
      </c>
      <c r="B112" t="s">
        <v>90</v>
      </c>
      <c r="C112" t="s">
        <v>91</v>
      </c>
      <c r="D112">
        <v>5.2764676717419528E-3</v>
      </c>
      <c r="E112">
        <v>4.7983361509741433</v>
      </c>
      <c r="F112">
        <v>670</v>
      </c>
      <c r="G112" t="str">
        <f>[1]!s_info_industry_sw(B112,1)</f>
        <v>银行</v>
      </c>
      <c r="H112" t="str">
        <f>[1]!s_info_industry_sw(B112,2)</f>
        <v>银行Ⅱ</v>
      </c>
    </row>
    <row r="113" spans="1:8" x14ac:dyDescent="0.15">
      <c r="A113" s="1" t="s">
        <v>170</v>
      </c>
      <c r="B113" t="s">
        <v>142</v>
      </c>
      <c r="C113" t="s">
        <v>143</v>
      </c>
      <c r="D113">
        <v>5.9158026339362957E-2</v>
      </c>
      <c r="E113">
        <v>4.9534552145081054</v>
      </c>
      <c r="F113">
        <v>245</v>
      </c>
      <c r="G113" t="str">
        <f>[1]!s_info_industry_sw(B113,1)</f>
        <v>电气设备</v>
      </c>
      <c r="H113" t="str">
        <f>[1]!s_info_industry_sw(B113,2)</f>
        <v>电源设备</v>
      </c>
    </row>
    <row r="114" spans="1:8" x14ac:dyDescent="0.15">
      <c r="A114" s="1" t="s">
        <v>170</v>
      </c>
      <c r="B114" t="s">
        <v>171</v>
      </c>
      <c r="C114" t="s">
        <v>172</v>
      </c>
      <c r="D114">
        <v>0.33691027312072969</v>
      </c>
      <c r="E114">
        <v>4.2492364584114606</v>
      </c>
      <c r="F114">
        <v>16</v>
      </c>
      <c r="G114" t="str">
        <f>[1]!s_info_industry_sw(B114,1)</f>
        <v>化工</v>
      </c>
      <c r="H114" t="str">
        <f>[1]!s_info_industry_sw(B114,2)</f>
        <v>化学制品</v>
      </c>
    </row>
    <row r="115" spans="1:8" x14ac:dyDescent="0.15">
      <c r="A115" s="1" t="s">
        <v>170</v>
      </c>
      <c r="B115" t="s">
        <v>124</v>
      </c>
      <c r="C115" t="s">
        <v>125</v>
      </c>
      <c r="D115">
        <v>9.7869936682154456E-3</v>
      </c>
      <c r="E115">
        <v>3.4597945330730782</v>
      </c>
      <c r="F115">
        <v>545</v>
      </c>
      <c r="G115" t="str">
        <f>[1]!s_info_industry_sw(B115,1)</f>
        <v>家用电器</v>
      </c>
      <c r="H115" t="str">
        <f>[1]!s_info_industry_sw(B115,2)</f>
        <v>白色家电</v>
      </c>
    </row>
    <row r="116" spans="1:8" x14ac:dyDescent="0.15">
      <c r="A116" s="1" t="s">
        <v>170</v>
      </c>
      <c r="B116" t="s">
        <v>173</v>
      </c>
      <c r="C116" t="s">
        <v>174</v>
      </c>
      <c r="D116">
        <v>7.7104676686510096E-2</v>
      </c>
      <c r="E116">
        <v>4.440278301289136</v>
      </c>
      <c r="F116">
        <v>380</v>
      </c>
      <c r="G116" t="str">
        <f>[1]!s_info_industry_sw(B116,1)</f>
        <v>医药生物</v>
      </c>
      <c r="H116" t="str">
        <f>[1]!s_info_industry_sw(B116,2)</f>
        <v>生物制品Ⅱ</v>
      </c>
    </row>
    <row r="117" spans="1:8" x14ac:dyDescent="0.15">
      <c r="A117" s="1" t="s">
        <v>170</v>
      </c>
      <c r="B117" t="s">
        <v>31</v>
      </c>
      <c r="C117" t="s">
        <v>32</v>
      </c>
      <c r="D117">
        <v>4.8843422588385364E-3</v>
      </c>
      <c r="E117">
        <v>6.0506637787270598</v>
      </c>
      <c r="F117">
        <v>1123</v>
      </c>
      <c r="G117" t="str">
        <f>[1]!s_info_industry_sw(B117,1)</f>
        <v>食品饮料</v>
      </c>
      <c r="H117" t="str">
        <f>[1]!s_info_industry_sw(B117,2)</f>
        <v>饮料制造</v>
      </c>
    </row>
    <row r="118" spans="1:8" x14ac:dyDescent="0.15">
      <c r="A118" s="1" t="s">
        <v>170</v>
      </c>
      <c r="B118" t="s">
        <v>175</v>
      </c>
      <c r="C118" t="s">
        <v>176</v>
      </c>
      <c r="D118">
        <v>0.55894575852064332</v>
      </c>
      <c r="E118">
        <v>2.631365955234978</v>
      </c>
      <c r="F118">
        <v>19</v>
      </c>
      <c r="G118" t="str">
        <f>[1]!s_info_industry_sw(B118,1)</f>
        <v>电气设备</v>
      </c>
      <c r="H118" t="str">
        <f>[1]!s_info_industry_sw(B118,2)</f>
        <v>电源设备</v>
      </c>
    </row>
    <row r="119" spans="1:8" x14ac:dyDescent="0.15">
      <c r="A119" s="1" t="s">
        <v>170</v>
      </c>
      <c r="B119" t="s">
        <v>10</v>
      </c>
      <c r="C119" t="s">
        <v>11</v>
      </c>
      <c r="D119">
        <v>3.1206316547216762E-3</v>
      </c>
      <c r="E119">
        <v>5.0658342776520504</v>
      </c>
      <c r="F119">
        <v>1244</v>
      </c>
      <c r="G119" t="str">
        <f>[1]!s_info_industry_sw(B119,1)</f>
        <v>非银金融</v>
      </c>
      <c r="H119" t="str">
        <f>[1]!s_info_industry_sw(B119,2)</f>
        <v>保险Ⅱ</v>
      </c>
    </row>
    <row r="120" spans="1:8" x14ac:dyDescent="0.15">
      <c r="A120" s="1" t="s">
        <v>170</v>
      </c>
      <c r="B120" t="s">
        <v>16</v>
      </c>
      <c r="C120" t="s">
        <v>17</v>
      </c>
      <c r="D120">
        <v>1.232116040461172E-2</v>
      </c>
      <c r="E120">
        <v>3.878021518885721</v>
      </c>
      <c r="F120">
        <v>308</v>
      </c>
      <c r="G120" t="str">
        <f>[1]!s_info_industry_sw(B120,1)</f>
        <v>房地产</v>
      </c>
      <c r="H120" t="str">
        <f>[1]!s_info_industry_sw(B120,2)</f>
        <v>房地产开发Ⅱ</v>
      </c>
    </row>
    <row r="121" spans="1:8" x14ac:dyDescent="0.15">
      <c r="A121" s="1" t="s">
        <v>170</v>
      </c>
      <c r="B121" t="s">
        <v>35</v>
      </c>
      <c r="C121" t="s">
        <v>36</v>
      </c>
      <c r="D121">
        <v>8.3523628325904813E-3</v>
      </c>
      <c r="E121">
        <v>2.7487951744227508</v>
      </c>
      <c r="F121">
        <v>701</v>
      </c>
      <c r="G121" t="str">
        <f>[1]!s_info_industry_sw(B121,1)</f>
        <v>家用电器</v>
      </c>
      <c r="H121" t="str">
        <f>[1]!s_info_industry_sw(B121,2)</f>
        <v>白色家电</v>
      </c>
    </row>
    <row r="122" spans="1:8" x14ac:dyDescent="0.15">
      <c r="A122" s="1" t="s">
        <v>177</v>
      </c>
      <c r="B122" t="s">
        <v>178</v>
      </c>
      <c r="C122" t="s">
        <v>179</v>
      </c>
      <c r="D122">
        <v>1.024651513260421</v>
      </c>
      <c r="E122">
        <v>6.8561822384742221</v>
      </c>
      <c r="F122">
        <v>37</v>
      </c>
      <c r="G122" t="str">
        <f>[1]!s_info_industry_sw(B122,1)</f>
        <v>家用电器</v>
      </c>
      <c r="H122" t="str">
        <f>[1]!s_info_industry_sw(B122,2)</f>
        <v>白色家电</v>
      </c>
    </row>
    <row r="123" spans="1:8" x14ac:dyDescent="0.15">
      <c r="A123" s="1" t="s">
        <v>177</v>
      </c>
      <c r="B123" t="s">
        <v>180</v>
      </c>
      <c r="C123" t="s">
        <v>181</v>
      </c>
      <c r="D123">
        <v>2.5108459707723092E-2</v>
      </c>
      <c r="E123">
        <v>7.7421490415687604</v>
      </c>
      <c r="F123">
        <v>320</v>
      </c>
      <c r="G123" t="str">
        <f>[1]!s_info_industry_sw(B123,1)</f>
        <v>银行</v>
      </c>
      <c r="H123" t="str">
        <f>[1]!s_info_industry_sw(B123,2)</f>
        <v>银行Ⅱ</v>
      </c>
    </row>
    <row r="124" spans="1:8" x14ac:dyDescent="0.15">
      <c r="A124" s="1" t="s">
        <v>177</v>
      </c>
      <c r="B124" t="s">
        <v>182</v>
      </c>
      <c r="C124" t="s">
        <v>183</v>
      </c>
      <c r="D124">
        <v>0.68670149999999996</v>
      </c>
      <c r="E124">
        <v>6.9995604395385866</v>
      </c>
      <c r="F124">
        <v>110</v>
      </c>
      <c r="G124" t="str">
        <f>[1]!s_info_industry_sw(B124,1)</f>
        <v>食品饮料</v>
      </c>
      <c r="H124" t="str">
        <f>[1]!s_info_industry_sw(B124,2)</f>
        <v>饮料制造</v>
      </c>
    </row>
    <row r="125" spans="1:8" x14ac:dyDescent="0.15">
      <c r="A125" s="1" t="s">
        <v>177</v>
      </c>
      <c r="B125" t="s">
        <v>184</v>
      </c>
      <c r="C125" t="s">
        <v>185</v>
      </c>
      <c r="D125">
        <v>1.0512787518169731</v>
      </c>
      <c r="E125">
        <v>4.5634245209618873</v>
      </c>
      <c r="F125">
        <v>31</v>
      </c>
      <c r="G125" t="str">
        <f>[1]!s_info_industry_sw(B125,1)</f>
        <v>房地产</v>
      </c>
      <c r="H125" t="str">
        <f>[1]!s_info_industry_sw(B125,2)</f>
        <v>房地产开发Ⅱ</v>
      </c>
    </row>
    <row r="126" spans="1:8" x14ac:dyDescent="0.15">
      <c r="A126" s="1" t="s">
        <v>177</v>
      </c>
      <c r="B126" t="s">
        <v>186</v>
      </c>
      <c r="C126" t="s">
        <v>187</v>
      </c>
      <c r="D126">
        <v>0.55921538156750494</v>
      </c>
      <c r="E126">
        <v>3.4483941573997008</v>
      </c>
      <c r="F126">
        <v>24</v>
      </c>
      <c r="G126" t="str">
        <f>[1]!s_info_industry_sw(B126,1)</f>
        <v>轻工制造</v>
      </c>
      <c r="H126" t="str">
        <f>[1]!s_info_industry_sw(B126,2)</f>
        <v>家用轻工</v>
      </c>
    </row>
    <row r="127" spans="1:8" x14ac:dyDescent="0.15">
      <c r="A127" s="1" t="s">
        <v>177</v>
      </c>
      <c r="B127" t="s">
        <v>35</v>
      </c>
      <c r="C127" t="s">
        <v>36</v>
      </c>
      <c r="D127">
        <v>0.1120521085878423</v>
      </c>
      <c r="E127">
        <v>9.7037602212273768</v>
      </c>
      <c r="F127">
        <v>701</v>
      </c>
      <c r="G127" t="str">
        <f>[1]!s_info_industry_sw(B127,1)</f>
        <v>家用电器</v>
      </c>
      <c r="H127" t="str">
        <f>[1]!s_info_industry_sw(B127,2)</f>
        <v>白色家电</v>
      </c>
    </row>
    <row r="128" spans="1:8" x14ac:dyDescent="0.15">
      <c r="A128" s="1" t="s">
        <v>177</v>
      </c>
      <c r="B128" t="s">
        <v>188</v>
      </c>
      <c r="C128" t="s">
        <v>189</v>
      </c>
      <c r="D128">
        <v>3.6820491321789148E-2</v>
      </c>
      <c r="E128">
        <v>3.3836258552344129</v>
      </c>
      <c r="F128">
        <v>504</v>
      </c>
      <c r="G128" t="str">
        <f>[1]!s_info_industry_sw(B128,1)</f>
        <v>银行</v>
      </c>
      <c r="H128" t="str">
        <f>[1]!s_info_industry_sw(B128,2)</f>
        <v>银行Ⅱ</v>
      </c>
    </row>
    <row r="129" spans="1:8" x14ac:dyDescent="0.15">
      <c r="A129" s="1" t="s">
        <v>177</v>
      </c>
      <c r="B129" t="s">
        <v>168</v>
      </c>
      <c r="C129" t="s">
        <v>169</v>
      </c>
      <c r="D129">
        <v>0.24064738946130829</v>
      </c>
      <c r="E129">
        <v>9.6322587168382352</v>
      </c>
      <c r="F129">
        <v>279</v>
      </c>
      <c r="G129" t="str">
        <f>[1]!s_info_industry_sw(B129,1)</f>
        <v>房地产</v>
      </c>
      <c r="H129" t="str">
        <f>[1]!s_info_industry_sw(B129,2)</f>
        <v>房地产开发Ⅱ</v>
      </c>
    </row>
    <row r="130" spans="1:8" x14ac:dyDescent="0.15">
      <c r="A130" s="1" t="s">
        <v>177</v>
      </c>
      <c r="B130" t="s">
        <v>90</v>
      </c>
      <c r="C130" t="s">
        <v>91</v>
      </c>
      <c r="D130">
        <v>2.9188283371997002E-2</v>
      </c>
      <c r="E130">
        <v>6.9846224794955996</v>
      </c>
      <c r="F130">
        <v>670</v>
      </c>
      <c r="G130" t="str">
        <f>[1]!s_info_industry_sw(B130,1)</f>
        <v>银行</v>
      </c>
      <c r="H130" t="str">
        <f>[1]!s_info_industry_sw(B130,2)</f>
        <v>银行Ⅱ</v>
      </c>
    </row>
    <row r="131" spans="1:8" x14ac:dyDescent="0.15">
      <c r="A131" s="1" t="s">
        <v>177</v>
      </c>
      <c r="B131" t="s">
        <v>190</v>
      </c>
      <c r="C131" t="s">
        <v>191</v>
      </c>
      <c r="D131">
        <v>2.3949671914474</v>
      </c>
      <c r="E131">
        <v>6.0224030639171842</v>
      </c>
      <c r="F131">
        <v>38</v>
      </c>
      <c r="G131" t="str">
        <f>[1]!s_info_industry_sw(B131,1)</f>
        <v>家用电器</v>
      </c>
      <c r="H131" t="str">
        <f>[1]!s_info_industry_sw(B131,2)</f>
        <v>白色家电</v>
      </c>
    </row>
    <row r="132" spans="1:8" x14ac:dyDescent="0.15">
      <c r="A132" s="1" t="s">
        <v>192</v>
      </c>
      <c r="B132" t="s">
        <v>193</v>
      </c>
      <c r="C132" t="s">
        <v>194</v>
      </c>
      <c r="D132">
        <v>2.039910427647357E-4</v>
      </c>
      <c r="E132">
        <v>2.9512571319439802</v>
      </c>
      <c r="F132">
        <v>285</v>
      </c>
      <c r="G132" t="str">
        <f>[1]!s_info_industry_sw(B132,1)</f>
        <v>银行</v>
      </c>
      <c r="H132" t="str">
        <f>[1]!s_info_industry_sw(B132,2)</f>
        <v>银行Ⅱ</v>
      </c>
    </row>
    <row r="133" spans="1:8" x14ac:dyDescent="0.15">
      <c r="A133" s="1" t="s">
        <v>192</v>
      </c>
      <c r="B133" t="s">
        <v>195</v>
      </c>
      <c r="C133" t="s">
        <v>196</v>
      </c>
      <c r="D133">
        <v>5.075115654820269E-3</v>
      </c>
      <c r="E133">
        <v>3.2114475021754871</v>
      </c>
      <c r="F133">
        <v>168</v>
      </c>
      <c r="G133" t="str">
        <f>[1]!s_info_industry_sw(B133,1)</f>
        <v>商业贸易</v>
      </c>
      <c r="H133" t="str">
        <f>[1]!s_info_industry_sw(B133,2)</f>
        <v>一般零售</v>
      </c>
    </row>
    <row r="134" spans="1:8" x14ac:dyDescent="0.15">
      <c r="A134" s="1" t="s">
        <v>192</v>
      </c>
      <c r="B134" t="s">
        <v>197</v>
      </c>
      <c r="C134" t="s">
        <v>198</v>
      </c>
      <c r="D134">
        <v>1.3497081564814209E-3</v>
      </c>
      <c r="E134">
        <v>3.0513124021983749</v>
      </c>
      <c r="F134">
        <v>478</v>
      </c>
      <c r="G134" t="str">
        <f>[1]!s_info_industry_sw(B134,1)</f>
        <v>医药生物</v>
      </c>
      <c r="H134" t="str">
        <f>[1]!s_info_industry_sw(B134,2)</f>
        <v>化学制药</v>
      </c>
    </row>
    <row r="135" spans="1:8" x14ac:dyDescent="0.15">
      <c r="A135" s="1" t="s">
        <v>192</v>
      </c>
      <c r="B135" t="s">
        <v>199</v>
      </c>
      <c r="C135" t="s">
        <v>200</v>
      </c>
      <c r="D135">
        <v>6.2287302134515422E-2</v>
      </c>
      <c r="E135">
        <v>3.8180431171856619</v>
      </c>
      <c r="F135">
        <v>43</v>
      </c>
      <c r="G135" t="str">
        <f>[1]!s_info_industry_sw(B135,1)</f>
        <v>计算机</v>
      </c>
      <c r="H135" t="str">
        <f>[1]!s_info_industry_sw(B135,2)</f>
        <v>计算机应用</v>
      </c>
    </row>
    <row r="136" spans="1:8" x14ac:dyDescent="0.15">
      <c r="A136" s="1" t="s">
        <v>192</v>
      </c>
      <c r="B136" t="s">
        <v>86</v>
      </c>
      <c r="C136" t="s">
        <v>87</v>
      </c>
      <c r="D136">
        <v>6.3097449242605916E-3</v>
      </c>
      <c r="E136">
        <v>5.3522942791149388</v>
      </c>
      <c r="F136">
        <v>204</v>
      </c>
      <c r="G136" t="str">
        <f>[1]!s_info_industry_sw(B136,1)</f>
        <v>机械设备</v>
      </c>
      <c r="H136" t="str">
        <f>[1]!s_info_industry_sw(B136,2)</f>
        <v>专用设备</v>
      </c>
    </row>
    <row r="137" spans="1:8" x14ac:dyDescent="0.15">
      <c r="A137" s="1" t="s">
        <v>192</v>
      </c>
      <c r="B137" t="s">
        <v>201</v>
      </c>
      <c r="C137" t="s">
        <v>202</v>
      </c>
      <c r="D137">
        <v>7.2880040341606013E-3</v>
      </c>
      <c r="E137">
        <v>4.3101864387920674</v>
      </c>
      <c r="F137">
        <v>96</v>
      </c>
      <c r="G137" t="str">
        <f>[1]!s_info_industry_sw(B137,1)</f>
        <v>汽车</v>
      </c>
      <c r="H137" t="str">
        <f>[1]!s_info_industry_sw(B137,2)</f>
        <v>汽车零部件Ⅱ</v>
      </c>
    </row>
    <row r="138" spans="1:8" x14ac:dyDescent="0.15">
      <c r="A138" s="1" t="s">
        <v>192</v>
      </c>
      <c r="B138" t="s">
        <v>203</v>
      </c>
      <c r="C138" t="s">
        <v>204</v>
      </c>
      <c r="D138">
        <v>8.2317451464064342E-3</v>
      </c>
      <c r="E138">
        <v>3.900621732451369</v>
      </c>
      <c r="F138">
        <v>102</v>
      </c>
      <c r="G138" t="str">
        <f>[1]!s_info_industry_sw(B138,1)</f>
        <v>化工</v>
      </c>
      <c r="H138" t="str">
        <f>[1]!s_info_industry_sw(B138,2)</f>
        <v>化学制品</v>
      </c>
    </row>
    <row r="139" spans="1:8" x14ac:dyDescent="0.15">
      <c r="A139" s="1" t="s">
        <v>192</v>
      </c>
      <c r="B139" t="s">
        <v>166</v>
      </c>
      <c r="C139" t="s">
        <v>167</v>
      </c>
      <c r="D139">
        <v>1.597092966576143E-2</v>
      </c>
      <c r="E139">
        <v>6.7991542326138692</v>
      </c>
      <c r="F139">
        <v>164</v>
      </c>
      <c r="G139" t="str">
        <f>[1]!s_info_industry_sw(B139,1)</f>
        <v>计算机</v>
      </c>
      <c r="H139" t="str">
        <f>[1]!s_info_industry_sw(B139,2)</f>
        <v>计算机应用</v>
      </c>
    </row>
    <row r="140" spans="1:8" x14ac:dyDescent="0.15">
      <c r="A140" s="1" t="s">
        <v>192</v>
      </c>
      <c r="B140" t="s">
        <v>168</v>
      </c>
      <c r="C140" t="s">
        <v>169</v>
      </c>
      <c r="D140">
        <v>5.3064182928827669E-3</v>
      </c>
      <c r="E140">
        <v>6.264430603382773</v>
      </c>
      <c r="F140">
        <v>279</v>
      </c>
      <c r="G140" t="str">
        <f>[1]!s_info_industry_sw(B140,1)</f>
        <v>房地产</v>
      </c>
      <c r="H140" t="str">
        <f>[1]!s_info_industry_sw(B140,2)</f>
        <v>房地产开发Ⅱ</v>
      </c>
    </row>
    <row r="141" spans="1:8" x14ac:dyDescent="0.15">
      <c r="A141" s="1" t="s">
        <v>192</v>
      </c>
      <c r="B141" t="s">
        <v>205</v>
      </c>
      <c r="C141" t="s">
        <v>206</v>
      </c>
      <c r="D141">
        <v>3.1287135906719089E-3</v>
      </c>
      <c r="E141">
        <v>5.3517591576446728</v>
      </c>
      <c r="F141">
        <v>199</v>
      </c>
      <c r="G141" t="str">
        <f>[1]!s_info_industry_sw(B141,1)</f>
        <v>建筑材料</v>
      </c>
      <c r="H141" t="str">
        <f>[1]!s_info_industry_sw(B141,2)</f>
        <v>水泥制造Ⅱ</v>
      </c>
    </row>
    <row r="142" spans="1:8" x14ac:dyDescent="0.15">
      <c r="A142" s="1" t="s">
        <v>207</v>
      </c>
      <c r="B142" t="s">
        <v>208</v>
      </c>
      <c r="C142" t="s">
        <v>209</v>
      </c>
      <c r="D142">
        <v>0.49206187464429718</v>
      </c>
      <c r="E142">
        <v>6.4062643556013903</v>
      </c>
      <c r="F142">
        <v>14</v>
      </c>
      <c r="G142" t="str">
        <f>[1]!s_info_industry_sw(B142,1)</f>
        <v>医药生物</v>
      </c>
      <c r="H142" t="str">
        <f>[1]!s_info_industry_sw(B142,2)</f>
        <v>化学制药</v>
      </c>
    </row>
    <row r="143" spans="1:8" x14ac:dyDescent="0.15">
      <c r="A143" s="1" t="s">
        <v>207</v>
      </c>
      <c r="B143" t="s">
        <v>210</v>
      </c>
      <c r="C143" t="s">
        <v>211</v>
      </c>
      <c r="D143">
        <v>0.86548972491806409</v>
      </c>
      <c r="E143">
        <v>7.3091999695987067</v>
      </c>
      <c r="F143">
        <v>10</v>
      </c>
      <c r="G143" t="str">
        <f>[1]!s_info_industry_sw(B143,1)</f>
        <v>医药生物</v>
      </c>
      <c r="H143" t="str">
        <f>[1]!s_info_industry_sw(B143,2)</f>
        <v>医药商业Ⅱ</v>
      </c>
    </row>
    <row r="144" spans="1:8" x14ac:dyDescent="0.15">
      <c r="A144" s="1" t="s">
        <v>207</v>
      </c>
      <c r="B144" t="s">
        <v>173</v>
      </c>
      <c r="C144" t="s">
        <v>174</v>
      </c>
      <c r="D144">
        <v>0.2425388061207481</v>
      </c>
      <c r="E144">
        <v>7.7593132918167038</v>
      </c>
      <c r="F144">
        <v>380</v>
      </c>
      <c r="G144" t="str">
        <f>[1]!s_info_industry_sw(B144,1)</f>
        <v>医药生物</v>
      </c>
      <c r="H144" t="str">
        <f>[1]!s_info_industry_sw(B144,2)</f>
        <v>生物制品Ⅱ</v>
      </c>
    </row>
    <row r="145" spans="1:8" x14ac:dyDescent="0.15">
      <c r="A145" s="1" t="s">
        <v>207</v>
      </c>
      <c r="B145" t="s">
        <v>212</v>
      </c>
      <c r="C145" t="s">
        <v>213</v>
      </c>
      <c r="D145">
        <v>1.4572947087032599</v>
      </c>
      <c r="E145">
        <v>9.323705540487758</v>
      </c>
      <c r="F145">
        <v>67</v>
      </c>
      <c r="G145" t="str">
        <f>[1]!s_info_industry_sw(B145,1)</f>
        <v>医药生物</v>
      </c>
      <c r="H145" t="str">
        <f>[1]!s_info_industry_sw(B145,2)</f>
        <v>医疗器械Ⅱ</v>
      </c>
    </row>
    <row r="146" spans="1:8" x14ac:dyDescent="0.15">
      <c r="A146" s="1" t="s">
        <v>207</v>
      </c>
      <c r="B146" t="s">
        <v>214</v>
      </c>
      <c r="C146" t="s">
        <v>215</v>
      </c>
      <c r="D146">
        <v>0.13484972289503849</v>
      </c>
      <c r="E146">
        <v>4.6773134986798031</v>
      </c>
      <c r="F146">
        <v>43</v>
      </c>
      <c r="G146" t="str">
        <f>[1]!s_info_industry_sw(B146,1)</f>
        <v>医药生物</v>
      </c>
      <c r="H146" t="str">
        <f>[1]!s_info_industry_sw(B146,2)</f>
        <v>生物制品Ⅱ</v>
      </c>
    </row>
    <row r="147" spans="1:8" x14ac:dyDescent="0.15">
      <c r="A147" s="1" t="s">
        <v>207</v>
      </c>
      <c r="B147" t="s">
        <v>216</v>
      </c>
      <c r="C147" t="s">
        <v>217</v>
      </c>
      <c r="D147">
        <v>0.91043788957350869</v>
      </c>
      <c r="E147">
        <v>7.8673764649025157</v>
      </c>
      <c r="F147">
        <v>46</v>
      </c>
      <c r="G147" t="str">
        <f>[1]!s_info_industry_sw(B147,1)</f>
        <v>医药生物</v>
      </c>
      <c r="H147" t="str">
        <f>[1]!s_info_industry_sw(B147,2)</f>
        <v>生物制品Ⅱ</v>
      </c>
    </row>
    <row r="148" spans="1:8" x14ac:dyDescent="0.15">
      <c r="A148" s="1" t="s">
        <v>207</v>
      </c>
      <c r="B148" t="s">
        <v>197</v>
      </c>
      <c r="C148" t="s">
        <v>198</v>
      </c>
      <c r="D148">
        <v>4.4769301829325057E-2</v>
      </c>
      <c r="E148">
        <v>7.2446860897127596</v>
      </c>
      <c r="F148">
        <v>478</v>
      </c>
      <c r="G148" t="str">
        <f>[1]!s_info_industry_sw(B148,1)</f>
        <v>医药生物</v>
      </c>
      <c r="H148" t="str">
        <f>[1]!s_info_industry_sw(B148,2)</f>
        <v>化学制药</v>
      </c>
    </row>
    <row r="149" spans="1:8" x14ac:dyDescent="0.15">
      <c r="A149" s="1" t="s">
        <v>207</v>
      </c>
      <c r="B149" t="s">
        <v>218</v>
      </c>
      <c r="C149" t="s">
        <v>219</v>
      </c>
      <c r="D149">
        <v>0.2965002108903797</v>
      </c>
      <c r="E149">
        <v>7.4985426066956187</v>
      </c>
      <c r="F149">
        <v>29</v>
      </c>
      <c r="G149" t="str">
        <f>[1]!s_info_industry_sw(B149,1)</f>
        <v>医药生物</v>
      </c>
      <c r="H149" t="str">
        <f>[1]!s_info_industry_sw(B149,2)</f>
        <v>化学制药</v>
      </c>
    </row>
    <row r="150" spans="1:8" x14ac:dyDescent="0.15">
      <c r="A150" s="1" t="s">
        <v>207</v>
      </c>
      <c r="B150" t="s">
        <v>220</v>
      </c>
      <c r="C150" t="s">
        <v>221</v>
      </c>
      <c r="D150">
        <v>1.5165644335665851</v>
      </c>
      <c r="E150">
        <v>5.7859998868563389</v>
      </c>
      <c r="F150">
        <v>46</v>
      </c>
      <c r="G150" t="str">
        <f>[1]!s_info_industry_sw(B150,1)</f>
        <v>医药生物</v>
      </c>
      <c r="H150" t="str">
        <f>[1]!s_info_industry_sw(B150,2)</f>
        <v>医疗器械Ⅱ</v>
      </c>
    </row>
    <row r="151" spans="1:8" x14ac:dyDescent="0.15">
      <c r="A151" s="1" t="s">
        <v>207</v>
      </c>
      <c r="B151" t="s">
        <v>22</v>
      </c>
      <c r="C151" t="s">
        <v>23</v>
      </c>
      <c r="D151">
        <v>0.42070265060098488</v>
      </c>
      <c r="E151">
        <v>7.0472470368598463</v>
      </c>
      <c r="F151">
        <v>28</v>
      </c>
      <c r="G151" t="str">
        <f>[1]!s_info_industry_sw(B151,1)</f>
        <v>医药生物</v>
      </c>
      <c r="H151" t="str">
        <f>[1]!s_info_industry_sw(B151,2)</f>
        <v>生物制品Ⅱ</v>
      </c>
    </row>
    <row r="152" spans="1:8" x14ac:dyDescent="0.15">
      <c r="A152" s="1" t="s">
        <v>222</v>
      </c>
      <c r="B152" t="s">
        <v>109</v>
      </c>
      <c r="C152" t="s">
        <v>110</v>
      </c>
      <c r="D152">
        <v>2.1398872436488212E-3</v>
      </c>
      <c r="E152">
        <v>2.6521583580938839</v>
      </c>
      <c r="F152">
        <v>93</v>
      </c>
      <c r="G152" t="str">
        <f>[1]!s_info_industry_sw(B152,1)</f>
        <v>计算机</v>
      </c>
      <c r="H152" t="str">
        <f>[1]!s_info_industry_sw(B152,2)</f>
        <v>计算机应用</v>
      </c>
    </row>
    <row r="153" spans="1:8" x14ac:dyDescent="0.15">
      <c r="A153" s="1" t="s">
        <v>222</v>
      </c>
      <c r="B153" t="s">
        <v>223</v>
      </c>
      <c r="C153" t="s">
        <v>224</v>
      </c>
      <c r="D153">
        <v>2.080740348121766E-3</v>
      </c>
      <c r="E153">
        <v>2.6488562608581261</v>
      </c>
      <c r="F153">
        <v>93</v>
      </c>
      <c r="G153" t="str">
        <f>[1]!s_info_industry_sw(B153,1)</f>
        <v>汽车</v>
      </c>
      <c r="H153" t="str">
        <f>[1]!s_info_industry_sw(B153,2)</f>
        <v>汽车零部件Ⅱ</v>
      </c>
    </row>
    <row r="154" spans="1:8" x14ac:dyDescent="0.15">
      <c r="A154" s="1" t="s">
        <v>222</v>
      </c>
      <c r="B154" t="s">
        <v>101</v>
      </c>
      <c r="C154" t="s">
        <v>102</v>
      </c>
      <c r="D154">
        <v>2.6470925712649409E-3</v>
      </c>
      <c r="E154">
        <v>3.644521578524603</v>
      </c>
      <c r="F154">
        <v>194</v>
      </c>
      <c r="G154" t="str">
        <f>[1]!s_info_industry_sw(B154,1)</f>
        <v>传媒</v>
      </c>
      <c r="H154" t="str">
        <f>[1]!s_info_industry_sw(B154,2)</f>
        <v>互联网传媒</v>
      </c>
    </row>
    <row r="155" spans="1:8" x14ac:dyDescent="0.15">
      <c r="A155" s="1" t="s">
        <v>222</v>
      </c>
      <c r="B155" t="s">
        <v>48</v>
      </c>
      <c r="C155" t="s">
        <v>49</v>
      </c>
      <c r="D155">
        <v>1.0146374559792471E-3</v>
      </c>
      <c r="E155">
        <v>5.4614097299610611</v>
      </c>
      <c r="F155">
        <v>506</v>
      </c>
      <c r="G155" t="str">
        <f>[1]!s_info_industry_sw(B155,1)</f>
        <v>非银金融</v>
      </c>
      <c r="H155" t="str">
        <f>[1]!s_info_industry_sw(B155,2)</f>
        <v>证券Ⅱ</v>
      </c>
    </row>
    <row r="156" spans="1:8" x14ac:dyDescent="0.15">
      <c r="A156" s="1" t="s">
        <v>222</v>
      </c>
      <c r="B156" t="s">
        <v>39</v>
      </c>
      <c r="C156" t="s">
        <v>40</v>
      </c>
      <c r="D156">
        <v>6.66061419228277E-3</v>
      </c>
      <c r="E156">
        <v>3.098388456982522</v>
      </c>
      <c r="F156">
        <v>92</v>
      </c>
      <c r="G156" t="str">
        <f>[1]!s_info_industry_sw(B156,1)</f>
        <v>电子</v>
      </c>
      <c r="H156" t="str">
        <f>[1]!s_info_industry_sw(B156,2)</f>
        <v>半导体</v>
      </c>
    </row>
    <row r="157" spans="1:8" x14ac:dyDescent="0.15">
      <c r="A157" s="1" t="s">
        <v>222</v>
      </c>
      <c r="B157" t="s">
        <v>225</v>
      </c>
      <c r="C157" t="s">
        <v>226</v>
      </c>
      <c r="D157">
        <v>3.936409277996529E-2</v>
      </c>
      <c r="E157">
        <v>2.3638372633790201</v>
      </c>
      <c r="F157">
        <v>3</v>
      </c>
      <c r="G157" t="str">
        <f>[1]!s_info_industry_sw(B157,1)</f>
        <v>传媒</v>
      </c>
      <c r="H157" t="str">
        <f>[1]!s_info_industry_sw(B157,2)</f>
        <v>文化传媒</v>
      </c>
    </row>
    <row r="158" spans="1:8" x14ac:dyDescent="0.15">
      <c r="A158" s="1" t="s">
        <v>222</v>
      </c>
      <c r="B158" t="s">
        <v>227</v>
      </c>
      <c r="C158" t="s">
        <v>228</v>
      </c>
      <c r="D158">
        <v>4.5591629622120039E-3</v>
      </c>
      <c r="E158">
        <v>5.2382882311080783</v>
      </c>
      <c r="F158">
        <v>85</v>
      </c>
      <c r="G158" t="str">
        <f>[1]!s_info_industry_sw(B158,1)</f>
        <v>计算机</v>
      </c>
      <c r="H158" t="str">
        <f>[1]!s_info_industry_sw(B158,2)</f>
        <v>计算机应用</v>
      </c>
    </row>
    <row r="159" spans="1:8" x14ac:dyDescent="0.15">
      <c r="A159" s="1" t="s">
        <v>222</v>
      </c>
      <c r="B159" t="s">
        <v>229</v>
      </c>
      <c r="C159" t="s">
        <v>230</v>
      </c>
      <c r="D159">
        <v>1.1348775101035781E-2</v>
      </c>
      <c r="E159">
        <v>5.3362407282543947</v>
      </c>
      <c r="F159">
        <v>52</v>
      </c>
      <c r="G159" t="str">
        <f>[1]!s_info_industry_sw(B159,1)</f>
        <v>计算机</v>
      </c>
      <c r="H159" t="str">
        <f>[1]!s_info_industry_sw(B159,2)</f>
        <v>计算机应用</v>
      </c>
    </row>
    <row r="160" spans="1:8" x14ac:dyDescent="0.15">
      <c r="A160" s="1" t="s">
        <v>222</v>
      </c>
      <c r="B160" t="s">
        <v>231</v>
      </c>
      <c r="C160" t="s">
        <v>232</v>
      </c>
      <c r="D160">
        <v>2.259306751297355E-3</v>
      </c>
      <c r="E160">
        <v>3.4680548215349578</v>
      </c>
      <c r="F160">
        <v>83</v>
      </c>
      <c r="G160" t="str">
        <f>[1]!s_info_industry_sw(B160,1)</f>
        <v>食品饮料</v>
      </c>
      <c r="H160" t="str">
        <f>[1]!s_info_industry_sw(B160,2)</f>
        <v>食品加工</v>
      </c>
    </row>
    <row r="161" spans="1:8" x14ac:dyDescent="0.15">
      <c r="A161" s="1" t="s">
        <v>222</v>
      </c>
      <c r="B161" t="s">
        <v>233</v>
      </c>
      <c r="C161" t="s">
        <v>234</v>
      </c>
      <c r="D161">
        <v>3.011121916250991E-2</v>
      </c>
      <c r="E161">
        <v>3.8200240087145039</v>
      </c>
      <c r="F161">
        <v>29</v>
      </c>
      <c r="G161" t="str">
        <f>[1]!s_info_industry_sw(B161,1)</f>
        <v>电子</v>
      </c>
      <c r="H161" t="str">
        <f>[1]!s_info_industry_sw(B161,2)</f>
        <v>元件Ⅱ</v>
      </c>
    </row>
    <row r="162" spans="1:8" x14ac:dyDescent="0.15">
      <c r="A162" s="1" t="s">
        <v>235</v>
      </c>
      <c r="B162" t="s">
        <v>236</v>
      </c>
      <c r="C162" t="s">
        <v>237</v>
      </c>
      <c r="D162">
        <v>0.26666666666666672</v>
      </c>
      <c r="E162">
        <v>3.885014850527301</v>
      </c>
      <c r="F162">
        <v>10</v>
      </c>
      <c r="G162" t="str">
        <f>[1]!s_info_industry_sw(B162,1)</f>
        <v>电子</v>
      </c>
      <c r="H162" t="str">
        <f>[1]!s_info_industry_sw(B162,2)</f>
        <v>元件Ⅱ</v>
      </c>
    </row>
    <row r="163" spans="1:8" x14ac:dyDescent="0.15">
      <c r="A163" s="1" t="s">
        <v>235</v>
      </c>
      <c r="B163" t="s">
        <v>238</v>
      </c>
      <c r="C163" t="s">
        <v>239</v>
      </c>
      <c r="D163">
        <v>0.30431428828368168</v>
      </c>
      <c r="E163">
        <v>4.241243440780897</v>
      </c>
      <c r="F163">
        <v>11</v>
      </c>
      <c r="G163" t="str">
        <f>[1]!s_info_industry_sw(B163,1)</f>
        <v>化工</v>
      </c>
      <c r="H163" t="str">
        <f>[1]!s_info_industry_sw(B163,2)</f>
        <v>化学制品</v>
      </c>
    </row>
    <row r="164" spans="1:8" x14ac:dyDescent="0.15">
      <c r="A164" s="1" t="s">
        <v>235</v>
      </c>
      <c r="B164" t="s">
        <v>240</v>
      </c>
      <c r="C164" t="s">
        <v>241</v>
      </c>
      <c r="D164">
        <v>4.591753538997656E-2</v>
      </c>
      <c r="E164">
        <v>3.9360664180311939</v>
      </c>
      <c r="F164">
        <v>6</v>
      </c>
      <c r="G164" t="str">
        <f>[1]!s_info_industry_sw(B164,1)</f>
        <v>有色金属</v>
      </c>
      <c r="H164" t="str">
        <f>[1]!s_info_industry_sw(B164,2)</f>
        <v>工业金属</v>
      </c>
    </row>
    <row r="165" spans="1:8" x14ac:dyDescent="0.15">
      <c r="A165" s="1" t="s">
        <v>235</v>
      </c>
      <c r="B165" t="s">
        <v>242</v>
      </c>
      <c r="C165" t="s">
        <v>243</v>
      </c>
      <c r="D165">
        <v>0.14598819065229249</v>
      </c>
      <c r="E165">
        <v>4.5551581752218651</v>
      </c>
      <c r="F165">
        <v>10</v>
      </c>
      <c r="G165" t="str">
        <f>[1]!s_info_industry_sw(B165,1)</f>
        <v>建筑装饰</v>
      </c>
      <c r="H165" t="str">
        <f>[1]!s_info_industry_sw(B165,2)</f>
        <v>基础建设</v>
      </c>
    </row>
    <row r="166" spans="1:8" x14ac:dyDescent="0.15">
      <c r="A166" s="1" t="s">
        <v>235</v>
      </c>
      <c r="B166" t="s">
        <v>244</v>
      </c>
      <c r="C166" t="s">
        <v>245</v>
      </c>
      <c r="D166">
        <v>0.2964163177848862</v>
      </c>
      <c r="E166">
        <v>3.292778921406355</v>
      </c>
      <c r="F166">
        <v>2</v>
      </c>
      <c r="G166" t="str">
        <f>[1]!s_info_industry_sw(B166,1)</f>
        <v>纺织服装</v>
      </c>
      <c r="H166" t="str">
        <f>[1]!s_info_industry_sw(B166,2)</f>
        <v>纺织制造</v>
      </c>
    </row>
    <row r="167" spans="1:8" x14ac:dyDescent="0.15">
      <c r="A167" s="1" t="s">
        <v>235</v>
      </c>
      <c r="B167" t="s">
        <v>246</v>
      </c>
      <c r="C167" t="s">
        <v>247</v>
      </c>
      <c r="D167">
        <v>5.7242176368643378E-2</v>
      </c>
      <c r="E167">
        <v>4.9251079688783301</v>
      </c>
      <c r="F167">
        <v>48</v>
      </c>
      <c r="G167" t="str">
        <f>[1]!s_info_industry_sw(B167,1)</f>
        <v>电气设备</v>
      </c>
      <c r="H167" t="str">
        <f>[1]!s_info_industry_sw(B167,2)</f>
        <v>电气自动化设备</v>
      </c>
    </row>
    <row r="168" spans="1:8" x14ac:dyDescent="0.15">
      <c r="A168" s="1" t="s">
        <v>235</v>
      </c>
      <c r="B168" t="s">
        <v>248</v>
      </c>
      <c r="C168" t="s">
        <v>249</v>
      </c>
      <c r="D168">
        <v>0.4777485237844355</v>
      </c>
      <c r="E168">
        <v>3.498952592384172</v>
      </c>
      <c r="F168">
        <v>42</v>
      </c>
      <c r="G168" t="str">
        <f>[1]!s_info_industry_sw(B168,1)</f>
        <v>商业贸易</v>
      </c>
      <c r="H168" t="str">
        <f>[1]!s_info_industry_sw(B168,2)</f>
        <v>一般零售</v>
      </c>
    </row>
    <row r="169" spans="1:8" x14ac:dyDescent="0.15">
      <c r="A169" s="1" t="s">
        <v>235</v>
      </c>
      <c r="B169" t="s">
        <v>250</v>
      </c>
      <c r="C169" t="s">
        <v>251</v>
      </c>
      <c r="D169">
        <v>6.9097837183103972E-2</v>
      </c>
      <c r="E169">
        <v>3.7100146066530511</v>
      </c>
      <c r="F169">
        <v>76</v>
      </c>
      <c r="G169" t="str">
        <f>[1]!s_info_industry_sw(B169,1)</f>
        <v>国防军工</v>
      </c>
      <c r="H169" t="str">
        <f>[1]!s_info_industry_sw(B169,2)</f>
        <v>航空装备Ⅱ</v>
      </c>
    </row>
    <row r="170" spans="1:8" x14ac:dyDescent="0.15">
      <c r="A170" s="1" t="s">
        <v>235</v>
      </c>
      <c r="B170" t="s">
        <v>252</v>
      </c>
      <c r="C170" t="s">
        <v>253</v>
      </c>
      <c r="D170">
        <v>7.3960216705686199E-2</v>
      </c>
      <c r="E170">
        <v>4.9843693078662143</v>
      </c>
      <c r="F170">
        <v>21</v>
      </c>
      <c r="G170" t="str">
        <f>[1]!s_info_industry_sw(B170,1)</f>
        <v>房地产</v>
      </c>
      <c r="H170" t="str">
        <f>[1]!s_info_industry_sw(B170,2)</f>
        <v>房地产开发Ⅱ</v>
      </c>
    </row>
    <row r="171" spans="1:8" x14ac:dyDescent="0.15">
      <c r="A171" s="1" t="s">
        <v>235</v>
      </c>
      <c r="B171" t="s">
        <v>254</v>
      </c>
      <c r="C171" t="s">
        <v>255</v>
      </c>
      <c r="D171">
        <v>2.8201878018797449E-2</v>
      </c>
      <c r="E171">
        <v>3.3022626229482062</v>
      </c>
      <c r="F171">
        <v>142</v>
      </c>
      <c r="G171" t="str">
        <f>[1]!s_info_industry_sw(B171,1)</f>
        <v>有色金属</v>
      </c>
      <c r="H171" t="str">
        <f>[1]!s_info_industry_sw(B171,2)</f>
        <v>黄金Ⅱ</v>
      </c>
    </row>
    <row r="172" spans="1:8" x14ac:dyDescent="0.15">
      <c r="A172" s="1" t="s">
        <v>256</v>
      </c>
      <c r="B172" t="s">
        <v>257</v>
      </c>
      <c r="C172" t="s">
        <v>258</v>
      </c>
      <c r="D172">
        <v>1.023292472194175</v>
      </c>
      <c r="E172">
        <v>7.9340652127059652</v>
      </c>
      <c r="F172">
        <v>20</v>
      </c>
      <c r="G172" t="str">
        <f>[1]!s_info_industry_sw(B172,1)</f>
        <v>机械设备</v>
      </c>
      <c r="H172" t="str">
        <f>[1]!s_info_industry_sw(B172,2)</f>
        <v>仪器仪表Ⅱ</v>
      </c>
    </row>
    <row r="173" spans="1:8" x14ac:dyDescent="0.15">
      <c r="A173" s="1" t="s">
        <v>256</v>
      </c>
      <c r="B173" t="s">
        <v>56</v>
      </c>
      <c r="C173" t="s">
        <v>57</v>
      </c>
      <c r="D173">
        <v>0.73296963679036486</v>
      </c>
      <c r="E173">
        <v>3.8239923077691671</v>
      </c>
      <c r="F173">
        <v>8</v>
      </c>
      <c r="G173" t="str">
        <f>[1]!s_info_industry_sw(B173,1)</f>
        <v>电子</v>
      </c>
      <c r="H173" t="str">
        <f>[1]!s_info_industry_sw(B173,2)</f>
        <v>电子制造</v>
      </c>
    </row>
    <row r="174" spans="1:8" x14ac:dyDescent="0.15">
      <c r="A174" s="1" t="s">
        <v>256</v>
      </c>
      <c r="B174" t="s">
        <v>99</v>
      </c>
      <c r="C174" t="s">
        <v>100</v>
      </c>
      <c r="D174">
        <v>9.4104745532516063E-2</v>
      </c>
      <c r="E174">
        <v>4.3259638084375824</v>
      </c>
      <c r="F174">
        <v>162</v>
      </c>
      <c r="G174" t="str">
        <f>[1]!s_info_industry_sw(B174,1)</f>
        <v>电子</v>
      </c>
      <c r="H174" t="str">
        <f>[1]!s_info_industry_sw(B174,2)</f>
        <v>其他电子Ⅱ</v>
      </c>
    </row>
    <row r="175" spans="1:8" x14ac:dyDescent="0.15">
      <c r="A175" s="1" t="s">
        <v>256</v>
      </c>
      <c r="B175" t="s">
        <v>259</v>
      </c>
      <c r="C175" t="s">
        <v>260</v>
      </c>
      <c r="D175">
        <v>0.2125443217528532</v>
      </c>
      <c r="E175">
        <v>3.0216322243375</v>
      </c>
      <c r="F175">
        <v>25</v>
      </c>
      <c r="G175" t="str">
        <f>[1]!s_info_industry_sw(B175,1)</f>
        <v>电子</v>
      </c>
      <c r="H175" t="str">
        <f>[1]!s_info_industry_sw(B175,2)</f>
        <v>半导体</v>
      </c>
    </row>
    <row r="176" spans="1:8" x14ac:dyDescent="0.15">
      <c r="A176" s="1" t="s">
        <v>256</v>
      </c>
      <c r="B176" t="s">
        <v>31</v>
      </c>
      <c r="C176" t="s">
        <v>32</v>
      </c>
      <c r="D176">
        <v>1.3692111226432651E-3</v>
      </c>
      <c r="E176">
        <v>3.1180170266423932</v>
      </c>
      <c r="F176">
        <v>1123</v>
      </c>
      <c r="G176" t="str">
        <f>[1]!s_info_industry_sw(B176,1)</f>
        <v>食品饮料</v>
      </c>
      <c r="H176" t="str">
        <f>[1]!s_info_industry_sw(B176,2)</f>
        <v>饮料制造</v>
      </c>
    </row>
    <row r="177" spans="1:8" x14ac:dyDescent="0.15">
      <c r="A177" s="1" t="s">
        <v>256</v>
      </c>
      <c r="B177" t="s">
        <v>261</v>
      </c>
      <c r="C177" t="s">
        <v>262</v>
      </c>
      <c r="D177">
        <v>0.16514771005377321</v>
      </c>
      <c r="E177">
        <v>3.7393081827022199</v>
      </c>
      <c r="F177">
        <v>17</v>
      </c>
      <c r="G177" t="str">
        <f>[1]!s_info_industry_sw(B177,1)</f>
        <v>商业贸易</v>
      </c>
      <c r="H177" t="str">
        <f>[1]!s_info_industry_sw(B177,2)</f>
        <v>一般零售</v>
      </c>
    </row>
    <row r="178" spans="1:8" x14ac:dyDescent="0.15">
      <c r="A178" s="1" t="s">
        <v>256</v>
      </c>
      <c r="B178" t="s">
        <v>263</v>
      </c>
      <c r="C178" t="s">
        <v>264</v>
      </c>
      <c r="D178">
        <v>0.37577011543756728</v>
      </c>
      <c r="E178">
        <v>7.8751796719383718</v>
      </c>
      <c r="F178">
        <v>20</v>
      </c>
      <c r="G178" t="str">
        <f>[1]!s_info_industry_sw(B178,1)</f>
        <v>传媒</v>
      </c>
      <c r="H178" t="str">
        <f>[1]!s_info_industry_sw(B178,2)</f>
        <v>互联网传媒</v>
      </c>
    </row>
    <row r="179" spans="1:8" x14ac:dyDescent="0.15">
      <c r="A179" s="1" t="s">
        <v>256</v>
      </c>
      <c r="B179" t="s">
        <v>44</v>
      </c>
      <c r="C179" t="s">
        <v>45</v>
      </c>
      <c r="D179">
        <v>8.0979843402973241E-3</v>
      </c>
      <c r="E179">
        <v>3.0199125324216789</v>
      </c>
      <c r="F179">
        <v>721</v>
      </c>
      <c r="G179" t="str">
        <f>[1]!s_info_industry_sw(B179,1)</f>
        <v>食品饮料</v>
      </c>
      <c r="H179" t="str">
        <f>[1]!s_info_industry_sw(B179,2)</f>
        <v>食品加工</v>
      </c>
    </row>
    <row r="180" spans="1:8" x14ac:dyDescent="0.15">
      <c r="A180" s="1" t="s">
        <v>256</v>
      </c>
      <c r="B180" t="s">
        <v>265</v>
      </c>
      <c r="C180" t="s">
        <v>266</v>
      </c>
      <c r="D180">
        <v>0.50757745954071432</v>
      </c>
      <c r="E180">
        <v>4.980477416756603</v>
      </c>
      <c r="F180">
        <v>11</v>
      </c>
      <c r="G180" t="str">
        <f>[1]!s_info_industry_sw(B180,1)</f>
        <v>计算机</v>
      </c>
      <c r="H180" t="str">
        <f>[1]!s_info_industry_sw(B180,2)</f>
        <v>计算机设备Ⅱ</v>
      </c>
    </row>
    <row r="181" spans="1:8" x14ac:dyDescent="0.15">
      <c r="A181" s="1" t="s">
        <v>256</v>
      </c>
      <c r="B181" t="s">
        <v>50</v>
      </c>
      <c r="C181" t="s">
        <v>51</v>
      </c>
      <c r="D181">
        <v>6.8687580819035643E-2</v>
      </c>
      <c r="E181">
        <v>4.0742804835907629</v>
      </c>
      <c r="F181">
        <v>106</v>
      </c>
      <c r="G181" t="str">
        <f>[1]!s_info_industry_sw(B181,1)</f>
        <v>计算机</v>
      </c>
      <c r="H181" t="str">
        <f>[1]!s_info_industry_sw(B181,2)</f>
        <v>计算机应用</v>
      </c>
    </row>
    <row r="182" spans="1:8" x14ac:dyDescent="0.15">
      <c r="A182" s="1" t="s">
        <v>267</v>
      </c>
      <c r="B182" t="s">
        <v>268</v>
      </c>
      <c r="C182" t="s">
        <v>269</v>
      </c>
      <c r="D182">
        <v>8.9173155839397361E-2</v>
      </c>
      <c r="E182">
        <v>2.3109824276626481</v>
      </c>
      <c r="F182">
        <v>24</v>
      </c>
      <c r="G182" t="str">
        <f>[1]!s_info_industry_sw(B182,1)</f>
        <v>有色金属</v>
      </c>
      <c r="H182" t="str">
        <f>[1]!s_info_industry_sw(B182,2)</f>
        <v>金属非金属新材料</v>
      </c>
    </row>
    <row r="183" spans="1:8" x14ac:dyDescent="0.15">
      <c r="A183" s="1" t="s">
        <v>267</v>
      </c>
      <c r="B183" t="s">
        <v>270</v>
      </c>
      <c r="C183" t="s">
        <v>271</v>
      </c>
      <c r="D183">
        <v>1.2787582376817101E-2</v>
      </c>
      <c r="E183">
        <v>1.8178769168311939</v>
      </c>
      <c r="F183">
        <v>4</v>
      </c>
      <c r="G183" t="str">
        <f>[1]!s_info_industry_sw(B183,1)</f>
        <v>国防军工</v>
      </c>
      <c r="H183" t="str">
        <f>[1]!s_info_industry_sw(B183,2)</f>
        <v>航空装备Ⅱ</v>
      </c>
    </row>
    <row r="184" spans="1:8" x14ac:dyDescent="0.15">
      <c r="A184" s="1" t="s">
        <v>267</v>
      </c>
      <c r="B184" t="s">
        <v>272</v>
      </c>
      <c r="C184" t="s">
        <v>273</v>
      </c>
      <c r="D184">
        <v>1.8893555145265129E-2</v>
      </c>
      <c r="E184">
        <v>1.8825724286691849</v>
      </c>
      <c r="F184">
        <v>18</v>
      </c>
      <c r="G184" t="str">
        <f>[1]!s_info_industry_sw(B184,1)</f>
        <v>计算机</v>
      </c>
      <c r="H184" t="str">
        <f>[1]!s_info_industry_sw(B184,2)</f>
        <v>计算机应用</v>
      </c>
    </row>
    <row r="185" spans="1:8" x14ac:dyDescent="0.15">
      <c r="A185" s="1" t="s">
        <v>267</v>
      </c>
      <c r="B185" t="s">
        <v>58</v>
      </c>
      <c r="C185" t="s">
        <v>59</v>
      </c>
      <c r="D185">
        <v>2.2534029765049692E-3</v>
      </c>
      <c r="E185">
        <v>2.187332225534893</v>
      </c>
      <c r="F185">
        <v>229</v>
      </c>
      <c r="G185" t="str">
        <f>[1]!s_info_industry_sw(B185,1)</f>
        <v>非银金融</v>
      </c>
      <c r="H185" t="str">
        <f>[1]!s_info_industry_sw(B185,2)</f>
        <v>证券Ⅱ</v>
      </c>
    </row>
    <row r="186" spans="1:8" x14ac:dyDescent="0.15">
      <c r="A186" s="1" t="s">
        <v>267</v>
      </c>
      <c r="B186" t="s">
        <v>274</v>
      </c>
      <c r="C186" t="s">
        <v>275</v>
      </c>
      <c r="D186">
        <v>5.2238849045301183E-2</v>
      </c>
      <c r="E186">
        <v>2.5119041041626509</v>
      </c>
      <c r="F186">
        <v>42</v>
      </c>
      <c r="G186" t="str">
        <f>[1]!s_info_industry_sw(B186,1)</f>
        <v>医药生物</v>
      </c>
      <c r="H186" t="str">
        <f>[1]!s_info_industry_sw(B186,2)</f>
        <v>医疗器械Ⅱ</v>
      </c>
    </row>
    <row r="187" spans="1:8" x14ac:dyDescent="0.15">
      <c r="A187" s="1" t="s">
        <v>267</v>
      </c>
      <c r="B187" t="s">
        <v>276</v>
      </c>
      <c r="C187" t="s">
        <v>277</v>
      </c>
      <c r="D187">
        <v>3.9484227904467463E-2</v>
      </c>
      <c r="E187">
        <v>2.290122031434183</v>
      </c>
      <c r="F187">
        <v>25</v>
      </c>
      <c r="G187" t="str">
        <f>[1]!s_info_industry_sw(B187,1)</f>
        <v>国防军工</v>
      </c>
      <c r="H187" t="str">
        <f>[1]!s_info_industry_sw(B187,2)</f>
        <v>地面兵装Ⅱ</v>
      </c>
    </row>
    <row r="188" spans="1:8" x14ac:dyDescent="0.15">
      <c r="A188" s="1" t="s">
        <v>267</v>
      </c>
      <c r="B188" t="s">
        <v>278</v>
      </c>
      <c r="C188" t="s">
        <v>279</v>
      </c>
      <c r="D188">
        <v>4.7729560444427473E-3</v>
      </c>
      <c r="E188">
        <v>1.8606697067871489</v>
      </c>
      <c r="F188">
        <v>29</v>
      </c>
      <c r="G188" t="str">
        <f>[1]!s_info_industry_sw(B188,1)</f>
        <v>非银金融</v>
      </c>
      <c r="H188" t="str">
        <f>[1]!s_info_industry_sw(B188,2)</f>
        <v>证券Ⅱ</v>
      </c>
    </row>
    <row r="189" spans="1:8" x14ac:dyDescent="0.15">
      <c r="A189" s="1" t="s">
        <v>267</v>
      </c>
      <c r="B189" t="s">
        <v>146</v>
      </c>
      <c r="C189" t="s">
        <v>147</v>
      </c>
      <c r="D189">
        <v>1.1793937086044599E-2</v>
      </c>
      <c r="E189">
        <v>1.829310104987365</v>
      </c>
      <c r="F189">
        <v>106</v>
      </c>
      <c r="G189" t="str">
        <f>[1]!s_info_industry_sw(B189,1)</f>
        <v>机械设备</v>
      </c>
      <c r="H189" t="str">
        <f>[1]!s_info_industry_sw(B189,2)</f>
        <v>专用设备</v>
      </c>
    </row>
    <row r="190" spans="1:8" x14ac:dyDescent="0.15">
      <c r="A190" s="1" t="s">
        <v>267</v>
      </c>
      <c r="B190" t="s">
        <v>48</v>
      </c>
      <c r="C190" t="s">
        <v>49</v>
      </c>
      <c r="D190">
        <v>1.405773166393415E-3</v>
      </c>
      <c r="E190">
        <v>2.2037197952254051</v>
      </c>
      <c r="F190">
        <v>506</v>
      </c>
      <c r="G190" t="str">
        <f>[1]!s_info_industry_sw(B190,1)</f>
        <v>非银金融</v>
      </c>
      <c r="H190" t="str">
        <f>[1]!s_info_industry_sw(B190,2)</f>
        <v>证券Ⅱ</v>
      </c>
    </row>
    <row r="191" spans="1:8" x14ac:dyDescent="0.15">
      <c r="A191" s="1" t="s">
        <v>267</v>
      </c>
      <c r="B191" t="s">
        <v>280</v>
      </c>
      <c r="C191" t="s">
        <v>281</v>
      </c>
      <c r="D191">
        <v>3.3143189670508277E-2</v>
      </c>
      <c r="E191">
        <v>2.134347564994008</v>
      </c>
      <c r="F191">
        <v>19</v>
      </c>
      <c r="G191" t="str">
        <f>[1]!s_info_industry_sw(B191,1)</f>
        <v>电子</v>
      </c>
      <c r="H191" t="str">
        <f>[1]!s_info_industry_sw(B191,2)</f>
        <v>其他电子Ⅱ</v>
      </c>
    </row>
    <row r="192" spans="1:8" x14ac:dyDescent="0.15">
      <c r="A192" s="1" t="s">
        <v>282</v>
      </c>
      <c r="B192" t="s">
        <v>283</v>
      </c>
      <c r="C192" t="s">
        <v>284</v>
      </c>
      <c r="D192">
        <v>1.009036817410387</v>
      </c>
      <c r="E192">
        <v>2.3420546534493449</v>
      </c>
      <c r="F192">
        <v>2</v>
      </c>
      <c r="G192" t="str">
        <f>[1]!s_info_industry_sw(B192,1)</f>
        <v>化工</v>
      </c>
      <c r="H192" t="str">
        <f>[1]!s_info_industry_sw(B192,2)</f>
        <v>化学制品</v>
      </c>
    </row>
    <row r="193" spans="1:8" x14ac:dyDescent="0.15">
      <c r="A193" s="1" t="s">
        <v>282</v>
      </c>
      <c r="B193" t="s">
        <v>285</v>
      </c>
      <c r="C193" t="s">
        <v>286</v>
      </c>
      <c r="D193">
        <v>1.4441912185558801</v>
      </c>
      <c r="E193">
        <v>2.5250285526712779</v>
      </c>
      <c r="F193">
        <v>3</v>
      </c>
      <c r="G193" t="str">
        <f>[1]!s_info_industry_sw(B193,1)</f>
        <v>计算机</v>
      </c>
      <c r="H193" t="str">
        <f>[1]!s_info_industry_sw(B193,2)</f>
        <v>计算机应用</v>
      </c>
    </row>
    <row r="194" spans="1:8" x14ac:dyDescent="0.15">
      <c r="A194" s="1" t="s">
        <v>282</v>
      </c>
      <c r="B194" t="s">
        <v>287</v>
      </c>
      <c r="C194" t="s">
        <v>288</v>
      </c>
      <c r="D194">
        <v>1.5064702359259881</v>
      </c>
      <c r="E194">
        <v>2.777480045289769</v>
      </c>
      <c r="F194">
        <v>11</v>
      </c>
      <c r="G194" t="str">
        <f>[1]!s_info_industry_sw(B194,1)</f>
        <v>国防军工</v>
      </c>
      <c r="H194" t="str">
        <f>[1]!s_info_industry_sw(B194,2)</f>
        <v>航天装备Ⅱ</v>
      </c>
    </row>
    <row r="195" spans="1:8" x14ac:dyDescent="0.15">
      <c r="A195" s="1" t="s">
        <v>282</v>
      </c>
      <c r="B195" t="s">
        <v>86</v>
      </c>
      <c r="C195" t="s">
        <v>87</v>
      </c>
      <c r="D195">
        <v>7.6281038203021553E-2</v>
      </c>
      <c r="E195">
        <v>2.451868335404602</v>
      </c>
      <c r="F195">
        <v>204</v>
      </c>
      <c r="G195" t="str">
        <f>[1]!s_info_industry_sw(B195,1)</f>
        <v>机械设备</v>
      </c>
      <c r="H195" t="str">
        <f>[1]!s_info_industry_sw(B195,2)</f>
        <v>专用设备</v>
      </c>
    </row>
    <row r="196" spans="1:8" x14ac:dyDescent="0.15">
      <c r="A196" s="1" t="s">
        <v>282</v>
      </c>
      <c r="B196" t="s">
        <v>289</v>
      </c>
      <c r="C196" t="s">
        <v>290</v>
      </c>
      <c r="D196">
        <v>2.2148767655504509</v>
      </c>
      <c r="E196">
        <v>2.0453642325793071</v>
      </c>
      <c r="F196">
        <v>2</v>
      </c>
      <c r="G196" t="str">
        <f>[1]!s_info_industry_sw(B196,1)</f>
        <v>公用事业</v>
      </c>
      <c r="H196" t="str">
        <f>[1]!s_info_industry_sw(B196,2)</f>
        <v>燃气Ⅱ</v>
      </c>
    </row>
    <row r="197" spans="1:8" x14ac:dyDescent="0.15">
      <c r="A197" s="1" t="s">
        <v>282</v>
      </c>
      <c r="B197" t="s">
        <v>291</v>
      </c>
      <c r="C197" t="s">
        <v>292</v>
      </c>
      <c r="D197">
        <v>0.40176352705410823</v>
      </c>
      <c r="E197">
        <v>2.4318180147188762</v>
      </c>
      <c r="F197">
        <v>20</v>
      </c>
      <c r="G197" t="str">
        <f>[1]!s_info_industry_sw(B197,1)</f>
        <v>传媒</v>
      </c>
      <c r="H197" t="str">
        <f>[1]!s_info_industry_sw(B197,2)</f>
        <v>文化传媒</v>
      </c>
    </row>
    <row r="198" spans="1:8" x14ac:dyDescent="0.15">
      <c r="A198" s="1" t="s">
        <v>282</v>
      </c>
      <c r="B198" t="s">
        <v>293</v>
      </c>
      <c r="C198" t="s">
        <v>294</v>
      </c>
      <c r="D198">
        <v>0.47618561042489499</v>
      </c>
      <c r="E198">
        <v>2.893799193930557</v>
      </c>
      <c r="F198">
        <v>20</v>
      </c>
      <c r="G198" t="str">
        <f>[1]!s_info_industry_sw(B198,1)</f>
        <v>非银金融</v>
      </c>
      <c r="H198" t="str">
        <f>[1]!s_info_industry_sw(B198,2)</f>
        <v>证券Ⅱ</v>
      </c>
    </row>
    <row r="199" spans="1:8" x14ac:dyDescent="0.15">
      <c r="A199" s="1" t="s">
        <v>282</v>
      </c>
      <c r="B199" t="s">
        <v>295</v>
      </c>
      <c r="C199" t="s">
        <v>296</v>
      </c>
      <c r="D199">
        <v>0.16010607310355041</v>
      </c>
      <c r="E199">
        <v>2.519432778936991</v>
      </c>
      <c r="F199">
        <v>19</v>
      </c>
      <c r="G199" t="str">
        <f>[1]!s_info_industry_sw(B199,1)</f>
        <v>采掘</v>
      </c>
      <c r="H199" t="str">
        <f>[1]!s_info_industry_sw(B199,2)</f>
        <v>煤炭开采Ⅱ</v>
      </c>
    </row>
    <row r="200" spans="1:8" x14ac:dyDescent="0.15">
      <c r="A200" s="1" t="s">
        <v>282</v>
      </c>
      <c r="B200" t="s">
        <v>297</v>
      </c>
      <c r="C200" t="s">
        <v>298</v>
      </c>
      <c r="D200">
        <v>0.58987607952427035</v>
      </c>
      <c r="E200">
        <v>2.9179088524534311</v>
      </c>
      <c r="F200">
        <v>10</v>
      </c>
      <c r="G200" t="str">
        <f>[1]!s_info_industry_sw(B200,1)</f>
        <v>化工</v>
      </c>
      <c r="H200" t="str">
        <f>[1]!s_info_industry_sw(B200,2)</f>
        <v>化学原料</v>
      </c>
    </row>
    <row r="201" spans="1:8" x14ac:dyDescent="0.15">
      <c r="A201" s="1" t="s">
        <v>282</v>
      </c>
      <c r="B201" t="s">
        <v>82</v>
      </c>
      <c r="C201" t="s">
        <v>83</v>
      </c>
      <c r="D201">
        <v>0.17907204374132379</v>
      </c>
      <c r="E201">
        <v>1.928617350500115</v>
      </c>
      <c r="F201">
        <v>43</v>
      </c>
      <c r="G201" t="str">
        <f>[1]!s_info_industry_sw(B201,1)</f>
        <v>房地产</v>
      </c>
      <c r="H201" t="str">
        <f>[1]!s_info_industry_sw(B201,2)</f>
        <v>房地产开发Ⅱ</v>
      </c>
    </row>
    <row r="202" spans="1:8" x14ac:dyDescent="0.15">
      <c r="A202" s="1" t="s">
        <v>299</v>
      </c>
      <c r="B202" t="s">
        <v>31</v>
      </c>
      <c r="C202" t="s">
        <v>32</v>
      </c>
      <c r="D202">
        <v>2.021258117153207E-3</v>
      </c>
      <c r="E202">
        <v>4.2691778950946082</v>
      </c>
      <c r="F202">
        <v>1123</v>
      </c>
      <c r="G202" t="str">
        <f>[1]!s_info_industry_sw(B202,1)</f>
        <v>食品饮料</v>
      </c>
      <c r="H202" t="str">
        <f>[1]!s_info_industry_sw(B202,2)</f>
        <v>饮料制造</v>
      </c>
    </row>
    <row r="203" spans="1:8" x14ac:dyDescent="0.15">
      <c r="A203" s="1" t="s">
        <v>299</v>
      </c>
      <c r="B203" t="s">
        <v>227</v>
      </c>
      <c r="C203" t="s">
        <v>228</v>
      </c>
      <c r="D203">
        <v>1.818635503325066E-2</v>
      </c>
      <c r="E203">
        <v>1.909934559427239</v>
      </c>
      <c r="F203">
        <v>85</v>
      </c>
      <c r="G203" t="str">
        <f>[1]!s_info_industry_sw(B203,1)</f>
        <v>计算机</v>
      </c>
      <c r="H203" t="str">
        <f>[1]!s_info_industry_sw(B203,2)</f>
        <v>计算机应用</v>
      </c>
    </row>
    <row r="204" spans="1:8" x14ac:dyDescent="0.15">
      <c r="A204" s="1" t="s">
        <v>299</v>
      </c>
      <c r="B204" t="s">
        <v>131</v>
      </c>
      <c r="C204" t="s">
        <v>132</v>
      </c>
      <c r="D204">
        <v>2.3827772400887241E-2</v>
      </c>
      <c r="E204">
        <v>3.6404214357883711</v>
      </c>
      <c r="F204">
        <v>91</v>
      </c>
      <c r="G204" t="str">
        <f>[1]!s_info_industry_sw(B204,1)</f>
        <v>房地产</v>
      </c>
      <c r="H204" t="str">
        <f>[1]!s_info_industry_sw(B204,2)</f>
        <v>房地产开发Ⅱ</v>
      </c>
    </row>
    <row r="205" spans="1:8" x14ac:dyDescent="0.15">
      <c r="A205" s="1" t="s">
        <v>299</v>
      </c>
      <c r="B205" t="s">
        <v>129</v>
      </c>
      <c r="C205" t="s">
        <v>130</v>
      </c>
      <c r="D205">
        <v>3.7560684862840067E-2</v>
      </c>
      <c r="E205">
        <v>7.457779893489688</v>
      </c>
      <c r="F205">
        <v>156</v>
      </c>
      <c r="G205" t="str">
        <f>[1]!s_info_industry_sw(B205,1)</f>
        <v>银行</v>
      </c>
      <c r="H205" t="str">
        <f>[1]!s_info_industry_sw(B205,2)</f>
        <v>银行Ⅱ</v>
      </c>
    </row>
    <row r="206" spans="1:8" x14ac:dyDescent="0.15">
      <c r="A206" s="1" t="s">
        <v>299</v>
      </c>
      <c r="B206" t="s">
        <v>41</v>
      </c>
      <c r="C206" t="s">
        <v>42</v>
      </c>
      <c r="D206">
        <v>5.4273250034026187E-2</v>
      </c>
      <c r="E206">
        <v>2.703678438874126</v>
      </c>
      <c r="F206">
        <v>129</v>
      </c>
      <c r="G206" t="str">
        <f>[1]!s_info_industry_sw(B206,1)</f>
        <v>计算机</v>
      </c>
      <c r="H206" t="str">
        <f>[1]!s_info_industry_sw(B206,2)</f>
        <v>计算机应用</v>
      </c>
    </row>
    <row r="207" spans="1:8" x14ac:dyDescent="0.15">
      <c r="A207" s="1" t="s">
        <v>299</v>
      </c>
      <c r="B207" t="s">
        <v>8</v>
      </c>
      <c r="C207" t="s">
        <v>9</v>
      </c>
      <c r="D207">
        <v>4.184923380644451E-3</v>
      </c>
      <c r="E207">
        <v>3.2015074188308712</v>
      </c>
      <c r="F207">
        <v>739</v>
      </c>
      <c r="G207" t="str">
        <f>[1]!s_info_industry_sw(B207,1)</f>
        <v>食品饮料</v>
      </c>
      <c r="H207" t="str">
        <f>[1]!s_info_industry_sw(B207,2)</f>
        <v>饮料制造</v>
      </c>
    </row>
    <row r="208" spans="1:8" x14ac:dyDescent="0.15">
      <c r="A208" s="1" t="s">
        <v>299</v>
      </c>
      <c r="B208" t="s">
        <v>124</v>
      </c>
      <c r="C208" t="s">
        <v>125</v>
      </c>
      <c r="D208">
        <v>3.6965438903319488E-3</v>
      </c>
      <c r="E208">
        <v>2.2280370608519151</v>
      </c>
      <c r="F208">
        <v>545</v>
      </c>
      <c r="G208" t="str">
        <f>[1]!s_info_industry_sw(B208,1)</f>
        <v>家用电器</v>
      </c>
      <c r="H208" t="str">
        <f>[1]!s_info_industry_sw(B208,2)</f>
        <v>白色家电</v>
      </c>
    </row>
    <row r="209" spans="1:8" x14ac:dyDescent="0.15">
      <c r="A209" s="1" t="s">
        <v>299</v>
      </c>
      <c r="B209" t="s">
        <v>16</v>
      </c>
      <c r="C209" t="s">
        <v>17</v>
      </c>
      <c r="D209">
        <v>4.5319642235292978E-3</v>
      </c>
      <c r="E209">
        <v>2.4320394682046369</v>
      </c>
      <c r="F209">
        <v>308</v>
      </c>
      <c r="G209" t="str">
        <f>[1]!s_info_industry_sw(B209,1)</f>
        <v>房地产</v>
      </c>
      <c r="H209" t="str">
        <f>[1]!s_info_industry_sw(B209,2)</f>
        <v>房地产开发Ⅱ</v>
      </c>
    </row>
    <row r="210" spans="1:8" x14ac:dyDescent="0.15">
      <c r="A210" s="1" t="s">
        <v>299</v>
      </c>
      <c r="B210" t="s">
        <v>10</v>
      </c>
      <c r="C210" t="s">
        <v>11</v>
      </c>
      <c r="D210">
        <v>2.272119884438659E-3</v>
      </c>
      <c r="E210">
        <v>6.2887633737529818</v>
      </c>
      <c r="F210">
        <v>1244</v>
      </c>
      <c r="G210" t="str">
        <f>[1]!s_info_industry_sw(B210,1)</f>
        <v>非银金融</v>
      </c>
      <c r="H210" t="str">
        <f>[1]!s_info_industry_sw(B210,2)</f>
        <v>保险Ⅱ</v>
      </c>
    </row>
    <row r="211" spans="1:8" x14ac:dyDescent="0.15">
      <c r="A211" s="1" t="s">
        <v>299</v>
      </c>
      <c r="B211" t="s">
        <v>300</v>
      </c>
      <c r="C211" t="s">
        <v>301</v>
      </c>
      <c r="D211">
        <v>5.6249999999999988E-2</v>
      </c>
      <c r="E211">
        <v>1.9074168036940351</v>
      </c>
      <c r="F211">
        <v>108</v>
      </c>
      <c r="G211" t="str">
        <f>[1]!s_info_industry_sw(B211,1)</f>
        <v>医药生物</v>
      </c>
      <c r="H211" t="str">
        <f>[1]!s_info_industry_sw(B211,2)</f>
        <v>医疗器械Ⅱ</v>
      </c>
    </row>
    <row r="212" spans="1:8" x14ac:dyDescent="0.15">
      <c r="A212" s="1" t="s">
        <v>302</v>
      </c>
      <c r="B212" t="s">
        <v>303</v>
      </c>
      <c r="C212" t="s">
        <v>304</v>
      </c>
      <c r="D212">
        <v>2.1193306132168521E-2</v>
      </c>
      <c r="E212">
        <v>0.76295521540648303</v>
      </c>
      <c r="F212">
        <v>9</v>
      </c>
      <c r="G212" t="str">
        <f>[1]!s_info_industry_sw(B212,1)</f>
        <v>公用事业</v>
      </c>
      <c r="H212" t="str">
        <f>[1]!s_info_industry_sw(B212,2)</f>
        <v>电力</v>
      </c>
    </row>
    <row r="213" spans="1:8" x14ac:dyDescent="0.15">
      <c r="A213" s="1" t="s">
        <v>302</v>
      </c>
      <c r="B213" t="s">
        <v>305</v>
      </c>
      <c r="C213" t="s">
        <v>306</v>
      </c>
      <c r="D213">
        <v>0.14318820439299779</v>
      </c>
      <c r="E213">
        <v>1.5887202460885861</v>
      </c>
      <c r="F213">
        <v>25</v>
      </c>
      <c r="G213" t="str">
        <f>[1]!s_info_industry_sw(B213,1)</f>
        <v>电子</v>
      </c>
      <c r="H213" t="str">
        <f>[1]!s_info_industry_sw(B213,2)</f>
        <v>元件Ⅱ</v>
      </c>
    </row>
    <row r="214" spans="1:8" x14ac:dyDescent="0.15">
      <c r="A214" s="1" t="s">
        <v>302</v>
      </c>
      <c r="B214" t="s">
        <v>307</v>
      </c>
      <c r="C214" t="s">
        <v>308</v>
      </c>
      <c r="D214">
        <v>4.756365086751313E-2</v>
      </c>
      <c r="E214">
        <v>0.78240343402994195</v>
      </c>
      <c r="F214">
        <v>14</v>
      </c>
      <c r="G214" t="str">
        <f>[1]!s_info_industry_sw(B214,1)</f>
        <v>农林牧渔</v>
      </c>
      <c r="H214" t="str">
        <f>[1]!s_info_industry_sw(B214,2)</f>
        <v>动物保健Ⅱ</v>
      </c>
    </row>
    <row r="215" spans="1:8" x14ac:dyDescent="0.15">
      <c r="A215" s="1" t="s">
        <v>302</v>
      </c>
      <c r="B215" t="s">
        <v>65</v>
      </c>
      <c r="C215" t="s">
        <v>66</v>
      </c>
      <c r="D215">
        <v>4.0620583982811737E-2</v>
      </c>
      <c r="E215">
        <v>0.80672583061777925</v>
      </c>
      <c r="F215">
        <v>57</v>
      </c>
      <c r="G215" t="str">
        <f>[1]!s_info_industry_sw(B215,1)</f>
        <v>电子</v>
      </c>
      <c r="H215" t="str">
        <f>[1]!s_info_industry_sw(B215,2)</f>
        <v>元件Ⅱ</v>
      </c>
    </row>
    <row r="216" spans="1:8" x14ac:dyDescent="0.15">
      <c r="A216" s="1" t="s">
        <v>302</v>
      </c>
      <c r="B216" t="s">
        <v>309</v>
      </c>
      <c r="C216" t="s">
        <v>310</v>
      </c>
      <c r="D216">
        <v>0.17263057929724601</v>
      </c>
      <c r="E216">
        <v>1.6160538419670289</v>
      </c>
      <c r="F216">
        <v>2</v>
      </c>
      <c r="G216" t="str">
        <f>[1]!s_info_industry_sw(B216,1)</f>
        <v>建筑装饰</v>
      </c>
      <c r="H216" t="str">
        <f>[1]!s_info_industry_sw(B216,2)</f>
        <v>装修装饰Ⅱ</v>
      </c>
    </row>
    <row r="217" spans="1:8" x14ac:dyDescent="0.15">
      <c r="A217" s="1" t="s">
        <v>302</v>
      </c>
      <c r="B217" t="s">
        <v>311</v>
      </c>
      <c r="C217" t="s">
        <v>312</v>
      </c>
      <c r="D217">
        <v>9.1385582968095749E-3</v>
      </c>
      <c r="E217">
        <v>0.76582512545144832</v>
      </c>
      <c r="F217">
        <v>36</v>
      </c>
      <c r="G217" t="str">
        <f>[1]!s_info_industry_sw(B217,1)</f>
        <v>建筑材料</v>
      </c>
      <c r="H217" t="str">
        <f>[1]!s_info_industry_sw(B217,2)</f>
        <v>水泥制造Ⅱ</v>
      </c>
    </row>
    <row r="218" spans="1:8" x14ac:dyDescent="0.15">
      <c r="A218" s="1" t="s">
        <v>302</v>
      </c>
      <c r="B218" t="s">
        <v>313</v>
      </c>
      <c r="C218" t="s">
        <v>314</v>
      </c>
      <c r="D218">
        <v>0.2214443362731193</v>
      </c>
      <c r="E218">
        <v>1.504396782948439</v>
      </c>
      <c r="F218">
        <v>4</v>
      </c>
      <c r="G218" t="str">
        <f>[1]!s_info_industry_sw(B218,1)</f>
        <v>电子</v>
      </c>
      <c r="H218" t="str">
        <f>[1]!s_info_industry_sw(B218,2)</f>
        <v>元件Ⅱ</v>
      </c>
    </row>
    <row r="219" spans="1:8" x14ac:dyDescent="0.15">
      <c r="A219" s="1" t="s">
        <v>302</v>
      </c>
      <c r="B219" t="s">
        <v>107</v>
      </c>
      <c r="C219" t="s">
        <v>108</v>
      </c>
      <c r="D219">
        <v>2.088484338630997E-2</v>
      </c>
      <c r="E219">
        <v>0.94790722578881625</v>
      </c>
      <c r="F219">
        <v>85</v>
      </c>
      <c r="G219" t="str">
        <f>[1]!s_info_industry_sw(B219,1)</f>
        <v>电子</v>
      </c>
      <c r="H219" t="str">
        <f>[1]!s_info_industry_sw(B219,2)</f>
        <v>元件Ⅱ</v>
      </c>
    </row>
    <row r="220" spans="1:8" x14ac:dyDescent="0.15">
      <c r="A220" s="1" t="s">
        <v>302</v>
      </c>
      <c r="B220" t="s">
        <v>315</v>
      </c>
      <c r="C220" t="s">
        <v>316</v>
      </c>
      <c r="D220">
        <v>1.70720810166799E-2</v>
      </c>
      <c r="E220">
        <v>2.0111225134472699</v>
      </c>
      <c r="F220">
        <v>69</v>
      </c>
      <c r="G220" t="str">
        <f>[1]!s_info_industry_sw(B220,1)</f>
        <v>食品饮料</v>
      </c>
      <c r="H220" t="str">
        <f>[1]!s_info_industry_sw(B220,2)</f>
        <v>饮料制造</v>
      </c>
    </row>
    <row r="221" spans="1:8" x14ac:dyDescent="0.15">
      <c r="A221" s="1" t="s">
        <v>302</v>
      </c>
      <c r="B221" t="s">
        <v>317</v>
      </c>
      <c r="C221" t="s">
        <v>318</v>
      </c>
      <c r="D221">
        <v>2.1162746596779209E-2</v>
      </c>
      <c r="E221">
        <v>0.75597406879568474</v>
      </c>
      <c r="F221">
        <v>17</v>
      </c>
      <c r="G221" t="str">
        <f>[1]!s_info_industry_sw(B221,1)</f>
        <v>电气设备</v>
      </c>
      <c r="H221" t="str">
        <f>[1]!s_info_industry_sw(B221,2)</f>
        <v>高低压设备</v>
      </c>
    </row>
    <row r="222" spans="1:8" x14ac:dyDescent="0.15">
      <c r="A222" s="1" t="s">
        <v>319</v>
      </c>
      <c r="B222" t="s">
        <v>320</v>
      </c>
      <c r="C222" t="s">
        <v>321</v>
      </c>
      <c r="D222">
        <v>4.861225769772947E-2</v>
      </c>
      <c r="E222">
        <v>3.1821714128669241</v>
      </c>
      <c r="F222">
        <v>93</v>
      </c>
      <c r="G222" t="str">
        <f>[1]!s_info_industry_sw(B222,1)</f>
        <v>房地产</v>
      </c>
      <c r="H222" t="str">
        <f>[1]!s_info_industry_sw(B222,2)</f>
        <v>房地产开发Ⅱ</v>
      </c>
    </row>
    <row r="223" spans="1:8" x14ac:dyDescent="0.15">
      <c r="A223" s="1" t="s">
        <v>319</v>
      </c>
      <c r="B223" t="s">
        <v>124</v>
      </c>
      <c r="C223" t="s">
        <v>125</v>
      </c>
      <c r="D223">
        <v>7.3062579888462272E-3</v>
      </c>
      <c r="E223">
        <v>3.1323612054319749</v>
      </c>
      <c r="F223">
        <v>545</v>
      </c>
      <c r="G223" t="str">
        <f>[1]!s_info_industry_sw(B223,1)</f>
        <v>家用电器</v>
      </c>
      <c r="H223" t="str">
        <f>[1]!s_info_industry_sw(B223,2)</f>
        <v>白色家电</v>
      </c>
    </row>
    <row r="224" spans="1:8" x14ac:dyDescent="0.15">
      <c r="A224" s="1" t="s">
        <v>319</v>
      </c>
      <c r="B224" t="s">
        <v>322</v>
      </c>
      <c r="C224" t="s">
        <v>323</v>
      </c>
      <c r="D224">
        <v>5.5893634950700842E-2</v>
      </c>
      <c r="E224">
        <v>2.4547012851933609</v>
      </c>
      <c r="F224">
        <v>120</v>
      </c>
      <c r="G224" t="str">
        <f>[1]!s_info_industry_sw(B224,1)</f>
        <v>农林牧渔</v>
      </c>
      <c r="H224" t="str">
        <f>[1]!s_info_industry_sw(B224,2)</f>
        <v>饲料Ⅱ</v>
      </c>
    </row>
    <row r="225" spans="1:8" x14ac:dyDescent="0.15">
      <c r="A225" s="1" t="s">
        <v>319</v>
      </c>
      <c r="B225" t="s">
        <v>188</v>
      </c>
      <c r="C225" t="s">
        <v>189</v>
      </c>
      <c r="D225">
        <v>6.3897621373719543E-3</v>
      </c>
      <c r="E225">
        <v>2.7062398449800069</v>
      </c>
      <c r="F225">
        <v>504</v>
      </c>
      <c r="G225" t="str">
        <f>[1]!s_info_industry_sw(B225,1)</f>
        <v>银行</v>
      </c>
      <c r="H225" t="str">
        <f>[1]!s_info_industry_sw(B225,2)</f>
        <v>银行Ⅱ</v>
      </c>
    </row>
    <row r="226" spans="1:8" x14ac:dyDescent="0.15">
      <c r="A226" s="1" t="s">
        <v>319</v>
      </c>
      <c r="B226" t="s">
        <v>180</v>
      </c>
      <c r="C226" t="s">
        <v>181</v>
      </c>
      <c r="D226">
        <v>3.8483763546739362E-3</v>
      </c>
      <c r="E226">
        <v>5.4689988302329713</v>
      </c>
      <c r="F226">
        <v>320</v>
      </c>
      <c r="G226" t="str">
        <f>[1]!s_info_industry_sw(B226,1)</f>
        <v>银行</v>
      </c>
      <c r="H226" t="str">
        <f>[1]!s_info_industry_sw(B226,2)</f>
        <v>银行Ⅱ</v>
      </c>
    </row>
    <row r="227" spans="1:8" x14ac:dyDescent="0.15">
      <c r="A227" s="1" t="s">
        <v>319</v>
      </c>
      <c r="B227" t="s">
        <v>77</v>
      </c>
      <c r="C227" t="s">
        <v>78</v>
      </c>
      <c r="D227">
        <v>1.4233212848887801E-2</v>
      </c>
      <c r="E227">
        <v>2.9942421841581459</v>
      </c>
      <c r="F227">
        <v>305</v>
      </c>
      <c r="G227" t="str">
        <f>[1]!s_info_industry_sw(B227,1)</f>
        <v>休闲服务</v>
      </c>
      <c r="H227" t="str">
        <f>[1]!s_info_industry_sw(B227,2)</f>
        <v>旅游综合Ⅱ</v>
      </c>
    </row>
    <row r="228" spans="1:8" x14ac:dyDescent="0.15">
      <c r="A228" s="1" t="s">
        <v>319</v>
      </c>
      <c r="B228" t="s">
        <v>31</v>
      </c>
      <c r="C228" t="s">
        <v>32</v>
      </c>
      <c r="D228">
        <v>3.9395069789168553E-3</v>
      </c>
      <c r="E228">
        <v>5.9185407068306972</v>
      </c>
      <c r="F228">
        <v>1123</v>
      </c>
      <c r="G228" t="str">
        <f>[1]!s_info_industry_sw(B228,1)</f>
        <v>食品饮料</v>
      </c>
      <c r="H228" t="str">
        <f>[1]!s_info_industry_sw(B228,2)</f>
        <v>饮料制造</v>
      </c>
    </row>
    <row r="229" spans="1:8" x14ac:dyDescent="0.15">
      <c r="A229" s="1" t="s">
        <v>319</v>
      </c>
      <c r="B229" t="s">
        <v>173</v>
      </c>
      <c r="C229" t="s">
        <v>174</v>
      </c>
      <c r="D229">
        <v>6.1997138649706802E-2</v>
      </c>
      <c r="E229">
        <v>4.3298908544837547</v>
      </c>
      <c r="F229">
        <v>380</v>
      </c>
      <c r="G229" t="str">
        <f>[1]!s_info_industry_sw(B229,1)</f>
        <v>医药生物</v>
      </c>
      <c r="H229" t="str">
        <f>[1]!s_info_industry_sw(B229,2)</f>
        <v>生物制品Ⅱ</v>
      </c>
    </row>
    <row r="230" spans="1:8" x14ac:dyDescent="0.15">
      <c r="A230" s="1" t="s">
        <v>319</v>
      </c>
      <c r="B230" t="s">
        <v>20</v>
      </c>
      <c r="C230" t="s">
        <v>21</v>
      </c>
      <c r="D230">
        <v>1.1790197047384251E-3</v>
      </c>
      <c r="E230">
        <v>3.0081626595274762</v>
      </c>
      <c r="F230">
        <v>480</v>
      </c>
      <c r="G230" t="str">
        <f>[1]!s_info_industry_sw(B230,1)</f>
        <v>银行</v>
      </c>
      <c r="H230" t="str">
        <f>[1]!s_info_industry_sw(B230,2)</f>
        <v>银行Ⅱ</v>
      </c>
    </row>
    <row r="231" spans="1:8" x14ac:dyDescent="0.15">
      <c r="A231" s="1" t="s">
        <v>319</v>
      </c>
      <c r="B231" t="s">
        <v>324</v>
      </c>
      <c r="C231" t="s">
        <v>325</v>
      </c>
      <c r="D231">
        <v>1.82815108950365E-3</v>
      </c>
      <c r="E231">
        <v>2.7978281343801101</v>
      </c>
      <c r="F231">
        <v>50</v>
      </c>
      <c r="G231" t="str">
        <f>[1]!s_info_industry_sw(B231,1)</f>
        <v>采掘</v>
      </c>
      <c r="H231" t="str">
        <f>[1]!s_info_industry_sw(B231,2)</f>
        <v>石油开采Ⅱ</v>
      </c>
    </row>
    <row r="232" spans="1:8" x14ac:dyDescent="0.15">
      <c r="A232" s="1" t="s">
        <v>326</v>
      </c>
      <c r="B232" t="s">
        <v>118</v>
      </c>
      <c r="C232" t="s">
        <v>119</v>
      </c>
      <c r="D232">
        <v>5.7025324557648298E-2</v>
      </c>
      <c r="E232">
        <v>9.351678031811014</v>
      </c>
      <c r="F232">
        <v>272</v>
      </c>
      <c r="G232" t="str">
        <f>[1]!s_info_industry_sw(B232,1)</f>
        <v>农林牧渔</v>
      </c>
      <c r="H232" t="str">
        <f>[1]!s_info_industry_sw(B232,2)</f>
        <v>畜禽养殖Ⅱ</v>
      </c>
    </row>
    <row r="233" spans="1:8" x14ac:dyDescent="0.15">
      <c r="A233" s="1" t="s">
        <v>326</v>
      </c>
      <c r="B233" t="s">
        <v>327</v>
      </c>
      <c r="C233" t="s">
        <v>328</v>
      </c>
      <c r="D233">
        <v>0.10802052389954089</v>
      </c>
      <c r="E233">
        <v>3.4653167352697269</v>
      </c>
      <c r="F233">
        <v>40</v>
      </c>
      <c r="G233" t="str">
        <f>[1]!s_info_industry_sw(B233,1)</f>
        <v>农林牧渔</v>
      </c>
      <c r="H233" t="str">
        <f>[1]!s_info_industry_sw(B233,2)</f>
        <v>畜禽养殖Ⅱ</v>
      </c>
    </row>
    <row r="234" spans="1:8" x14ac:dyDescent="0.15">
      <c r="A234" s="1" t="s">
        <v>326</v>
      </c>
      <c r="B234" t="s">
        <v>329</v>
      </c>
      <c r="C234" t="s">
        <v>330</v>
      </c>
      <c r="D234">
        <v>0.32915714579253702</v>
      </c>
      <c r="E234">
        <v>2.6034836436668369</v>
      </c>
      <c r="F234">
        <v>8</v>
      </c>
      <c r="G234" t="str">
        <f>[1]!s_info_industry_sw(B234,1)</f>
        <v>农林牧渔</v>
      </c>
      <c r="H234" t="str">
        <f>[1]!s_info_industry_sw(B234,2)</f>
        <v>畜禽养殖Ⅱ</v>
      </c>
    </row>
    <row r="235" spans="1:8" x14ac:dyDescent="0.15">
      <c r="A235" s="1" t="s">
        <v>326</v>
      </c>
      <c r="B235" t="s">
        <v>231</v>
      </c>
      <c r="C235" t="s">
        <v>232</v>
      </c>
      <c r="D235">
        <v>7.2750344256315339E-2</v>
      </c>
      <c r="E235">
        <v>6.8130722364736673</v>
      </c>
      <c r="F235">
        <v>83</v>
      </c>
      <c r="G235" t="str">
        <f>[1]!s_info_industry_sw(B235,1)</f>
        <v>食品饮料</v>
      </c>
      <c r="H235" t="str">
        <f>[1]!s_info_industry_sw(B235,2)</f>
        <v>食品加工</v>
      </c>
    </row>
    <row r="236" spans="1:8" x14ac:dyDescent="0.15">
      <c r="A236" s="1" t="s">
        <v>326</v>
      </c>
      <c r="B236" t="s">
        <v>331</v>
      </c>
      <c r="C236" t="s">
        <v>332</v>
      </c>
      <c r="D236">
        <v>0.10943149030513021</v>
      </c>
      <c r="E236">
        <v>5.9911189733606491</v>
      </c>
      <c r="F236">
        <v>92</v>
      </c>
      <c r="G236" t="str">
        <f>[1]!s_info_industry_sw(B236,1)</f>
        <v>农林牧渔</v>
      </c>
      <c r="H236" t="str">
        <f>[1]!s_info_industry_sw(B236,2)</f>
        <v>饲料Ⅱ</v>
      </c>
    </row>
    <row r="237" spans="1:8" x14ac:dyDescent="0.15">
      <c r="A237" s="1" t="s">
        <v>326</v>
      </c>
      <c r="B237" t="s">
        <v>333</v>
      </c>
      <c r="C237" t="s">
        <v>334</v>
      </c>
      <c r="D237">
        <v>6.7330766410966386E-2</v>
      </c>
      <c r="E237">
        <v>5.6064278498716256</v>
      </c>
      <c r="F237">
        <v>45</v>
      </c>
      <c r="G237" t="str">
        <f>[1]!s_info_industry_sw(B237,1)</f>
        <v>农林牧渔</v>
      </c>
      <c r="H237" t="str">
        <f>[1]!s_info_industry_sw(B237,2)</f>
        <v>饲料Ⅱ</v>
      </c>
    </row>
    <row r="238" spans="1:8" x14ac:dyDescent="0.15">
      <c r="A238" s="1" t="s">
        <v>326</v>
      </c>
      <c r="B238" t="s">
        <v>335</v>
      </c>
      <c r="C238" t="s">
        <v>336</v>
      </c>
      <c r="D238">
        <v>0.18937045217107101</v>
      </c>
      <c r="E238">
        <v>2.647335608572118</v>
      </c>
      <c r="F238">
        <v>29</v>
      </c>
      <c r="G238" t="str">
        <f>[1]!s_info_industry_sw(B238,1)</f>
        <v>农林牧渔</v>
      </c>
      <c r="H238" t="str">
        <f>[1]!s_info_industry_sw(B238,2)</f>
        <v>饲料Ⅱ</v>
      </c>
    </row>
    <row r="239" spans="1:8" x14ac:dyDescent="0.15">
      <c r="A239" s="1" t="s">
        <v>326</v>
      </c>
      <c r="B239" t="s">
        <v>337</v>
      </c>
      <c r="C239" t="s">
        <v>338</v>
      </c>
      <c r="D239">
        <v>6.5461942367262604E-2</v>
      </c>
      <c r="E239">
        <v>5.2299924568724796</v>
      </c>
      <c r="F239">
        <v>130</v>
      </c>
      <c r="G239" t="str">
        <f>[1]!s_info_industry_sw(B239,1)</f>
        <v>农林牧渔</v>
      </c>
      <c r="H239" t="str">
        <f>[1]!s_info_industry_sw(B239,2)</f>
        <v>畜禽养殖Ⅱ</v>
      </c>
    </row>
    <row r="240" spans="1:8" x14ac:dyDescent="0.15">
      <c r="A240" s="1" t="s">
        <v>326</v>
      </c>
      <c r="B240" t="s">
        <v>339</v>
      </c>
      <c r="C240" t="s">
        <v>340</v>
      </c>
      <c r="D240">
        <v>0.55714882703083268</v>
      </c>
      <c r="E240">
        <v>3.5730709370720448</v>
      </c>
      <c r="F240">
        <v>5</v>
      </c>
      <c r="G240" t="str">
        <f>[1]!s_info_industry_sw(B240,1)</f>
        <v>农林牧渔</v>
      </c>
      <c r="H240" t="str">
        <f>[1]!s_info_industry_sw(B240,2)</f>
        <v>畜禽养殖Ⅱ</v>
      </c>
    </row>
    <row r="241" spans="1:8" x14ac:dyDescent="0.15">
      <c r="A241" s="1" t="s">
        <v>326</v>
      </c>
      <c r="B241" t="s">
        <v>322</v>
      </c>
      <c r="C241" t="s">
        <v>323</v>
      </c>
      <c r="D241">
        <v>0.1244864560229685</v>
      </c>
      <c r="E241">
        <v>5.1302289818951703</v>
      </c>
      <c r="F241">
        <v>120</v>
      </c>
      <c r="G241" t="str">
        <f>[1]!s_info_industry_sw(B241,1)</f>
        <v>农林牧渔</v>
      </c>
      <c r="H241" t="str">
        <f>[1]!s_info_industry_sw(B241,2)</f>
        <v>饲料Ⅱ</v>
      </c>
    </row>
    <row r="242" spans="1:8" x14ac:dyDescent="0.15">
      <c r="A242" s="1" t="s">
        <v>341</v>
      </c>
      <c r="B242" t="s">
        <v>35</v>
      </c>
      <c r="C242" t="s">
        <v>36</v>
      </c>
      <c r="D242">
        <v>1.828925881336286E-3</v>
      </c>
      <c r="E242">
        <v>1.1595469469408299</v>
      </c>
      <c r="F242">
        <v>701</v>
      </c>
      <c r="G242" t="str">
        <f>[1]!s_info_industry_sw(B242,1)</f>
        <v>家用电器</v>
      </c>
      <c r="H242" t="str">
        <f>[1]!s_info_industry_sw(B242,2)</f>
        <v>白色家电</v>
      </c>
    </row>
    <row r="243" spans="1:8" x14ac:dyDescent="0.15">
      <c r="A243" s="1" t="s">
        <v>341</v>
      </c>
      <c r="B243" t="s">
        <v>342</v>
      </c>
      <c r="C243" t="s">
        <v>343</v>
      </c>
      <c r="D243">
        <v>2.4408845507617651E-2</v>
      </c>
      <c r="E243">
        <v>1.2892306697641021</v>
      </c>
      <c r="F243">
        <v>13</v>
      </c>
      <c r="G243" t="str">
        <f>[1]!s_info_industry_sw(B243,1)</f>
        <v>公用事业</v>
      </c>
      <c r="H243" t="str">
        <f>[1]!s_info_industry_sw(B243,2)</f>
        <v>电力</v>
      </c>
    </row>
    <row r="244" spans="1:8" x14ac:dyDescent="0.15">
      <c r="A244" s="1" t="s">
        <v>341</v>
      </c>
      <c r="B244" t="s">
        <v>344</v>
      </c>
      <c r="C244" t="s">
        <v>345</v>
      </c>
      <c r="D244">
        <v>0.1315996300944392</v>
      </c>
      <c r="E244">
        <v>1.3573809854308581</v>
      </c>
      <c r="F244">
        <v>2</v>
      </c>
      <c r="G244" t="str">
        <f>[1]!s_info_industry_sw(B244,1)</f>
        <v>电子</v>
      </c>
      <c r="H244" t="str">
        <f>[1]!s_info_industry_sw(B244,2)</f>
        <v>电子制造</v>
      </c>
    </row>
    <row r="245" spans="1:8" x14ac:dyDescent="0.15">
      <c r="A245" s="1" t="s">
        <v>341</v>
      </c>
      <c r="B245" t="s">
        <v>346</v>
      </c>
      <c r="C245" t="s">
        <v>347</v>
      </c>
      <c r="D245">
        <v>6.1188765752580421E-2</v>
      </c>
      <c r="E245">
        <v>1.157558850993621</v>
      </c>
      <c r="F245">
        <v>4</v>
      </c>
      <c r="G245" t="str">
        <f>[1]!s_info_industry_sw(B245,1)</f>
        <v>机械设备</v>
      </c>
      <c r="H245" t="str">
        <f>[1]!s_info_industry_sw(B245,2)</f>
        <v>运输设备Ⅱ</v>
      </c>
    </row>
    <row r="246" spans="1:8" x14ac:dyDescent="0.15">
      <c r="A246" s="1" t="s">
        <v>341</v>
      </c>
      <c r="B246" t="s">
        <v>348</v>
      </c>
      <c r="C246" t="s">
        <v>349</v>
      </c>
      <c r="D246">
        <v>3.8404555920749421E-2</v>
      </c>
      <c r="E246">
        <v>1.1495894388929739</v>
      </c>
      <c r="F246">
        <v>2</v>
      </c>
      <c r="G246" t="str">
        <f>[1]!s_info_industry_sw(B246,1)</f>
        <v>轻工制造</v>
      </c>
      <c r="H246" t="str">
        <f>[1]!s_info_industry_sw(B246,2)</f>
        <v>造纸Ⅱ</v>
      </c>
    </row>
    <row r="247" spans="1:8" x14ac:dyDescent="0.15">
      <c r="A247" s="1" t="s">
        <v>341</v>
      </c>
      <c r="B247" t="s">
        <v>350</v>
      </c>
      <c r="C247" t="s">
        <v>351</v>
      </c>
      <c r="D247">
        <v>5.7169971166938893E-2</v>
      </c>
      <c r="E247">
        <v>1.1287730034340819</v>
      </c>
      <c r="F247">
        <v>17</v>
      </c>
      <c r="G247" t="str">
        <f>[1]!s_info_industry_sw(B247,1)</f>
        <v>建筑材料</v>
      </c>
      <c r="H247" t="str">
        <f>[1]!s_info_industry_sw(B247,2)</f>
        <v>水泥制造Ⅱ</v>
      </c>
    </row>
    <row r="248" spans="1:8" x14ac:dyDescent="0.15">
      <c r="A248" s="1" t="s">
        <v>341</v>
      </c>
      <c r="B248" t="s">
        <v>352</v>
      </c>
      <c r="C248" t="s">
        <v>353</v>
      </c>
      <c r="D248">
        <v>5.109652695467979E-2</v>
      </c>
      <c r="E248">
        <v>1.1375502409636871</v>
      </c>
      <c r="F248">
        <v>3</v>
      </c>
      <c r="G248" t="str">
        <f>[1]!s_info_industry_sw(B248,1)</f>
        <v>化工</v>
      </c>
      <c r="H248" t="str">
        <f>[1]!s_info_industry_sw(B248,2)</f>
        <v>化学原料</v>
      </c>
    </row>
    <row r="249" spans="1:8" x14ac:dyDescent="0.15">
      <c r="A249" s="1" t="s">
        <v>341</v>
      </c>
      <c r="B249" t="s">
        <v>354</v>
      </c>
      <c r="C249" t="s">
        <v>355</v>
      </c>
      <c r="D249">
        <v>5.9038462721268233E-2</v>
      </c>
      <c r="E249">
        <v>1.1103109154941979</v>
      </c>
      <c r="F249">
        <v>3</v>
      </c>
      <c r="G249" t="str">
        <f>[1]!s_info_industry_sw(B249,1)</f>
        <v>机械设备</v>
      </c>
      <c r="H249" t="str">
        <f>[1]!s_info_industry_sw(B249,2)</f>
        <v>专用设备</v>
      </c>
    </row>
    <row r="250" spans="1:8" x14ac:dyDescent="0.15">
      <c r="A250" s="1" t="s">
        <v>341</v>
      </c>
      <c r="B250" t="s">
        <v>356</v>
      </c>
      <c r="C250" t="s">
        <v>357</v>
      </c>
      <c r="D250">
        <v>3.7707973945610838E-2</v>
      </c>
      <c r="E250">
        <v>1.124806101815901</v>
      </c>
      <c r="F250">
        <v>1</v>
      </c>
      <c r="G250" t="str">
        <f>[1]!s_info_industry_sw(B250,1)</f>
        <v>轻工制造</v>
      </c>
      <c r="H250" t="str">
        <f>[1]!s_info_industry_sw(B250,2)</f>
        <v>造纸Ⅱ</v>
      </c>
    </row>
    <row r="251" spans="1:8" x14ac:dyDescent="0.15">
      <c r="A251" s="1" t="s">
        <v>341</v>
      </c>
      <c r="B251" t="s">
        <v>358</v>
      </c>
      <c r="C251" t="s">
        <v>359</v>
      </c>
      <c r="D251">
        <v>2.1536710366342259E-2</v>
      </c>
      <c r="E251">
        <v>1.314343487298836</v>
      </c>
      <c r="F251">
        <v>5</v>
      </c>
      <c r="G251" t="str">
        <f>[1]!s_info_industry_sw(B251,1)</f>
        <v>房地产</v>
      </c>
      <c r="H251" t="str">
        <f>[1]!s_info_industry_sw(B251,2)</f>
        <v>房地产开发Ⅱ</v>
      </c>
    </row>
    <row r="252" spans="1:8" x14ac:dyDescent="0.15">
      <c r="A252" s="1" t="s">
        <v>360</v>
      </c>
      <c r="B252" t="s">
        <v>10</v>
      </c>
      <c r="C252" t="s">
        <v>11</v>
      </c>
      <c r="D252">
        <v>7.1072639078457334E-3</v>
      </c>
      <c r="E252">
        <v>3.6902956010191938</v>
      </c>
      <c r="F252">
        <v>1244</v>
      </c>
      <c r="G252" t="str">
        <f>[1]!s_info_industry_sw(B252,1)</f>
        <v>非银金融</v>
      </c>
      <c r="H252" t="str">
        <f>[1]!s_info_industry_sw(B252,2)</f>
        <v>保险Ⅱ</v>
      </c>
    </row>
    <row r="253" spans="1:8" x14ac:dyDescent="0.15">
      <c r="A253" s="1" t="s">
        <v>360</v>
      </c>
      <c r="B253" t="s">
        <v>361</v>
      </c>
      <c r="C253" t="s">
        <v>362</v>
      </c>
      <c r="D253">
        <v>1.46025114053696</v>
      </c>
      <c r="E253">
        <v>4.4038100334076251</v>
      </c>
      <c r="F253">
        <v>28</v>
      </c>
      <c r="G253" t="str">
        <f>[1]!s_info_industry_sw(B253,1)</f>
        <v>计算机</v>
      </c>
      <c r="H253" t="str">
        <f>[1]!s_info_industry_sw(B253,2)</f>
        <v>计算机应用</v>
      </c>
    </row>
    <row r="254" spans="1:8" x14ac:dyDescent="0.15">
      <c r="A254" s="1" t="s">
        <v>360</v>
      </c>
      <c r="B254" t="s">
        <v>363</v>
      </c>
      <c r="C254" t="s">
        <v>364</v>
      </c>
      <c r="D254">
        <v>0.32607189435771439</v>
      </c>
      <c r="E254">
        <v>2.875009396036341</v>
      </c>
      <c r="F254">
        <v>62</v>
      </c>
      <c r="G254" t="str">
        <f>[1]!s_info_industry_sw(B254,1)</f>
        <v>休闲服务</v>
      </c>
      <c r="H254" t="str">
        <f>[1]!s_info_industry_sw(B254,2)</f>
        <v>景点</v>
      </c>
    </row>
    <row r="255" spans="1:8" x14ac:dyDescent="0.15">
      <c r="A255" s="1" t="s">
        <v>360</v>
      </c>
      <c r="B255" t="s">
        <v>365</v>
      </c>
      <c r="C255" t="s">
        <v>366</v>
      </c>
      <c r="D255">
        <v>0.50860625945885396</v>
      </c>
      <c r="E255">
        <v>3.2698789494460438</v>
      </c>
      <c r="F255">
        <v>26</v>
      </c>
      <c r="G255" t="str">
        <f>[1]!s_info_industry_sw(B255,1)</f>
        <v>国防军工</v>
      </c>
      <c r="H255" t="str">
        <f>[1]!s_info_industry_sw(B255,2)</f>
        <v>地面兵装Ⅱ</v>
      </c>
    </row>
    <row r="256" spans="1:8" x14ac:dyDescent="0.15">
      <c r="A256" s="1" t="s">
        <v>360</v>
      </c>
      <c r="B256" t="s">
        <v>367</v>
      </c>
      <c r="C256" t="s">
        <v>368</v>
      </c>
      <c r="D256">
        <v>1.1489311440411729</v>
      </c>
      <c r="E256">
        <v>3.2842209355727312</v>
      </c>
      <c r="F256">
        <v>87</v>
      </c>
      <c r="G256" t="str">
        <f>[1]!s_info_industry_sw(B256,1)</f>
        <v>食品饮料</v>
      </c>
      <c r="H256" t="str">
        <f>[1]!s_info_industry_sw(B256,2)</f>
        <v>食品加工</v>
      </c>
    </row>
    <row r="257" spans="1:8" x14ac:dyDescent="0.15">
      <c r="A257" s="1" t="s">
        <v>360</v>
      </c>
      <c r="B257" t="s">
        <v>195</v>
      </c>
      <c r="C257" t="s">
        <v>196</v>
      </c>
      <c r="D257">
        <v>0.15047055290165801</v>
      </c>
      <c r="E257">
        <v>3.9240678885928308</v>
      </c>
      <c r="F257">
        <v>168</v>
      </c>
      <c r="G257" t="str">
        <f>[1]!s_info_industry_sw(B257,1)</f>
        <v>商业贸易</v>
      </c>
      <c r="H257" t="str">
        <f>[1]!s_info_industry_sw(B257,2)</f>
        <v>一般零售</v>
      </c>
    </row>
    <row r="258" spans="1:8" x14ac:dyDescent="0.15">
      <c r="A258" s="1" t="s">
        <v>360</v>
      </c>
      <c r="B258" t="s">
        <v>369</v>
      </c>
      <c r="C258" t="s">
        <v>370</v>
      </c>
      <c r="D258">
        <v>1.747621098555816</v>
      </c>
      <c r="E258">
        <v>3.3767426699086038</v>
      </c>
      <c r="F258">
        <v>14</v>
      </c>
      <c r="G258" t="str">
        <f>[1]!s_info_industry_sw(B258,1)</f>
        <v>建筑装饰</v>
      </c>
      <c r="H258" t="str">
        <f>[1]!s_info_industry_sw(B258,2)</f>
        <v>基础建设</v>
      </c>
    </row>
    <row r="259" spans="1:8" x14ac:dyDescent="0.15">
      <c r="A259" s="1" t="s">
        <v>360</v>
      </c>
      <c r="B259" t="s">
        <v>305</v>
      </c>
      <c r="C259" t="s">
        <v>306</v>
      </c>
      <c r="D259">
        <v>1.6424741602382149</v>
      </c>
      <c r="E259">
        <v>2.9595210822760469</v>
      </c>
      <c r="F259">
        <v>25</v>
      </c>
      <c r="G259" t="str">
        <f>[1]!s_info_industry_sw(B259,1)</f>
        <v>电子</v>
      </c>
      <c r="H259" t="str">
        <f>[1]!s_info_industry_sw(B259,2)</f>
        <v>元件Ⅱ</v>
      </c>
    </row>
    <row r="260" spans="1:8" x14ac:dyDescent="0.15">
      <c r="A260" s="1" t="s">
        <v>360</v>
      </c>
      <c r="B260" t="s">
        <v>371</v>
      </c>
      <c r="C260" t="s">
        <v>372</v>
      </c>
      <c r="D260">
        <v>0.8730012113359028</v>
      </c>
      <c r="E260">
        <v>4.3852358777602483</v>
      </c>
      <c r="F260">
        <v>31</v>
      </c>
      <c r="G260" t="str">
        <f>[1]!s_info_industry_sw(B260,1)</f>
        <v>商业贸易</v>
      </c>
      <c r="H260" t="str">
        <f>[1]!s_info_industry_sw(B260,2)</f>
        <v>一般零售</v>
      </c>
    </row>
    <row r="261" spans="1:8" x14ac:dyDescent="0.15">
      <c r="A261" s="1" t="s">
        <v>360</v>
      </c>
      <c r="B261" t="s">
        <v>373</v>
      </c>
      <c r="C261" t="s">
        <v>374</v>
      </c>
      <c r="D261">
        <v>0.72131066456707904</v>
      </c>
      <c r="E261">
        <v>4.6604899584579629</v>
      </c>
      <c r="F261">
        <v>45</v>
      </c>
      <c r="G261" t="str">
        <f>[1]!s_info_industry_sw(B261,1)</f>
        <v>机械设备</v>
      </c>
      <c r="H261" t="str">
        <f>[1]!s_info_industry_sw(B261,2)</f>
        <v>专用设备</v>
      </c>
    </row>
    <row r="262" spans="1:8" x14ac:dyDescent="0.15">
      <c r="A262" s="1" t="s">
        <v>375</v>
      </c>
      <c r="B262" t="s">
        <v>376</v>
      </c>
      <c r="C262" t="s">
        <v>377</v>
      </c>
      <c r="D262">
        <v>9.1897653741531957E-2</v>
      </c>
      <c r="E262">
        <v>5.1130860595757657</v>
      </c>
      <c r="F262">
        <v>56</v>
      </c>
      <c r="G262" t="str">
        <f>[1]!s_info_industry_sw(B262,1)</f>
        <v>医药生物</v>
      </c>
      <c r="H262" t="str">
        <f>[1]!s_info_industry_sw(B262,2)</f>
        <v>医疗器械Ⅱ</v>
      </c>
    </row>
    <row r="263" spans="1:8" x14ac:dyDescent="0.15">
      <c r="A263" s="1" t="s">
        <v>375</v>
      </c>
      <c r="B263" t="s">
        <v>378</v>
      </c>
      <c r="C263" t="s">
        <v>379</v>
      </c>
      <c r="D263">
        <v>9.1865041726608351E-3</v>
      </c>
      <c r="E263">
        <v>3.2113350682637392</v>
      </c>
      <c r="F263">
        <v>63</v>
      </c>
      <c r="G263" t="str">
        <f>[1]!s_info_industry_sw(B263,1)</f>
        <v>交通运输</v>
      </c>
      <c r="H263" t="str">
        <f>[1]!s_info_industry_sw(B263,2)</f>
        <v>航空运输Ⅱ</v>
      </c>
    </row>
    <row r="264" spans="1:8" x14ac:dyDescent="0.15">
      <c r="A264" s="1" t="s">
        <v>375</v>
      </c>
      <c r="B264" t="s">
        <v>250</v>
      </c>
      <c r="C264" t="s">
        <v>251</v>
      </c>
      <c r="D264">
        <v>4.0284921177798763E-2</v>
      </c>
      <c r="E264">
        <v>3.5853946515151009</v>
      </c>
      <c r="F264">
        <v>76</v>
      </c>
      <c r="G264" t="str">
        <f>[1]!s_info_industry_sw(B264,1)</f>
        <v>国防军工</v>
      </c>
      <c r="H264" t="str">
        <f>[1]!s_info_industry_sw(B264,2)</f>
        <v>航空装备Ⅱ</v>
      </c>
    </row>
    <row r="265" spans="1:8" x14ac:dyDescent="0.15">
      <c r="A265" s="1" t="s">
        <v>375</v>
      </c>
      <c r="B265" t="s">
        <v>10</v>
      </c>
      <c r="C265" t="s">
        <v>11</v>
      </c>
      <c r="D265">
        <v>1.5550451092210169E-3</v>
      </c>
      <c r="E265">
        <v>6.5667654307006522</v>
      </c>
      <c r="F265">
        <v>1244</v>
      </c>
      <c r="G265" t="str">
        <f>[1]!s_info_industry_sw(B265,1)</f>
        <v>非银金融</v>
      </c>
      <c r="H265" t="str">
        <f>[1]!s_info_industry_sw(B265,2)</f>
        <v>保险Ⅱ</v>
      </c>
    </row>
    <row r="266" spans="1:8" x14ac:dyDescent="0.15">
      <c r="A266" s="1" t="s">
        <v>375</v>
      </c>
      <c r="B266" t="s">
        <v>233</v>
      </c>
      <c r="C266" t="s">
        <v>234</v>
      </c>
      <c r="D266">
        <v>0.26228645683628982</v>
      </c>
      <c r="E266">
        <v>4.6404133295252974</v>
      </c>
      <c r="F266">
        <v>29</v>
      </c>
      <c r="G266" t="str">
        <f>[1]!s_info_industry_sw(B266,1)</f>
        <v>电子</v>
      </c>
      <c r="H266" t="str">
        <f>[1]!s_info_industry_sw(B266,2)</f>
        <v>元件Ⅱ</v>
      </c>
    </row>
    <row r="267" spans="1:8" x14ac:dyDescent="0.15">
      <c r="A267" s="1" t="s">
        <v>375</v>
      </c>
      <c r="B267" t="s">
        <v>31</v>
      </c>
      <c r="C267" t="s">
        <v>32</v>
      </c>
      <c r="D267">
        <v>1.6069125419579621E-3</v>
      </c>
      <c r="E267">
        <v>5.178323946467227</v>
      </c>
      <c r="F267">
        <v>1123</v>
      </c>
      <c r="G267" t="str">
        <f>[1]!s_info_industry_sw(B267,1)</f>
        <v>食品饮料</v>
      </c>
      <c r="H267" t="str">
        <f>[1]!s_info_industry_sw(B267,2)</f>
        <v>饮料制造</v>
      </c>
    </row>
    <row r="268" spans="1:8" x14ac:dyDescent="0.15">
      <c r="A268" s="1" t="s">
        <v>375</v>
      </c>
      <c r="B268" t="s">
        <v>380</v>
      </c>
      <c r="C268" t="s">
        <v>381</v>
      </c>
      <c r="D268">
        <v>1.9478632084928831E-2</v>
      </c>
      <c r="E268">
        <v>4.4115063109411912</v>
      </c>
      <c r="F268">
        <v>68</v>
      </c>
      <c r="G268" t="str">
        <f>[1]!s_info_industry_sw(B268,1)</f>
        <v>医药生物</v>
      </c>
      <c r="H268" t="str">
        <f>[1]!s_info_industry_sw(B268,2)</f>
        <v>中药Ⅱ</v>
      </c>
    </row>
    <row r="269" spans="1:8" x14ac:dyDescent="0.15">
      <c r="A269" s="1" t="s">
        <v>375</v>
      </c>
      <c r="B269" t="s">
        <v>197</v>
      </c>
      <c r="C269" t="s">
        <v>198</v>
      </c>
      <c r="D269">
        <v>6.0991413280461993E-3</v>
      </c>
      <c r="E269">
        <v>4.6216325048377778</v>
      </c>
      <c r="F269">
        <v>478</v>
      </c>
      <c r="G269" t="str">
        <f>[1]!s_info_industry_sw(B269,1)</f>
        <v>医药生物</v>
      </c>
      <c r="H269" t="str">
        <f>[1]!s_info_industry_sw(B269,2)</f>
        <v>化学制药</v>
      </c>
    </row>
    <row r="270" spans="1:8" x14ac:dyDescent="0.15">
      <c r="A270" s="1" t="s">
        <v>375</v>
      </c>
      <c r="B270" t="s">
        <v>124</v>
      </c>
      <c r="C270" t="s">
        <v>125</v>
      </c>
      <c r="D270">
        <v>4.474336526011263E-3</v>
      </c>
      <c r="E270">
        <v>4.114619584924557</v>
      </c>
      <c r="F270">
        <v>545</v>
      </c>
      <c r="G270" t="str">
        <f>[1]!s_info_industry_sw(B270,1)</f>
        <v>家用电器</v>
      </c>
      <c r="H270" t="str">
        <f>[1]!s_info_industry_sw(B270,2)</f>
        <v>白色家电</v>
      </c>
    </row>
    <row r="271" spans="1:8" x14ac:dyDescent="0.15">
      <c r="A271" s="1" t="s">
        <v>375</v>
      </c>
      <c r="B271" t="s">
        <v>363</v>
      </c>
      <c r="C271" t="s">
        <v>364</v>
      </c>
      <c r="D271">
        <v>7.2304488300126951E-2</v>
      </c>
      <c r="E271">
        <v>5.184906831015704</v>
      </c>
      <c r="F271">
        <v>62</v>
      </c>
      <c r="G271" t="str">
        <f>[1]!s_info_industry_sw(B271,1)</f>
        <v>休闲服务</v>
      </c>
      <c r="H271" t="str">
        <f>[1]!s_info_industry_sw(B271,2)</f>
        <v>景点</v>
      </c>
    </row>
    <row r="272" spans="1:8" x14ac:dyDescent="0.15">
      <c r="A272" s="1" t="s">
        <v>382</v>
      </c>
      <c r="B272" t="s">
        <v>383</v>
      </c>
      <c r="C272" t="s">
        <v>384</v>
      </c>
      <c r="D272">
        <v>7.971303308090873E-3</v>
      </c>
      <c r="E272">
        <v>2.8321505673097449</v>
      </c>
      <c r="F272">
        <v>74</v>
      </c>
      <c r="G272" t="str">
        <f>[1]!s_info_industry_sw(B272,1)</f>
        <v>食品饮料</v>
      </c>
      <c r="H272" t="str">
        <f>[1]!s_info_industry_sw(B272,2)</f>
        <v>饮料制造</v>
      </c>
    </row>
    <row r="273" spans="1:8" x14ac:dyDescent="0.15">
      <c r="A273" s="1" t="s">
        <v>382</v>
      </c>
      <c r="B273" t="s">
        <v>166</v>
      </c>
      <c r="C273" t="s">
        <v>167</v>
      </c>
      <c r="D273">
        <v>6.8480637063762246E-3</v>
      </c>
      <c r="E273">
        <v>3.8062417941623359</v>
      </c>
      <c r="F273">
        <v>164</v>
      </c>
      <c r="G273" t="str">
        <f>[1]!s_info_industry_sw(B273,1)</f>
        <v>计算机</v>
      </c>
      <c r="H273" t="str">
        <f>[1]!s_info_industry_sw(B273,2)</f>
        <v>计算机应用</v>
      </c>
    </row>
    <row r="274" spans="1:8" x14ac:dyDescent="0.15">
      <c r="A274" s="1" t="s">
        <v>382</v>
      </c>
      <c r="B274" t="s">
        <v>8</v>
      </c>
      <c r="C274" t="s">
        <v>9</v>
      </c>
      <c r="D274">
        <v>1.0538050690952351E-3</v>
      </c>
      <c r="E274">
        <v>4.790995473849903</v>
      </c>
      <c r="F274">
        <v>739</v>
      </c>
      <c r="G274" t="str">
        <f>[1]!s_info_industry_sw(B274,1)</f>
        <v>食品饮料</v>
      </c>
      <c r="H274" t="str">
        <f>[1]!s_info_industry_sw(B274,2)</f>
        <v>饮料制造</v>
      </c>
    </row>
    <row r="275" spans="1:8" x14ac:dyDescent="0.15">
      <c r="A275" s="1" t="s">
        <v>382</v>
      </c>
      <c r="B275" t="s">
        <v>14</v>
      </c>
      <c r="C275" t="s">
        <v>15</v>
      </c>
      <c r="D275">
        <v>1.2822376174794121E-3</v>
      </c>
      <c r="E275">
        <v>2.235256302890718</v>
      </c>
      <c r="F275">
        <v>167</v>
      </c>
      <c r="G275" t="str">
        <f>[1]!s_info_industry_sw(B275,1)</f>
        <v>非银金融</v>
      </c>
      <c r="H275" t="str">
        <f>[1]!s_info_industry_sw(B275,2)</f>
        <v>保险Ⅱ</v>
      </c>
    </row>
    <row r="276" spans="1:8" x14ac:dyDescent="0.15">
      <c r="A276" s="1" t="s">
        <v>382</v>
      </c>
      <c r="B276" t="s">
        <v>153</v>
      </c>
      <c r="C276" t="s">
        <v>154</v>
      </c>
      <c r="D276">
        <v>2.397087396357946E-3</v>
      </c>
      <c r="E276">
        <v>2.872820208837445</v>
      </c>
      <c r="F276">
        <v>281</v>
      </c>
      <c r="G276" t="str">
        <f>[1]!s_info_industry_sw(B276,1)</f>
        <v>食品饮料</v>
      </c>
      <c r="H276" t="str">
        <f>[1]!s_info_industry_sw(B276,2)</f>
        <v>饮料制造</v>
      </c>
    </row>
    <row r="277" spans="1:8" x14ac:dyDescent="0.15">
      <c r="A277" s="1" t="s">
        <v>382</v>
      </c>
      <c r="B277" t="s">
        <v>31</v>
      </c>
      <c r="C277" t="s">
        <v>32</v>
      </c>
      <c r="D277">
        <v>2.3881589348429051E-4</v>
      </c>
      <c r="E277">
        <v>2.99767245417654</v>
      </c>
      <c r="F277">
        <v>1123</v>
      </c>
      <c r="G277" t="str">
        <f>[1]!s_info_industry_sw(B277,1)</f>
        <v>食品饮料</v>
      </c>
      <c r="H277" t="str">
        <f>[1]!s_info_industry_sw(B277,2)</f>
        <v>饮料制造</v>
      </c>
    </row>
    <row r="278" spans="1:8" x14ac:dyDescent="0.15">
      <c r="A278" s="1" t="s">
        <v>382</v>
      </c>
      <c r="B278" t="s">
        <v>385</v>
      </c>
      <c r="C278" t="s">
        <v>386</v>
      </c>
      <c r="D278">
        <v>7.1945439456533741E-2</v>
      </c>
      <c r="E278">
        <v>2.7417735861370791</v>
      </c>
      <c r="F278">
        <v>37</v>
      </c>
      <c r="G278" t="str">
        <f>[1]!s_info_industry_sw(B278,1)</f>
        <v>医药生物</v>
      </c>
      <c r="H278" t="str">
        <f>[1]!s_info_industry_sw(B278,2)</f>
        <v>医药商业Ⅱ</v>
      </c>
    </row>
    <row r="279" spans="1:8" x14ac:dyDescent="0.15">
      <c r="A279" s="1" t="s">
        <v>382</v>
      </c>
      <c r="B279" t="s">
        <v>48</v>
      </c>
      <c r="C279" t="s">
        <v>49</v>
      </c>
      <c r="D279">
        <v>8.2692539199612626E-4</v>
      </c>
      <c r="E279">
        <v>2.4178381142934762</v>
      </c>
      <c r="F279">
        <v>506</v>
      </c>
      <c r="G279" t="str">
        <f>[1]!s_info_industry_sw(B279,1)</f>
        <v>非银金融</v>
      </c>
      <c r="H279" t="str">
        <f>[1]!s_info_industry_sw(B279,2)</f>
        <v>证券Ⅱ</v>
      </c>
    </row>
    <row r="280" spans="1:8" x14ac:dyDescent="0.15">
      <c r="A280" s="1" t="s">
        <v>382</v>
      </c>
      <c r="B280" t="s">
        <v>182</v>
      </c>
      <c r="C280" t="s">
        <v>183</v>
      </c>
      <c r="D280">
        <v>1.3333333333333331E-2</v>
      </c>
      <c r="E280">
        <v>5.2333349457466847</v>
      </c>
      <c r="F280">
        <v>110</v>
      </c>
      <c r="G280" t="str">
        <f>[1]!s_info_industry_sw(B280,1)</f>
        <v>食品饮料</v>
      </c>
      <c r="H280" t="str">
        <f>[1]!s_info_industry_sw(B280,2)</f>
        <v>饮料制造</v>
      </c>
    </row>
    <row r="281" spans="1:8" x14ac:dyDescent="0.15">
      <c r="A281" s="1" t="s">
        <v>382</v>
      </c>
      <c r="B281" t="s">
        <v>39</v>
      </c>
      <c r="C281" t="s">
        <v>40</v>
      </c>
      <c r="D281">
        <v>8.3487267388853981E-3</v>
      </c>
      <c r="E281">
        <v>2.1096424537776972</v>
      </c>
      <c r="F281">
        <v>92</v>
      </c>
      <c r="G281" t="str">
        <f>[1]!s_info_industry_sw(B281,1)</f>
        <v>电子</v>
      </c>
      <c r="H281" t="str">
        <f>[1]!s_info_industry_sw(B281,2)</f>
        <v>半导体</v>
      </c>
    </row>
    <row r="282" spans="1:8" x14ac:dyDescent="0.15">
      <c r="A282" s="1" t="s">
        <v>387</v>
      </c>
      <c r="B282" t="s">
        <v>193</v>
      </c>
      <c r="C282" t="s">
        <v>194</v>
      </c>
      <c r="D282">
        <v>8.7996136094591857E-5</v>
      </c>
      <c r="E282">
        <v>1.90987457802072</v>
      </c>
      <c r="F282">
        <v>285</v>
      </c>
      <c r="G282" t="str">
        <f>[1]!s_info_industry_sw(B282,1)</f>
        <v>银行</v>
      </c>
      <c r="H282" t="str">
        <f>[1]!s_info_industry_sw(B282,2)</f>
        <v>银行Ⅱ</v>
      </c>
    </row>
    <row r="283" spans="1:8" x14ac:dyDescent="0.15">
      <c r="A283" s="1" t="s">
        <v>387</v>
      </c>
      <c r="B283" t="s">
        <v>178</v>
      </c>
      <c r="C283" t="s">
        <v>179</v>
      </c>
      <c r="D283">
        <v>5.3944761866660581E-3</v>
      </c>
      <c r="E283">
        <v>1.5971065021155171</v>
      </c>
      <c r="F283">
        <v>37</v>
      </c>
      <c r="G283" t="str">
        <f>[1]!s_info_industry_sw(B283,1)</f>
        <v>家用电器</v>
      </c>
      <c r="H283" t="str">
        <f>[1]!s_info_industry_sw(B283,2)</f>
        <v>白色家电</v>
      </c>
    </row>
    <row r="284" spans="1:8" x14ac:dyDescent="0.15">
      <c r="A284" s="1" t="s">
        <v>387</v>
      </c>
      <c r="B284" t="s">
        <v>8</v>
      </c>
      <c r="C284" t="s">
        <v>9</v>
      </c>
      <c r="D284">
        <v>3.9517690091071312E-4</v>
      </c>
      <c r="E284">
        <v>2.0644217968983138</v>
      </c>
      <c r="F284">
        <v>739</v>
      </c>
      <c r="G284" t="str">
        <f>[1]!s_info_industry_sw(B284,1)</f>
        <v>食品饮料</v>
      </c>
      <c r="H284" t="str">
        <f>[1]!s_info_industry_sw(B284,2)</f>
        <v>饮料制造</v>
      </c>
    </row>
    <row r="285" spans="1:8" x14ac:dyDescent="0.15">
      <c r="A285" s="1" t="s">
        <v>387</v>
      </c>
      <c r="B285" t="s">
        <v>388</v>
      </c>
      <c r="C285" t="s">
        <v>389</v>
      </c>
      <c r="D285">
        <v>7.0562982462999604E-3</v>
      </c>
      <c r="E285">
        <v>1.4303056315602389</v>
      </c>
      <c r="F285">
        <v>17</v>
      </c>
      <c r="G285" t="str">
        <f>[1]!s_info_industry_sw(B285,1)</f>
        <v>轻工制造</v>
      </c>
      <c r="H285" t="str">
        <f>[1]!s_info_industry_sw(B285,2)</f>
        <v>造纸Ⅱ</v>
      </c>
    </row>
    <row r="286" spans="1:8" x14ac:dyDescent="0.15">
      <c r="A286" s="1" t="s">
        <v>387</v>
      </c>
      <c r="B286" t="s">
        <v>35</v>
      </c>
      <c r="C286" t="s">
        <v>36</v>
      </c>
      <c r="D286">
        <v>6.6993622026970188E-4</v>
      </c>
      <c r="E286">
        <v>2.5670357231461289</v>
      </c>
      <c r="F286">
        <v>701</v>
      </c>
      <c r="G286" t="str">
        <f>[1]!s_info_industry_sw(B286,1)</f>
        <v>家用电器</v>
      </c>
      <c r="H286" t="str">
        <f>[1]!s_info_industry_sw(B286,2)</f>
        <v>白色家电</v>
      </c>
    </row>
    <row r="287" spans="1:8" x14ac:dyDescent="0.15">
      <c r="A287" s="1" t="s">
        <v>387</v>
      </c>
      <c r="B287" t="s">
        <v>390</v>
      </c>
      <c r="C287" t="s">
        <v>391</v>
      </c>
      <c r="D287">
        <v>6.3650050686091244E-3</v>
      </c>
      <c r="E287">
        <v>1.9039237224807</v>
      </c>
      <c r="F287">
        <v>44</v>
      </c>
      <c r="G287" t="str">
        <f>[1]!s_info_industry_sw(B287,1)</f>
        <v>建筑材料</v>
      </c>
      <c r="H287" t="str">
        <f>[1]!s_info_industry_sw(B287,2)</f>
        <v>其他建材Ⅱ</v>
      </c>
    </row>
    <row r="288" spans="1:8" x14ac:dyDescent="0.15">
      <c r="A288" s="1" t="s">
        <v>387</v>
      </c>
      <c r="B288" t="s">
        <v>392</v>
      </c>
      <c r="C288" t="s">
        <v>393</v>
      </c>
      <c r="D288">
        <v>4.3465286077255019E-4</v>
      </c>
      <c r="E288">
        <v>1.487713885005143</v>
      </c>
      <c r="F288">
        <v>182</v>
      </c>
      <c r="G288" t="str">
        <f>[1]!s_info_industry_sw(B288,1)</f>
        <v>汽车</v>
      </c>
      <c r="H288" t="str">
        <f>[1]!s_info_industry_sw(B288,2)</f>
        <v>汽车整车</v>
      </c>
    </row>
    <row r="289" spans="1:8" x14ac:dyDescent="0.15">
      <c r="A289" s="1" t="s">
        <v>387</v>
      </c>
      <c r="B289" t="s">
        <v>394</v>
      </c>
      <c r="C289" t="s">
        <v>395</v>
      </c>
      <c r="D289">
        <v>6.5474644884841154E-3</v>
      </c>
      <c r="E289">
        <v>1.548622641708884</v>
      </c>
      <c r="F289">
        <v>32</v>
      </c>
      <c r="G289" t="str">
        <f>[1]!s_info_industry_sw(B289,1)</f>
        <v>纺织服装</v>
      </c>
      <c r="H289" t="str">
        <f>[1]!s_info_industry_sw(B289,2)</f>
        <v>服装家纺</v>
      </c>
    </row>
    <row r="290" spans="1:8" x14ac:dyDescent="0.15">
      <c r="A290" s="1" t="s">
        <v>387</v>
      </c>
      <c r="B290" t="s">
        <v>31</v>
      </c>
      <c r="C290" t="s">
        <v>32</v>
      </c>
      <c r="D290">
        <v>8.7565827610906503E-5</v>
      </c>
      <c r="E290">
        <v>1.2629815757878959</v>
      </c>
      <c r="F290">
        <v>1123</v>
      </c>
      <c r="G290" t="str">
        <f>[1]!s_info_industry_sw(B290,1)</f>
        <v>食品饮料</v>
      </c>
      <c r="H290" t="str">
        <f>[1]!s_info_industry_sw(B290,2)</f>
        <v>饮料制造</v>
      </c>
    </row>
    <row r="291" spans="1:8" x14ac:dyDescent="0.15">
      <c r="A291" s="1" t="s">
        <v>387</v>
      </c>
      <c r="B291" t="s">
        <v>396</v>
      </c>
      <c r="C291" t="s">
        <v>397</v>
      </c>
      <c r="D291">
        <v>1.8188741147403271E-2</v>
      </c>
      <c r="E291">
        <v>1.196822064195902</v>
      </c>
      <c r="F291">
        <v>22</v>
      </c>
      <c r="G291" t="str">
        <f>[1]!s_info_industry_sw(B291,1)</f>
        <v>轻工制造</v>
      </c>
      <c r="H291" t="str">
        <f>[1]!s_info_industry_sw(B291,2)</f>
        <v>家用轻工</v>
      </c>
    </row>
    <row r="292" spans="1:8" x14ac:dyDescent="0.15">
      <c r="A292" s="1" t="s">
        <v>398</v>
      </c>
      <c r="B292" t="s">
        <v>31</v>
      </c>
      <c r="C292" t="s">
        <v>32</v>
      </c>
      <c r="D292">
        <v>8.7565827610906503E-5</v>
      </c>
      <c r="E292">
        <v>1.2629815757878959</v>
      </c>
      <c r="F292">
        <v>1123</v>
      </c>
      <c r="G292" t="str">
        <f>[1]!s_info_industry_sw(B292,1)</f>
        <v>食品饮料</v>
      </c>
      <c r="H292" t="str">
        <f>[1]!s_info_industry_sw(B292,2)</f>
        <v>饮料制造</v>
      </c>
    </row>
    <row r="293" spans="1:8" x14ac:dyDescent="0.15">
      <c r="A293" s="1" t="s">
        <v>398</v>
      </c>
      <c r="B293" t="s">
        <v>396</v>
      </c>
      <c r="C293" t="s">
        <v>397</v>
      </c>
      <c r="D293">
        <v>1.8188741147403271E-2</v>
      </c>
      <c r="E293">
        <v>1.196822064195902</v>
      </c>
      <c r="F293">
        <v>22</v>
      </c>
      <c r="G293" t="str">
        <f>[1]!s_info_industry_sw(B293,1)</f>
        <v>轻工制造</v>
      </c>
      <c r="H293" t="str">
        <f>[1]!s_info_industry_sw(B293,2)</f>
        <v>家用轻工</v>
      </c>
    </row>
    <row r="294" spans="1:8" x14ac:dyDescent="0.15">
      <c r="A294" s="1" t="s">
        <v>398</v>
      </c>
      <c r="B294" t="s">
        <v>178</v>
      </c>
      <c r="C294" t="s">
        <v>179</v>
      </c>
      <c r="D294">
        <v>5.3944761866660581E-3</v>
      </c>
      <c r="E294">
        <v>1.5971065021155171</v>
      </c>
      <c r="F294">
        <v>37</v>
      </c>
      <c r="G294" t="str">
        <f>[1]!s_info_industry_sw(B294,1)</f>
        <v>家用电器</v>
      </c>
      <c r="H294" t="str">
        <f>[1]!s_info_industry_sw(B294,2)</f>
        <v>白色家电</v>
      </c>
    </row>
    <row r="295" spans="1:8" x14ac:dyDescent="0.15">
      <c r="A295" s="1" t="s">
        <v>398</v>
      </c>
      <c r="B295" t="s">
        <v>193</v>
      </c>
      <c r="C295" t="s">
        <v>194</v>
      </c>
      <c r="D295">
        <v>8.7996136094591857E-5</v>
      </c>
      <c r="E295">
        <v>1.90987457802072</v>
      </c>
      <c r="F295">
        <v>285</v>
      </c>
      <c r="G295" t="str">
        <f>[1]!s_info_industry_sw(B295,1)</f>
        <v>银行</v>
      </c>
      <c r="H295" t="str">
        <f>[1]!s_info_industry_sw(B295,2)</f>
        <v>银行Ⅱ</v>
      </c>
    </row>
    <row r="296" spans="1:8" x14ac:dyDescent="0.15">
      <c r="A296" s="1" t="s">
        <v>398</v>
      </c>
      <c r="B296" t="s">
        <v>35</v>
      </c>
      <c r="C296" t="s">
        <v>36</v>
      </c>
      <c r="D296">
        <v>6.6993622026970188E-4</v>
      </c>
      <c r="E296">
        <v>2.5670357231461289</v>
      </c>
      <c r="F296">
        <v>701</v>
      </c>
      <c r="G296" t="str">
        <f>[1]!s_info_industry_sw(B296,1)</f>
        <v>家用电器</v>
      </c>
      <c r="H296" t="str">
        <f>[1]!s_info_industry_sw(B296,2)</f>
        <v>白色家电</v>
      </c>
    </row>
    <row r="297" spans="1:8" x14ac:dyDescent="0.15">
      <c r="A297" s="1" t="s">
        <v>398</v>
      </c>
      <c r="B297" t="s">
        <v>8</v>
      </c>
      <c r="C297" t="s">
        <v>9</v>
      </c>
      <c r="D297">
        <v>3.9517690091071312E-4</v>
      </c>
      <c r="E297">
        <v>2.0644217968983138</v>
      </c>
      <c r="F297">
        <v>739</v>
      </c>
      <c r="G297" t="str">
        <f>[1]!s_info_industry_sw(B297,1)</f>
        <v>食品饮料</v>
      </c>
      <c r="H297" t="str">
        <f>[1]!s_info_industry_sw(B297,2)</f>
        <v>饮料制造</v>
      </c>
    </row>
    <row r="298" spans="1:8" x14ac:dyDescent="0.15">
      <c r="A298" s="1" t="s">
        <v>398</v>
      </c>
      <c r="B298" t="s">
        <v>394</v>
      </c>
      <c r="C298" t="s">
        <v>395</v>
      </c>
      <c r="D298">
        <v>6.5474644884841154E-3</v>
      </c>
      <c r="E298">
        <v>1.548622641708884</v>
      </c>
      <c r="F298">
        <v>32</v>
      </c>
      <c r="G298" t="str">
        <f>[1]!s_info_industry_sw(B298,1)</f>
        <v>纺织服装</v>
      </c>
      <c r="H298" t="str">
        <f>[1]!s_info_industry_sw(B298,2)</f>
        <v>服装家纺</v>
      </c>
    </row>
    <row r="299" spans="1:8" x14ac:dyDescent="0.15">
      <c r="A299" s="1" t="s">
        <v>398</v>
      </c>
      <c r="B299" t="s">
        <v>390</v>
      </c>
      <c r="C299" t="s">
        <v>391</v>
      </c>
      <c r="D299">
        <v>6.3650050686091244E-3</v>
      </c>
      <c r="E299">
        <v>1.9039237224807</v>
      </c>
      <c r="F299">
        <v>44</v>
      </c>
      <c r="G299" t="str">
        <f>[1]!s_info_industry_sw(B299,1)</f>
        <v>建筑材料</v>
      </c>
      <c r="H299" t="str">
        <f>[1]!s_info_industry_sw(B299,2)</f>
        <v>其他建材Ⅱ</v>
      </c>
    </row>
    <row r="300" spans="1:8" x14ac:dyDescent="0.15">
      <c r="A300" s="1" t="s">
        <v>398</v>
      </c>
      <c r="B300" t="s">
        <v>392</v>
      </c>
      <c r="C300" t="s">
        <v>393</v>
      </c>
      <c r="D300">
        <v>4.3465286077255019E-4</v>
      </c>
      <c r="E300">
        <v>1.487713885005143</v>
      </c>
      <c r="F300">
        <v>182</v>
      </c>
      <c r="G300" t="str">
        <f>[1]!s_info_industry_sw(B300,1)</f>
        <v>汽车</v>
      </c>
      <c r="H300" t="str">
        <f>[1]!s_info_industry_sw(B300,2)</f>
        <v>汽车整车</v>
      </c>
    </row>
    <row r="301" spans="1:8" x14ac:dyDescent="0.15">
      <c r="A301" s="1" t="s">
        <v>398</v>
      </c>
      <c r="B301" t="s">
        <v>388</v>
      </c>
      <c r="C301" t="s">
        <v>389</v>
      </c>
      <c r="D301">
        <v>7.0562982462999604E-3</v>
      </c>
      <c r="E301">
        <v>1.4303056315602389</v>
      </c>
      <c r="F301">
        <v>17</v>
      </c>
      <c r="G301" t="str">
        <f>[1]!s_info_industry_sw(B301,1)</f>
        <v>轻工制造</v>
      </c>
      <c r="H301" t="str">
        <f>[1]!s_info_industry_sw(B301,2)</f>
        <v>造纸Ⅱ</v>
      </c>
    </row>
    <row r="302" spans="1:8" x14ac:dyDescent="0.15">
      <c r="A302" s="1" t="s">
        <v>399</v>
      </c>
      <c r="B302" t="s">
        <v>44</v>
      </c>
      <c r="C302" t="s">
        <v>45</v>
      </c>
      <c r="D302">
        <v>3.0411674518475958E-3</v>
      </c>
      <c r="E302">
        <v>0.76928172556601404</v>
      </c>
      <c r="F302">
        <v>721</v>
      </c>
      <c r="G302" t="str">
        <f>[1]!s_info_industry_sw(B302,1)</f>
        <v>食品饮料</v>
      </c>
      <c r="H302" t="str">
        <f>[1]!s_info_industry_sw(B302,2)</f>
        <v>食品加工</v>
      </c>
    </row>
    <row r="303" spans="1:8" x14ac:dyDescent="0.15">
      <c r="A303" s="1" t="s">
        <v>399</v>
      </c>
      <c r="B303" t="s">
        <v>400</v>
      </c>
      <c r="C303" t="s">
        <v>401</v>
      </c>
      <c r="D303">
        <v>3.0907830101899781E-2</v>
      </c>
      <c r="E303">
        <v>0.67836343318211034</v>
      </c>
      <c r="F303">
        <v>29</v>
      </c>
      <c r="G303" t="str">
        <f>[1]!s_info_industry_sw(B303,1)</f>
        <v>计算机</v>
      </c>
      <c r="H303" t="str">
        <f>[1]!s_info_industry_sw(B303,2)</f>
        <v>计算机应用</v>
      </c>
    </row>
    <row r="304" spans="1:8" x14ac:dyDescent="0.15">
      <c r="A304" s="1" t="s">
        <v>399</v>
      </c>
      <c r="B304" t="s">
        <v>254</v>
      </c>
      <c r="C304" t="s">
        <v>255</v>
      </c>
      <c r="D304">
        <v>6.082702706254316E-3</v>
      </c>
      <c r="E304">
        <v>0.56591628472492927</v>
      </c>
      <c r="F304">
        <v>142</v>
      </c>
      <c r="G304" t="str">
        <f>[1]!s_info_industry_sw(B304,1)</f>
        <v>有色金属</v>
      </c>
      <c r="H304" t="str">
        <f>[1]!s_info_industry_sw(B304,2)</f>
        <v>黄金Ⅱ</v>
      </c>
    </row>
    <row r="305" spans="1:8" x14ac:dyDescent="0.15">
      <c r="A305" s="1" t="s">
        <v>399</v>
      </c>
      <c r="B305" t="s">
        <v>50</v>
      </c>
      <c r="C305" t="s">
        <v>51</v>
      </c>
      <c r="D305">
        <v>1.724871834260791E-2</v>
      </c>
      <c r="E305">
        <v>0.69399634567931623</v>
      </c>
      <c r="F305">
        <v>106</v>
      </c>
      <c r="G305" t="str">
        <f>[1]!s_info_industry_sw(B305,1)</f>
        <v>计算机</v>
      </c>
      <c r="H305" t="str">
        <f>[1]!s_info_industry_sw(B305,2)</f>
        <v>计算机应用</v>
      </c>
    </row>
    <row r="306" spans="1:8" x14ac:dyDescent="0.15">
      <c r="A306" s="1" t="s">
        <v>399</v>
      </c>
      <c r="B306" t="s">
        <v>10</v>
      </c>
      <c r="C306" t="s">
        <v>11</v>
      </c>
      <c r="D306">
        <v>5.4703872753724206E-4</v>
      </c>
      <c r="E306">
        <v>1.1073000610530861</v>
      </c>
      <c r="F306">
        <v>1244</v>
      </c>
      <c r="G306" t="str">
        <f>[1]!s_info_industry_sw(B306,1)</f>
        <v>非银金融</v>
      </c>
      <c r="H306" t="str">
        <f>[1]!s_info_industry_sw(B306,2)</f>
        <v>保险Ⅱ</v>
      </c>
    </row>
    <row r="307" spans="1:8" x14ac:dyDescent="0.15">
      <c r="A307" s="1" t="s">
        <v>399</v>
      </c>
      <c r="B307" t="s">
        <v>402</v>
      </c>
      <c r="C307" t="s">
        <v>403</v>
      </c>
      <c r="D307">
        <v>2.9167930072721989E-3</v>
      </c>
      <c r="E307">
        <v>0.862246972267949</v>
      </c>
      <c r="F307">
        <v>146</v>
      </c>
      <c r="G307" t="str">
        <f>[1]!s_info_industry_sw(B307,1)</f>
        <v>建筑装饰</v>
      </c>
      <c r="H307" t="str">
        <f>[1]!s_info_industry_sw(B307,2)</f>
        <v>房屋建设Ⅱ</v>
      </c>
    </row>
    <row r="308" spans="1:8" x14ac:dyDescent="0.15">
      <c r="A308" s="1" t="s">
        <v>399</v>
      </c>
      <c r="B308" t="s">
        <v>124</v>
      </c>
      <c r="C308" t="s">
        <v>125</v>
      </c>
      <c r="D308">
        <v>2.9403925437748168E-3</v>
      </c>
      <c r="E308">
        <v>1.2961196516468361</v>
      </c>
      <c r="F308">
        <v>545</v>
      </c>
      <c r="G308" t="str">
        <f>[1]!s_info_industry_sw(B308,1)</f>
        <v>家用电器</v>
      </c>
      <c r="H308" t="str">
        <f>[1]!s_info_industry_sw(B308,2)</f>
        <v>白色家电</v>
      </c>
    </row>
    <row r="309" spans="1:8" x14ac:dyDescent="0.15">
      <c r="A309" s="1" t="s">
        <v>399</v>
      </c>
      <c r="B309" t="s">
        <v>392</v>
      </c>
      <c r="C309" t="s">
        <v>393</v>
      </c>
      <c r="D309">
        <v>3.4772228861804019E-3</v>
      </c>
      <c r="E309">
        <v>1.2746259590047939</v>
      </c>
      <c r="F309">
        <v>182</v>
      </c>
      <c r="G309" t="str">
        <f>[1]!s_info_industry_sw(B309,1)</f>
        <v>汽车</v>
      </c>
      <c r="H309" t="str">
        <f>[1]!s_info_industry_sw(B309,2)</f>
        <v>汽车整车</v>
      </c>
    </row>
    <row r="310" spans="1:8" x14ac:dyDescent="0.15">
      <c r="A310" s="1" t="s">
        <v>399</v>
      </c>
      <c r="B310" t="s">
        <v>126</v>
      </c>
      <c r="C310" t="s">
        <v>127</v>
      </c>
      <c r="D310">
        <v>3.715627296654003E-3</v>
      </c>
      <c r="E310">
        <v>1.0339465867456541</v>
      </c>
      <c r="F310">
        <v>205</v>
      </c>
      <c r="G310" t="str">
        <f>[1]!s_info_industry_sw(B310,1)</f>
        <v>电子</v>
      </c>
      <c r="H310" t="str">
        <f>[1]!s_info_industry_sw(B310,2)</f>
        <v>电子制造</v>
      </c>
    </row>
    <row r="311" spans="1:8" x14ac:dyDescent="0.15">
      <c r="A311" s="1" t="s">
        <v>399</v>
      </c>
      <c r="B311" t="s">
        <v>48</v>
      </c>
      <c r="C311" t="s">
        <v>49</v>
      </c>
      <c r="D311">
        <v>4.1346269599806312E-3</v>
      </c>
      <c r="E311">
        <v>1.487688435485498</v>
      </c>
      <c r="F311">
        <v>506</v>
      </c>
      <c r="G311" t="str">
        <f>[1]!s_info_industry_sw(B311,1)</f>
        <v>非银金融</v>
      </c>
      <c r="H311" t="str">
        <f>[1]!s_info_industry_sw(B311,2)</f>
        <v>证券Ⅱ</v>
      </c>
    </row>
    <row r="312" spans="1:8" x14ac:dyDescent="0.15">
      <c r="A312" s="1" t="s">
        <v>404</v>
      </c>
      <c r="B312" t="s">
        <v>44</v>
      </c>
      <c r="C312" t="s">
        <v>45</v>
      </c>
      <c r="D312">
        <v>3.0411674518475958E-3</v>
      </c>
      <c r="E312">
        <v>0.76928172556601404</v>
      </c>
      <c r="F312">
        <v>721</v>
      </c>
      <c r="G312" t="str">
        <f>[1]!s_info_industry_sw(B312,1)</f>
        <v>食品饮料</v>
      </c>
      <c r="H312" t="str">
        <f>[1]!s_info_industry_sw(B312,2)</f>
        <v>食品加工</v>
      </c>
    </row>
    <row r="313" spans="1:8" x14ac:dyDescent="0.15">
      <c r="A313" s="1" t="s">
        <v>404</v>
      </c>
      <c r="B313" t="s">
        <v>392</v>
      </c>
      <c r="C313" t="s">
        <v>393</v>
      </c>
      <c r="D313">
        <v>3.4772228861804019E-3</v>
      </c>
      <c r="E313">
        <v>1.2746259590047939</v>
      </c>
      <c r="F313">
        <v>182</v>
      </c>
      <c r="G313" t="str">
        <f>[1]!s_info_industry_sw(B313,1)</f>
        <v>汽车</v>
      </c>
      <c r="H313" t="str">
        <f>[1]!s_info_industry_sw(B313,2)</f>
        <v>汽车整车</v>
      </c>
    </row>
    <row r="314" spans="1:8" x14ac:dyDescent="0.15">
      <c r="A314" s="1" t="s">
        <v>404</v>
      </c>
      <c r="B314" t="s">
        <v>400</v>
      </c>
      <c r="C314" t="s">
        <v>401</v>
      </c>
      <c r="D314">
        <v>3.0907830101899781E-2</v>
      </c>
      <c r="E314">
        <v>0.67836343318211034</v>
      </c>
      <c r="F314">
        <v>29</v>
      </c>
      <c r="G314" t="str">
        <f>[1]!s_info_industry_sw(B314,1)</f>
        <v>计算机</v>
      </c>
      <c r="H314" t="str">
        <f>[1]!s_info_industry_sw(B314,2)</f>
        <v>计算机应用</v>
      </c>
    </row>
    <row r="315" spans="1:8" x14ac:dyDescent="0.15">
      <c r="A315" s="1" t="s">
        <v>404</v>
      </c>
      <c r="B315" t="s">
        <v>126</v>
      </c>
      <c r="C315" t="s">
        <v>127</v>
      </c>
      <c r="D315">
        <v>3.715627296654003E-3</v>
      </c>
      <c r="E315">
        <v>1.0339465867456541</v>
      </c>
      <c r="F315">
        <v>205</v>
      </c>
      <c r="G315" t="str">
        <f>[1]!s_info_industry_sw(B315,1)</f>
        <v>电子</v>
      </c>
      <c r="H315" t="str">
        <f>[1]!s_info_industry_sw(B315,2)</f>
        <v>电子制造</v>
      </c>
    </row>
    <row r="316" spans="1:8" x14ac:dyDescent="0.15">
      <c r="A316" s="1" t="s">
        <v>404</v>
      </c>
      <c r="B316" t="s">
        <v>48</v>
      </c>
      <c r="C316" t="s">
        <v>49</v>
      </c>
      <c r="D316">
        <v>4.1346269599806312E-3</v>
      </c>
      <c r="E316">
        <v>1.487688435485498</v>
      </c>
      <c r="F316">
        <v>506</v>
      </c>
      <c r="G316" t="str">
        <f>[1]!s_info_industry_sw(B316,1)</f>
        <v>非银金融</v>
      </c>
      <c r="H316" t="str">
        <f>[1]!s_info_industry_sw(B316,2)</f>
        <v>证券Ⅱ</v>
      </c>
    </row>
    <row r="317" spans="1:8" x14ac:dyDescent="0.15">
      <c r="A317" s="1" t="s">
        <v>404</v>
      </c>
      <c r="B317" t="s">
        <v>402</v>
      </c>
      <c r="C317" t="s">
        <v>403</v>
      </c>
      <c r="D317">
        <v>2.9167930072721989E-3</v>
      </c>
      <c r="E317">
        <v>0.862246972267949</v>
      </c>
      <c r="F317">
        <v>146</v>
      </c>
      <c r="G317" t="str">
        <f>[1]!s_info_industry_sw(B317,1)</f>
        <v>建筑装饰</v>
      </c>
      <c r="H317" t="str">
        <f>[1]!s_info_industry_sw(B317,2)</f>
        <v>房屋建设Ⅱ</v>
      </c>
    </row>
    <row r="318" spans="1:8" x14ac:dyDescent="0.15">
      <c r="A318" s="1" t="s">
        <v>404</v>
      </c>
      <c r="B318" t="s">
        <v>50</v>
      </c>
      <c r="C318" t="s">
        <v>51</v>
      </c>
      <c r="D318">
        <v>1.724871834260791E-2</v>
      </c>
      <c r="E318">
        <v>0.69399634567931623</v>
      </c>
      <c r="F318">
        <v>106</v>
      </c>
      <c r="G318" t="str">
        <f>[1]!s_info_industry_sw(B318,1)</f>
        <v>计算机</v>
      </c>
      <c r="H318" t="str">
        <f>[1]!s_info_industry_sw(B318,2)</f>
        <v>计算机应用</v>
      </c>
    </row>
    <row r="319" spans="1:8" x14ac:dyDescent="0.15">
      <c r="A319" s="1" t="s">
        <v>404</v>
      </c>
      <c r="B319" t="s">
        <v>254</v>
      </c>
      <c r="C319" t="s">
        <v>255</v>
      </c>
      <c r="D319">
        <v>6.082702706254316E-3</v>
      </c>
      <c r="E319">
        <v>0.56591628472492927</v>
      </c>
      <c r="F319">
        <v>142</v>
      </c>
      <c r="G319" t="str">
        <f>[1]!s_info_industry_sw(B319,1)</f>
        <v>有色金属</v>
      </c>
      <c r="H319" t="str">
        <f>[1]!s_info_industry_sw(B319,2)</f>
        <v>黄金Ⅱ</v>
      </c>
    </row>
    <row r="320" spans="1:8" x14ac:dyDescent="0.15">
      <c r="A320" s="1" t="s">
        <v>404</v>
      </c>
      <c r="B320" t="s">
        <v>124</v>
      </c>
      <c r="C320" t="s">
        <v>125</v>
      </c>
      <c r="D320">
        <v>2.9403925437748168E-3</v>
      </c>
      <c r="E320">
        <v>1.2961196516468361</v>
      </c>
      <c r="F320">
        <v>545</v>
      </c>
      <c r="G320" t="str">
        <f>[1]!s_info_industry_sw(B320,1)</f>
        <v>家用电器</v>
      </c>
      <c r="H320" t="str">
        <f>[1]!s_info_industry_sw(B320,2)</f>
        <v>白色家电</v>
      </c>
    </row>
    <row r="321" spans="1:8" x14ac:dyDescent="0.15">
      <c r="A321" s="1" t="s">
        <v>404</v>
      </c>
      <c r="B321" t="s">
        <v>10</v>
      </c>
      <c r="C321" t="s">
        <v>11</v>
      </c>
      <c r="D321">
        <v>5.4703872753724206E-4</v>
      </c>
      <c r="E321">
        <v>1.1073000610530861</v>
      </c>
      <c r="F321">
        <v>1244</v>
      </c>
      <c r="G321" t="str">
        <f>[1]!s_info_industry_sw(B321,1)</f>
        <v>非银金融</v>
      </c>
      <c r="H321" t="str">
        <f>[1]!s_info_industry_sw(B321,2)</f>
        <v>保险Ⅱ</v>
      </c>
    </row>
    <row r="322" spans="1:8" x14ac:dyDescent="0.15">
      <c r="A322" s="1" t="s">
        <v>405</v>
      </c>
      <c r="B322" t="s">
        <v>406</v>
      </c>
      <c r="C322" t="s">
        <v>407</v>
      </c>
      <c r="D322">
        <v>2.3955545391217341E-2</v>
      </c>
      <c r="E322">
        <v>3.817697093088769</v>
      </c>
      <c r="F322">
        <v>22</v>
      </c>
      <c r="G322" t="str">
        <f>[1]!s_info_industry_sw(B322,1)</f>
        <v>医药生物</v>
      </c>
      <c r="H322" t="str">
        <f>[1]!s_info_industry_sw(B322,2)</f>
        <v>医疗器械Ⅱ</v>
      </c>
    </row>
    <row r="323" spans="1:8" x14ac:dyDescent="0.15">
      <c r="A323" s="1" t="s">
        <v>405</v>
      </c>
      <c r="B323" t="s">
        <v>144</v>
      </c>
      <c r="C323" t="s">
        <v>145</v>
      </c>
      <c r="D323">
        <v>7.4337619934132342E-3</v>
      </c>
      <c r="E323">
        <v>5.3581810836068318</v>
      </c>
      <c r="F323">
        <v>161</v>
      </c>
      <c r="G323" t="str">
        <f>[1]!s_info_industry_sw(B323,1)</f>
        <v>电气设备</v>
      </c>
      <c r="H323" t="str">
        <f>[1]!s_info_industry_sw(B323,2)</f>
        <v>电源设备</v>
      </c>
    </row>
    <row r="324" spans="1:8" x14ac:dyDescent="0.15">
      <c r="A324" s="1" t="s">
        <v>405</v>
      </c>
      <c r="B324" t="s">
        <v>392</v>
      </c>
      <c r="C324" t="s">
        <v>393</v>
      </c>
      <c r="D324">
        <v>1.738611443090201E-3</v>
      </c>
      <c r="E324">
        <v>8.8344509008130228</v>
      </c>
      <c r="F324">
        <v>182</v>
      </c>
      <c r="G324" t="str">
        <f>[1]!s_info_industry_sw(B324,1)</f>
        <v>汽车</v>
      </c>
      <c r="H324" t="str">
        <f>[1]!s_info_industry_sw(B324,2)</f>
        <v>汽车整车</v>
      </c>
    </row>
    <row r="325" spans="1:8" x14ac:dyDescent="0.15">
      <c r="A325" s="1" t="s">
        <v>405</v>
      </c>
      <c r="B325" t="s">
        <v>408</v>
      </c>
      <c r="C325" t="s">
        <v>409</v>
      </c>
      <c r="D325">
        <v>8.7527085169820311E-4</v>
      </c>
      <c r="E325">
        <v>6.8908717026341586</v>
      </c>
      <c r="F325">
        <v>224</v>
      </c>
      <c r="G325" t="str">
        <f>[1]!s_info_industry_sw(B325,1)</f>
        <v>银行</v>
      </c>
      <c r="H325" t="str">
        <f>[1]!s_info_industry_sw(B325,2)</f>
        <v>银行Ⅱ</v>
      </c>
    </row>
    <row r="326" spans="1:8" x14ac:dyDescent="0.15">
      <c r="A326" s="1" t="s">
        <v>405</v>
      </c>
      <c r="B326" t="s">
        <v>410</v>
      </c>
      <c r="C326" t="s">
        <v>411</v>
      </c>
      <c r="D326">
        <v>1.6465902183110909E-2</v>
      </c>
      <c r="E326">
        <v>8.7549408427057074</v>
      </c>
      <c r="F326">
        <v>58</v>
      </c>
      <c r="G326" t="str">
        <f>[1]!s_info_industry_sw(B326,1)</f>
        <v>医药生物</v>
      </c>
      <c r="H326" t="str">
        <f>[1]!s_info_industry_sw(B326,2)</f>
        <v>化学制药</v>
      </c>
    </row>
    <row r="327" spans="1:8" x14ac:dyDescent="0.15">
      <c r="A327" s="1" t="s">
        <v>405</v>
      </c>
      <c r="B327" t="s">
        <v>412</v>
      </c>
      <c r="C327" t="s">
        <v>413</v>
      </c>
      <c r="D327">
        <v>2.8539192700803611E-2</v>
      </c>
      <c r="E327">
        <v>3.7766411478338342</v>
      </c>
      <c r="F327">
        <v>6</v>
      </c>
      <c r="G327" t="str">
        <f>[1]!s_info_industry_sw(B327,1)</f>
        <v>纺织服装</v>
      </c>
      <c r="H327" t="str">
        <f>[1]!s_info_industry_sw(B327,2)</f>
        <v>服装家纺</v>
      </c>
    </row>
    <row r="328" spans="1:8" x14ac:dyDescent="0.15">
      <c r="A328" s="1" t="s">
        <v>405</v>
      </c>
      <c r="B328" t="s">
        <v>133</v>
      </c>
      <c r="C328" t="s">
        <v>134</v>
      </c>
      <c r="D328">
        <v>1.3242109909512251E-3</v>
      </c>
      <c r="E328">
        <v>7.5893129973807882</v>
      </c>
      <c r="F328">
        <v>165</v>
      </c>
      <c r="G328" t="str">
        <f>[1]!s_info_industry_sw(B328,1)</f>
        <v>非银金融</v>
      </c>
      <c r="H328" t="str">
        <f>[1]!s_info_industry_sw(B328,2)</f>
        <v>保险Ⅱ</v>
      </c>
    </row>
    <row r="329" spans="1:8" x14ac:dyDescent="0.15">
      <c r="A329" s="1" t="s">
        <v>405</v>
      </c>
      <c r="B329" t="s">
        <v>14</v>
      </c>
      <c r="C329" t="s">
        <v>15</v>
      </c>
      <c r="D329">
        <v>1.602797021849265E-3</v>
      </c>
      <c r="E329">
        <v>4.76627287325236</v>
      </c>
      <c r="F329">
        <v>167</v>
      </c>
      <c r="G329" t="str">
        <f>[1]!s_info_industry_sw(B329,1)</f>
        <v>非银金融</v>
      </c>
      <c r="H329" t="str">
        <f>[1]!s_info_industry_sw(B329,2)</f>
        <v>保险Ⅱ</v>
      </c>
    </row>
    <row r="330" spans="1:8" x14ac:dyDescent="0.15">
      <c r="A330" s="1" t="s">
        <v>405</v>
      </c>
      <c r="B330" t="s">
        <v>188</v>
      </c>
      <c r="C330" t="s">
        <v>189</v>
      </c>
      <c r="D330">
        <v>7.8730500074814685E-4</v>
      </c>
      <c r="E330">
        <v>4.7524149110550056</v>
      </c>
      <c r="F330">
        <v>504</v>
      </c>
      <c r="G330" t="str">
        <f>[1]!s_info_industry_sw(B330,1)</f>
        <v>银行</v>
      </c>
      <c r="H330" t="str">
        <f>[1]!s_info_industry_sw(B330,2)</f>
        <v>银行Ⅱ</v>
      </c>
    </row>
    <row r="331" spans="1:8" x14ac:dyDescent="0.15">
      <c r="A331" s="1" t="s">
        <v>405</v>
      </c>
      <c r="B331" t="s">
        <v>414</v>
      </c>
      <c r="C331" t="s">
        <v>415</v>
      </c>
      <c r="D331">
        <v>1.0911518666444639E-2</v>
      </c>
      <c r="E331">
        <v>7.795103736011491</v>
      </c>
      <c r="F331">
        <v>49</v>
      </c>
      <c r="G331" t="str">
        <f>[1]!s_info_industry_sw(B331,1)</f>
        <v>交通运输</v>
      </c>
      <c r="H331" t="str">
        <f>[1]!s_info_industry_sw(B331,2)</f>
        <v>航空运输Ⅱ</v>
      </c>
    </row>
    <row r="332" spans="1:8" x14ac:dyDescent="0.15">
      <c r="A332" s="1" t="s">
        <v>416</v>
      </c>
      <c r="B332" t="s">
        <v>14</v>
      </c>
      <c r="C332" t="s">
        <v>15</v>
      </c>
      <c r="D332">
        <v>1.602797021849265E-3</v>
      </c>
      <c r="E332">
        <v>4.76627287325236</v>
      </c>
      <c r="F332">
        <v>167</v>
      </c>
      <c r="G332" t="str">
        <f>[1]!s_info_industry_sw(B332,1)</f>
        <v>非银金融</v>
      </c>
      <c r="H332" t="str">
        <f>[1]!s_info_industry_sw(B332,2)</f>
        <v>保险Ⅱ</v>
      </c>
    </row>
    <row r="333" spans="1:8" x14ac:dyDescent="0.15">
      <c r="A333" s="1" t="s">
        <v>416</v>
      </c>
      <c r="B333" t="s">
        <v>188</v>
      </c>
      <c r="C333" t="s">
        <v>189</v>
      </c>
      <c r="D333">
        <v>7.8730500074814685E-4</v>
      </c>
      <c r="E333">
        <v>4.7524149110550056</v>
      </c>
      <c r="F333">
        <v>504</v>
      </c>
      <c r="G333" t="str">
        <f>[1]!s_info_industry_sw(B333,1)</f>
        <v>银行</v>
      </c>
      <c r="H333" t="str">
        <f>[1]!s_info_industry_sw(B333,2)</f>
        <v>银行Ⅱ</v>
      </c>
    </row>
    <row r="334" spans="1:8" x14ac:dyDescent="0.15">
      <c r="A334" s="1" t="s">
        <v>416</v>
      </c>
      <c r="B334" t="s">
        <v>392</v>
      </c>
      <c r="C334" t="s">
        <v>393</v>
      </c>
      <c r="D334">
        <v>1.738611443090201E-3</v>
      </c>
      <c r="E334">
        <v>8.8344509008130228</v>
      </c>
      <c r="F334">
        <v>182</v>
      </c>
      <c r="G334" t="str">
        <f>[1]!s_info_industry_sw(B334,1)</f>
        <v>汽车</v>
      </c>
      <c r="H334" t="str">
        <f>[1]!s_info_industry_sw(B334,2)</f>
        <v>汽车整车</v>
      </c>
    </row>
    <row r="335" spans="1:8" x14ac:dyDescent="0.15">
      <c r="A335" s="1" t="s">
        <v>416</v>
      </c>
      <c r="B335" t="s">
        <v>412</v>
      </c>
      <c r="C335" t="s">
        <v>413</v>
      </c>
      <c r="D335">
        <v>2.8539192700803611E-2</v>
      </c>
      <c r="E335">
        <v>3.7766411478338342</v>
      </c>
      <c r="F335">
        <v>6</v>
      </c>
      <c r="G335" t="str">
        <f>[1]!s_info_industry_sw(B335,1)</f>
        <v>纺织服装</v>
      </c>
      <c r="H335" t="str">
        <f>[1]!s_info_industry_sw(B335,2)</f>
        <v>服装家纺</v>
      </c>
    </row>
    <row r="336" spans="1:8" x14ac:dyDescent="0.15">
      <c r="A336" s="1" t="s">
        <v>416</v>
      </c>
      <c r="B336" t="s">
        <v>133</v>
      </c>
      <c r="C336" t="s">
        <v>134</v>
      </c>
      <c r="D336">
        <v>1.3242109909512251E-3</v>
      </c>
      <c r="E336">
        <v>7.5893129973807882</v>
      </c>
      <c r="F336">
        <v>165</v>
      </c>
      <c r="G336" t="str">
        <f>[1]!s_info_industry_sw(B336,1)</f>
        <v>非银金融</v>
      </c>
      <c r="H336" t="str">
        <f>[1]!s_info_industry_sw(B336,2)</f>
        <v>保险Ⅱ</v>
      </c>
    </row>
    <row r="337" spans="1:8" x14ac:dyDescent="0.15">
      <c r="A337" s="1" t="s">
        <v>416</v>
      </c>
      <c r="B337" t="s">
        <v>408</v>
      </c>
      <c r="C337" t="s">
        <v>409</v>
      </c>
      <c r="D337">
        <v>8.7527085169820311E-4</v>
      </c>
      <c r="E337">
        <v>6.8908717026341586</v>
      </c>
      <c r="F337">
        <v>224</v>
      </c>
      <c r="G337" t="str">
        <f>[1]!s_info_industry_sw(B337,1)</f>
        <v>银行</v>
      </c>
      <c r="H337" t="str">
        <f>[1]!s_info_industry_sw(B337,2)</f>
        <v>银行Ⅱ</v>
      </c>
    </row>
    <row r="338" spans="1:8" x14ac:dyDescent="0.15">
      <c r="A338" s="1" t="s">
        <v>416</v>
      </c>
      <c r="B338" t="s">
        <v>406</v>
      </c>
      <c r="C338" t="s">
        <v>407</v>
      </c>
      <c r="D338">
        <v>2.3955545391217341E-2</v>
      </c>
      <c r="E338">
        <v>3.817697093088769</v>
      </c>
      <c r="F338">
        <v>22</v>
      </c>
      <c r="G338" t="str">
        <f>[1]!s_info_industry_sw(B338,1)</f>
        <v>医药生物</v>
      </c>
      <c r="H338" t="str">
        <f>[1]!s_info_industry_sw(B338,2)</f>
        <v>医疗器械Ⅱ</v>
      </c>
    </row>
    <row r="339" spans="1:8" x14ac:dyDescent="0.15">
      <c r="A339" s="1" t="s">
        <v>416</v>
      </c>
      <c r="B339" t="s">
        <v>144</v>
      </c>
      <c r="C339" t="s">
        <v>145</v>
      </c>
      <c r="D339">
        <v>7.4337619934132342E-3</v>
      </c>
      <c r="E339">
        <v>5.3581810836068318</v>
      </c>
      <c r="F339">
        <v>161</v>
      </c>
      <c r="G339" t="str">
        <f>[1]!s_info_industry_sw(B339,1)</f>
        <v>电气设备</v>
      </c>
      <c r="H339" t="str">
        <f>[1]!s_info_industry_sw(B339,2)</f>
        <v>电源设备</v>
      </c>
    </row>
    <row r="340" spans="1:8" x14ac:dyDescent="0.15">
      <c r="A340" s="1" t="s">
        <v>416</v>
      </c>
      <c r="B340" t="s">
        <v>414</v>
      </c>
      <c r="C340" t="s">
        <v>415</v>
      </c>
      <c r="D340">
        <v>1.0911518666444639E-2</v>
      </c>
      <c r="E340">
        <v>7.795103736011491</v>
      </c>
      <c r="F340">
        <v>49</v>
      </c>
      <c r="G340" t="str">
        <f>[1]!s_info_industry_sw(B340,1)</f>
        <v>交通运输</v>
      </c>
      <c r="H340" t="str">
        <f>[1]!s_info_industry_sw(B340,2)</f>
        <v>航空运输Ⅱ</v>
      </c>
    </row>
    <row r="341" spans="1:8" x14ac:dyDescent="0.15">
      <c r="A341" s="1" t="s">
        <v>416</v>
      </c>
      <c r="B341" t="s">
        <v>410</v>
      </c>
      <c r="C341" t="s">
        <v>411</v>
      </c>
      <c r="D341">
        <v>1.6465902183110909E-2</v>
      </c>
      <c r="E341">
        <v>8.7549408427057074</v>
      </c>
      <c r="F341">
        <v>58</v>
      </c>
      <c r="G341" t="str">
        <f>[1]!s_info_industry_sw(B341,1)</f>
        <v>医药生物</v>
      </c>
      <c r="H341" t="str">
        <f>[1]!s_info_industry_sw(B341,2)</f>
        <v>化学制药</v>
      </c>
    </row>
    <row r="342" spans="1:8" x14ac:dyDescent="0.15">
      <c r="A342" s="1" t="s">
        <v>417</v>
      </c>
      <c r="B342" t="s">
        <v>35</v>
      </c>
      <c r="C342" t="s">
        <v>36</v>
      </c>
      <c r="D342">
        <v>3.6005052222174861E-3</v>
      </c>
      <c r="E342">
        <v>6.5359805862838307</v>
      </c>
      <c r="F342">
        <v>701</v>
      </c>
      <c r="G342" t="str">
        <f>[1]!s_info_industry_sw(B342,1)</f>
        <v>家用电器</v>
      </c>
      <c r="H342" t="str">
        <f>[1]!s_info_industry_sw(B342,2)</f>
        <v>白色家电</v>
      </c>
    </row>
    <row r="343" spans="1:8" x14ac:dyDescent="0.15">
      <c r="A343" s="1" t="s">
        <v>417</v>
      </c>
      <c r="B343" t="s">
        <v>418</v>
      </c>
      <c r="C343" t="s">
        <v>419</v>
      </c>
      <c r="D343">
        <v>7.33587424662447E-2</v>
      </c>
      <c r="E343">
        <v>4.0324069504744173</v>
      </c>
      <c r="F343">
        <v>17</v>
      </c>
      <c r="G343" t="str">
        <f>[1]!s_info_industry_sw(B343,1)</f>
        <v>化工</v>
      </c>
      <c r="H343" t="str">
        <f>[1]!s_info_industry_sw(B343,2)</f>
        <v>化学制品</v>
      </c>
    </row>
    <row r="344" spans="1:8" x14ac:dyDescent="0.15">
      <c r="A344" s="1" t="s">
        <v>417</v>
      </c>
      <c r="B344" t="s">
        <v>10</v>
      </c>
      <c r="C344" t="s">
        <v>11</v>
      </c>
      <c r="D344">
        <v>5.6454396681843383E-4</v>
      </c>
      <c r="E344">
        <v>5.0549925524255546</v>
      </c>
      <c r="F344">
        <v>1244</v>
      </c>
      <c r="G344" t="str">
        <f>[1]!s_info_industry_sw(B344,1)</f>
        <v>非银金融</v>
      </c>
      <c r="H344" t="str">
        <f>[1]!s_info_industry_sw(B344,2)</f>
        <v>保险Ⅱ</v>
      </c>
    </row>
    <row r="345" spans="1:8" x14ac:dyDescent="0.15">
      <c r="A345" s="1" t="s">
        <v>417</v>
      </c>
      <c r="B345" t="s">
        <v>420</v>
      </c>
      <c r="C345" t="s">
        <v>421</v>
      </c>
      <c r="D345">
        <v>2.512902165140378E-2</v>
      </c>
      <c r="E345">
        <v>5.2315793618053066</v>
      </c>
      <c r="F345">
        <v>67</v>
      </c>
      <c r="G345" t="str">
        <f>[1]!s_info_industry_sw(B345,1)</f>
        <v>交通运输</v>
      </c>
      <c r="H345" t="str">
        <f>[1]!s_info_industry_sw(B345,2)</f>
        <v>机场Ⅱ</v>
      </c>
    </row>
    <row r="346" spans="1:8" x14ac:dyDescent="0.15">
      <c r="A346" s="1" t="s">
        <v>417</v>
      </c>
      <c r="B346" t="s">
        <v>126</v>
      </c>
      <c r="C346" t="s">
        <v>127</v>
      </c>
      <c r="D346">
        <v>4.126823384150379E-3</v>
      </c>
      <c r="E346">
        <v>5.0799254724947502</v>
      </c>
      <c r="F346">
        <v>205</v>
      </c>
      <c r="G346" t="str">
        <f>[1]!s_info_industry_sw(B346,1)</f>
        <v>电子</v>
      </c>
      <c r="H346" t="str">
        <f>[1]!s_info_industry_sw(B346,2)</f>
        <v>电子制造</v>
      </c>
    </row>
    <row r="347" spans="1:8" x14ac:dyDescent="0.15">
      <c r="A347" s="1" t="s">
        <v>417</v>
      </c>
      <c r="B347" t="s">
        <v>422</v>
      </c>
      <c r="C347" t="s">
        <v>423</v>
      </c>
      <c r="D347">
        <v>0.1157230851633637</v>
      </c>
      <c r="E347">
        <v>5.115053747934045</v>
      </c>
      <c r="F347">
        <v>61</v>
      </c>
      <c r="G347" t="str">
        <f>[1]!s_info_industry_sw(B347,1)</f>
        <v>通信</v>
      </c>
      <c r="H347" t="str">
        <f>[1]!s_info_industry_sw(B347,2)</f>
        <v>通信设备</v>
      </c>
    </row>
    <row r="348" spans="1:8" x14ac:dyDescent="0.15">
      <c r="A348" s="1" t="s">
        <v>417</v>
      </c>
      <c r="B348" t="s">
        <v>205</v>
      </c>
      <c r="C348" t="s">
        <v>206</v>
      </c>
      <c r="D348">
        <v>3.2947731781140851E-3</v>
      </c>
      <c r="E348">
        <v>4.0054417685656247</v>
      </c>
      <c r="F348">
        <v>199</v>
      </c>
      <c r="G348" t="str">
        <f>[1]!s_info_industry_sw(B348,1)</f>
        <v>建筑材料</v>
      </c>
      <c r="H348" t="str">
        <f>[1]!s_info_industry_sw(B348,2)</f>
        <v>水泥制造Ⅱ</v>
      </c>
    </row>
    <row r="349" spans="1:8" x14ac:dyDescent="0.15">
      <c r="A349" s="1" t="s">
        <v>417</v>
      </c>
      <c r="B349" t="s">
        <v>424</v>
      </c>
      <c r="C349" t="s">
        <v>425</v>
      </c>
      <c r="D349">
        <v>6.8538479872728306E-2</v>
      </c>
      <c r="E349">
        <v>6.422438067167727</v>
      </c>
      <c r="F349">
        <v>28</v>
      </c>
      <c r="G349" t="str">
        <f>[1]!s_info_industry_sw(B349,1)</f>
        <v>化工</v>
      </c>
      <c r="H349" t="str">
        <f>[1]!s_info_industry_sw(B349,2)</f>
        <v>化学制品</v>
      </c>
    </row>
    <row r="350" spans="1:8" x14ac:dyDescent="0.15">
      <c r="A350" s="1" t="s">
        <v>417</v>
      </c>
      <c r="B350" t="s">
        <v>426</v>
      </c>
      <c r="C350" t="s">
        <v>427</v>
      </c>
      <c r="D350">
        <v>1.7179425662677179E-2</v>
      </c>
      <c r="E350">
        <v>5.0232592425308171</v>
      </c>
      <c r="F350">
        <v>56</v>
      </c>
      <c r="G350" t="str">
        <f>[1]!s_info_industry_sw(B350,1)</f>
        <v>医药生物</v>
      </c>
      <c r="H350" t="str">
        <f>[1]!s_info_industry_sw(B350,2)</f>
        <v>中药Ⅱ</v>
      </c>
    </row>
    <row r="351" spans="1:8" x14ac:dyDescent="0.15">
      <c r="A351" s="1" t="s">
        <v>417</v>
      </c>
      <c r="B351" t="s">
        <v>428</v>
      </c>
      <c r="C351" t="s">
        <v>429</v>
      </c>
      <c r="D351">
        <v>2.576145916895204E-2</v>
      </c>
      <c r="E351">
        <v>4.9277389725845406</v>
      </c>
      <c r="F351">
        <v>109</v>
      </c>
      <c r="G351" t="str">
        <f>[1]!s_info_industry_sw(B351,1)</f>
        <v>食品饮料</v>
      </c>
      <c r="H351" t="str">
        <f>[1]!s_info_industry_sw(B351,2)</f>
        <v>饮料制造</v>
      </c>
    </row>
    <row r="352" spans="1:8" x14ac:dyDescent="0.15">
      <c r="A352" s="1" t="s">
        <v>430</v>
      </c>
      <c r="B352" t="s">
        <v>426</v>
      </c>
      <c r="C352" t="s">
        <v>427</v>
      </c>
      <c r="D352">
        <v>1.7179425662677179E-2</v>
      </c>
      <c r="E352">
        <v>5.0232592425308171</v>
      </c>
      <c r="F352">
        <v>56</v>
      </c>
      <c r="G352" t="str">
        <f>[1]!s_info_industry_sw(B352,1)</f>
        <v>医药生物</v>
      </c>
      <c r="H352" t="str">
        <f>[1]!s_info_industry_sw(B352,2)</f>
        <v>中药Ⅱ</v>
      </c>
    </row>
    <row r="353" spans="1:8" x14ac:dyDescent="0.15">
      <c r="A353" s="1" t="s">
        <v>430</v>
      </c>
      <c r="B353" t="s">
        <v>420</v>
      </c>
      <c r="C353" t="s">
        <v>421</v>
      </c>
      <c r="D353">
        <v>2.512902165140378E-2</v>
      </c>
      <c r="E353">
        <v>5.2315793618053066</v>
      </c>
      <c r="F353">
        <v>67</v>
      </c>
      <c r="G353" t="str">
        <f>[1]!s_info_industry_sw(B353,1)</f>
        <v>交通运输</v>
      </c>
      <c r="H353" t="str">
        <f>[1]!s_info_industry_sw(B353,2)</f>
        <v>机场Ⅱ</v>
      </c>
    </row>
    <row r="354" spans="1:8" x14ac:dyDescent="0.15">
      <c r="A354" s="1" t="s">
        <v>430</v>
      </c>
      <c r="B354" t="s">
        <v>205</v>
      </c>
      <c r="C354" t="s">
        <v>206</v>
      </c>
      <c r="D354">
        <v>3.2947731781140851E-3</v>
      </c>
      <c r="E354">
        <v>4.0054417685656247</v>
      </c>
      <c r="F354">
        <v>199</v>
      </c>
      <c r="G354" t="str">
        <f>[1]!s_info_industry_sw(B354,1)</f>
        <v>建筑材料</v>
      </c>
      <c r="H354" t="str">
        <f>[1]!s_info_industry_sw(B354,2)</f>
        <v>水泥制造Ⅱ</v>
      </c>
    </row>
    <row r="355" spans="1:8" x14ac:dyDescent="0.15">
      <c r="A355" s="1" t="s">
        <v>430</v>
      </c>
      <c r="B355" t="s">
        <v>10</v>
      </c>
      <c r="C355" t="s">
        <v>11</v>
      </c>
      <c r="D355">
        <v>5.6454396681843383E-4</v>
      </c>
      <c r="E355">
        <v>5.0549925524255546</v>
      </c>
      <c r="F355">
        <v>1244</v>
      </c>
      <c r="G355" t="str">
        <f>[1]!s_info_industry_sw(B355,1)</f>
        <v>非银金融</v>
      </c>
      <c r="H355" t="str">
        <f>[1]!s_info_industry_sw(B355,2)</f>
        <v>保险Ⅱ</v>
      </c>
    </row>
    <row r="356" spans="1:8" x14ac:dyDescent="0.15">
      <c r="A356" s="1" t="s">
        <v>430</v>
      </c>
      <c r="B356" t="s">
        <v>422</v>
      </c>
      <c r="C356" t="s">
        <v>423</v>
      </c>
      <c r="D356">
        <v>0.1157230851633637</v>
      </c>
      <c r="E356">
        <v>5.115053747934045</v>
      </c>
      <c r="F356">
        <v>61</v>
      </c>
      <c r="G356" t="str">
        <f>[1]!s_info_industry_sw(B356,1)</f>
        <v>通信</v>
      </c>
      <c r="H356" t="str">
        <f>[1]!s_info_industry_sw(B356,2)</f>
        <v>通信设备</v>
      </c>
    </row>
    <row r="357" spans="1:8" x14ac:dyDescent="0.15">
      <c r="A357" s="1" t="s">
        <v>430</v>
      </c>
      <c r="B357" t="s">
        <v>418</v>
      </c>
      <c r="C357" t="s">
        <v>419</v>
      </c>
      <c r="D357">
        <v>7.33587424662447E-2</v>
      </c>
      <c r="E357">
        <v>4.0324069504744173</v>
      </c>
      <c r="F357">
        <v>17</v>
      </c>
      <c r="G357" t="str">
        <f>[1]!s_info_industry_sw(B357,1)</f>
        <v>化工</v>
      </c>
      <c r="H357" t="str">
        <f>[1]!s_info_industry_sw(B357,2)</f>
        <v>化学制品</v>
      </c>
    </row>
    <row r="358" spans="1:8" x14ac:dyDescent="0.15">
      <c r="A358" s="1" t="s">
        <v>430</v>
      </c>
      <c r="B358" t="s">
        <v>428</v>
      </c>
      <c r="C358" t="s">
        <v>429</v>
      </c>
      <c r="D358">
        <v>2.576145916895204E-2</v>
      </c>
      <c r="E358">
        <v>4.9277389725845406</v>
      </c>
      <c r="F358">
        <v>109</v>
      </c>
      <c r="G358" t="str">
        <f>[1]!s_info_industry_sw(B358,1)</f>
        <v>食品饮料</v>
      </c>
      <c r="H358" t="str">
        <f>[1]!s_info_industry_sw(B358,2)</f>
        <v>饮料制造</v>
      </c>
    </row>
    <row r="359" spans="1:8" x14ac:dyDescent="0.15">
      <c r="A359" s="1" t="s">
        <v>430</v>
      </c>
      <c r="B359" t="s">
        <v>424</v>
      </c>
      <c r="C359" t="s">
        <v>425</v>
      </c>
      <c r="D359">
        <v>6.8538479872728306E-2</v>
      </c>
      <c r="E359">
        <v>6.422438067167727</v>
      </c>
      <c r="F359">
        <v>28</v>
      </c>
      <c r="G359" t="str">
        <f>[1]!s_info_industry_sw(B359,1)</f>
        <v>化工</v>
      </c>
      <c r="H359" t="str">
        <f>[1]!s_info_industry_sw(B359,2)</f>
        <v>化学制品</v>
      </c>
    </row>
    <row r="360" spans="1:8" x14ac:dyDescent="0.15">
      <c r="A360" s="1" t="s">
        <v>430</v>
      </c>
      <c r="B360" t="s">
        <v>35</v>
      </c>
      <c r="C360" t="s">
        <v>36</v>
      </c>
      <c r="D360">
        <v>3.6005052222174861E-3</v>
      </c>
      <c r="E360">
        <v>6.5359805862838307</v>
      </c>
      <c r="F360">
        <v>701</v>
      </c>
      <c r="G360" t="str">
        <f>[1]!s_info_industry_sw(B360,1)</f>
        <v>家用电器</v>
      </c>
      <c r="H360" t="str">
        <f>[1]!s_info_industry_sw(B360,2)</f>
        <v>白色家电</v>
      </c>
    </row>
    <row r="361" spans="1:8" x14ac:dyDescent="0.15">
      <c r="A361" s="1" t="s">
        <v>430</v>
      </c>
      <c r="B361" t="s">
        <v>126</v>
      </c>
      <c r="C361" t="s">
        <v>127</v>
      </c>
      <c r="D361">
        <v>4.126823384150379E-3</v>
      </c>
      <c r="E361">
        <v>5.0799254724947502</v>
      </c>
      <c r="F361">
        <v>205</v>
      </c>
      <c r="G361" t="str">
        <f>[1]!s_info_industry_sw(B361,1)</f>
        <v>电子</v>
      </c>
      <c r="H361" t="str">
        <f>[1]!s_info_industry_sw(B361,2)</f>
        <v>电子制造</v>
      </c>
    </row>
    <row r="362" spans="1:8" x14ac:dyDescent="0.15">
      <c r="A362" s="1" t="s">
        <v>431</v>
      </c>
      <c r="B362" t="s">
        <v>48</v>
      </c>
      <c r="C362" t="s">
        <v>49</v>
      </c>
      <c r="D362">
        <v>4.8788598127771448E-5</v>
      </c>
      <c r="E362">
        <v>2.9091331848984221</v>
      </c>
      <c r="F362">
        <v>506</v>
      </c>
      <c r="G362" t="str">
        <f>[1]!s_info_industry_sw(B362,1)</f>
        <v>非银金融</v>
      </c>
      <c r="H362" t="str">
        <f>[1]!s_info_industry_sw(B362,2)</f>
        <v>证券Ⅱ</v>
      </c>
    </row>
    <row r="363" spans="1:8" x14ac:dyDescent="0.15">
      <c r="A363" s="1" t="s">
        <v>431</v>
      </c>
      <c r="B363" t="s">
        <v>18</v>
      </c>
      <c r="C363" t="s">
        <v>19</v>
      </c>
      <c r="D363">
        <v>2.8125440686104148E-4</v>
      </c>
      <c r="E363">
        <v>1.3891375511143029</v>
      </c>
      <c r="F363">
        <v>58</v>
      </c>
      <c r="G363" t="str">
        <f>[1]!s_info_industry_sw(B363,1)</f>
        <v>通信</v>
      </c>
      <c r="H363" t="str">
        <f>[1]!s_info_industry_sw(B363,2)</f>
        <v>通信设备</v>
      </c>
    </row>
    <row r="364" spans="1:8" x14ac:dyDescent="0.15">
      <c r="A364" s="1" t="s">
        <v>431</v>
      </c>
      <c r="B364" t="s">
        <v>278</v>
      </c>
      <c r="C364" t="s">
        <v>279</v>
      </c>
      <c r="D364">
        <v>6.5628145611087779E-5</v>
      </c>
      <c r="E364">
        <v>0.97314179788257782</v>
      </c>
      <c r="F364">
        <v>29</v>
      </c>
      <c r="G364" t="str">
        <f>[1]!s_info_industry_sw(B364,1)</f>
        <v>非银金融</v>
      </c>
      <c r="H364" t="str">
        <f>[1]!s_info_industry_sw(B364,2)</f>
        <v>证券Ⅱ</v>
      </c>
    </row>
    <row r="365" spans="1:8" x14ac:dyDescent="0.15">
      <c r="A365" s="1" t="s">
        <v>431</v>
      </c>
      <c r="B365" t="s">
        <v>10</v>
      </c>
      <c r="C365" t="s">
        <v>11</v>
      </c>
      <c r="D365">
        <v>9.8466970956703574E-6</v>
      </c>
      <c r="E365">
        <v>3.3029913704178462</v>
      </c>
      <c r="F365">
        <v>1244</v>
      </c>
      <c r="G365" t="str">
        <f>[1]!s_info_industry_sw(B365,1)</f>
        <v>非银金融</v>
      </c>
      <c r="H365" t="str">
        <f>[1]!s_info_industry_sw(B365,2)</f>
        <v>保险Ⅱ</v>
      </c>
    </row>
    <row r="366" spans="1:8" x14ac:dyDescent="0.15">
      <c r="A366" s="1" t="s">
        <v>431</v>
      </c>
      <c r="B366" t="s">
        <v>432</v>
      </c>
      <c r="C366" t="s">
        <v>433</v>
      </c>
      <c r="D366">
        <v>9.5786852505099331E-5</v>
      </c>
      <c r="E366">
        <v>2.0771209697654571</v>
      </c>
      <c r="F366">
        <v>35</v>
      </c>
      <c r="G366" t="str">
        <f>[1]!s_info_industry_sw(B366,1)</f>
        <v>非银金融</v>
      </c>
      <c r="H366" t="str">
        <f>[1]!s_info_industry_sw(B366,2)</f>
        <v>证券Ⅱ</v>
      </c>
    </row>
    <row r="367" spans="1:8" x14ac:dyDescent="0.15">
      <c r="A367" s="1" t="s">
        <v>431</v>
      </c>
      <c r="B367" t="s">
        <v>58</v>
      </c>
      <c r="C367" t="s">
        <v>59</v>
      </c>
      <c r="D367">
        <v>5.6335074412624217E-5</v>
      </c>
      <c r="E367">
        <v>2.0799787661586251</v>
      </c>
      <c r="F367">
        <v>229</v>
      </c>
      <c r="G367" t="str">
        <f>[1]!s_info_industry_sw(B367,1)</f>
        <v>非银金融</v>
      </c>
      <c r="H367" t="str">
        <f>[1]!s_info_industry_sw(B367,2)</f>
        <v>证券Ⅱ</v>
      </c>
    </row>
    <row r="368" spans="1:8" x14ac:dyDescent="0.15">
      <c r="A368" s="1" t="s">
        <v>431</v>
      </c>
      <c r="B368" t="s">
        <v>118</v>
      </c>
      <c r="C368" t="s">
        <v>119</v>
      </c>
      <c r="D368">
        <v>5.7360685049763159E-5</v>
      </c>
      <c r="E368">
        <v>1.7080096443173149</v>
      </c>
      <c r="F368">
        <v>272</v>
      </c>
      <c r="G368" t="str">
        <f>[1]!s_info_industry_sw(B368,1)</f>
        <v>农林牧渔</v>
      </c>
      <c r="H368" t="str">
        <f>[1]!s_info_industry_sw(B368,2)</f>
        <v>畜禽养殖Ⅱ</v>
      </c>
    </row>
    <row r="369" spans="1:8" x14ac:dyDescent="0.15">
      <c r="A369" s="1" t="s">
        <v>431</v>
      </c>
      <c r="B369" t="s">
        <v>197</v>
      </c>
      <c r="C369" t="s">
        <v>198</v>
      </c>
      <c r="D369">
        <v>2.1344644466563521E-5</v>
      </c>
      <c r="E369">
        <v>1.284765856755089</v>
      </c>
      <c r="F369">
        <v>478</v>
      </c>
      <c r="G369" t="str">
        <f>[1]!s_info_industry_sw(B369,1)</f>
        <v>医药生物</v>
      </c>
      <c r="H369" t="str">
        <f>[1]!s_info_industry_sw(B369,2)</f>
        <v>化学制药</v>
      </c>
    </row>
    <row r="370" spans="1:8" x14ac:dyDescent="0.15">
      <c r="A370" s="1" t="s">
        <v>431</v>
      </c>
      <c r="B370" t="s">
        <v>50</v>
      </c>
      <c r="C370" t="s">
        <v>51</v>
      </c>
      <c r="D370">
        <v>1.724871834260791E-4</v>
      </c>
      <c r="E370">
        <v>1.150076670224865</v>
      </c>
      <c r="F370">
        <v>106</v>
      </c>
      <c r="G370" t="str">
        <f>[1]!s_info_industry_sw(B370,1)</f>
        <v>计算机</v>
      </c>
      <c r="H370" t="str">
        <f>[1]!s_info_industry_sw(B370,2)</f>
        <v>计算机应用</v>
      </c>
    </row>
    <row r="371" spans="1:8" x14ac:dyDescent="0.15">
      <c r="A371" s="1" t="s">
        <v>431</v>
      </c>
      <c r="B371" t="s">
        <v>88</v>
      </c>
      <c r="C371" t="s">
        <v>89</v>
      </c>
      <c r="D371">
        <v>8.5082127693350261E-5</v>
      </c>
      <c r="E371">
        <v>2.0172936235345502</v>
      </c>
      <c r="F371">
        <v>59</v>
      </c>
      <c r="G371" t="str">
        <f>[1]!s_info_industry_sw(B371,1)</f>
        <v>非银金融</v>
      </c>
      <c r="H371" t="str">
        <f>[1]!s_info_industry_sw(B371,2)</f>
        <v>证券Ⅱ</v>
      </c>
    </row>
    <row r="372" spans="1:8" x14ac:dyDescent="0.15">
      <c r="A372" s="1" t="s">
        <v>434</v>
      </c>
      <c r="B372" t="s">
        <v>432</v>
      </c>
      <c r="C372" t="s">
        <v>433</v>
      </c>
      <c r="D372">
        <v>9.5786852505099331E-5</v>
      </c>
      <c r="E372">
        <v>2.0771209697654571</v>
      </c>
      <c r="F372">
        <v>35</v>
      </c>
      <c r="G372" t="str">
        <f>[1]!s_info_industry_sw(B372,1)</f>
        <v>非银金融</v>
      </c>
      <c r="H372" t="str">
        <f>[1]!s_info_industry_sw(B372,2)</f>
        <v>证券Ⅱ</v>
      </c>
    </row>
    <row r="373" spans="1:8" x14ac:dyDescent="0.15">
      <c r="A373" s="1" t="s">
        <v>434</v>
      </c>
      <c r="B373" t="s">
        <v>18</v>
      </c>
      <c r="C373" t="s">
        <v>19</v>
      </c>
      <c r="D373">
        <v>2.8125440686104148E-4</v>
      </c>
      <c r="E373">
        <v>1.3891375511143029</v>
      </c>
      <c r="F373">
        <v>58</v>
      </c>
      <c r="G373" t="str">
        <f>[1]!s_info_industry_sw(B373,1)</f>
        <v>通信</v>
      </c>
      <c r="H373" t="str">
        <f>[1]!s_info_industry_sw(B373,2)</f>
        <v>通信设备</v>
      </c>
    </row>
    <row r="374" spans="1:8" x14ac:dyDescent="0.15">
      <c r="A374" s="1" t="s">
        <v>434</v>
      </c>
      <c r="B374" t="s">
        <v>50</v>
      </c>
      <c r="C374" t="s">
        <v>51</v>
      </c>
      <c r="D374">
        <v>1.724871834260791E-4</v>
      </c>
      <c r="E374">
        <v>1.150076670224865</v>
      </c>
      <c r="F374">
        <v>106</v>
      </c>
      <c r="G374" t="str">
        <f>[1]!s_info_industry_sw(B374,1)</f>
        <v>计算机</v>
      </c>
      <c r="H374" t="str">
        <f>[1]!s_info_industry_sw(B374,2)</f>
        <v>计算机应用</v>
      </c>
    </row>
    <row r="375" spans="1:8" x14ac:dyDescent="0.15">
      <c r="A375" s="1" t="s">
        <v>434</v>
      </c>
      <c r="B375" t="s">
        <v>197</v>
      </c>
      <c r="C375" t="s">
        <v>198</v>
      </c>
      <c r="D375">
        <v>2.1344644466563521E-5</v>
      </c>
      <c r="E375">
        <v>1.284765856755089</v>
      </c>
      <c r="F375">
        <v>478</v>
      </c>
      <c r="G375" t="str">
        <f>[1]!s_info_industry_sw(B375,1)</f>
        <v>医药生物</v>
      </c>
      <c r="H375" t="str">
        <f>[1]!s_info_industry_sw(B375,2)</f>
        <v>化学制药</v>
      </c>
    </row>
    <row r="376" spans="1:8" x14ac:dyDescent="0.15">
      <c r="A376" s="1" t="s">
        <v>434</v>
      </c>
      <c r="B376" t="s">
        <v>278</v>
      </c>
      <c r="C376" t="s">
        <v>279</v>
      </c>
      <c r="D376">
        <v>6.5628145611087779E-5</v>
      </c>
      <c r="E376">
        <v>0.97314179788257782</v>
      </c>
      <c r="F376">
        <v>29</v>
      </c>
      <c r="G376" t="str">
        <f>[1]!s_info_industry_sw(B376,1)</f>
        <v>非银金融</v>
      </c>
      <c r="H376" t="str">
        <f>[1]!s_info_industry_sw(B376,2)</f>
        <v>证券Ⅱ</v>
      </c>
    </row>
    <row r="377" spans="1:8" x14ac:dyDescent="0.15">
      <c r="A377" s="1" t="s">
        <v>434</v>
      </c>
      <c r="B377" t="s">
        <v>58</v>
      </c>
      <c r="C377" t="s">
        <v>59</v>
      </c>
      <c r="D377">
        <v>5.6335074412624217E-5</v>
      </c>
      <c r="E377">
        <v>2.0799787661586251</v>
      </c>
      <c r="F377">
        <v>229</v>
      </c>
      <c r="G377" t="str">
        <f>[1]!s_info_industry_sw(B377,1)</f>
        <v>非银金融</v>
      </c>
      <c r="H377" t="str">
        <f>[1]!s_info_industry_sw(B377,2)</f>
        <v>证券Ⅱ</v>
      </c>
    </row>
    <row r="378" spans="1:8" x14ac:dyDescent="0.15">
      <c r="A378" s="1" t="s">
        <v>434</v>
      </c>
      <c r="B378" t="s">
        <v>118</v>
      </c>
      <c r="C378" t="s">
        <v>119</v>
      </c>
      <c r="D378">
        <v>5.7360685049763159E-5</v>
      </c>
      <c r="E378">
        <v>1.7080096443173149</v>
      </c>
      <c r="F378">
        <v>272</v>
      </c>
      <c r="G378" t="str">
        <f>[1]!s_info_industry_sw(B378,1)</f>
        <v>农林牧渔</v>
      </c>
      <c r="H378" t="str">
        <f>[1]!s_info_industry_sw(B378,2)</f>
        <v>畜禽养殖Ⅱ</v>
      </c>
    </row>
    <row r="379" spans="1:8" x14ac:dyDescent="0.15">
      <c r="A379" s="1" t="s">
        <v>434</v>
      </c>
      <c r="B379" t="s">
        <v>10</v>
      </c>
      <c r="C379" t="s">
        <v>11</v>
      </c>
      <c r="D379">
        <v>9.8466970956703574E-6</v>
      </c>
      <c r="E379">
        <v>3.3029913704178462</v>
      </c>
      <c r="F379">
        <v>1244</v>
      </c>
      <c r="G379" t="str">
        <f>[1]!s_info_industry_sw(B379,1)</f>
        <v>非银金融</v>
      </c>
      <c r="H379" t="str">
        <f>[1]!s_info_industry_sw(B379,2)</f>
        <v>保险Ⅱ</v>
      </c>
    </row>
    <row r="380" spans="1:8" x14ac:dyDescent="0.15">
      <c r="A380" s="1" t="s">
        <v>434</v>
      </c>
      <c r="B380" t="s">
        <v>88</v>
      </c>
      <c r="C380" t="s">
        <v>89</v>
      </c>
      <c r="D380">
        <v>8.5082127693350261E-5</v>
      </c>
      <c r="E380">
        <v>2.0172936235345502</v>
      </c>
      <c r="F380">
        <v>59</v>
      </c>
      <c r="G380" t="str">
        <f>[1]!s_info_industry_sw(B380,1)</f>
        <v>非银金融</v>
      </c>
      <c r="H380" t="str">
        <f>[1]!s_info_industry_sw(B380,2)</f>
        <v>证券Ⅱ</v>
      </c>
    </row>
    <row r="381" spans="1:8" x14ac:dyDescent="0.15">
      <c r="A381" s="1" t="s">
        <v>434</v>
      </c>
      <c r="B381" t="s">
        <v>48</v>
      </c>
      <c r="C381" t="s">
        <v>49</v>
      </c>
      <c r="D381">
        <v>4.8788598127771448E-5</v>
      </c>
      <c r="E381">
        <v>2.9091331848984221</v>
      </c>
      <c r="F381">
        <v>506</v>
      </c>
      <c r="G381" t="str">
        <f>[1]!s_info_industry_sw(B381,1)</f>
        <v>非银金融</v>
      </c>
      <c r="H381" t="str">
        <f>[1]!s_info_industry_sw(B381,2)</f>
        <v>证券Ⅱ</v>
      </c>
    </row>
    <row r="382" spans="1:8" x14ac:dyDescent="0.15">
      <c r="A382" s="1" t="s">
        <v>435</v>
      </c>
      <c r="B382" t="s">
        <v>129</v>
      </c>
      <c r="C382" t="s">
        <v>130</v>
      </c>
      <c r="D382">
        <v>1.046684715421013E-2</v>
      </c>
      <c r="E382">
        <v>4.0500088545051103</v>
      </c>
      <c r="F382">
        <v>156</v>
      </c>
      <c r="G382" t="str">
        <f>[1]!s_info_industry_sw(B382,1)</f>
        <v>银行</v>
      </c>
      <c r="H382" t="str">
        <f>[1]!s_info_industry_sw(B382,2)</f>
        <v>银行Ⅱ</v>
      </c>
    </row>
    <row r="383" spans="1:8" x14ac:dyDescent="0.15">
      <c r="A383" s="1" t="s">
        <v>435</v>
      </c>
      <c r="B383" t="s">
        <v>41</v>
      </c>
      <c r="C383" t="s">
        <v>42</v>
      </c>
      <c r="D383">
        <v>5.1638247277663488E-2</v>
      </c>
      <c r="E383">
        <v>5.0130811241864537</v>
      </c>
      <c r="F383">
        <v>129</v>
      </c>
      <c r="G383" t="str">
        <f>[1]!s_info_industry_sw(B383,1)</f>
        <v>计算机</v>
      </c>
      <c r="H383" t="str">
        <f>[1]!s_info_industry_sw(B383,2)</f>
        <v>计算机应用</v>
      </c>
    </row>
    <row r="384" spans="1:8" x14ac:dyDescent="0.15">
      <c r="A384" s="1" t="s">
        <v>435</v>
      </c>
      <c r="B384" t="s">
        <v>8</v>
      </c>
      <c r="C384" t="s">
        <v>9</v>
      </c>
      <c r="D384">
        <v>3.5987443109602268E-3</v>
      </c>
      <c r="E384">
        <v>5.3651519195746493</v>
      </c>
      <c r="F384">
        <v>739</v>
      </c>
      <c r="G384" t="str">
        <f>[1]!s_info_industry_sw(B384,1)</f>
        <v>食品饮料</v>
      </c>
      <c r="H384" t="str">
        <f>[1]!s_info_industry_sw(B384,2)</f>
        <v>饮料制造</v>
      </c>
    </row>
    <row r="385" spans="1:8" x14ac:dyDescent="0.15">
      <c r="A385" s="1" t="s">
        <v>435</v>
      </c>
      <c r="B385" t="s">
        <v>44</v>
      </c>
      <c r="C385" t="s">
        <v>45</v>
      </c>
      <c r="D385">
        <v>7.0905227307022072E-3</v>
      </c>
      <c r="E385">
        <v>4.7794082369773587</v>
      </c>
      <c r="F385">
        <v>721</v>
      </c>
      <c r="G385" t="str">
        <f>[1]!s_info_industry_sw(B385,1)</f>
        <v>食品饮料</v>
      </c>
      <c r="H385" t="str">
        <f>[1]!s_info_industry_sw(B385,2)</f>
        <v>食品加工</v>
      </c>
    </row>
    <row r="386" spans="1:8" x14ac:dyDescent="0.15">
      <c r="A386" s="1" t="s">
        <v>435</v>
      </c>
      <c r="B386" t="s">
        <v>144</v>
      </c>
      <c r="C386" t="s">
        <v>145</v>
      </c>
      <c r="D386">
        <v>2.791377628526669E-2</v>
      </c>
      <c r="E386">
        <v>3.8676870134871342</v>
      </c>
      <c r="F386">
        <v>161</v>
      </c>
      <c r="G386" t="str">
        <f>[1]!s_info_industry_sw(B386,1)</f>
        <v>电气设备</v>
      </c>
      <c r="H386" t="str">
        <f>[1]!s_info_industry_sw(B386,2)</f>
        <v>电源设备</v>
      </c>
    </row>
    <row r="387" spans="1:8" x14ac:dyDescent="0.15">
      <c r="A387" s="1" t="s">
        <v>435</v>
      </c>
      <c r="B387" t="s">
        <v>436</v>
      </c>
      <c r="C387" t="s">
        <v>437</v>
      </c>
      <c r="D387">
        <v>8.1058271623967726E-2</v>
      </c>
      <c r="E387">
        <v>4.224488262007835</v>
      </c>
      <c r="F387">
        <v>43</v>
      </c>
      <c r="G387" t="str">
        <f>[1]!s_info_industry_sw(B387,1)</f>
        <v>轻工制造</v>
      </c>
      <c r="H387" t="str">
        <f>[1]!s_info_industry_sw(B387,2)</f>
        <v>造纸Ⅱ</v>
      </c>
    </row>
    <row r="388" spans="1:8" x14ac:dyDescent="0.15">
      <c r="A388" s="1" t="s">
        <v>435</v>
      </c>
      <c r="B388" t="s">
        <v>35</v>
      </c>
      <c r="C388" t="s">
        <v>36</v>
      </c>
      <c r="D388">
        <v>3.718146022496845E-3</v>
      </c>
      <c r="E388">
        <v>4.0658283833700333</v>
      </c>
      <c r="F388">
        <v>701</v>
      </c>
      <c r="G388" t="str">
        <f>[1]!s_info_industry_sw(B388,1)</f>
        <v>家用电器</v>
      </c>
      <c r="H388" t="str">
        <f>[1]!s_info_industry_sw(B388,2)</f>
        <v>白色家电</v>
      </c>
    </row>
    <row r="389" spans="1:8" x14ac:dyDescent="0.15">
      <c r="A389" s="1" t="s">
        <v>435</v>
      </c>
      <c r="B389" t="s">
        <v>142</v>
      </c>
      <c r="C389" t="s">
        <v>143</v>
      </c>
      <c r="D389">
        <v>1.3358747612656589E-2</v>
      </c>
      <c r="E389">
        <v>3.716634749293382</v>
      </c>
      <c r="F389">
        <v>245</v>
      </c>
      <c r="G389" t="str">
        <f>[1]!s_info_industry_sw(B389,1)</f>
        <v>电气设备</v>
      </c>
      <c r="H389" t="str">
        <f>[1]!s_info_industry_sw(B389,2)</f>
        <v>电源设备</v>
      </c>
    </row>
    <row r="390" spans="1:8" x14ac:dyDescent="0.15">
      <c r="A390" s="1" t="s">
        <v>435</v>
      </c>
      <c r="B390" t="s">
        <v>124</v>
      </c>
      <c r="C390" t="s">
        <v>125</v>
      </c>
      <c r="D390">
        <v>3.507888304723357E-3</v>
      </c>
      <c r="E390">
        <v>4.1203710881925124</v>
      </c>
      <c r="F390">
        <v>545</v>
      </c>
      <c r="G390" t="str">
        <f>[1]!s_info_industry_sw(B390,1)</f>
        <v>家用电器</v>
      </c>
      <c r="H390" t="str">
        <f>[1]!s_info_industry_sw(B390,2)</f>
        <v>白色家电</v>
      </c>
    </row>
    <row r="391" spans="1:8" x14ac:dyDescent="0.15">
      <c r="A391" s="1" t="s">
        <v>435</v>
      </c>
      <c r="B391" t="s">
        <v>420</v>
      </c>
      <c r="C391" t="s">
        <v>421</v>
      </c>
      <c r="D391">
        <v>3.3561741417115237E-2</v>
      </c>
      <c r="E391">
        <v>4.2089815055658386</v>
      </c>
      <c r="F391">
        <v>67</v>
      </c>
      <c r="G391" t="str">
        <f>[1]!s_info_industry_sw(B391,1)</f>
        <v>交通运输</v>
      </c>
      <c r="H391" t="str">
        <f>[1]!s_info_industry_sw(B391,2)</f>
        <v>机场Ⅱ</v>
      </c>
    </row>
    <row r="392" spans="1:8" x14ac:dyDescent="0.15">
      <c r="A392" s="1" t="s">
        <v>438</v>
      </c>
      <c r="B392" t="s">
        <v>107</v>
      </c>
      <c r="C392" t="s">
        <v>108</v>
      </c>
      <c r="D392">
        <v>9.6055969210027584E-2</v>
      </c>
      <c r="E392">
        <v>4.1975418352717293</v>
      </c>
      <c r="F392">
        <v>85</v>
      </c>
      <c r="G392" t="str">
        <f>[1]!s_info_industry_sw(B392,1)</f>
        <v>电子</v>
      </c>
      <c r="H392" t="str">
        <f>[1]!s_info_industry_sw(B392,2)</f>
        <v>元件Ⅱ</v>
      </c>
    </row>
    <row r="393" spans="1:8" x14ac:dyDescent="0.15">
      <c r="A393" s="1" t="s">
        <v>438</v>
      </c>
      <c r="B393" t="s">
        <v>439</v>
      </c>
      <c r="C393" t="s">
        <v>440</v>
      </c>
      <c r="D393">
        <v>0.33069344588499622</v>
      </c>
      <c r="E393">
        <v>3.122525635786352</v>
      </c>
      <c r="F393">
        <v>21</v>
      </c>
      <c r="G393" t="str">
        <f>[1]!s_info_industry_sw(B393,1)</f>
        <v>机械设备</v>
      </c>
      <c r="H393" t="str">
        <f>[1]!s_info_industry_sw(B393,2)</f>
        <v>专用设备</v>
      </c>
    </row>
    <row r="394" spans="1:8" x14ac:dyDescent="0.15">
      <c r="A394" s="1" t="s">
        <v>438</v>
      </c>
      <c r="B394" t="s">
        <v>441</v>
      </c>
      <c r="C394" t="s">
        <v>442</v>
      </c>
      <c r="D394">
        <v>9.4718302485008482E-2</v>
      </c>
      <c r="E394">
        <v>3.0478644956478629</v>
      </c>
      <c r="F394">
        <v>43</v>
      </c>
      <c r="G394" t="str">
        <f>[1]!s_info_industry_sw(B394,1)</f>
        <v>电子</v>
      </c>
      <c r="H394" t="str">
        <f>[1]!s_info_industry_sw(B394,2)</f>
        <v>元件Ⅱ</v>
      </c>
    </row>
    <row r="395" spans="1:8" x14ac:dyDescent="0.15">
      <c r="A395" s="1" t="s">
        <v>438</v>
      </c>
      <c r="B395" t="s">
        <v>443</v>
      </c>
      <c r="C395" t="s">
        <v>444</v>
      </c>
      <c r="D395">
        <v>0.35457048213635239</v>
      </c>
      <c r="E395">
        <v>3.5734557866260559</v>
      </c>
      <c r="F395">
        <v>22</v>
      </c>
      <c r="G395" t="str">
        <f>[1]!s_info_industry_sw(B395,1)</f>
        <v>计算机</v>
      </c>
      <c r="H395" t="str">
        <f>[1]!s_info_industry_sw(B395,2)</f>
        <v>计算机应用</v>
      </c>
    </row>
    <row r="396" spans="1:8" x14ac:dyDescent="0.15">
      <c r="A396" s="1" t="s">
        <v>438</v>
      </c>
      <c r="B396" t="s">
        <v>73</v>
      </c>
      <c r="C396" t="s">
        <v>74</v>
      </c>
      <c r="D396">
        <v>0.126406208375722</v>
      </c>
      <c r="E396">
        <v>4.4865021512451841</v>
      </c>
      <c r="F396">
        <v>84</v>
      </c>
      <c r="G396" t="str">
        <f>[1]!s_info_industry_sw(B396,1)</f>
        <v>计算机</v>
      </c>
      <c r="H396" t="str">
        <f>[1]!s_info_industry_sw(B396,2)</f>
        <v>计算机应用</v>
      </c>
    </row>
    <row r="397" spans="1:8" x14ac:dyDescent="0.15">
      <c r="A397" s="1" t="s">
        <v>438</v>
      </c>
      <c r="B397" t="s">
        <v>445</v>
      </c>
      <c r="C397" t="s">
        <v>446</v>
      </c>
      <c r="D397">
        <v>0.36247451336386183</v>
      </c>
      <c r="E397">
        <v>2.9823015705205802</v>
      </c>
      <c r="F397">
        <v>14</v>
      </c>
      <c r="G397" t="str">
        <f>[1]!s_info_industry_sw(B397,1)</f>
        <v>电子</v>
      </c>
      <c r="H397" t="str">
        <f>[1]!s_info_industry_sw(B397,2)</f>
        <v>半导体</v>
      </c>
    </row>
    <row r="398" spans="1:8" x14ac:dyDescent="0.15">
      <c r="A398" s="1" t="s">
        <v>438</v>
      </c>
      <c r="B398" t="s">
        <v>18</v>
      </c>
      <c r="C398" t="s">
        <v>19</v>
      </c>
      <c r="D398">
        <v>8.4376322058312456E-2</v>
      </c>
      <c r="E398">
        <v>3.824385981942966</v>
      </c>
      <c r="F398">
        <v>58</v>
      </c>
      <c r="G398" t="str">
        <f>[1]!s_info_industry_sw(B398,1)</f>
        <v>通信</v>
      </c>
      <c r="H398" t="str">
        <f>[1]!s_info_industry_sw(B398,2)</f>
        <v>通信设备</v>
      </c>
    </row>
    <row r="399" spans="1:8" x14ac:dyDescent="0.15">
      <c r="A399" s="1" t="s">
        <v>438</v>
      </c>
      <c r="B399" t="s">
        <v>41</v>
      </c>
      <c r="C399" t="s">
        <v>42</v>
      </c>
      <c r="D399">
        <v>5.0766418648080458E-2</v>
      </c>
      <c r="E399">
        <v>2.8127024809057271</v>
      </c>
      <c r="F399">
        <v>129</v>
      </c>
      <c r="G399" t="str">
        <f>[1]!s_info_industry_sw(B399,1)</f>
        <v>计算机</v>
      </c>
      <c r="H399" t="str">
        <f>[1]!s_info_industry_sw(B399,2)</f>
        <v>计算机应用</v>
      </c>
    </row>
    <row r="400" spans="1:8" x14ac:dyDescent="0.15">
      <c r="A400" s="1" t="s">
        <v>438</v>
      </c>
      <c r="B400" t="s">
        <v>447</v>
      </c>
      <c r="C400" t="s">
        <v>448</v>
      </c>
      <c r="D400">
        <v>4.7445661418513127E-2</v>
      </c>
      <c r="E400">
        <v>2.3440316184686112</v>
      </c>
      <c r="F400">
        <v>52</v>
      </c>
      <c r="G400" t="str">
        <f>[1]!s_info_industry_sw(B400,1)</f>
        <v>计算机</v>
      </c>
      <c r="H400" t="str">
        <f>[1]!s_info_industry_sw(B400,2)</f>
        <v>计算机应用</v>
      </c>
    </row>
    <row r="401" spans="1:8" x14ac:dyDescent="0.15">
      <c r="A401" s="1" t="s">
        <v>438</v>
      </c>
      <c r="B401" t="s">
        <v>37</v>
      </c>
      <c r="C401" t="s">
        <v>38</v>
      </c>
      <c r="D401">
        <v>2.1895188059779729E-2</v>
      </c>
      <c r="E401">
        <v>4.2400057465280021</v>
      </c>
      <c r="F401">
        <v>285</v>
      </c>
      <c r="G401" t="str">
        <f>[1]!s_info_industry_sw(B401,1)</f>
        <v>电子</v>
      </c>
      <c r="H401" t="str">
        <f>[1]!s_info_industry_sw(B401,2)</f>
        <v>电子制造</v>
      </c>
    </row>
    <row r="402" spans="1:8" x14ac:dyDescent="0.15">
      <c r="A402" s="1" t="s">
        <v>449</v>
      </c>
      <c r="B402" t="s">
        <v>450</v>
      </c>
      <c r="C402" t="s">
        <v>451</v>
      </c>
      <c r="D402">
        <v>0.65986657347732736</v>
      </c>
      <c r="E402">
        <v>3.5344030259699482</v>
      </c>
      <c r="F402">
        <v>1</v>
      </c>
      <c r="G402" t="str">
        <f>[1]!s_info_industry_sw(B402,1)</f>
        <v>医药生物</v>
      </c>
      <c r="H402" t="str">
        <f>[1]!s_info_industry_sw(B402,2)</f>
        <v>生物制品Ⅱ</v>
      </c>
    </row>
    <row r="403" spans="1:8" x14ac:dyDescent="0.15">
      <c r="A403" s="1" t="s">
        <v>449</v>
      </c>
      <c r="B403" t="s">
        <v>452</v>
      </c>
      <c r="C403" t="s">
        <v>453</v>
      </c>
      <c r="D403">
        <v>4.9791961275842837E-2</v>
      </c>
      <c r="E403">
        <v>3.6742942012116608</v>
      </c>
      <c r="F403">
        <v>8</v>
      </c>
      <c r="G403" t="str">
        <f>[1]!s_info_industry_sw(B403,1)</f>
        <v>交通运输</v>
      </c>
      <c r="H403" t="str">
        <f>[1]!s_info_industry_sw(B403,2)</f>
        <v>铁路运输Ⅱ</v>
      </c>
    </row>
    <row r="404" spans="1:8" x14ac:dyDescent="0.15">
      <c r="A404" s="1" t="s">
        <v>449</v>
      </c>
      <c r="B404" t="s">
        <v>454</v>
      </c>
      <c r="C404" t="s">
        <v>455</v>
      </c>
      <c r="D404">
        <v>0.28505656375202332</v>
      </c>
      <c r="E404">
        <v>5.5040849040517292</v>
      </c>
      <c r="F404">
        <v>8</v>
      </c>
      <c r="G404" t="str">
        <f>[1]!s_info_industry_sw(B404,1)</f>
        <v>商业贸易</v>
      </c>
      <c r="H404" t="str">
        <f>[1]!s_info_industry_sw(B404,2)</f>
        <v>一般零售</v>
      </c>
    </row>
    <row r="405" spans="1:8" x14ac:dyDescent="0.15">
      <c r="A405" s="1" t="s">
        <v>449</v>
      </c>
      <c r="B405" t="s">
        <v>456</v>
      </c>
      <c r="C405" t="s">
        <v>457</v>
      </c>
      <c r="D405">
        <v>6.0140384692841227E-2</v>
      </c>
      <c r="E405">
        <v>5.2232965948365404</v>
      </c>
      <c r="F405">
        <v>10</v>
      </c>
      <c r="G405" t="str">
        <f>[1]!s_info_industry_sw(B405,1)</f>
        <v>电气设备</v>
      </c>
      <c r="H405" t="str">
        <f>[1]!s_info_industry_sw(B405,2)</f>
        <v>高低压设备</v>
      </c>
    </row>
    <row r="406" spans="1:8" x14ac:dyDescent="0.15">
      <c r="A406" s="1" t="s">
        <v>449</v>
      </c>
      <c r="B406" t="s">
        <v>458</v>
      </c>
      <c r="C406" t="s">
        <v>459</v>
      </c>
      <c r="D406">
        <v>1.240681869874825</v>
      </c>
      <c r="E406">
        <v>9.3457743188722358</v>
      </c>
      <c r="F406">
        <v>4</v>
      </c>
      <c r="G406" t="str">
        <f>[1]!s_info_industry_sw(B406,1)</f>
        <v>化工</v>
      </c>
      <c r="H406" t="str">
        <f>[1]!s_info_industry_sw(B406,2)</f>
        <v>化学制品</v>
      </c>
    </row>
    <row r="407" spans="1:8" x14ac:dyDescent="0.15">
      <c r="A407" s="1" t="s">
        <v>449</v>
      </c>
      <c r="B407" t="s">
        <v>460</v>
      </c>
      <c r="C407" t="s">
        <v>461</v>
      </c>
      <c r="D407">
        <v>0.15011029445023119</v>
      </c>
      <c r="E407">
        <v>3.4903544687531838</v>
      </c>
      <c r="F407">
        <v>2</v>
      </c>
      <c r="G407" t="str">
        <f>[1]!s_info_industry_sw(B407,1)</f>
        <v>国防军工</v>
      </c>
      <c r="H407" t="str">
        <f>[1]!s_info_industry_sw(B407,2)</f>
        <v>地面兵装Ⅱ</v>
      </c>
    </row>
    <row r="408" spans="1:8" x14ac:dyDescent="0.15">
      <c r="A408" s="1" t="s">
        <v>449</v>
      </c>
      <c r="B408" t="s">
        <v>462</v>
      </c>
      <c r="C408" t="s">
        <v>463</v>
      </c>
      <c r="D408">
        <v>0.21098600018660291</v>
      </c>
      <c r="E408">
        <v>5.6234326727463086</v>
      </c>
      <c r="F408">
        <v>9</v>
      </c>
      <c r="G408" t="str">
        <f>[1]!s_info_industry_sw(B408,1)</f>
        <v>传媒</v>
      </c>
      <c r="H408" t="str">
        <f>[1]!s_info_industry_sw(B408,2)</f>
        <v>文化传媒</v>
      </c>
    </row>
    <row r="409" spans="1:8" x14ac:dyDescent="0.15">
      <c r="A409" s="1" t="s">
        <v>449</v>
      </c>
      <c r="B409" t="s">
        <v>464</v>
      </c>
      <c r="C409" t="s">
        <v>465</v>
      </c>
      <c r="D409">
        <v>0.67299312120904065</v>
      </c>
      <c r="E409">
        <v>3.6639757045470298</v>
      </c>
      <c r="F409">
        <v>3</v>
      </c>
      <c r="G409" t="str">
        <f>[1]!s_info_industry_sw(B409,1)</f>
        <v>建筑材料</v>
      </c>
      <c r="H409" t="str">
        <f>[1]!s_info_industry_sw(B409,2)</f>
        <v>水泥制造Ⅱ</v>
      </c>
    </row>
    <row r="410" spans="1:8" x14ac:dyDescent="0.15">
      <c r="A410" s="1" t="s">
        <v>449</v>
      </c>
      <c r="B410" t="s">
        <v>466</v>
      </c>
      <c r="C410" t="s">
        <v>467</v>
      </c>
      <c r="D410">
        <v>0.3106628921734052</v>
      </c>
      <c r="E410">
        <v>3.5945142318646952</v>
      </c>
      <c r="F410">
        <v>1</v>
      </c>
      <c r="G410" t="str">
        <f>[1]!s_info_industry_sw(B410,1)</f>
        <v>化工</v>
      </c>
      <c r="H410" t="str">
        <f>[1]!s_info_industry_sw(B410,2)</f>
        <v>化学原料</v>
      </c>
    </row>
    <row r="411" spans="1:8" x14ac:dyDescent="0.15">
      <c r="A411" s="1" t="s">
        <v>449</v>
      </c>
      <c r="B411" t="s">
        <v>468</v>
      </c>
      <c r="C411" t="s">
        <v>469</v>
      </c>
      <c r="D411">
        <v>0.62779038215087979</v>
      </c>
      <c r="E411">
        <v>5.4523979534559892</v>
      </c>
      <c r="F411">
        <v>3</v>
      </c>
      <c r="G411" t="str">
        <f>[1]!s_info_industry_sw(B411,1)</f>
        <v>商业贸易</v>
      </c>
      <c r="H411" t="str">
        <f>[1]!s_info_industry_sw(B411,2)</f>
        <v>一般零售</v>
      </c>
    </row>
    <row r="412" spans="1:8" x14ac:dyDescent="0.15">
      <c r="A412" s="1" t="s">
        <v>470</v>
      </c>
      <c r="B412" t="s">
        <v>86</v>
      </c>
      <c r="C412" t="s">
        <v>87</v>
      </c>
      <c r="D412">
        <v>9.5941584525892128E-3</v>
      </c>
      <c r="E412">
        <v>3.261202839287427</v>
      </c>
      <c r="F412">
        <v>204</v>
      </c>
      <c r="G412" t="str">
        <f>[1]!s_info_industry_sw(B412,1)</f>
        <v>机械设备</v>
      </c>
      <c r="H412" t="str">
        <f>[1]!s_info_industry_sw(B412,2)</f>
        <v>专用设备</v>
      </c>
    </row>
    <row r="413" spans="1:8" x14ac:dyDescent="0.15">
      <c r="A413" s="1" t="s">
        <v>470</v>
      </c>
      <c r="B413" t="s">
        <v>471</v>
      </c>
      <c r="C413" t="s">
        <v>472</v>
      </c>
      <c r="D413">
        <v>0.12634391102492021</v>
      </c>
      <c r="E413">
        <v>3.6055168850490649</v>
      </c>
      <c r="F413">
        <v>14</v>
      </c>
      <c r="G413" t="str">
        <f>[1]!s_info_industry_sw(B413,1)</f>
        <v>家用电器</v>
      </c>
      <c r="H413" t="str">
        <f>[1]!s_info_industry_sw(B413,2)</f>
        <v>白色家电</v>
      </c>
    </row>
    <row r="414" spans="1:8" x14ac:dyDescent="0.15">
      <c r="A414" s="1" t="s">
        <v>470</v>
      </c>
      <c r="B414" t="s">
        <v>473</v>
      </c>
      <c r="C414" t="s">
        <v>474</v>
      </c>
      <c r="D414">
        <v>5.3564522653377113E-2</v>
      </c>
      <c r="E414">
        <v>5.3618941089623346</v>
      </c>
      <c r="F414">
        <v>45</v>
      </c>
      <c r="G414" t="str">
        <f>[1]!s_info_industry_sw(B414,1)</f>
        <v>电子</v>
      </c>
      <c r="H414" t="str">
        <f>[1]!s_info_industry_sw(B414,2)</f>
        <v>元件Ⅱ</v>
      </c>
    </row>
    <row r="415" spans="1:8" x14ac:dyDescent="0.15">
      <c r="A415" s="1" t="s">
        <v>470</v>
      </c>
      <c r="B415" t="s">
        <v>475</v>
      </c>
      <c r="C415" t="s">
        <v>476</v>
      </c>
      <c r="D415">
        <v>2.7982369780077791E-2</v>
      </c>
      <c r="E415">
        <v>3.5633224078726409</v>
      </c>
      <c r="F415">
        <v>44</v>
      </c>
      <c r="G415" t="str">
        <f>[1]!s_info_industry_sw(B415,1)</f>
        <v>电气设备</v>
      </c>
      <c r="H415" t="str">
        <f>[1]!s_info_industry_sw(B415,2)</f>
        <v>高低压设备</v>
      </c>
    </row>
    <row r="416" spans="1:8" x14ac:dyDescent="0.15">
      <c r="A416" s="1" t="s">
        <v>470</v>
      </c>
      <c r="B416" t="s">
        <v>477</v>
      </c>
      <c r="C416" t="s">
        <v>478</v>
      </c>
      <c r="D416">
        <v>6.8183081560035358E-2</v>
      </c>
      <c r="E416">
        <v>5.2599328894460946</v>
      </c>
      <c r="F416">
        <v>34</v>
      </c>
      <c r="G416" t="str">
        <f>[1]!s_info_industry_sw(B416,1)</f>
        <v>建筑材料</v>
      </c>
      <c r="H416" t="str">
        <f>[1]!s_info_industry_sw(B416,2)</f>
        <v>其他建材Ⅱ</v>
      </c>
    </row>
    <row r="417" spans="1:8" x14ac:dyDescent="0.15">
      <c r="A417" s="1" t="s">
        <v>470</v>
      </c>
      <c r="B417" t="s">
        <v>479</v>
      </c>
      <c r="C417" t="s">
        <v>480</v>
      </c>
      <c r="D417">
        <v>0.13246277349038821</v>
      </c>
      <c r="E417">
        <v>5.0738373318816823</v>
      </c>
      <c r="F417">
        <v>28</v>
      </c>
      <c r="G417" t="str">
        <f>[1]!s_info_industry_sw(B417,1)</f>
        <v>电子</v>
      </c>
      <c r="H417" t="str">
        <f>[1]!s_info_industry_sw(B417,2)</f>
        <v>元件Ⅱ</v>
      </c>
    </row>
    <row r="418" spans="1:8" x14ac:dyDescent="0.15">
      <c r="A418" s="1" t="s">
        <v>470</v>
      </c>
      <c r="B418" t="s">
        <v>481</v>
      </c>
      <c r="C418" t="s">
        <v>482</v>
      </c>
      <c r="D418">
        <v>4.9706521739130441E-2</v>
      </c>
      <c r="E418">
        <v>6.2670671652145957</v>
      </c>
      <c r="F418">
        <v>93</v>
      </c>
      <c r="G418" t="str">
        <f>[1]!s_info_industry_sw(B418,1)</f>
        <v>轻工制造</v>
      </c>
      <c r="H418" t="str">
        <f>[1]!s_info_industry_sw(B418,2)</f>
        <v>家用轻工</v>
      </c>
    </row>
    <row r="419" spans="1:8" x14ac:dyDescent="0.15">
      <c r="A419" s="1" t="s">
        <v>470</v>
      </c>
      <c r="B419" t="s">
        <v>203</v>
      </c>
      <c r="C419" t="s">
        <v>204</v>
      </c>
      <c r="D419">
        <v>2.111562032499913E-2</v>
      </c>
      <c r="E419">
        <v>4.0094842191023066</v>
      </c>
      <c r="F419">
        <v>102</v>
      </c>
      <c r="G419" t="str">
        <f>[1]!s_info_industry_sw(B419,1)</f>
        <v>化工</v>
      </c>
      <c r="H419" t="str">
        <f>[1]!s_info_industry_sw(B419,2)</f>
        <v>化学制品</v>
      </c>
    </row>
    <row r="420" spans="1:8" x14ac:dyDescent="0.15">
      <c r="A420" s="1" t="s">
        <v>470</v>
      </c>
      <c r="B420" t="s">
        <v>246</v>
      </c>
      <c r="C420" t="s">
        <v>247</v>
      </c>
      <c r="D420">
        <v>2.5893702916700002E-2</v>
      </c>
      <c r="E420">
        <v>4.4150934000746247</v>
      </c>
      <c r="F420">
        <v>48</v>
      </c>
      <c r="G420" t="str">
        <f>[1]!s_info_industry_sw(B420,1)</f>
        <v>电气设备</v>
      </c>
      <c r="H420" t="str">
        <f>[1]!s_info_industry_sw(B420,2)</f>
        <v>电气自动化设备</v>
      </c>
    </row>
    <row r="421" spans="1:8" x14ac:dyDescent="0.15">
      <c r="A421" s="1" t="s">
        <v>470</v>
      </c>
      <c r="B421" t="s">
        <v>317</v>
      </c>
      <c r="C421" t="s">
        <v>318</v>
      </c>
      <c r="D421">
        <v>6.7135581671380382E-2</v>
      </c>
      <c r="E421">
        <v>3.7868923540127839</v>
      </c>
      <c r="F421">
        <v>17</v>
      </c>
      <c r="G421" t="str">
        <f>[1]!s_info_industry_sw(B421,1)</f>
        <v>电气设备</v>
      </c>
      <c r="H421" t="str">
        <f>[1]!s_info_industry_sw(B421,2)</f>
        <v>高低压设备</v>
      </c>
    </row>
    <row r="422" spans="1:8" x14ac:dyDescent="0.15">
      <c r="A422" s="1" t="s">
        <v>483</v>
      </c>
      <c r="B422" t="s">
        <v>10</v>
      </c>
      <c r="C422" t="s">
        <v>11</v>
      </c>
      <c r="D422">
        <v>3.1345319087883969E-4</v>
      </c>
      <c r="E422">
        <v>5.835926358184456</v>
      </c>
      <c r="F422">
        <v>1244</v>
      </c>
      <c r="G422" t="str">
        <f>[1]!s_info_industry_sw(B422,1)</f>
        <v>非银金融</v>
      </c>
      <c r="H422" t="str">
        <f>[1]!s_info_industry_sw(B422,2)</f>
        <v>保险Ⅱ</v>
      </c>
    </row>
    <row r="423" spans="1:8" x14ac:dyDescent="0.15">
      <c r="A423" s="1" t="s">
        <v>483</v>
      </c>
      <c r="B423" t="s">
        <v>484</v>
      </c>
      <c r="C423" t="s">
        <v>485</v>
      </c>
      <c r="D423">
        <v>6.5359825696373868E-3</v>
      </c>
      <c r="E423">
        <v>5.0675111639006456</v>
      </c>
      <c r="F423">
        <v>54</v>
      </c>
      <c r="G423" t="str">
        <f>[1]!s_info_industry_sw(B423,1)</f>
        <v>食品饮料</v>
      </c>
      <c r="H423" t="str">
        <f>[1]!s_info_industry_sw(B423,2)</f>
        <v>饮料制造</v>
      </c>
    </row>
    <row r="424" spans="1:8" x14ac:dyDescent="0.15">
      <c r="A424" s="1" t="s">
        <v>483</v>
      </c>
      <c r="B424" t="s">
        <v>44</v>
      </c>
      <c r="C424" t="s">
        <v>45</v>
      </c>
      <c r="D424">
        <v>1.9294276238805579E-3</v>
      </c>
      <c r="E424">
        <v>4.489142910959627</v>
      </c>
      <c r="F424">
        <v>721</v>
      </c>
      <c r="G424" t="str">
        <f>[1]!s_info_industry_sw(B424,1)</f>
        <v>食品饮料</v>
      </c>
      <c r="H424" t="str">
        <f>[1]!s_info_industry_sw(B424,2)</f>
        <v>食品加工</v>
      </c>
    </row>
    <row r="425" spans="1:8" x14ac:dyDescent="0.15">
      <c r="A425" s="1" t="s">
        <v>483</v>
      </c>
      <c r="B425" t="s">
        <v>205</v>
      </c>
      <c r="C425" t="s">
        <v>206</v>
      </c>
      <c r="D425">
        <v>2.0832930060927552E-3</v>
      </c>
      <c r="E425">
        <v>5.2661062176803348</v>
      </c>
      <c r="F425">
        <v>199</v>
      </c>
      <c r="G425" t="str">
        <f>[1]!s_info_industry_sw(B425,1)</f>
        <v>建筑材料</v>
      </c>
      <c r="H425" t="str">
        <f>[1]!s_info_industry_sw(B425,2)</f>
        <v>水泥制造Ⅱ</v>
      </c>
    </row>
    <row r="426" spans="1:8" x14ac:dyDescent="0.15">
      <c r="A426" s="1" t="s">
        <v>483</v>
      </c>
      <c r="B426" t="s">
        <v>31</v>
      </c>
      <c r="C426" t="s">
        <v>32</v>
      </c>
      <c r="D426">
        <v>2.8657907218114861E-4</v>
      </c>
      <c r="E426">
        <v>4.0716462950739523</v>
      </c>
      <c r="F426">
        <v>1123</v>
      </c>
      <c r="G426" t="str">
        <f>[1]!s_info_industry_sw(B426,1)</f>
        <v>食品饮料</v>
      </c>
      <c r="H426" t="str">
        <f>[1]!s_info_industry_sw(B426,2)</f>
        <v>饮料制造</v>
      </c>
    </row>
    <row r="427" spans="1:8" x14ac:dyDescent="0.15">
      <c r="A427" s="1" t="s">
        <v>483</v>
      </c>
      <c r="B427" t="s">
        <v>486</v>
      </c>
      <c r="C427" t="s">
        <v>487</v>
      </c>
      <c r="D427">
        <v>6.5253927528221211E-3</v>
      </c>
      <c r="E427">
        <v>4.4841958791015646</v>
      </c>
      <c r="F427">
        <v>104</v>
      </c>
      <c r="G427" t="str">
        <f>[1]!s_info_industry_sw(B427,1)</f>
        <v>食品饮料</v>
      </c>
      <c r="H427" t="str">
        <f>[1]!s_info_industry_sw(B427,2)</f>
        <v>饮料制造</v>
      </c>
    </row>
    <row r="428" spans="1:8" x14ac:dyDescent="0.15">
      <c r="A428" s="1" t="s">
        <v>483</v>
      </c>
      <c r="B428" t="s">
        <v>488</v>
      </c>
      <c r="C428" t="s">
        <v>489</v>
      </c>
      <c r="D428">
        <v>4.8361357883593518E-3</v>
      </c>
      <c r="E428">
        <v>4.2841020034020536</v>
      </c>
      <c r="F428">
        <v>63</v>
      </c>
      <c r="G428" t="str">
        <f>[1]!s_info_industry_sw(B428,1)</f>
        <v>医药生物</v>
      </c>
      <c r="H428" t="str">
        <f>[1]!s_info_industry_sw(B428,2)</f>
        <v>医疗服务Ⅱ</v>
      </c>
    </row>
    <row r="429" spans="1:8" x14ac:dyDescent="0.15">
      <c r="A429" s="1" t="s">
        <v>483</v>
      </c>
      <c r="B429" t="s">
        <v>90</v>
      </c>
      <c r="C429" t="s">
        <v>91</v>
      </c>
      <c r="D429">
        <v>3.711362927467274E-4</v>
      </c>
      <c r="E429">
        <v>3.8708777196298589</v>
      </c>
      <c r="F429">
        <v>670</v>
      </c>
      <c r="G429" t="str">
        <f>[1]!s_info_industry_sw(B429,1)</f>
        <v>银行</v>
      </c>
      <c r="H429" t="str">
        <f>[1]!s_info_industry_sw(B429,2)</f>
        <v>银行Ⅱ</v>
      </c>
    </row>
    <row r="430" spans="1:8" x14ac:dyDescent="0.15">
      <c r="A430" s="1" t="s">
        <v>483</v>
      </c>
      <c r="B430" t="s">
        <v>197</v>
      </c>
      <c r="C430" t="s">
        <v>198</v>
      </c>
      <c r="D430">
        <v>1.121729187923657E-3</v>
      </c>
      <c r="E430">
        <v>3.7475145608793801</v>
      </c>
      <c r="F430">
        <v>478</v>
      </c>
      <c r="G430" t="str">
        <f>[1]!s_info_industry_sw(B430,1)</f>
        <v>医药生物</v>
      </c>
      <c r="H430" t="str">
        <f>[1]!s_info_industry_sw(B430,2)</f>
        <v>化学制药</v>
      </c>
    </row>
    <row r="431" spans="1:8" x14ac:dyDescent="0.15">
      <c r="A431" s="1" t="s">
        <v>483</v>
      </c>
      <c r="B431" t="s">
        <v>490</v>
      </c>
      <c r="C431" t="s">
        <v>491</v>
      </c>
      <c r="D431">
        <v>6.7048881646738006E-3</v>
      </c>
      <c r="E431">
        <v>4.3943826536468507</v>
      </c>
      <c r="F431">
        <v>51</v>
      </c>
      <c r="G431" t="str">
        <f>[1]!s_info_industry_sw(B431,1)</f>
        <v>汽车</v>
      </c>
      <c r="H431" t="str">
        <f>[1]!s_info_industry_sw(B431,2)</f>
        <v>汽车零部件Ⅱ</v>
      </c>
    </row>
    <row r="432" spans="1:8" x14ac:dyDescent="0.15">
      <c r="A432" s="1" t="s">
        <v>492</v>
      </c>
      <c r="B432" t="s">
        <v>408</v>
      </c>
      <c r="C432" t="s">
        <v>409</v>
      </c>
      <c r="D432">
        <v>1.209624317046917E-3</v>
      </c>
      <c r="E432">
        <v>0.45651181580751798</v>
      </c>
      <c r="F432">
        <v>224</v>
      </c>
      <c r="G432" t="str">
        <f>[1]!s_info_industry_sw(B432,1)</f>
        <v>银行</v>
      </c>
      <c r="H432" t="str">
        <f>[1]!s_info_industry_sw(B432,2)</f>
        <v>银行Ⅱ</v>
      </c>
    </row>
    <row r="433" spans="1:8" x14ac:dyDescent="0.15">
      <c r="A433" s="1" t="s">
        <v>492</v>
      </c>
      <c r="B433" t="s">
        <v>493</v>
      </c>
      <c r="C433" t="s">
        <v>494</v>
      </c>
      <c r="D433">
        <v>7.5402172996245753E-3</v>
      </c>
      <c r="E433">
        <v>0.32481806310122607</v>
      </c>
      <c r="F433">
        <v>96</v>
      </c>
      <c r="G433" t="str">
        <f>[1]!s_info_industry_sw(B433,1)</f>
        <v>电气设备</v>
      </c>
      <c r="H433" t="str">
        <f>[1]!s_info_industry_sw(B433,2)</f>
        <v>电源设备</v>
      </c>
    </row>
    <row r="434" spans="1:8" x14ac:dyDescent="0.15">
      <c r="A434" s="1" t="s">
        <v>492</v>
      </c>
      <c r="B434" t="s">
        <v>495</v>
      </c>
      <c r="C434" t="s">
        <v>496</v>
      </c>
      <c r="D434">
        <v>2.257837779913268E-3</v>
      </c>
      <c r="E434">
        <v>0.17754748581078411</v>
      </c>
      <c r="F434">
        <v>11</v>
      </c>
      <c r="G434" t="str">
        <f>[1]!s_info_industry_sw(B434,1)</f>
        <v>公用事业</v>
      </c>
      <c r="H434" t="str">
        <f>[1]!s_info_industry_sw(B434,2)</f>
        <v>电力</v>
      </c>
    </row>
    <row r="435" spans="1:8" x14ac:dyDescent="0.15">
      <c r="A435" s="1" t="s">
        <v>492</v>
      </c>
      <c r="B435" t="s">
        <v>497</v>
      </c>
      <c r="C435" t="s">
        <v>498</v>
      </c>
      <c r="D435">
        <v>8.5891600739809466E-4</v>
      </c>
      <c r="E435">
        <v>0.47234367636373459</v>
      </c>
      <c r="F435">
        <v>117</v>
      </c>
      <c r="G435" t="str">
        <f>[1]!s_info_industry_sw(B435,1)</f>
        <v>化工</v>
      </c>
      <c r="H435" t="str">
        <f>[1]!s_info_industry_sw(B435,2)</f>
        <v>石油化工</v>
      </c>
    </row>
    <row r="436" spans="1:8" x14ac:dyDescent="0.15">
      <c r="A436" s="1" t="s">
        <v>492</v>
      </c>
      <c r="B436" t="s">
        <v>499</v>
      </c>
      <c r="C436" t="s">
        <v>500</v>
      </c>
      <c r="D436">
        <v>1.8385220846981649E-2</v>
      </c>
      <c r="E436">
        <v>0.50148269663459777</v>
      </c>
      <c r="F436">
        <v>26</v>
      </c>
      <c r="G436" t="str">
        <f>[1]!s_info_industry_sw(B436,1)</f>
        <v>公用事业</v>
      </c>
      <c r="H436" t="str">
        <f>[1]!s_info_industry_sw(B436,2)</f>
        <v>电力</v>
      </c>
    </row>
    <row r="437" spans="1:8" x14ac:dyDescent="0.15">
      <c r="A437" s="1" t="s">
        <v>492</v>
      </c>
      <c r="B437" t="s">
        <v>501</v>
      </c>
      <c r="C437" t="s">
        <v>502</v>
      </c>
      <c r="D437">
        <v>1.002052760896217E-2</v>
      </c>
      <c r="E437">
        <v>0.25964244669119668</v>
      </c>
      <c r="F437">
        <v>11</v>
      </c>
      <c r="G437" t="str">
        <f>[1]!s_info_industry_sw(B437,1)</f>
        <v>化工</v>
      </c>
      <c r="H437" t="str">
        <f>[1]!s_info_industry_sw(B437,2)</f>
        <v>化学纤维</v>
      </c>
    </row>
    <row r="438" spans="1:8" x14ac:dyDescent="0.15">
      <c r="A438" s="1" t="s">
        <v>492</v>
      </c>
      <c r="B438" t="s">
        <v>503</v>
      </c>
      <c r="C438" t="s">
        <v>504</v>
      </c>
      <c r="D438">
        <v>4.3887286446809802E-2</v>
      </c>
      <c r="E438">
        <v>0.26765897804382027</v>
      </c>
      <c r="F438">
        <v>4</v>
      </c>
      <c r="G438" t="str">
        <f>[1]!s_info_industry_sw(B438,1)</f>
        <v>建筑装饰</v>
      </c>
      <c r="H438" t="str">
        <f>[1]!s_info_industry_sw(B438,2)</f>
        <v>装修装饰Ⅱ</v>
      </c>
    </row>
    <row r="439" spans="1:8" x14ac:dyDescent="0.15">
      <c r="A439" s="1" t="s">
        <v>492</v>
      </c>
      <c r="B439" t="s">
        <v>505</v>
      </c>
      <c r="C439" t="s">
        <v>506</v>
      </c>
      <c r="D439">
        <v>1.3144780386159899E-2</v>
      </c>
      <c r="E439">
        <v>0.50215074091398315</v>
      </c>
      <c r="F439">
        <v>39</v>
      </c>
      <c r="G439" t="str">
        <f>[1]!s_info_industry_sw(B439,1)</f>
        <v>电子</v>
      </c>
      <c r="H439" t="str">
        <f>[1]!s_info_industry_sw(B439,2)</f>
        <v>光学光电子</v>
      </c>
    </row>
    <row r="440" spans="1:8" x14ac:dyDescent="0.15">
      <c r="A440" s="1" t="s">
        <v>492</v>
      </c>
      <c r="B440" t="s">
        <v>48</v>
      </c>
      <c r="C440" t="s">
        <v>49</v>
      </c>
      <c r="D440">
        <v>5.9373243145321867E-4</v>
      </c>
      <c r="E440">
        <v>0.14195903569637869</v>
      </c>
      <c r="F440">
        <v>506</v>
      </c>
      <c r="G440" t="str">
        <f>[1]!s_info_industry_sw(B440,1)</f>
        <v>非银金融</v>
      </c>
      <c r="H440" t="str">
        <f>[1]!s_info_industry_sw(B440,2)</f>
        <v>证券Ⅱ</v>
      </c>
    </row>
    <row r="441" spans="1:8" x14ac:dyDescent="0.15">
      <c r="A441" s="1" t="s">
        <v>492</v>
      </c>
      <c r="B441" t="s">
        <v>10</v>
      </c>
      <c r="C441" t="s">
        <v>11</v>
      </c>
      <c r="D441">
        <v>5.6815989280745507E-4</v>
      </c>
      <c r="E441">
        <v>0.76421302833045845</v>
      </c>
      <c r="F441">
        <v>1244</v>
      </c>
      <c r="G441" t="str">
        <f>[1]!s_info_industry_sw(B441,1)</f>
        <v>非银金融</v>
      </c>
      <c r="H441" t="str">
        <f>[1]!s_info_industry_sw(B441,2)</f>
        <v>保险Ⅱ</v>
      </c>
    </row>
    <row r="442" spans="1:8" x14ac:dyDescent="0.15">
      <c r="A442" s="1" t="s">
        <v>507</v>
      </c>
      <c r="B442" t="s">
        <v>505</v>
      </c>
      <c r="C442" t="s">
        <v>506</v>
      </c>
      <c r="D442">
        <v>1.3144780386159899E-2</v>
      </c>
      <c r="E442">
        <v>0.50215074091398315</v>
      </c>
      <c r="F442">
        <v>39</v>
      </c>
      <c r="G442" t="str">
        <f>[1]!s_info_industry_sw(B442,1)</f>
        <v>电子</v>
      </c>
      <c r="H442" t="str">
        <f>[1]!s_info_industry_sw(B442,2)</f>
        <v>光学光电子</v>
      </c>
    </row>
    <row r="443" spans="1:8" x14ac:dyDescent="0.15">
      <c r="A443" s="1" t="s">
        <v>507</v>
      </c>
      <c r="B443" t="s">
        <v>501</v>
      </c>
      <c r="C443" t="s">
        <v>502</v>
      </c>
      <c r="D443">
        <v>1.002052760896217E-2</v>
      </c>
      <c r="E443">
        <v>0.25964244669119668</v>
      </c>
      <c r="F443">
        <v>11</v>
      </c>
      <c r="G443" t="str">
        <f>[1]!s_info_industry_sw(B443,1)</f>
        <v>化工</v>
      </c>
      <c r="H443" t="str">
        <f>[1]!s_info_industry_sw(B443,2)</f>
        <v>化学纤维</v>
      </c>
    </row>
    <row r="444" spans="1:8" x14ac:dyDescent="0.15">
      <c r="A444" s="1" t="s">
        <v>507</v>
      </c>
      <c r="B444" t="s">
        <v>493</v>
      </c>
      <c r="C444" t="s">
        <v>494</v>
      </c>
      <c r="D444">
        <v>7.5402172996245753E-3</v>
      </c>
      <c r="E444">
        <v>0.32481806310122607</v>
      </c>
      <c r="F444">
        <v>96</v>
      </c>
      <c r="G444" t="str">
        <f>[1]!s_info_industry_sw(B444,1)</f>
        <v>电气设备</v>
      </c>
      <c r="H444" t="str">
        <f>[1]!s_info_industry_sw(B444,2)</f>
        <v>电源设备</v>
      </c>
    </row>
    <row r="445" spans="1:8" x14ac:dyDescent="0.15">
      <c r="A445" s="1" t="s">
        <v>507</v>
      </c>
      <c r="B445" t="s">
        <v>495</v>
      </c>
      <c r="C445" t="s">
        <v>496</v>
      </c>
      <c r="D445">
        <v>2.257837779913268E-3</v>
      </c>
      <c r="E445">
        <v>0.17754748581078411</v>
      </c>
      <c r="F445">
        <v>11</v>
      </c>
      <c r="G445" t="str">
        <f>[1]!s_info_industry_sw(B445,1)</f>
        <v>公用事业</v>
      </c>
      <c r="H445" t="str">
        <f>[1]!s_info_industry_sw(B445,2)</f>
        <v>电力</v>
      </c>
    </row>
    <row r="446" spans="1:8" x14ac:dyDescent="0.15">
      <c r="A446" s="1" t="s">
        <v>507</v>
      </c>
      <c r="B446" t="s">
        <v>497</v>
      </c>
      <c r="C446" t="s">
        <v>498</v>
      </c>
      <c r="D446">
        <v>8.5891600739809466E-4</v>
      </c>
      <c r="E446">
        <v>0.47234367636373459</v>
      </c>
      <c r="F446">
        <v>117</v>
      </c>
      <c r="G446" t="str">
        <f>[1]!s_info_industry_sw(B446,1)</f>
        <v>化工</v>
      </c>
      <c r="H446" t="str">
        <f>[1]!s_info_industry_sw(B446,2)</f>
        <v>石油化工</v>
      </c>
    </row>
    <row r="447" spans="1:8" x14ac:dyDescent="0.15">
      <c r="A447" s="1" t="s">
        <v>507</v>
      </c>
      <c r="B447" t="s">
        <v>408</v>
      </c>
      <c r="C447" t="s">
        <v>409</v>
      </c>
      <c r="D447">
        <v>1.209624317046917E-3</v>
      </c>
      <c r="E447">
        <v>0.45651181580751798</v>
      </c>
      <c r="F447">
        <v>224</v>
      </c>
      <c r="G447" t="str">
        <f>[1]!s_info_industry_sw(B447,1)</f>
        <v>银行</v>
      </c>
      <c r="H447" t="str">
        <f>[1]!s_info_industry_sw(B447,2)</f>
        <v>银行Ⅱ</v>
      </c>
    </row>
    <row r="448" spans="1:8" x14ac:dyDescent="0.15">
      <c r="A448" s="1" t="s">
        <v>507</v>
      </c>
      <c r="B448" t="s">
        <v>48</v>
      </c>
      <c r="C448" t="s">
        <v>49</v>
      </c>
      <c r="D448">
        <v>5.9373243145321867E-4</v>
      </c>
      <c r="E448">
        <v>0.14195903569637869</v>
      </c>
      <c r="F448">
        <v>506</v>
      </c>
      <c r="G448" t="str">
        <f>[1]!s_info_industry_sw(B448,1)</f>
        <v>非银金融</v>
      </c>
      <c r="H448" t="str">
        <f>[1]!s_info_industry_sw(B448,2)</f>
        <v>证券Ⅱ</v>
      </c>
    </row>
    <row r="449" spans="1:8" x14ac:dyDescent="0.15">
      <c r="A449" s="1" t="s">
        <v>507</v>
      </c>
      <c r="B449" t="s">
        <v>503</v>
      </c>
      <c r="C449" t="s">
        <v>504</v>
      </c>
      <c r="D449">
        <v>4.3887286446809802E-2</v>
      </c>
      <c r="E449">
        <v>0.26765897804382027</v>
      </c>
      <c r="F449">
        <v>4</v>
      </c>
      <c r="G449" t="str">
        <f>[1]!s_info_industry_sw(B449,1)</f>
        <v>建筑装饰</v>
      </c>
      <c r="H449" t="str">
        <f>[1]!s_info_industry_sw(B449,2)</f>
        <v>装修装饰Ⅱ</v>
      </c>
    </row>
    <row r="450" spans="1:8" x14ac:dyDescent="0.15">
      <c r="A450" s="1" t="s">
        <v>507</v>
      </c>
      <c r="B450" t="s">
        <v>10</v>
      </c>
      <c r="C450" t="s">
        <v>11</v>
      </c>
      <c r="D450">
        <v>5.6815989280745507E-4</v>
      </c>
      <c r="E450">
        <v>0.76421302833045845</v>
      </c>
      <c r="F450">
        <v>1244</v>
      </c>
      <c r="G450" t="str">
        <f>[1]!s_info_industry_sw(B450,1)</f>
        <v>非银金融</v>
      </c>
      <c r="H450" t="str">
        <f>[1]!s_info_industry_sw(B450,2)</f>
        <v>保险Ⅱ</v>
      </c>
    </row>
    <row r="451" spans="1:8" x14ac:dyDescent="0.15">
      <c r="A451" s="1" t="s">
        <v>507</v>
      </c>
      <c r="B451" t="s">
        <v>499</v>
      </c>
      <c r="C451" t="s">
        <v>500</v>
      </c>
      <c r="D451">
        <v>1.8385220846981649E-2</v>
      </c>
      <c r="E451">
        <v>0.50148269663459777</v>
      </c>
      <c r="F451">
        <v>26</v>
      </c>
      <c r="G451" t="str">
        <f>[1]!s_info_industry_sw(B451,1)</f>
        <v>公用事业</v>
      </c>
      <c r="H451" t="str">
        <f>[1]!s_info_industry_sw(B451,2)</f>
        <v>电力</v>
      </c>
    </row>
    <row r="452" spans="1:8" x14ac:dyDescent="0.15">
      <c r="A452" s="1" t="s">
        <v>508</v>
      </c>
      <c r="B452" t="s">
        <v>428</v>
      </c>
      <c r="C452" t="s">
        <v>429</v>
      </c>
      <c r="D452">
        <v>0.1119263882475094</v>
      </c>
      <c r="E452">
        <v>5.4427014878541877</v>
      </c>
      <c r="F452">
        <v>109</v>
      </c>
      <c r="G452" t="str">
        <f>[1]!s_info_industry_sw(B452,1)</f>
        <v>食品饮料</v>
      </c>
      <c r="H452" t="str">
        <f>[1]!s_info_industry_sw(B452,2)</f>
        <v>饮料制造</v>
      </c>
    </row>
    <row r="453" spans="1:8" x14ac:dyDescent="0.15">
      <c r="A453" s="1" t="s">
        <v>508</v>
      </c>
      <c r="B453" t="s">
        <v>509</v>
      </c>
      <c r="C453" t="s">
        <v>510</v>
      </c>
      <c r="D453">
        <v>0.3293909824256398</v>
      </c>
      <c r="E453">
        <v>4.2713780771746146</v>
      </c>
      <c r="F453">
        <v>14</v>
      </c>
      <c r="G453" t="str">
        <f>[1]!s_info_industry_sw(B453,1)</f>
        <v>计算机</v>
      </c>
      <c r="H453" t="str">
        <f>[1]!s_info_industry_sw(B453,2)</f>
        <v>计算机应用</v>
      </c>
    </row>
    <row r="454" spans="1:8" x14ac:dyDescent="0.15">
      <c r="A454" s="1" t="s">
        <v>508</v>
      </c>
      <c r="B454" t="s">
        <v>511</v>
      </c>
      <c r="C454" t="s">
        <v>512</v>
      </c>
      <c r="D454">
        <v>8.2841642235459811E-2</v>
      </c>
      <c r="E454">
        <v>4.7641236384498784</v>
      </c>
      <c r="F454">
        <v>60</v>
      </c>
      <c r="G454" t="str">
        <f>[1]!s_info_industry_sw(B454,1)</f>
        <v>医药生物</v>
      </c>
      <c r="H454" t="str">
        <f>[1]!s_info_industry_sw(B454,2)</f>
        <v>化学制药</v>
      </c>
    </row>
    <row r="455" spans="1:8" x14ac:dyDescent="0.15">
      <c r="A455" s="1" t="s">
        <v>508</v>
      </c>
      <c r="B455" t="s">
        <v>513</v>
      </c>
      <c r="C455" t="s">
        <v>514</v>
      </c>
      <c r="D455">
        <v>7.481408659215924E-2</v>
      </c>
      <c r="E455">
        <v>3.5906613676695431</v>
      </c>
      <c r="F455">
        <v>28</v>
      </c>
      <c r="G455" t="str">
        <f>[1]!s_info_industry_sw(B455,1)</f>
        <v>电子</v>
      </c>
      <c r="H455" t="str">
        <f>[1]!s_info_industry_sw(B455,2)</f>
        <v>其他电子Ⅱ</v>
      </c>
    </row>
    <row r="456" spans="1:8" x14ac:dyDescent="0.15">
      <c r="A456" s="1" t="s">
        <v>508</v>
      </c>
      <c r="B456" t="s">
        <v>515</v>
      </c>
      <c r="C456" t="s">
        <v>516</v>
      </c>
      <c r="D456">
        <v>0.21533117540882821</v>
      </c>
      <c r="E456">
        <v>6.8270738085890823</v>
      </c>
      <c r="F456">
        <v>84</v>
      </c>
      <c r="G456" t="str">
        <f>[1]!s_info_industry_sw(B456,1)</f>
        <v>建筑材料</v>
      </c>
      <c r="H456" t="str">
        <f>[1]!s_info_industry_sw(B456,2)</f>
        <v>其他建材Ⅱ</v>
      </c>
    </row>
    <row r="457" spans="1:8" x14ac:dyDescent="0.15">
      <c r="A457" s="1" t="s">
        <v>508</v>
      </c>
      <c r="B457" t="s">
        <v>220</v>
      </c>
      <c r="C457" t="s">
        <v>221</v>
      </c>
      <c r="D457">
        <v>0.36722010296775259</v>
      </c>
      <c r="E457">
        <v>3.5363113192055331</v>
      </c>
      <c r="F457">
        <v>46</v>
      </c>
      <c r="G457" t="str">
        <f>[1]!s_info_industry_sw(B457,1)</f>
        <v>医药生物</v>
      </c>
      <c r="H457" t="str">
        <f>[1]!s_info_industry_sw(B457,2)</f>
        <v>医疗器械Ⅱ</v>
      </c>
    </row>
    <row r="458" spans="1:8" x14ac:dyDescent="0.15">
      <c r="A458" s="1" t="s">
        <v>508</v>
      </c>
      <c r="B458" t="s">
        <v>517</v>
      </c>
      <c r="C458" t="s">
        <v>518</v>
      </c>
      <c r="D458">
        <v>0.31266065945701549</v>
      </c>
      <c r="E458">
        <v>5.1399263934127273</v>
      </c>
      <c r="F458">
        <v>72</v>
      </c>
      <c r="G458" t="str">
        <f>[1]!s_info_industry_sw(B458,1)</f>
        <v>银行</v>
      </c>
      <c r="H458" t="str">
        <f>[1]!s_info_industry_sw(B458,2)</f>
        <v>银行Ⅱ</v>
      </c>
    </row>
    <row r="459" spans="1:8" x14ac:dyDescent="0.15">
      <c r="A459" s="1" t="s">
        <v>508</v>
      </c>
      <c r="B459" t="s">
        <v>519</v>
      </c>
      <c r="C459" t="s">
        <v>520</v>
      </c>
      <c r="D459">
        <v>0.35871685382595958</v>
      </c>
      <c r="E459">
        <v>4.143978598996215</v>
      </c>
      <c r="F459">
        <v>14</v>
      </c>
      <c r="G459" t="str">
        <f>[1]!s_info_industry_sw(B459,1)</f>
        <v>计算机</v>
      </c>
      <c r="H459" t="str">
        <f>[1]!s_info_industry_sw(B459,2)</f>
        <v>计算机应用</v>
      </c>
    </row>
    <row r="460" spans="1:8" x14ac:dyDescent="0.15">
      <c r="A460" s="1" t="s">
        <v>508</v>
      </c>
      <c r="B460" t="s">
        <v>37</v>
      </c>
      <c r="C460" t="s">
        <v>38</v>
      </c>
      <c r="D460">
        <v>2.4028752496271601E-2</v>
      </c>
      <c r="E460">
        <v>3.4408398258729558</v>
      </c>
      <c r="F460">
        <v>285</v>
      </c>
      <c r="G460" t="str">
        <f>[1]!s_info_industry_sw(B460,1)</f>
        <v>电子</v>
      </c>
      <c r="H460" t="str">
        <f>[1]!s_info_industry_sw(B460,2)</f>
        <v>电子制造</v>
      </c>
    </row>
    <row r="461" spans="1:8" x14ac:dyDescent="0.15">
      <c r="A461" s="1" t="s">
        <v>508</v>
      </c>
      <c r="B461" t="s">
        <v>521</v>
      </c>
      <c r="C461" t="s">
        <v>522</v>
      </c>
      <c r="D461">
        <v>0.29835104572864879</v>
      </c>
      <c r="E461">
        <v>4.0254010838214613</v>
      </c>
      <c r="F461">
        <v>11</v>
      </c>
      <c r="G461" t="str">
        <f>[1]!s_info_industry_sw(B461,1)</f>
        <v>电子</v>
      </c>
      <c r="H461" t="str">
        <f>[1]!s_info_industry_sw(B461,2)</f>
        <v>光学光电子</v>
      </c>
    </row>
    <row r="462" spans="1:8" x14ac:dyDescent="0.15">
      <c r="A462" s="1" t="s">
        <v>523</v>
      </c>
      <c r="B462" t="s">
        <v>31</v>
      </c>
      <c r="C462" t="s">
        <v>32</v>
      </c>
      <c r="D462">
        <v>1.0208503788177311E-2</v>
      </c>
      <c r="E462">
        <v>4.9889659615538848</v>
      </c>
      <c r="F462">
        <v>1123</v>
      </c>
      <c r="G462" t="str">
        <f>[1]!s_info_industry_sw(B462,1)</f>
        <v>食品饮料</v>
      </c>
      <c r="H462" t="str">
        <f>[1]!s_info_industry_sw(B462,2)</f>
        <v>饮料制造</v>
      </c>
    </row>
    <row r="463" spans="1:8" x14ac:dyDescent="0.15">
      <c r="A463" s="1" t="s">
        <v>523</v>
      </c>
      <c r="B463" t="s">
        <v>16</v>
      </c>
      <c r="C463" t="s">
        <v>17</v>
      </c>
      <c r="D463">
        <v>3.1043122565726271E-2</v>
      </c>
      <c r="E463">
        <v>3.8545662717607461</v>
      </c>
      <c r="F463">
        <v>308</v>
      </c>
      <c r="G463" t="str">
        <f>[1]!s_info_industry_sw(B463,1)</f>
        <v>房地产</v>
      </c>
      <c r="H463" t="str">
        <f>[1]!s_info_industry_sw(B463,2)</f>
        <v>房地产开发Ⅱ</v>
      </c>
    </row>
    <row r="464" spans="1:8" x14ac:dyDescent="0.15">
      <c r="A464" s="1" t="s">
        <v>523</v>
      </c>
      <c r="B464" t="s">
        <v>20</v>
      </c>
      <c r="C464" t="s">
        <v>21</v>
      </c>
      <c r="D464">
        <v>4.0664030756286359E-3</v>
      </c>
      <c r="E464">
        <v>3.3749423566948362</v>
      </c>
      <c r="F464">
        <v>480</v>
      </c>
      <c r="G464" t="str">
        <f>[1]!s_info_industry_sw(B464,1)</f>
        <v>银行</v>
      </c>
      <c r="H464" t="str">
        <f>[1]!s_info_industry_sw(B464,2)</f>
        <v>银行Ⅱ</v>
      </c>
    </row>
    <row r="465" spans="1:8" x14ac:dyDescent="0.15">
      <c r="A465" s="1" t="s">
        <v>523</v>
      </c>
      <c r="B465" t="s">
        <v>524</v>
      </c>
      <c r="C465" t="s">
        <v>525</v>
      </c>
      <c r="D465">
        <v>1.246326206889403</v>
      </c>
      <c r="E465">
        <v>4.2152528589862381</v>
      </c>
      <c r="F465">
        <v>59</v>
      </c>
      <c r="G465" t="str">
        <f>[1]!s_info_industry_sw(B465,1)</f>
        <v>医药生物</v>
      </c>
      <c r="H465" t="str">
        <f>[1]!s_info_industry_sw(B465,2)</f>
        <v>化学制药</v>
      </c>
    </row>
    <row r="466" spans="1:8" x14ac:dyDescent="0.15">
      <c r="A466" s="1" t="s">
        <v>523</v>
      </c>
      <c r="B466" t="s">
        <v>44</v>
      </c>
      <c r="C466" t="s">
        <v>45</v>
      </c>
      <c r="D466">
        <v>4.9745612130935833E-2</v>
      </c>
      <c r="E466">
        <v>3.9811871507640828</v>
      </c>
      <c r="F466">
        <v>721</v>
      </c>
      <c r="G466" t="str">
        <f>[1]!s_info_industry_sw(B466,1)</f>
        <v>食品饮料</v>
      </c>
      <c r="H466" t="str">
        <f>[1]!s_info_industry_sw(B466,2)</f>
        <v>食品加工</v>
      </c>
    </row>
    <row r="467" spans="1:8" x14ac:dyDescent="0.15">
      <c r="A467" s="1" t="s">
        <v>523</v>
      </c>
      <c r="B467" t="s">
        <v>35</v>
      </c>
      <c r="C467" t="s">
        <v>36</v>
      </c>
      <c r="D467">
        <v>2.9692393954223021E-2</v>
      </c>
      <c r="E467">
        <v>3.855047698179856</v>
      </c>
      <c r="F467">
        <v>701</v>
      </c>
      <c r="G467" t="str">
        <f>[1]!s_info_industry_sw(B467,1)</f>
        <v>家用电器</v>
      </c>
      <c r="H467" t="str">
        <f>[1]!s_info_industry_sw(B467,2)</f>
        <v>白色家电</v>
      </c>
    </row>
    <row r="468" spans="1:8" x14ac:dyDescent="0.15">
      <c r="A468" s="1" t="s">
        <v>523</v>
      </c>
      <c r="B468" t="s">
        <v>75</v>
      </c>
      <c r="C468" t="s">
        <v>76</v>
      </c>
      <c r="D468">
        <v>2.6428162600898138E-2</v>
      </c>
      <c r="E468">
        <v>2.9626118613670802</v>
      </c>
      <c r="F468">
        <v>92</v>
      </c>
      <c r="G468" t="str">
        <f>[1]!s_info_industry_sw(B468,1)</f>
        <v>食品饮料</v>
      </c>
      <c r="H468" t="str">
        <f>[1]!s_info_industry_sw(B468,2)</f>
        <v>食品加工</v>
      </c>
    </row>
    <row r="469" spans="1:8" x14ac:dyDescent="0.15">
      <c r="A469" s="1" t="s">
        <v>523</v>
      </c>
      <c r="B469" t="s">
        <v>90</v>
      </c>
      <c r="C469" t="s">
        <v>91</v>
      </c>
      <c r="D469">
        <v>1.424156220788911E-2</v>
      </c>
      <c r="E469">
        <v>5.1092427031348171</v>
      </c>
      <c r="F469">
        <v>670</v>
      </c>
      <c r="G469" t="str">
        <f>[1]!s_info_industry_sw(B469,1)</f>
        <v>银行</v>
      </c>
      <c r="H469" t="str">
        <f>[1]!s_info_industry_sw(B469,2)</f>
        <v>银行Ⅱ</v>
      </c>
    </row>
    <row r="470" spans="1:8" x14ac:dyDescent="0.15">
      <c r="A470" s="1" t="s">
        <v>523</v>
      </c>
      <c r="B470" t="s">
        <v>124</v>
      </c>
      <c r="C470" t="s">
        <v>125</v>
      </c>
      <c r="D470">
        <v>1.7881173945054289E-2</v>
      </c>
      <c r="E470">
        <v>2.493724906663441</v>
      </c>
      <c r="F470">
        <v>545</v>
      </c>
      <c r="G470" t="str">
        <f>[1]!s_info_industry_sw(B470,1)</f>
        <v>家用电器</v>
      </c>
      <c r="H470" t="str">
        <f>[1]!s_info_industry_sw(B470,2)</f>
        <v>白色家电</v>
      </c>
    </row>
    <row r="471" spans="1:8" x14ac:dyDescent="0.15">
      <c r="A471" s="1" t="s">
        <v>523</v>
      </c>
      <c r="B471" t="s">
        <v>10</v>
      </c>
      <c r="C471" t="s">
        <v>11</v>
      </c>
      <c r="D471">
        <v>5.6552261910199804E-3</v>
      </c>
      <c r="E471">
        <v>3.621679067566411</v>
      </c>
      <c r="F471">
        <v>1244</v>
      </c>
      <c r="G471" t="str">
        <f>[1]!s_info_industry_sw(B471,1)</f>
        <v>非银金融</v>
      </c>
      <c r="H471" t="str">
        <f>[1]!s_info_industry_sw(B471,2)</f>
        <v>保险Ⅱ</v>
      </c>
    </row>
    <row r="472" spans="1:8" x14ac:dyDescent="0.15">
      <c r="A472" s="1" t="s">
        <v>526</v>
      </c>
      <c r="B472" t="s">
        <v>113</v>
      </c>
      <c r="C472" t="s">
        <v>114</v>
      </c>
      <c r="D472">
        <v>0.80388825127561803</v>
      </c>
      <c r="E472">
        <v>4.8546563800766611</v>
      </c>
      <c r="F472">
        <v>141</v>
      </c>
      <c r="G472" t="str">
        <f>[1]!s_info_industry_sw(B472,1)</f>
        <v>医药生物</v>
      </c>
      <c r="H472" t="str">
        <f>[1]!s_info_industry_sw(B472,2)</f>
        <v>医疗服务Ⅱ</v>
      </c>
    </row>
    <row r="473" spans="1:8" x14ac:dyDescent="0.15">
      <c r="A473" s="1" t="s">
        <v>526</v>
      </c>
      <c r="B473" t="s">
        <v>486</v>
      </c>
      <c r="C473" t="s">
        <v>487</v>
      </c>
      <c r="D473">
        <v>0.64385703811064743</v>
      </c>
      <c r="E473">
        <v>2.9873238048979118</v>
      </c>
      <c r="F473">
        <v>104</v>
      </c>
      <c r="G473" t="str">
        <f>[1]!s_info_industry_sw(B473,1)</f>
        <v>食品饮料</v>
      </c>
      <c r="H473" t="str">
        <f>[1]!s_info_industry_sw(B473,2)</f>
        <v>饮料制造</v>
      </c>
    </row>
    <row r="474" spans="1:8" x14ac:dyDescent="0.15">
      <c r="A474" s="1" t="s">
        <v>526</v>
      </c>
      <c r="B474" t="s">
        <v>14</v>
      </c>
      <c r="C474" t="s">
        <v>15</v>
      </c>
      <c r="D474">
        <v>0.17717561904669091</v>
      </c>
      <c r="E474">
        <v>2.3603821785986892</v>
      </c>
      <c r="F474">
        <v>167</v>
      </c>
      <c r="G474" t="str">
        <f>[1]!s_info_industry_sw(B474,1)</f>
        <v>非银金融</v>
      </c>
      <c r="H474" t="str">
        <f>[1]!s_info_industry_sw(B474,2)</f>
        <v>保险Ⅱ</v>
      </c>
    </row>
    <row r="475" spans="1:8" x14ac:dyDescent="0.15">
      <c r="A475" s="1" t="s">
        <v>526</v>
      </c>
      <c r="B475" t="s">
        <v>10</v>
      </c>
      <c r="C475" t="s">
        <v>11</v>
      </c>
      <c r="D475">
        <v>5.0299735073356451E-2</v>
      </c>
      <c r="E475">
        <v>6.3229207532905036</v>
      </c>
      <c r="F475">
        <v>1244</v>
      </c>
      <c r="G475" t="str">
        <f>[1]!s_info_industry_sw(B475,1)</f>
        <v>非银金融</v>
      </c>
      <c r="H475" t="str">
        <f>[1]!s_info_industry_sw(B475,2)</f>
        <v>保险Ⅱ</v>
      </c>
    </row>
    <row r="476" spans="1:8" x14ac:dyDescent="0.15">
      <c r="A476" s="1" t="s">
        <v>526</v>
      </c>
      <c r="B476" t="s">
        <v>22</v>
      </c>
      <c r="C476" t="s">
        <v>23</v>
      </c>
      <c r="D476">
        <v>1.5198799015021469</v>
      </c>
      <c r="E476">
        <v>3.5488243997987059</v>
      </c>
      <c r="F476">
        <v>28</v>
      </c>
      <c r="G476" t="str">
        <f>[1]!s_info_industry_sw(B476,1)</f>
        <v>医药生物</v>
      </c>
      <c r="H476" t="str">
        <f>[1]!s_info_industry_sw(B476,2)</f>
        <v>生物制品Ⅱ</v>
      </c>
    </row>
    <row r="477" spans="1:8" x14ac:dyDescent="0.15">
      <c r="A477" s="1" t="s">
        <v>526</v>
      </c>
      <c r="B477" t="s">
        <v>527</v>
      </c>
      <c r="C477" t="s">
        <v>528</v>
      </c>
      <c r="D477">
        <v>3.3189801687783458</v>
      </c>
      <c r="E477">
        <v>2.5531894986020092</v>
      </c>
      <c r="F477">
        <v>24</v>
      </c>
      <c r="G477" t="str">
        <f>[1]!s_info_industry_sw(B477,1)</f>
        <v>轻工制造</v>
      </c>
      <c r="H477" t="str">
        <f>[1]!s_info_industry_sw(B477,2)</f>
        <v>家用轻工</v>
      </c>
    </row>
    <row r="478" spans="1:8" x14ac:dyDescent="0.15">
      <c r="A478" s="1" t="s">
        <v>526</v>
      </c>
      <c r="B478" t="s">
        <v>124</v>
      </c>
      <c r="C478" t="s">
        <v>125</v>
      </c>
      <c r="D478">
        <v>0.1029051971917789</v>
      </c>
      <c r="E478">
        <v>2.8169677971724751</v>
      </c>
      <c r="F478">
        <v>545</v>
      </c>
      <c r="G478" t="str">
        <f>[1]!s_info_industry_sw(B478,1)</f>
        <v>家用电器</v>
      </c>
      <c r="H478" t="str">
        <f>[1]!s_info_industry_sw(B478,2)</f>
        <v>白色家电</v>
      </c>
    </row>
    <row r="479" spans="1:8" x14ac:dyDescent="0.15">
      <c r="A479" s="1" t="s">
        <v>526</v>
      </c>
      <c r="B479" t="s">
        <v>8</v>
      </c>
      <c r="C479" t="s">
        <v>9</v>
      </c>
      <c r="D479">
        <v>0.2368656622296603</v>
      </c>
      <c r="E479">
        <v>8.2297593839243479</v>
      </c>
      <c r="F479">
        <v>739</v>
      </c>
      <c r="G479" t="str">
        <f>[1]!s_info_industry_sw(B479,1)</f>
        <v>食品饮料</v>
      </c>
      <c r="H479" t="str">
        <f>[1]!s_info_industry_sw(B479,2)</f>
        <v>饮料制造</v>
      </c>
    </row>
    <row r="480" spans="1:8" x14ac:dyDescent="0.15">
      <c r="A480" s="1" t="s">
        <v>526</v>
      </c>
      <c r="B480" t="s">
        <v>77</v>
      </c>
      <c r="C480" t="s">
        <v>78</v>
      </c>
      <c r="D480">
        <v>0.25892242366545098</v>
      </c>
      <c r="E480">
        <v>3.4779343832231522</v>
      </c>
      <c r="F480">
        <v>305</v>
      </c>
      <c r="G480" t="str">
        <f>[1]!s_info_industry_sw(B480,1)</f>
        <v>休闲服务</v>
      </c>
      <c r="H480" t="str">
        <f>[1]!s_info_industry_sw(B480,2)</f>
        <v>旅游综合Ⅱ</v>
      </c>
    </row>
    <row r="481" spans="1:8" x14ac:dyDescent="0.15">
      <c r="A481" s="1" t="s">
        <v>526</v>
      </c>
      <c r="B481" t="s">
        <v>31</v>
      </c>
      <c r="C481" t="s">
        <v>32</v>
      </c>
      <c r="D481">
        <v>5.8537516941997512E-2</v>
      </c>
      <c r="E481">
        <v>5.6153237591824352</v>
      </c>
      <c r="F481">
        <v>1123</v>
      </c>
      <c r="G481" t="str">
        <f>[1]!s_info_industry_sw(B481,1)</f>
        <v>食品饮料</v>
      </c>
      <c r="H481" t="str">
        <f>[1]!s_info_industry_sw(B481,2)</f>
        <v>饮料制造</v>
      </c>
    </row>
    <row r="482" spans="1:8" x14ac:dyDescent="0.15">
      <c r="A482" s="1" t="s">
        <v>529</v>
      </c>
      <c r="B482" t="s">
        <v>530</v>
      </c>
      <c r="C482" t="s">
        <v>531</v>
      </c>
      <c r="D482">
        <v>2.9719999999999998E-3</v>
      </c>
      <c r="E482">
        <v>1.220930676905623E-2</v>
      </c>
      <c r="F482">
        <v>200</v>
      </c>
      <c r="G482" t="str">
        <f>[1]!s_info_industry_sw(B482,1)</f>
        <v>电子</v>
      </c>
      <c r="H482" t="str">
        <f>[1]!s_info_industry_sw(B482,2)</f>
        <v>半导体</v>
      </c>
    </row>
    <row r="483" spans="1:8" x14ac:dyDescent="0.15">
      <c r="A483" s="1" t="s">
        <v>529</v>
      </c>
      <c r="B483" t="s">
        <v>48</v>
      </c>
      <c r="C483" t="s">
        <v>49</v>
      </c>
      <c r="D483">
        <v>2.2816029260721918E-3</v>
      </c>
      <c r="E483">
        <v>0.99112331425982003</v>
      </c>
      <c r="F483">
        <v>506</v>
      </c>
      <c r="G483" t="str">
        <f>[1]!s_info_industry_sw(B483,1)</f>
        <v>非银金融</v>
      </c>
      <c r="H483" t="str">
        <f>[1]!s_info_industry_sw(B483,2)</f>
        <v>证券Ⅱ</v>
      </c>
    </row>
    <row r="484" spans="1:8" x14ac:dyDescent="0.15">
      <c r="A484" s="1" t="s">
        <v>529</v>
      </c>
      <c r="B484" t="s">
        <v>278</v>
      </c>
      <c r="C484" t="s">
        <v>279</v>
      </c>
      <c r="D484">
        <v>9.065633386913444E-3</v>
      </c>
      <c r="E484">
        <v>0.979324248342614</v>
      </c>
      <c r="F484">
        <v>29</v>
      </c>
      <c r="G484" t="str">
        <f>[1]!s_info_industry_sw(B484,1)</f>
        <v>非银金融</v>
      </c>
      <c r="H484" t="str">
        <f>[1]!s_info_industry_sw(B484,2)</f>
        <v>证券Ⅱ</v>
      </c>
    </row>
    <row r="485" spans="1:8" x14ac:dyDescent="0.15">
      <c r="A485" s="1" t="s">
        <v>529</v>
      </c>
      <c r="B485" t="s">
        <v>90</v>
      </c>
      <c r="C485" t="s">
        <v>91</v>
      </c>
      <c r="D485">
        <v>1.445924791805786E-3</v>
      </c>
      <c r="E485">
        <v>1.979446854871413</v>
      </c>
      <c r="F485">
        <v>670</v>
      </c>
      <c r="G485" t="str">
        <f>[1]!s_info_industry_sw(B485,1)</f>
        <v>银行</v>
      </c>
      <c r="H485" t="str">
        <f>[1]!s_info_industry_sw(B485,2)</f>
        <v>银行Ⅱ</v>
      </c>
    </row>
    <row r="486" spans="1:8" x14ac:dyDescent="0.15">
      <c r="A486" s="1" t="s">
        <v>529</v>
      </c>
      <c r="B486" t="s">
        <v>14</v>
      </c>
      <c r="C486" t="s">
        <v>15</v>
      </c>
      <c r="D486">
        <v>3.7954233477390589E-3</v>
      </c>
      <c r="E486">
        <v>0.98298247392776794</v>
      </c>
      <c r="F486">
        <v>167</v>
      </c>
      <c r="G486" t="str">
        <f>[1]!s_info_industry_sw(B486,1)</f>
        <v>非银金融</v>
      </c>
      <c r="H486" t="str">
        <f>[1]!s_info_industry_sw(B486,2)</f>
        <v>保险Ⅱ</v>
      </c>
    </row>
    <row r="487" spans="1:8" x14ac:dyDescent="0.15">
      <c r="A487" s="1" t="s">
        <v>529</v>
      </c>
      <c r="B487" t="s">
        <v>532</v>
      </c>
      <c r="C487" t="s">
        <v>533</v>
      </c>
      <c r="D487">
        <v>5.4889694664185364E-3</v>
      </c>
      <c r="E487">
        <v>5.4829820900464163E-2</v>
      </c>
      <c r="F487">
        <v>231</v>
      </c>
      <c r="G487" t="str">
        <f>[1]!s_info_industry_sw(B487,1)</f>
        <v>采掘</v>
      </c>
      <c r="H487" t="str">
        <f>[1]!s_info_industry_sw(B487,2)</f>
        <v>采掘服务</v>
      </c>
    </row>
    <row r="488" spans="1:8" x14ac:dyDescent="0.15">
      <c r="A488" s="1" t="s">
        <v>529</v>
      </c>
      <c r="B488" t="s">
        <v>534</v>
      </c>
      <c r="C488" t="s">
        <v>535</v>
      </c>
      <c r="D488">
        <v>2.6892857142857139E-3</v>
      </c>
      <c r="E488">
        <v>5.1098598266094827E-3</v>
      </c>
      <c r="F488">
        <v>144</v>
      </c>
      <c r="G488" t="str">
        <f>[1]!s_info_industry_sw(B488,1)</f>
        <v>非银金融</v>
      </c>
      <c r="H488" t="str">
        <f>[1]!s_info_industry_sw(B488,2)</f>
        <v>证券Ⅱ</v>
      </c>
    </row>
    <row r="489" spans="1:8" x14ac:dyDescent="0.15">
      <c r="A489" s="1" t="s">
        <v>529</v>
      </c>
      <c r="B489" t="s">
        <v>101</v>
      </c>
      <c r="C489" t="s">
        <v>102</v>
      </c>
      <c r="D489">
        <v>8.7850062745274508E-3</v>
      </c>
      <c r="E489">
        <v>0.97612903390563066</v>
      </c>
      <c r="F489">
        <v>194</v>
      </c>
      <c r="G489" t="str">
        <f>[1]!s_info_industry_sw(B489,1)</f>
        <v>传媒</v>
      </c>
      <c r="H489" t="str">
        <f>[1]!s_info_industry_sw(B489,2)</f>
        <v>互联网传媒</v>
      </c>
    </row>
    <row r="490" spans="1:8" x14ac:dyDescent="0.15">
      <c r="A490" s="1" t="s">
        <v>529</v>
      </c>
      <c r="B490" t="s">
        <v>369</v>
      </c>
      <c r="C490" t="s">
        <v>370</v>
      </c>
      <c r="D490">
        <v>0.12947912830384159</v>
      </c>
      <c r="E490">
        <v>1.177473014781321</v>
      </c>
      <c r="F490">
        <v>14</v>
      </c>
      <c r="G490" t="str">
        <f>[1]!s_info_industry_sw(B490,1)</f>
        <v>建筑装饰</v>
      </c>
      <c r="H490" t="str">
        <f>[1]!s_info_industry_sw(B490,2)</f>
        <v>基础建设</v>
      </c>
    </row>
    <row r="491" spans="1:8" x14ac:dyDescent="0.15">
      <c r="A491" s="1" t="s">
        <v>529</v>
      </c>
      <c r="B491" t="s">
        <v>536</v>
      </c>
      <c r="C491" t="s">
        <v>537</v>
      </c>
      <c r="D491">
        <v>2.5257499999999998E-3</v>
      </c>
      <c r="E491">
        <v>5.9749046560662209E-3</v>
      </c>
      <c r="F491">
        <v>188</v>
      </c>
      <c r="G491" t="str">
        <f>[1]!s_info_industry_sw(B491,1)</f>
        <v>国防军工</v>
      </c>
      <c r="H491" t="str">
        <f>[1]!s_info_industry_sw(B491,2)</f>
        <v>航天装备Ⅱ</v>
      </c>
    </row>
    <row r="492" spans="1:8" x14ac:dyDescent="0.15">
      <c r="A492" s="1" t="s">
        <v>538</v>
      </c>
      <c r="B492" t="s">
        <v>101</v>
      </c>
      <c r="C492" t="s">
        <v>102</v>
      </c>
      <c r="D492">
        <v>8.7850062745274508E-3</v>
      </c>
      <c r="E492">
        <v>0.97612903390563066</v>
      </c>
      <c r="F492">
        <v>194</v>
      </c>
      <c r="G492" t="str">
        <f>[1]!s_info_industry_sw(B492,1)</f>
        <v>传媒</v>
      </c>
      <c r="H492" t="str">
        <f>[1]!s_info_industry_sw(B492,2)</f>
        <v>互联网传媒</v>
      </c>
    </row>
    <row r="493" spans="1:8" x14ac:dyDescent="0.15">
      <c r="A493" s="1" t="s">
        <v>538</v>
      </c>
      <c r="B493" t="s">
        <v>369</v>
      </c>
      <c r="C493" t="s">
        <v>370</v>
      </c>
      <c r="D493">
        <v>0.12947912830384159</v>
      </c>
      <c r="E493">
        <v>1.177473014781321</v>
      </c>
      <c r="F493">
        <v>14</v>
      </c>
      <c r="G493" t="str">
        <f>[1]!s_info_industry_sw(B493,1)</f>
        <v>建筑装饰</v>
      </c>
      <c r="H493" t="str">
        <f>[1]!s_info_industry_sw(B493,2)</f>
        <v>基础建设</v>
      </c>
    </row>
    <row r="494" spans="1:8" x14ac:dyDescent="0.15">
      <c r="A494" s="1" t="s">
        <v>538</v>
      </c>
      <c r="B494" t="s">
        <v>48</v>
      </c>
      <c r="C494" t="s">
        <v>49</v>
      </c>
      <c r="D494">
        <v>2.2816029260721918E-3</v>
      </c>
      <c r="E494">
        <v>0.99112331425982003</v>
      </c>
      <c r="F494">
        <v>506</v>
      </c>
      <c r="G494" t="str">
        <f>[1]!s_info_industry_sw(B494,1)</f>
        <v>非银金融</v>
      </c>
      <c r="H494" t="str">
        <f>[1]!s_info_industry_sw(B494,2)</f>
        <v>证券Ⅱ</v>
      </c>
    </row>
    <row r="495" spans="1:8" x14ac:dyDescent="0.15">
      <c r="A495" s="1" t="s">
        <v>538</v>
      </c>
      <c r="B495" t="s">
        <v>14</v>
      </c>
      <c r="C495" t="s">
        <v>15</v>
      </c>
      <c r="D495">
        <v>3.7954233477390589E-3</v>
      </c>
      <c r="E495">
        <v>0.98298247392776794</v>
      </c>
      <c r="F495">
        <v>167</v>
      </c>
      <c r="G495" t="str">
        <f>[1]!s_info_industry_sw(B495,1)</f>
        <v>非银金融</v>
      </c>
      <c r="H495" t="str">
        <f>[1]!s_info_industry_sw(B495,2)</f>
        <v>保险Ⅱ</v>
      </c>
    </row>
    <row r="496" spans="1:8" x14ac:dyDescent="0.15">
      <c r="A496" s="1" t="s">
        <v>538</v>
      </c>
      <c r="B496" t="s">
        <v>90</v>
      </c>
      <c r="C496" t="s">
        <v>91</v>
      </c>
      <c r="D496">
        <v>1.445924791805786E-3</v>
      </c>
      <c r="E496">
        <v>1.979446854871413</v>
      </c>
      <c r="F496">
        <v>670</v>
      </c>
      <c r="G496" t="str">
        <f>[1]!s_info_industry_sw(B496,1)</f>
        <v>银行</v>
      </c>
      <c r="H496" t="str">
        <f>[1]!s_info_industry_sw(B496,2)</f>
        <v>银行Ⅱ</v>
      </c>
    </row>
    <row r="497" spans="1:8" x14ac:dyDescent="0.15">
      <c r="A497" s="1" t="s">
        <v>538</v>
      </c>
      <c r="B497" t="s">
        <v>278</v>
      </c>
      <c r="C497" t="s">
        <v>279</v>
      </c>
      <c r="D497">
        <v>9.065633386913444E-3</v>
      </c>
      <c r="E497">
        <v>0.979324248342614</v>
      </c>
      <c r="F497">
        <v>29</v>
      </c>
      <c r="G497" t="str">
        <f>[1]!s_info_industry_sw(B497,1)</f>
        <v>非银金融</v>
      </c>
      <c r="H497" t="str">
        <f>[1]!s_info_industry_sw(B497,2)</f>
        <v>证券Ⅱ</v>
      </c>
    </row>
    <row r="498" spans="1:8" x14ac:dyDescent="0.15">
      <c r="A498" s="1" t="s">
        <v>538</v>
      </c>
      <c r="B498" t="s">
        <v>532</v>
      </c>
      <c r="C498" t="s">
        <v>533</v>
      </c>
      <c r="D498">
        <v>5.4889694664185364E-3</v>
      </c>
      <c r="E498">
        <v>5.4829820900464163E-2</v>
      </c>
      <c r="F498">
        <v>231</v>
      </c>
      <c r="G498" t="str">
        <f>[1]!s_info_industry_sw(B498,1)</f>
        <v>采掘</v>
      </c>
      <c r="H498" t="str">
        <f>[1]!s_info_industry_sw(B498,2)</f>
        <v>采掘服务</v>
      </c>
    </row>
    <row r="499" spans="1:8" x14ac:dyDescent="0.15">
      <c r="A499" s="1" t="s">
        <v>538</v>
      </c>
      <c r="B499" t="s">
        <v>534</v>
      </c>
      <c r="C499" t="s">
        <v>535</v>
      </c>
      <c r="D499">
        <v>2.6892857142857139E-3</v>
      </c>
      <c r="E499">
        <v>5.1098598266094827E-3</v>
      </c>
      <c r="F499">
        <v>144</v>
      </c>
      <c r="G499" t="str">
        <f>[1]!s_info_industry_sw(B499,1)</f>
        <v>非银金融</v>
      </c>
      <c r="H499" t="str">
        <f>[1]!s_info_industry_sw(B499,2)</f>
        <v>证券Ⅱ</v>
      </c>
    </row>
    <row r="500" spans="1:8" x14ac:dyDescent="0.15">
      <c r="A500" s="1" t="s">
        <v>538</v>
      </c>
      <c r="B500" t="s">
        <v>536</v>
      </c>
      <c r="C500" t="s">
        <v>537</v>
      </c>
      <c r="D500">
        <v>2.5257499999999998E-3</v>
      </c>
      <c r="E500">
        <v>5.9749046560662209E-3</v>
      </c>
      <c r="F500">
        <v>188</v>
      </c>
      <c r="G500" t="str">
        <f>[1]!s_info_industry_sw(B500,1)</f>
        <v>国防军工</v>
      </c>
      <c r="H500" t="str">
        <f>[1]!s_info_industry_sw(B500,2)</f>
        <v>航天装备Ⅱ</v>
      </c>
    </row>
    <row r="501" spans="1:8" x14ac:dyDescent="0.15">
      <c r="A501" s="1" t="s">
        <v>538</v>
      </c>
      <c r="B501" t="s">
        <v>530</v>
      </c>
      <c r="C501" t="s">
        <v>531</v>
      </c>
      <c r="D501">
        <v>2.9719999999999998E-3</v>
      </c>
      <c r="E501">
        <v>1.220930676905623E-2</v>
      </c>
      <c r="F501">
        <v>200</v>
      </c>
      <c r="G501" t="str">
        <f>[1]!s_info_industry_sw(B501,1)</f>
        <v>电子</v>
      </c>
      <c r="H501" t="str">
        <f>[1]!s_info_industry_sw(B501,2)</f>
        <v>半导体</v>
      </c>
    </row>
    <row r="502" spans="1:8" x14ac:dyDescent="0.15">
      <c r="A502" s="1" t="s">
        <v>539</v>
      </c>
      <c r="B502" t="s">
        <v>86</v>
      </c>
      <c r="C502" t="s">
        <v>87</v>
      </c>
      <c r="D502">
        <v>3.5248698597988748E-3</v>
      </c>
      <c r="E502">
        <v>1.2433444394637601</v>
      </c>
      <c r="F502">
        <v>204</v>
      </c>
      <c r="G502" t="str">
        <f>[1]!s_info_industry_sw(B502,1)</f>
        <v>机械设备</v>
      </c>
      <c r="H502" t="str">
        <f>[1]!s_info_industry_sw(B502,2)</f>
        <v>专用设备</v>
      </c>
    </row>
    <row r="503" spans="1:8" x14ac:dyDescent="0.15">
      <c r="A503" s="1" t="s">
        <v>539</v>
      </c>
      <c r="B503" t="s">
        <v>212</v>
      </c>
      <c r="C503" t="s">
        <v>213</v>
      </c>
      <c r="D503">
        <v>4.4684367082683148E-2</v>
      </c>
      <c r="E503">
        <v>1.660827440466738</v>
      </c>
      <c r="F503">
        <v>67</v>
      </c>
      <c r="G503" t="str">
        <f>[1]!s_info_industry_sw(B503,1)</f>
        <v>医药生物</v>
      </c>
      <c r="H503" t="str">
        <f>[1]!s_info_industry_sw(B503,2)</f>
        <v>医疗器械Ⅱ</v>
      </c>
    </row>
    <row r="504" spans="1:8" x14ac:dyDescent="0.15">
      <c r="A504" s="1" t="s">
        <v>539</v>
      </c>
      <c r="B504" t="s">
        <v>75</v>
      </c>
      <c r="C504" t="s">
        <v>76</v>
      </c>
      <c r="D504">
        <v>3.9626431249586034E-3</v>
      </c>
      <c r="E504">
        <v>3.633971821630078</v>
      </c>
      <c r="F504">
        <v>92</v>
      </c>
      <c r="G504" t="str">
        <f>[1]!s_info_industry_sw(B504,1)</f>
        <v>食品饮料</v>
      </c>
      <c r="H504" t="str">
        <f>[1]!s_info_industry_sw(B504,2)</f>
        <v>食品加工</v>
      </c>
    </row>
    <row r="505" spans="1:8" x14ac:dyDescent="0.15">
      <c r="A505" s="1" t="s">
        <v>539</v>
      </c>
      <c r="B505" t="s">
        <v>69</v>
      </c>
      <c r="C505" t="s">
        <v>70</v>
      </c>
      <c r="D505">
        <v>9.3006122746698838E-3</v>
      </c>
      <c r="E505">
        <v>2.7557856561923351</v>
      </c>
      <c r="F505">
        <v>194</v>
      </c>
      <c r="G505" t="str">
        <f>[1]!s_info_industry_sw(B505,1)</f>
        <v>交通运输</v>
      </c>
      <c r="H505" t="str">
        <f>[1]!s_info_industry_sw(B505,2)</f>
        <v>机场Ⅱ</v>
      </c>
    </row>
    <row r="506" spans="1:8" x14ac:dyDescent="0.15">
      <c r="A506" s="1" t="s">
        <v>539</v>
      </c>
      <c r="B506" t="s">
        <v>31</v>
      </c>
      <c r="C506" t="s">
        <v>32</v>
      </c>
      <c r="D506">
        <v>8.4381615697782619E-4</v>
      </c>
      <c r="E506">
        <v>3.3735339885996929</v>
      </c>
      <c r="F506">
        <v>1123</v>
      </c>
      <c r="G506" t="str">
        <f>[1]!s_info_industry_sw(B506,1)</f>
        <v>食品饮料</v>
      </c>
      <c r="H506" t="str">
        <f>[1]!s_info_industry_sw(B506,2)</f>
        <v>饮料制造</v>
      </c>
    </row>
    <row r="507" spans="1:8" x14ac:dyDescent="0.15">
      <c r="A507" s="1" t="s">
        <v>539</v>
      </c>
      <c r="B507" t="s">
        <v>540</v>
      </c>
      <c r="C507" t="s">
        <v>541</v>
      </c>
      <c r="D507">
        <v>2.1431818181818179E-3</v>
      </c>
      <c r="E507">
        <v>2.729724730948297</v>
      </c>
      <c r="F507">
        <v>162</v>
      </c>
      <c r="G507" t="str">
        <f>[1]!s_info_industry_sw(B507,1)</f>
        <v>公用事业</v>
      </c>
      <c r="H507" t="str">
        <f>[1]!s_info_industry_sw(B507,2)</f>
        <v>电力</v>
      </c>
    </row>
    <row r="508" spans="1:8" x14ac:dyDescent="0.15">
      <c r="A508" s="1" t="s">
        <v>539</v>
      </c>
      <c r="B508" t="s">
        <v>248</v>
      </c>
      <c r="C508" t="s">
        <v>249</v>
      </c>
      <c r="D508">
        <v>9.9572596427709242E-2</v>
      </c>
      <c r="E508">
        <v>1.499692075998649</v>
      </c>
      <c r="F508">
        <v>42</v>
      </c>
      <c r="G508" t="str">
        <f>[1]!s_info_industry_sw(B508,1)</f>
        <v>商业贸易</v>
      </c>
      <c r="H508" t="str">
        <f>[1]!s_info_industry_sw(B508,2)</f>
        <v>一般零售</v>
      </c>
    </row>
    <row r="509" spans="1:8" x14ac:dyDescent="0.15">
      <c r="A509" s="1" t="s">
        <v>539</v>
      </c>
      <c r="B509" t="s">
        <v>532</v>
      </c>
      <c r="C509" t="s">
        <v>533</v>
      </c>
      <c r="D509">
        <v>2.7951253355148341E-3</v>
      </c>
      <c r="E509">
        <v>5.9857264565362903E-2</v>
      </c>
      <c r="F509">
        <v>231</v>
      </c>
      <c r="G509" t="str">
        <f>[1]!s_info_industry_sw(B509,1)</f>
        <v>采掘</v>
      </c>
      <c r="H509" t="str">
        <f>[1]!s_info_industry_sw(B509,2)</f>
        <v>采掘服务</v>
      </c>
    </row>
    <row r="510" spans="1:8" x14ac:dyDescent="0.15">
      <c r="A510" s="1" t="s">
        <v>539</v>
      </c>
      <c r="B510" t="s">
        <v>420</v>
      </c>
      <c r="C510" t="s">
        <v>421</v>
      </c>
      <c r="D510">
        <v>2.323279534259718E-2</v>
      </c>
      <c r="E510">
        <v>2.8299889788364609</v>
      </c>
      <c r="F510">
        <v>67</v>
      </c>
      <c r="G510" t="str">
        <f>[1]!s_info_industry_sw(B510,1)</f>
        <v>交通运输</v>
      </c>
      <c r="H510" t="str">
        <f>[1]!s_info_industry_sw(B510,2)</f>
        <v>机场Ⅱ</v>
      </c>
    </row>
    <row r="511" spans="1:8" x14ac:dyDescent="0.15">
      <c r="A511" s="1" t="s">
        <v>539</v>
      </c>
      <c r="B511" t="s">
        <v>542</v>
      </c>
      <c r="C511" t="s">
        <v>543</v>
      </c>
      <c r="D511">
        <v>3.2047361628325659E-2</v>
      </c>
      <c r="E511">
        <v>2.365754749209644</v>
      </c>
      <c r="F511">
        <v>55</v>
      </c>
      <c r="G511" t="str">
        <f>[1]!s_info_industry_sw(B511,1)</f>
        <v>食品饮料</v>
      </c>
      <c r="H511" t="str">
        <f>[1]!s_info_industry_sw(B511,2)</f>
        <v>饮料制造</v>
      </c>
    </row>
    <row r="512" spans="1:8" x14ac:dyDescent="0.15">
      <c r="A512" s="1" t="s">
        <v>544</v>
      </c>
      <c r="B512" t="s">
        <v>545</v>
      </c>
      <c r="C512" t="s">
        <v>546</v>
      </c>
      <c r="D512">
        <v>2.8027714499358099E-2</v>
      </c>
      <c r="E512">
        <v>4.0134889184926017</v>
      </c>
      <c r="F512">
        <v>62</v>
      </c>
      <c r="G512" t="str">
        <f>[1]!s_info_industry_sw(B512,1)</f>
        <v>汽车</v>
      </c>
      <c r="H512" t="str">
        <f>[1]!s_info_industry_sw(B512,2)</f>
        <v>汽车零部件Ⅱ</v>
      </c>
    </row>
    <row r="513" spans="1:8" x14ac:dyDescent="0.15">
      <c r="A513" s="1" t="s">
        <v>544</v>
      </c>
      <c r="B513" t="s">
        <v>27</v>
      </c>
      <c r="C513" t="s">
        <v>28</v>
      </c>
      <c r="D513">
        <v>4.5353255093827944E-3</v>
      </c>
      <c r="E513">
        <v>4.0586743055380481</v>
      </c>
      <c r="F513">
        <v>286</v>
      </c>
      <c r="G513" t="str">
        <f>[1]!s_info_industry_sw(B513,1)</f>
        <v>通信</v>
      </c>
      <c r="H513" t="str">
        <f>[1]!s_info_industry_sw(B513,2)</f>
        <v>通信设备</v>
      </c>
    </row>
    <row r="514" spans="1:8" x14ac:dyDescent="0.15">
      <c r="A514" s="1" t="s">
        <v>544</v>
      </c>
      <c r="B514" t="s">
        <v>203</v>
      </c>
      <c r="C514" t="s">
        <v>204</v>
      </c>
      <c r="D514">
        <v>7.0236733331112914E-3</v>
      </c>
      <c r="E514">
        <v>2.8100642791414101</v>
      </c>
      <c r="F514">
        <v>102</v>
      </c>
      <c r="G514" t="str">
        <f>[1]!s_info_industry_sw(B514,1)</f>
        <v>化工</v>
      </c>
      <c r="H514" t="str">
        <f>[1]!s_info_industry_sw(B514,2)</f>
        <v>化学制品</v>
      </c>
    </row>
    <row r="515" spans="1:8" x14ac:dyDescent="0.15">
      <c r="A515" s="1" t="s">
        <v>544</v>
      </c>
      <c r="B515" t="s">
        <v>69</v>
      </c>
      <c r="C515" t="s">
        <v>70</v>
      </c>
      <c r="D515">
        <v>6.3558756449317308E-3</v>
      </c>
      <c r="E515">
        <v>3.8238348630052541</v>
      </c>
      <c r="F515">
        <v>194</v>
      </c>
      <c r="G515" t="str">
        <f>[1]!s_info_industry_sw(B515,1)</f>
        <v>交通运输</v>
      </c>
      <c r="H515" t="str">
        <f>[1]!s_info_industry_sw(B515,2)</f>
        <v>机场Ⅱ</v>
      </c>
    </row>
    <row r="516" spans="1:8" x14ac:dyDescent="0.15">
      <c r="A516" s="1" t="s">
        <v>544</v>
      </c>
      <c r="B516" t="s">
        <v>246</v>
      </c>
      <c r="C516" t="s">
        <v>247</v>
      </c>
      <c r="D516">
        <v>1.192545341013404E-2</v>
      </c>
      <c r="E516">
        <v>4.2843793776860384</v>
      </c>
      <c r="F516">
        <v>48</v>
      </c>
      <c r="G516" t="str">
        <f>[1]!s_info_industry_sw(B516,1)</f>
        <v>电气设备</v>
      </c>
      <c r="H516" t="str">
        <f>[1]!s_info_industry_sw(B516,2)</f>
        <v>电气自动化设备</v>
      </c>
    </row>
    <row r="517" spans="1:8" x14ac:dyDescent="0.15">
      <c r="A517" s="1" t="s">
        <v>544</v>
      </c>
      <c r="B517" t="s">
        <v>439</v>
      </c>
      <c r="C517" t="s">
        <v>440</v>
      </c>
      <c r="D517">
        <v>8.8733452975605767E-2</v>
      </c>
      <c r="E517">
        <v>2.895305303547242</v>
      </c>
      <c r="F517">
        <v>21</v>
      </c>
      <c r="G517" t="str">
        <f>[1]!s_info_industry_sw(B517,1)</f>
        <v>机械设备</v>
      </c>
      <c r="H517" t="str">
        <f>[1]!s_info_industry_sw(B517,2)</f>
        <v>专用设备</v>
      </c>
    </row>
    <row r="518" spans="1:8" x14ac:dyDescent="0.15">
      <c r="A518" s="1" t="s">
        <v>544</v>
      </c>
      <c r="B518" t="s">
        <v>8</v>
      </c>
      <c r="C518" t="s">
        <v>9</v>
      </c>
      <c r="D518">
        <v>1.317256336369043E-3</v>
      </c>
      <c r="E518">
        <v>3.8729502421679052</v>
      </c>
      <c r="F518">
        <v>739</v>
      </c>
      <c r="G518" t="str">
        <f>[1]!s_info_industry_sw(B518,1)</f>
        <v>食品饮料</v>
      </c>
      <c r="H518" t="str">
        <f>[1]!s_info_industry_sw(B518,2)</f>
        <v>饮料制造</v>
      </c>
    </row>
    <row r="519" spans="1:8" x14ac:dyDescent="0.15">
      <c r="A519" s="1" t="s">
        <v>544</v>
      </c>
      <c r="B519" t="s">
        <v>479</v>
      </c>
      <c r="C519" t="s">
        <v>480</v>
      </c>
      <c r="D519">
        <v>7.0093692235734584E-2</v>
      </c>
      <c r="E519">
        <v>5.6570356890348057</v>
      </c>
      <c r="F519">
        <v>28</v>
      </c>
      <c r="G519" t="str">
        <f>[1]!s_info_industry_sw(B519,1)</f>
        <v>电子</v>
      </c>
      <c r="H519" t="str">
        <f>[1]!s_info_industry_sw(B519,2)</f>
        <v>元件Ⅱ</v>
      </c>
    </row>
    <row r="520" spans="1:8" x14ac:dyDescent="0.15">
      <c r="A520" s="1" t="s">
        <v>544</v>
      </c>
      <c r="B520" t="s">
        <v>547</v>
      </c>
      <c r="C520" t="s">
        <v>548</v>
      </c>
      <c r="D520">
        <v>1.4139421886634709E-2</v>
      </c>
      <c r="E520">
        <v>2.963077828344483</v>
      </c>
      <c r="F520">
        <v>12</v>
      </c>
      <c r="G520" t="str">
        <f>[1]!s_info_industry_sw(B520,1)</f>
        <v>建筑装饰</v>
      </c>
      <c r="H520" t="str">
        <f>[1]!s_info_industry_sw(B520,2)</f>
        <v>房屋建设Ⅱ</v>
      </c>
    </row>
    <row r="521" spans="1:8" x14ac:dyDescent="0.15">
      <c r="A521" s="1" t="s">
        <v>544</v>
      </c>
      <c r="B521" t="s">
        <v>549</v>
      </c>
      <c r="C521" t="s">
        <v>550</v>
      </c>
      <c r="D521">
        <v>6.1204165980506431E-2</v>
      </c>
      <c r="E521">
        <v>6.5250756432692336</v>
      </c>
      <c r="F521">
        <v>74</v>
      </c>
      <c r="G521" t="str">
        <f>[1]!s_info_industry_sw(B521,1)</f>
        <v>综合</v>
      </c>
      <c r="H521" t="str">
        <f>[1]!s_info_industry_sw(B521,2)</f>
        <v>综合Ⅱ</v>
      </c>
    </row>
    <row r="522" spans="1:8" x14ac:dyDescent="0.15">
      <c r="A522" s="1" t="s">
        <v>551</v>
      </c>
      <c r="B522" t="s">
        <v>552</v>
      </c>
      <c r="C522" t="s">
        <v>553</v>
      </c>
      <c r="D522">
        <v>5.1432322240262014E-3</v>
      </c>
      <c r="E522">
        <v>2.4522587135833742</v>
      </c>
      <c r="F522">
        <v>51</v>
      </c>
      <c r="G522" t="str">
        <f>[1]!s_info_industry_sw(B522,1)</f>
        <v>有色金属</v>
      </c>
      <c r="H522" t="str">
        <f>[1]!s_info_industry_sw(B522,2)</f>
        <v>黄金Ⅱ</v>
      </c>
    </row>
    <row r="523" spans="1:8" x14ac:dyDescent="0.15">
      <c r="A523" s="1" t="s">
        <v>551</v>
      </c>
      <c r="B523" t="s">
        <v>180</v>
      </c>
      <c r="C523" t="s">
        <v>181</v>
      </c>
      <c r="D523">
        <v>1.2922032082249819E-4</v>
      </c>
      <c r="E523">
        <v>2.0325393175952891</v>
      </c>
      <c r="F523">
        <v>320</v>
      </c>
      <c r="G523" t="str">
        <f>[1]!s_info_industry_sw(B523,1)</f>
        <v>银行</v>
      </c>
      <c r="H523" t="str">
        <f>[1]!s_info_industry_sw(B523,2)</f>
        <v>银行Ⅱ</v>
      </c>
    </row>
    <row r="524" spans="1:8" x14ac:dyDescent="0.15">
      <c r="A524" s="1" t="s">
        <v>551</v>
      </c>
      <c r="B524" t="s">
        <v>331</v>
      </c>
      <c r="C524" t="s">
        <v>332</v>
      </c>
      <c r="D524">
        <v>3.602849696400691E-3</v>
      </c>
      <c r="E524">
        <v>2.3265440071079051</v>
      </c>
      <c r="F524">
        <v>92</v>
      </c>
      <c r="G524" t="str">
        <f>[1]!s_info_industry_sw(B524,1)</f>
        <v>农林牧渔</v>
      </c>
      <c r="H524" t="str">
        <f>[1]!s_info_industry_sw(B524,2)</f>
        <v>饲料Ⅱ</v>
      </c>
    </row>
    <row r="525" spans="1:8" x14ac:dyDescent="0.15">
      <c r="A525" s="1" t="s">
        <v>551</v>
      </c>
      <c r="B525" t="s">
        <v>540</v>
      </c>
      <c r="C525" t="s">
        <v>541</v>
      </c>
      <c r="D525">
        <v>4.0363636363636361E-4</v>
      </c>
      <c r="E525">
        <v>2.1382746248008249</v>
      </c>
      <c r="F525">
        <v>162</v>
      </c>
      <c r="G525" t="str">
        <f>[1]!s_info_industry_sw(B525,1)</f>
        <v>公用事业</v>
      </c>
      <c r="H525" t="str">
        <f>[1]!s_info_industry_sw(B525,2)</f>
        <v>电力</v>
      </c>
    </row>
    <row r="526" spans="1:8" x14ac:dyDescent="0.15">
      <c r="A526" s="1" t="s">
        <v>551</v>
      </c>
      <c r="B526" t="s">
        <v>140</v>
      </c>
      <c r="C526" t="s">
        <v>141</v>
      </c>
      <c r="D526">
        <v>1.408686135562282E-4</v>
      </c>
      <c r="E526">
        <v>2.0864266577484609</v>
      </c>
      <c r="F526">
        <v>108</v>
      </c>
      <c r="G526" t="str">
        <f>[1]!s_info_industry_sw(B526,1)</f>
        <v>银行</v>
      </c>
      <c r="H526" t="str">
        <f>[1]!s_info_industry_sw(B526,2)</f>
        <v>银行Ⅱ</v>
      </c>
    </row>
    <row r="527" spans="1:8" x14ac:dyDescent="0.15">
      <c r="A527" s="1" t="s">
        <v>551</v>
      </c>
      <c r="B527" t="s">
        <v>188</v>
      </c>
      <c r="C527" t="s">
        <v>189</v>
      </c>
      <c r="D527">
        <v>4.298685304084881E-4</v>
      </c>
      <c r="E527">
        <v>2.015092991906374</v>
      </c>
      <c r="F527">
        <v>504</v>
      </c>
      <c r="G527" t="str">
        <f>[1]!s_info_industry_sw(B527,1)</f>
        <v>银行</v>
      </c>
      <c r="H527" t="str">
        <f>[1]!s_info_industry_sw(B527,2)</f>
        <v>银行Ⅱ</v>
      </c>
    </row>
    <row r="528" spans="1:8" x14ac:dyDescent="0.15">
      <c r="A528" s="1" t="s">
        <v>551</v>
      </c>
      <c r="B528" t="s">
        <v>254</v>
      </c>
      <c r="C528" t="s">
        <v>255</v>
      </c>
      <c r="D528">
        <v>2.676413521783915E-3</v>
      </c>
      <c r="E528">
        <v>2.6805487751444579</v>
      </c>
      <c r="F528">
        <v>142</v>
      </c>
      <c r="G528" t="str">
        <f>[1]!s_info_industry_sw(B528,1)</f>
        <v>有色金属</v>
      </c>
      <c r="H528" t="str">
        <f>[1]!s_info_industry_sw(B528,2)</f>
        <v>黄金Ⅱ</v>
      </c>
    </row>
    <row r="529" spans="1:8" x14ac:dyDescent="0.15">
      <c r="A529" s="1" t="s">
        <v>551</v>
      </c>
      <c r="B529" t="s">
        <v>80</v>
      </c>
      <c r="C529" t="s">
        <v>81</v>
      </c>
      <c r="D529">
        <v>7.721573590807045E-4</v>
      </c>
      <c r="E529">
        <v>2.0772992524127161</v>
      </c>
      <c r="F529">
        <v>73</v>
      </c>
      <c r="G529" t="str">
        <f>[1]!s_info_industry_sw(B529,1)</f>
        <v>银行</v>
      </c>
      <c r="H529" t="str">
        <f>[1]!s_info_industry_sw(B529,2)</f>
        <v>银行Ⅱ</v>
      </c>
    </row>
    <row r="530" spans="1:8" x14ac:dyDescent="0.15">
      <c r="A530" s="1" t="s">
        <v>551</v>
      </c>
      <c r="B530" t="s">
        <v>547</v>
      </c>
      <c r="C530" t="s">
        <v>548</v>
      </c>
      <c r="D530">
        <v>4.9087359649766819E-3</v>
      </c>
      <c r="E530">
        <v>2.1071943635072281</v>
      </c>
      <c r="F530">
        <v>12</v>
      </c>
      <c r="G530" t="str">
        <f>[1]!s_info_industry_sw(B530,1)</f>
        <v>建筑装饰</v>
      </c>
      <c r="H530" t="str">
        <f>[1]!s_info_industry_sw(B530,2)</f>
        <v>房屋建设Ⅱ</v>
      </c>
    </row>
    <row r="531" spans="1:8" x14ac:dyDescent="0.15">
      <c r="A531" s="1" t="s">
        <v>551</v>
      </c>
      <c r="B531" t="s">
        <v>246</v>
      </c>
      <c r="C531" t="s">
        <v>247</v>
      </c>
      <c r="D531">
        <v>2.8927742700582278E-3</v>
      </c>
      <c r="E531">
        <v>2.1288795181147759</v>
      </c>
      <c r="F531">
        <v>48</v>
      </c>
      <c r="G531" t="str">
        <f>[1]!s_info_industry_sw(B531,1)</f>
        <v>电气设备</v>
      </c>
      <c r="H531" t="str">
        <f>[1]!s_info_industry_sw(B531,2)</f>
        <v>电气自动化设备</v>
      </c>
    </row>
    <row r="532" spans="1:8" x14ac:dyDescent="0.15">
      <c r="A532" s="1" t="s">
        <v>554</v>
      </c>
      <c r="B532" t="s">
        <v>180</v>
      </c>
      <c r="C532" t="s">
        <v>181</v>
      </c>
      <c r="D532">
        <v>1.2922032082249819E-4</v>
      </c>
      <c r="E532">
        <v>2.0325393175952891</v>
      </c>
      <c r="F532">
        <v>320</v>
      </c>
      <c r="G532" t="str">
        <f>[1]!s_info_industry_sw(B532,1)</f>
        <v>银行</v>
      </c>
      <c r="H532" t="str">
        <f>[1]!s_info_industry_sw(B532,2)</f>
        <v>银行Ⅱ</v>
      </c>
    </row>
    <row r="533" spans="1:8" x14ac:dyDescent="0.15">
      <c r="A533" s="1" t="s">
        <v>554</v>
      </c>
      <c r="B533" t="s">
        <v>188</v>
      </c>
      <c r="C533" t="s">
        <v>189</v>
      </c>
      <c r="D533">
        <v>4.298685304084881E-4</v>
      </c>
      <c r="E533">
        <v>2.015092991906374</v>
      </c>
      <c r="F533">
        <v>504</v>
      </c>
      <c r="G533" t="str">
        <f>[1]!s_info_industry_sw(B533,1)</f>
        <v>银行</v>
      </c>
      <c r="H533" t="str">
        <f>[1]!s_info_industry_sw(B533,2)</f>
        <v>银行Ⅱ</v>
      </c>
    </row>
    <row r="534" spans="1:8" x14ac:dyDescent="0.15">
      <c r="A534" s="1" t="s">
        <v>554</v>
      </c>
      <c r="B534" t="s">
        <v>140</v>
      </c>
      <c r="C534" t="s">
        <v>141</v>
      </c>
      <c r="D534">
        <v>1.408686135562282E-4</v>
      </c>
      <c r="E534">
        <v>2.0864266577484609</v>
      </c>
      <c r="F534">
        <v>108</v>
      </c>
      <c r="G534" t="str">
        <f>[1]!s_info_industry_sw(B534,1)</f>
        <v>银行</v>
      </c>
      <c r="H534" t="str">
        <f>[1]!s_info_industry_sw(B534,2)</f>
        <v>银行Ⅱ</v>
      </c>
    </row>
    <row r="535" spans="1:8" x14ac:dyDescent="0.15">
      <c r="A535" s="1" t="s">
        <v>554</v>
      </c>
      <c r="B535" t="s">
        <v>331</v>
      </c>
      <c r="C535" t="s">
        <v>332</v>
      </c>
      <c r="D535">
        <v>3.602849696400691E-3</v>
      </c>
      <c r="E535">
        <v>2.3265440071079051</v>
      </c>
      <c r="F535">
        <v>92</v>
      </c>
      <c r="G535" t="str">
        <f>[1]!s_info_industry_sw(B535,1)</f>
        <v>农林牧渔</v>
      </c>
      <c r="H535" t="str">
        <f>[1]!s_info_industry_sw(B535,2)</f>
        <v>饲料Ⅱ</v>
      </c>
    </row>
    <row r="536" spans="1:8" x14ac:dyDescent="0.15">
      <c r="A536" s="1" t="s">
        <v>554</v>
      </c>
      <c r="B536" t="s">
        <v>547</v>
      </c>
      <c r="C536" t="s">
        <v>548</v>
      </c>
      <c r="D536">
        <v>4.9087359649766819E-3</v>
      </c>
      <c r="E536">
        <v>2.1071943635072281</v>
      </c>
      <c r="F536">
        <v>12</v>
      </c>
      <c r="G536" t="str">
        <f>[1]!s_info_industry_sw(B536,1)</f>
        <v>建筑装饰</v>
      </c>
      <c r="H536" t="str">
        <f>[1]!s_info_industry_sw(B536,2)</f>
        <v>房屋建设Ⅱ</v>
      </c>
    </row>
    <row r="537" spans="1:8" x14ac:dyDescent="0.15">
      <c r="A537" s="1" t="s">
        <v>554</v>
      </c>
      <c r="B537" t="s">
        <v>540</v>
      </c>
      <c r="C537" t="s">
        <v>541</v>
      </c>
      <c r="D537">
        <v>4.0363636363636361E-4</v>
      </c>
      <c r="E537">
        <v>2.1382746248008249</v>
      </c>
      <c r="F537">
        <v>162</v>
      </c>
      <c r="G537" t="str">
        <f>[1]!s_info_industry_sw(B537,1)</f>
        <v>公用事业</v>
      </c>
      <c r="H537" t="str">
        <f>[1]!s_info_industry_sw(B537,2)</f>
        <v>电力</v>
      </c>
    </row>
    <row r="538" spans="1:8" x14ac:dyDescent="0.15">
      <c r="A538" s="1" t="s">
        <v>554</v>
      </c>
      <c r="B538" t="s">
        <v>246</v>
      </c>
      <c r="C538" t="s">
        <v>247</v>
      </c>
      <c r="D538">
        <v>2.8927742700582278E-3</v>
      </c>
      <c r="E538">
        <v>2.1288795181147759</v>
      </c>
      <c r="F538">
        <v>48</v>
      </c>
      <c r="G538" t="str">
        <f>[1]!s_info_industry_sw(B538,1)</f>
        <v>电气设备</v>
      </c>
      <c r="H538" t="str">
        <f>[1]!s_info_industry_sw(B538,2)</f>
        <v>电气自动化设备</v>
      </c>
    </row>
    <row r="539" spans="1:8" x14ac:dyDescent="0.15">
      <c r="A539" s="1" t="s">
        <v>554</v>
      </c>
      <c r="B539" t="s">
        <v>80</v>
      </c>
      <c r="C539" t="s">
        <v>81</v>
      </c>
      <c r="D539">
        <v>7.721573590807045E-4</v>
      </c>
      <c r="E539">
        <v>2.0772992524127161</v>
      </c>
      <c r="F539">
        <v>73</v>
      </c>
      <c r="G539" t="str">
        <f>[1]!s_info_industry_sw(B539,1)</f>
        <v>银行</v>
      </c>
      <c r="H539" t="str">
        <f>[1]!s_info_industry_sw(B539,2)</f>
        <v>银行Ⅱ</v>
      </c>
    </row>
    <row r="540" spans="1:8" x14ac:dyDescent="0.15">
      <c r="A540" s="1" t="s">
        <v>554</v>
      </c>
      <c r="B540" t="s">
        <v>552</v>
      </c>
      <c r="C540" t="s">
        <v>553</v>
      </c>
      <c r="D540">
        <v>5.1432322240262014E-3</v>
      </c>
      <c r="E540">
        <v>2.4522587135833742</v>
      </c>
      <c r="F540">
        <v>51</v>
      </c>
      <c r="G540" t="str">
        <f>[1]!s_info_industry_sw(B540,1)</f>
        <v>有色金属</v>
      </c>
      <c r="H540" t="str">
        <f>[1]!s_info_industry_sw(B540,2)</f>
        <v>黄金Ⅱ</v>
      </c>
    </row>
    <row r="541" spans="1:8" x14ac:dyDescent="0.15">
      <c r="A541" s="1" t="s">
        <v>554</v>
      </c>
      <c r="B541" t="s">
        <v>254</v>
      </c>
      <c r="C541" t="s">
        <v>255</v>
      </c>
      <c r="D541">
        <v>2.676413521783915E-3</v>
      </c>
      <c r="E541">
        <v>2.6805487751444579</v>
      </c>
      <c r="F541">
        <v>142</v>
      </c>
      <c r="G541" t="str">
        <f>[1]!s_info_industry_sw(B541,1)</f>
        <v>有色金属</v>
      </c>
      <c r="H541" t="str">
        <f>[1]!s_info_industry_sw(B541,2)</f>
        <v>黄金Ⅱ</v>
      </c>
    </row>
    <row r="542" spans="1:8" x14ac:dyDescent="0.15">
      <c r="A542" s="1" t="s">
        <v>555</v>
      </c>
      <c r="B542" t="s">
        <v>84</v>
      </c>
      <c r="C542" t="s">
        <v>85</v>
      </c>
      <c r="D542">
        <v>6.9457722195065642E-3</v>
      </c>
      <c r="E542">
        <v>3.5988534892336621</v>
      </c>
      <c r="F542">
        <v>34</v>
      </c>
      <c r="G542" t="str">
        <f>[1]!s_info_industry_sw(B542,1)</f>
        <v>机械设备</v>
      </c>
      <c r="H542" t="str">
        <f>[1]!s_info_industry_sw(B542,2)</f>
        <v>专用设备</v>
      </c>
    </row>
    <row r="543" spans="1:8" x14ac:dyDescent="0.15">
      <c r="A543" s="1" t="s">
        <v>555</v>
      </c>
      <c r="B543" t="s">
        <v>90</v>
      </c>
      <c r="C543" t="s">
        <v>91</v>
      </c>
      <c r="D543">
        <v>3.4418529507792921E-4</v>
      </c>
      <c r="E543">
        <v>5.1876144539660256</v>
      </c>
      <c r="F543">
        <v>670</v>
      </c>
      <c r="G543" t="str">
        <f>[1]!s_info_industry_sw(B543,1)</f>
        <v>银行</v>
      </c>
      <c r="H543" t="str">
        <f>[1]!s_info_industry_sw(B543,2)</f>
        <v>银行Ⅱ</v>
      </c>
    </row>
    <row r="544" spans="1:8" x14ac:dyDescent="0.15">
      <c r="A544" s="1" t="s">
        <v>555</v>
      </c>
      <c r="B544" t="s">
        <v>86</v>
      </c>
      <c r="C544" t="s">
        <v>87</v>
      </c>
      <c r="D544">
        <v>2.357141281951111E-3</v>
      </c>
      <c r="E544">
        <v>4.2699388384510932</v>
      </c>
      <c r="F544">
        <v>204</v>
      </c>
      <c r="G544" t="str">
        <f>[1]!s_info_industry_sw(B544,1)</f>
        <v>机械设备</v>
      </c>
      <c r="H544" t="str">
        <f>[1]!s_info_industry_sw(B544,2)</f>
        <v>专用设备</v>
      </c>
    </row>
    <row r="545" spans="1:8" x14ac:dyDescent="0.15">
      <c r="A545" s="1" t="s">
        <v>555</v>
      </c>
      <c r="B545" t="s">
        <v>201</v>
      </c>
      <c r="C545" t="s">
        <v>202</v>
      </c>
      <c r="D545">
        <v>2.351751135441046E-3</v>
      </c>
      <c r="E545">
        <v>2.970206702263654</v>
      </c>
      <c r="F545">
        <v>96</v>
      </c>
      <c r="G545" t="str">
        <f>[1]!s_info_industry_sw(B545,1)</f>
        <v>汽车</v>
      </c>
      <c r="H545" t="str">
        <f>[1]!s_info_industry_sw(B545,2)</f>
        <v>汽车零部件Ⅱ</v>
      </c>
    </row>
    <row r="546" spans="1:8" x14ac:dyDescent="0.15">
      <c r="A546" s="1" t="s">
        <v>555</v>
      </c>
      <c r="B546" t="s">
        <v>311</v>
      </c>
      <c r="C546" t="s">
        <v>312</v>
      </c>
      <c r="D546">
        <v>4.388152549977163E-3</v>
      </c>
      <c r="E546">
        <v>3.094525697526628</v>
      </c>
      <c r="F546">
        <v>36</v>
      </c>
      <c r="G546" t="str">
        <f>[1]!s_info_industry_sw(B546,1)</f>
        <v>建筑材料</v>
      </c>
      <c r="H546" t="str">
        <f>[1]!s_info_industry_sw(B546,2)</f>
        <v>水泥制造Ⅱ</v>
      </c>
    </row>
    <row r="547" spans="1:8" x14ac:dyDescent="0.15">
      <c r="A547" s="1" t="s">
        <v>555</v>
      </c>
      <c r="B547" t="s">
        <v>556</v>
      </c>
      <c r="C547" t="s">
        <v>557</v>
      </c>
      <c r="D547">
        <v>7.5459232112157076E-3</v>
      </c>
      <c r="E547">
        <v>2.9735911727361319</v>
      </c>
      <c r="F547">
        <v>65</v>
      </c>
      <c r="G547" t="str">
        <f>[1]!s_info_industry_sw(B547,1)</f>
        <v>建筑材料</v>
      </c>
      <c r="H547" t="str">
        <f>[1]!s_info_industry_sw(B547,2)</f>
        <v>水泥制造Ⅱ</v>
      </c>
    </row>
    <row r="548" spans="1:8" x14ac:dyDescent="0.15">
      <c r="A548" s="1" t="s">
        <v>555</v>
      </c>
      <c r="B548" t="s">
        <v>33</v>
      </c>
      <c r="C548" t="s">
        <v>34</v>
      </c>
      <c r="D548">
        <v>4.8838592893580918E-2</v>
      </c>
      <c r="E548">
        <v>3.0549329739864608</v>
      </c>
      <c r="F548">
        <v>18</v>
      </c>
      <c r="G548" t="str">
        <f>[1]!s_info_industry_sw(B548,1)</f>
        <v>纺织服装</v>
      </c>
      <c r="H548" t="str">
        <f>[1]!s_info_industry_sw(B548,2)</f>
        <v>服装家纺</v>
      </c>
    </row>
    <row r="549" spans="1:8" x14ac:dyDescent="0.15">
      <c r="A549" s="1" t="s">
        <v>555</v>
      </c>
      <c r="B549" t="s">
        <v>138</v>
      </c>
      <c r="C549" t="s">
        <v>139</v>
      </c>
      <c r="D549">
        <v>1.7187226560201021E-2</v>
      </c>
      <c r="E549">
        <v>3.2154361210869742</v>
      </c>
      <c r="F549">
        <v>44</v>
      </c>
      <c r="G549" t="str">
        <f>[1]!s_info_industry_sw(B549,1)</f>
        <v>传媒</v>
      </c>
      <c r="H549" t="str">
        <f>[1]!s_info_industry_sw(B549,2)</f>
        <v>文化传媒</v>
      </c>
    </row>
    <row r="550" spans="1:8" x14ac:dyDescent="0.15">
      <c r="A550" s="1" t="s">
        <v>555</v>
      </c>
      <c r="B550" t="s">
        <v>10</v>
      </c>
      <c r="C550" t="s">
        <v>11</v>
      </c>
      <c r="D550">
        <v>2.0769419368406471E-4</v>
      </c>
      <c r="E550">
        <v>5.5880568580070076</v>
      </c>
      <c r="F550">
        <v>1244</v>
      </c>
      <c r="G550" t="str">
        <f>[1]!s_info_industry_sw(B550,1)</f>
        <v>非银金融</v>
      </c>
      <c r="H550" t="str">
        <f>[1]!s_info_industry_sw(B550,2)</f>
        <v>保险Ⅱ</v>
      </c>
    </row>
    <row r="551" spans="1:8" x14ac:dyDescent="0.15">
      <c r="A551" s="1" t="s">
        <v>555</v>
      </c>
      <c r="B551" t="s">
        <v>99</v>
      </c>
      <c r="C551" t="s">
        <v>100</v>
      </c>
      <c r="D551">
        <v>9.2504391123473008E-3</v>
      </c>
      <c r="E551">
        <v>3.8339863861731569</v>
      </c>
      <c r="F551">
        <v>162</v>
      </c>
      <c r="G551" t="str">
        <f>[1]!s_info_industry_sw(B551,1)</f>
        <v>电子</v>
      </c>
      <c r="H551" t="str">
        <f>[1]!s_info_industry_sw(B551,2)</f>
        <v>其他电子Ⅱ</v>
      </c>
    </row>
    <row r="552" spans="1:8" x14ac:dyDescent="0.15">
      <c r="A552" s="1" t="s">
        <v>558</v>
      </c>
      <c r="B552" t="s">
        <v>497</v>
      </c>
      <c r="C552" t="s">
        <v>498</v>
      </c>
      <c r="D552">
        <v>6.8926378322310808E-4</v>
      </c>
      <c r="E552">
        <v>2.9711398358422891</v>
      </c>
      <c r="F552">
        <v>117</v>
      </c>
      <c r="G552" t="str">
        <f>[1]!s_info_industry_sw(B552,1)</f>
        <v>化工</v>
      </c>
      <c r="H552" t="str">
        <f>[1]!s_info_industry_sw(B552,2)</f>
        <v>石油化工</v>
      </c>
    </row>
    <row r="553" spans="1:8" x14ac:dyDescent="0.15">
      <c r="A553" s="1" t="s">
        <v>558</v>
      </c>
      <c r="B553" t="s">
        <v>10</v>
      </c>
      <c r="C553" t="s">
        <v>11</v>
      </c>
      <c r="D553">
        <v>7.1333850070856369E-4</v>
      </c>
      <c r="E553">
        <v>7.5208989370332366</v>
      </c>
      <c r="F553">
        <v>1244</v>
      </c>
      <c r="G553" t="str">
        <f>[1]!s_info_industry_sw(B553,1)</f>
        <v>非银金融</v>
      </c>
      <c r="H553" t="str">
        <f>[1]!s_info_industry_sw(B553,2)</f>
        <v>保险Ⅱ</v>
      </c>
    </row>
    <row r="554" spans="1:8" x14ac:dyDescent="0.15">
      <c r="A554" s="1" t="s">
        <v>558</v>
      </c>
      <c r="B554" t="s">
        <v>44</v>
      </c>
      <c r="C554" t="s">
        <v>45</v>
      </c>
      <c r="D554">
        <v>5.4961454127649776E-3</v>
      </c>
      <c r="E554">
        <v>7.2415266622031087</v>
      </c>
      <c r="F554">
        <v>721</v>
      </c>
      <c r="G554" t="str">
        <f>[1]!s_info_industry_sw(B554,1)</f>
        <v>食品饮料</v>
      </c>
      <c r="H554" t="str">
        <f>[1]!s_info_industry_sw(B554,2)</f>
        <v>食品加工</v>
      </c>
    </row>
    <row r="555" spans="1:8" x14ac:dyDescent="0.15">
      <c r="A555" s="1" t="s">
        <v>558</v>
      </c>
      <c r="B555" t="s">
        <v>193</v>
      </c>
      <c r="C555" t="s">
        <v>194</v>
      </c>
      <c r="D555">
        <v>3.0110677841822158E-4</v>
      </c>
      <c r="E555">
        <v>3.6455408648864691</v>
      </c>
      <c r="F555">
        <v>285</v>
      </c>
      <c r="G555" t="str">
        <f>[1]!s_info_industry_sw(B555,1)</f>
        <v>银行</v>
      </c>
      <c r="H555" t="str">
        <f>[1]!s_info_industry_sw(B555,2)</f>
        <v>银行Ⅱ</v>
      </c>
    </row>
    <row r="556" spans="1:8" x14ac:dyDescent="0.15">
      <c r="A556" s="1" t="s">
        <v>558</v>
      </c>
      <c r="B556" t="s">
        <v>540</v>
      </c>
      <c r="C556" t="s">
        <v>541</v>
      </c>
      <c r="D556">
        <v>1.103181818181818E-3</v>
      </c>
      <c r="E556">
        <v>2.8276928401980701</v>
      </c>
      <c r="F556">
        <v>162</v>
      </c>
      <c r="G556" t="str">
        <f>[1]!s_info_industry_sw(B556,1)</f>
        <v>公用事业</v>
      </c>
      <c r="H556" t="str">
        <f>[1]!s_info_industry_sw(B556,2)</f>
        <v>电力</v>
      </c>
    </row>
    <row r="557" spans="1:8" x14ac:dyDescent="0.15">
      <c r="A557" s="1" t="s">
        <v>558</v>
      </c>
      <c r="B557" t="s">
        <v>140</v>
      </c>
      <c r="C557" t="s">
        <v>141</v>
      </c>
      <c r="D557">
        <v>4.9628416784579059E-4</v>
      </c>
      <c r="E557">
        <v>3.5565690350042192</v>
      </c>
      <c r="F557">
        <v>108</v>
      </c>
      <c r="G557" t="str">
        <f>[1]!s_info_industry_sw(B557,1)</f>
        <v>银行</v>
      </c>
      <c r="H557" t="str">
        <f>[1]!s_info_industry_sw(B557,2)</f>
        <v>银行Ⅱ</v>
      </c>
    </row>
    <row r="558" spans="1:8" x14ac:dyDescent="0.15">
      <c r="A558" s="1" t="s">
        <v>558</v>
      </c>
      <c r="B558" t="s">
        <v>231</v>
      </c>
      <c r="C558" t="s">
        <v>232</v>
      </c>
      <c r="D558">
        <v>5.43797720779158E-3</v>
      </c>
      <c r="E558">
        <v>2.9064092041304121</v>
      </c>
      <c r="F558">
        <v>83</v>
      </c>
      <c r="G558" t="str">
        <f>[1]!s_info_industry_sw(B558,1)</f>
        <v>食品饮料</v>
      </c>
      <c r="H558" t="str">
        <f>[1]!s_info_industry_sw(B558,2)</f>
        <v>食品加工</v>
      </c>
    </row>
    <row r="559" spans="1:8" x14ac:dyDescent="0.15">
      <c r="A559" s="1" t="s">
        <v>558</v>
      </c>
      <c r="B559" t="s">
        <v>392</v>
      </c>
      <c r="C559" t="s">
        <v>393</v>
      </c>
      <c r="D559">
        <v>1.572574050275087E-3</v>
      </c>
      <c r="E559">
        <v>3.0025356469678139</v>
      </c>
      <c r="F559">
        <v>182</v>
      </c>
      <c r="G559" t="str">
        <f>[1]!s_info_industry_sw(B559,1)</f>
        <v>汽车</v>
      </c>
      <c r="H559" t="str">
        <f>[1]!s_info_industry_sw(B559,2)</f>
        <v>汽车整车</v>
      </c>
    </row>
    <row r="560" spans="1:8" x14ac:dyDescent="0.15">
      <c r="A560" s="1" t="s">
        <v>558</v>
      </c>
      <c r="B560" t="s">
        <v>180</v>
      </c>
      <c r="C560" t="s">
        <v>181</v>
      </c>
      <c r="D560">
        <v>7.0958797569600069E-4</v>
      </c>
      <c r="E560">
        <v>5.4004049599584212</v>
      </c>
      <c r="F560">
        <v>320</v>
      </c>
      <c r="G560" t="str">
        <f>[1]!s_info_industry_sw(B560,1)</f>
        <v>银行</v>
      </c>
      <c r="H560" t="str">
        <f>[1]!s_info_industry_sw(B560,2)</f>
        <v>银行Ⅱ</v>
      </c>
    </row>
    <row r="561" spans="1:8" x14ac:dyDescent="0.15">
      <c r="A561" s="1" t="s">
        <v>558</v>
      </c>
      <c r="B561" t="s">
        <v>116</v>
      </c>
      <c r="C561" t="s">
        <v>117</v>
      </c>
      <c r="D561">
        <v>2.0500578975575102E-3</v>
      </c>
      <c r="E561">
        <v>3.1571942699912641</v>
      </c>
      <c r="F561">
        <v>215</v>
      </c>
      <c r="G561" t="str">
        <f>[1]!s_info_industry_sw(B561,1)</f>
        <v>银行</v>
      </c>
      <c r="H561" t="str">
        <f>[1]!s_info_industry_sw(B561,2)</f>
        <v>银行Ⅱ</v>
      </c>
    </row>
    <row r="562" spans="1:8" x14ac:dyDescent="0.15">
      <c r="A562" s="1" t="s">
        <v>559</v>
      </c>
      <c r="B562" t="s">
        <v>540</v>
      </c>
      <c r="C562" t="s">
        <v>541</v>
      </c>
      <c r="D562">
        <v>1.103181818181818E-3</v>
      </c>
      <c r="E562">
        <v>2.8276928401980701</v>
      </c>
      <c r="F562">
        <v>162</v>
      </c>
      <c r="G562" t="str">
        <f>[1]!s_info_industry_sw(B562,1)</f>
        <v>公用事业</v>
      </c>
      <c r="H562" t="str">
        <f>[1]!s_info_industry_sw(B562,2)</f>
        <v>电力</v>
      </c>
    </row>
    <row r="563" spans="1:8" x14ac:dyDescent="0.15">
      <c r="A563" s="1" t="s">
        <v>559</v>
      </c>
      <c r="B563" t="s">
        <v>392</v>
      </c>
      <c r="C563" t="s">
        <v>393</v>
      </c>
      <c r="D563">
        <v>1.572574050275087E-3</v>
      </c>
      <c r="E563">
        <v>3.0025356469678139</v>
      </c>
      <c r="F563">
        <v>182</v>
      </c>
      <c r="G563" t="str">
        <f>[1]!s_info_industry_sw(B563,1)</f>
        <v>汽车</v>
      </c>
      <c r="H563" t="str">
        <f>[1]!s_info_industry_sw(B563,2)</f>
        <v>汽车整车</v>
      </c>
    </row>
    <row r="564" spans="1:8" x14ac:dyDescent="0.15">
      <c r="A564" s="1" t="s">
        <v>559</v>
      </c>
      <c r="B564" t="s">
        <v>44</v>
      </c>
      <c r="C564" t="s">
        <v>45</v>
      </c>
      <c r="D564">
        <v>5.4961454127649776E-3</v>
      </c>
      <c r="E564">
        <v>7.2415266622031087</v>
      </c>
      <c r="F564">
        <v>721</v>
      </c>
      <c r="G564" t="str">
        <f>[1]!s_info_industry_sw(B564,1)</f>
        <v>食品饮料</v>
      </c>
      <c r="H564" t="str">
        <f>[1]!s_info_industry_sw(B564,2)</f>
        <v>食品加工</v>
      </c>
    </row>
    <row r="565" spans="1:8" x14ac:dyDescent="0.15">
      <c r="A565" s="1" t="s">
        <v>559</v>
      </c>
      <c r="B565" t="s">
        <v>180</v>
      </c>
      <c r="C565" t="s">
        <v>181</v>
      </c>
      <c r="D565">
        <v>7.0958797569600069E-4</v>
      </c>
      <c r="E565">
        <v>5.4004049599584212</v>
      </c>
      <c r="F565">
        <v>320</v>
      </c>
      <c r="G565" t="str">
        <f>[1]!s_info_industry_sw(B565,1)</f>
        <v>银行</v>
      </c>
      <c r="H565" t="str">
        <f>[1]!s_info_industry_sw(B565,2)</f>
        <v>银行Ⅱ</v>
      </c>
    </row>
    <row r="566" spans="1:8" x14ac:dyDescent="0.15">
      <c r="A566" s="1" t="s">
        <v>559</v>
      </c>
      <c r="B566" t="s">
        <v>116</v>
      </c>
      <c r="C566" t="s">
        <v>117</v>
      </c>
      <c r="D566">
        <v>2.0500578975575102E-3</v>
      </c>
      <c r="E566">
        <v>3.1571942699912641</v>
      </c>
      <c r="F566">
        <v>215</v>
      </c>
      <c r="G566" t="str">
        <f>[1]!s_info_industry_sw(B566,1)</f>
        <v>银行</v>
      </c>
      <c r="H566" t="str">
        <f>[1]!s_info_industry_sw(B566,2)</f>
        <v>银行Ⅱ</v>
      </c>
    </row>
    <row r="567" spans="1:8" x14ac:dyDescent="0.15">
      <c r="A567" s="1" t="s">
        <v>559</v>
      </c>
      <c r="B567" t="s">
        <v>193</v>
      </c>
      <c r="C567" t="s">
        <v>194</v>
      </c>
      <c r="D567">
        <v>3.0110677841822158E-4</v>
      </c>
      <c r="E567">
        <v>3.6455408648864691</v>
      </c>
      <c r="F567">
        <v>285</v>
      </c>
      <c r="G567" t="str">
        <f>[1]!s_info_industry_sw(B567,1)</f>
        <v>银行</v>
      </c>
      <c r="H567" t="str">
        <f>[1]!s_info_industry_sw(B567,2)</f>
        <v>银行Ⅱ</v>
      </c>
    </row>
    <row r="568" spans="1:8" x14ac:dyDescent="0.15">
      <c r="A568" s="1" t="s">
        <v>559</v>
      </c>
      <c r="B568" t="s">
        <v>231</v>
      </c>
      <c r="C568" t="s">
        <v>232</v>
      </c>
      <c r="D568">
        <v>5.43797720779158E-3</v>
      </c>
      <c r="E568">
        <v>2.9064092041304121</v>
      </c>
      <c r="F568">
        <v>83</v>
      </c>
      <c r="G568" t="str">
        <f>[1]!s_info_industry_sw(B568,1)</f>
        <v>食品饮料</v>
      </c>
      <c r="H568" t="str">
        <f>[1]!s_info_industry_sw(B568,2)</f>
        <v>食品加工</v>
      </c>
    </row>
    <row r="569" spans="1:8" x14ac:dyDescent="0.15">
      <c r="A569" s="1" t="s">
        <v>559</v>
      </c>
      <c r="B569" t="s">
        <v>497</v>
      </c>
      <c r="C569" t="s">
        <v>498</v>
      </c>
      <c r="D569">
        <v>6.8926378322310808E-4</v>
      </c>
      <c r="E569">
        <v>2.9711398358422891</v>
      </c>
      <c r="F569">
        <v>117</v>
      </c>
      <c r="G569" t="str">
        <f>[1]!s_info_industry_sw(B569,1)</f>
        <v>化工</v>
      </c>
      <c r="H569" t="str">
        <f>[1]!s_info_industry_sw(B569,2)</f>
        <v>石油化工</v>
      </c>
    </row>
    <row r="570" spans="1:8" x14ac:dyDescent="0.15">
      <c r="A570" s="1" t="s">
        <v>559</v>
      </c>
      <c r="B570" t="s">
        <v>10</v>
      </c>
      <c r="C570" t="s">
        <v>11</v>
      </c>
      <c r="D570">
        <v>7.1333850070856369E-4</v>
      </c>
      <c r="E570">
        <v>7.5208989370332366</v>
      </c>
      <c r="F570">
        <v>1244</v>
      </c>
      <c r="G570" t="str">
        <f>[1]!s_info_industry_sw(B570,1)</f>
        <v>非银金融</v>
      </c>
      <c r="H570" t="str">
        <f>[1]!s_info_industry_sw(B570,2)</f>
        <v>保险Ⅱ</v>
      </c>
    </row>
    <row r="571" spans="1:8" x14ac:dyDescent="0.15">
      <c r="A571" s="1" t="s">
        <v>559</v>
      </c>
      <c r="B571" t="s">
        <v>140</v>
      </c>
      <c r="C571" t="s">
        <v>141</v>
      </c>
      <c r="D571">
        <v>4.9628416784579059E-4</v>
      </c>
      <c r="E571">
        <v>3.5565690350042192</v>
      </c>
      <c r="F571">
        <v>108</v>
      </c>
      <c r="G571" t="str">
        <f>[1]!s_info_industry_sw(B571,1)</f>
        <v>银行</v>
      </c>
      <c r="H571" t="str">
        <f>[1]!s_info_industry_sw(B571,2)</f>
        <v>银行Ⅱ</v>
      </c>
    </row>
    <row r="572" spans="1:8" x14ac:dyDescent="0.15">
      <c r="A572" s="1" t="s">
        <v>560</v>
      </c>
      <c r="B572" t="s">
        <v>561</v>
      </c>
      <c r="C572" t="s">
        <v>562</v>
      </c>
      <c r="D572">
        <v>1.9645833333333329E-3</v>
      </c>
      <c r="E572">
        <v>1.520921573730317</v>
      </c>
      <c r="F572">
        <v>3</v>
      </c>
      <c r="G572" t="str">
        <f>[1]!s_info_industry_sw(B572,1)</f>
        <v>公用事业</v>
      </c>
      <c r="H572" t="str">
        <f>[1]!s_info_industry_sw(B572,2)</f>
        <v>水务Ⅱ</v>
      </c>
    </row>
    <row r="573" spans="1:8" x14ac:dyDescent="0.15">
      <c r="A573" s="1" t="s">
        <v>560</v>
      </c>
      <c r="B573" t="s">
        <v>48</v>
      </c>
      <c r="C573" t="s">
        <v>49</v>
      </c>
      <c r="D573">
        <v>2.9355851415862483E-4</v>
      </c>
      <c r="E573">
        <v>2.4344163096565272</v>
      </c>
      <c r="F573">
        <v>506</v>
      </c>
      <c r="G573" t="str">
        <f>[1]!s_info_industry_sw(B573,1)</f>
        <v>非银金融</v>
      </c>
      <c r="H573" t="str">
        <f>[1]!s_info_industry_sw(B573,2)</f>
        <v>证券Ⅱ</v>
      </c>
    </row>
    <row r="574" spans="1:8" x14ac:dyDescent="0.15">
      <c r="A574" s="1" t="s">
        <v>560</v>
      </c>
      <c r="B574" t="s">
        <v>197</v>
      </c>
      <c r="C574" t="s">
        <v>198</v>
      </c>
      <c r="D574">
        <v>2.0436361723305489E-4</v>
      </c>
      <c r="E574">
        <v>1.710777561725132</v>
      </c>
      <c r="F574">
        <v>478</v>
      </c>
      <c r="G574" t="str">
        <f>[1]!s_info_industry_sw(B574,1)</f>
        <v>医药生物</v>
      </c>
      <c r="H574" t="str">
        <f>[1]!s_info_industry_sw(B574,2)</f>
        <v>化学制药</v>
      </c>
    </row>
    <row r="575" spans="1:8" x14ac:dyDescent="0.15">
      <c r="A575" s="1" t="s">
        <v>560</v>
      </c>
      <c r="B575" t="s">
        <v>173</v>
      </c>
      <c r="C575" t="s">
        <v>174</v>
      </c>
      <c r="D575">
        <v>2.1763701423521361E-3</v>
      </c>
      <c r="E575">
        <v>3.6018491897196139</v>
      </c>
      <c r="F575">
        <v>380</v>
      </c>
      <c r="G575" t="str">
        <f>[1]!s_info_industry_sw(B575,1)</f>
        <v>医药生物</v>
      </c>
      <c r="H575" t="str">
        <f>[1]!s_info_industry_sw(B575,2)</f>
        <v>生物制品Ⅱ</v>
      </c>
    </row>
    <row r="576" spans="1:8" x14ac:dyDescent="0.15">
      <c r="A576" s="1" t="s">
        <v>560</v>
      </c>
      <c r="B576" t="s">
        <v>10</v>
      </c>
      <c r="C576" t="s">
        <v>11</v>
      </c>
      <c r="D576">
        <v>5.5250911481261447E-5</v>
      </c>
      <c r="E576">
        <v>2.5775744064294379</v>
      </c>
      <c r="F576">
        <v>1244</v>
      </c>
      <c r="G576" t="str">
        <f>[1]!s_info_industry_sw(B576,1)</f>
        <v>非银金融</v>
      </c>
      <c r="H576" t="str">
        <f>[1]!s_info_industry_sw(B576,2)</f>
        <v>保险Ⅱ</v>
      </c>
    </row>
    <row r="577" spans="1:8" x14ac:dyDescent="0.15">
      <c r="A577" s="1" t="s">
        <v>560</v>
      </c>
      <c r="B577" t="s">
        <v>31</v>
      </c>
      <c r="C577" t="s">
        <v>32</v>
      </c>
      <c r="D577">
        <v>6.3684238262477451E-5</v>
      </c>
      <c r="E577">
        <v>2.26721228382159</v>
      </c>
      <c r="F577">
        <v>1123</v>
      </c>
      <c r="G577" t="str">
        <f>[1]!s_info_industry_sw(B577,1)</f>
        <v>食品饮料</v>
      </c>
      <c r="H577" t="str">
        <f>[1]!s_info_industry_sw(B577,2)</f>
        <v>饮料制造</v>
      </c>
    </row>
    <row r="578" spans="1:8" x14ac:dyDescent="0.15">
      <c r="A578" s="1" t="s">
        <v>560</v>
      </c>
      <c r="B578" t="s">
        <v>563</v>
      </c>
      <c r="C578" t="s">
        <v>564</v>
      </c>
      <c r="D578">
        <v>2.0583832335329339E-3</v>
      </c>
      <c r="E578">
        <v>1.6839753799247721</v>
      </c>
      <c r="F578">
        <v>130</v>
      </c>
      <c r="G578" t="str">
        <f>[1]!s_info_industry_sw(B578,1)</f>
        <v>医药生物</v>
      </c>
      <c r="H578" t="str">
        <f>[1]!s_info_industry_sw(B578,2)</f>
        <v>医疗服务Ⅱ</v>
      </c>
    </row>
    <row r="579" spans="1:8" x14ac:dyDescent="0.15">
      <c r="A579" s="1" t="s">
        <v>560</v>
      </c>
      <c r="B579" t="s">
        <v>118</v>
      </c>
      <c r="C579" t="s">
        <v>119</v>
      </c>
      <c r="D579">
        <v>3.4416411029857902E-4</v>
      </c>
      <c r="E579">
        <v>1.425267795312783</v>
      </c>
      <c r="F579">
        <v>272</v>
      </c>
      <c r="G579" t="str">
        <f>[1]!s_info_industry_sw(B579,1)</f>
        <v>农林牧渔</v>
      </c>
      <c r="H579" t="str">
        <f>[1]!s_info_industry_sw(B579,2)</f>
        <v>畜禽养殖Ⅱ</v>
      </c>
    </row>
    <row r="580" spans="1:8" x14ac:dyDescent="0.15">
      <c r="A580" s="1" t="s">
        <v>560</v>
      </c>
      <c r="B580" t="s">
        <v>77</v>
      </c>
      <c r="C580" t="s">
        <v>78</v>
      </c>
      <c r="D580">
        <v>4.9168349531962183E-4</v>
      </c>
      <c r="E580">
        <v>2.4510776702534631</v>
      </c>
      <c r="F580">
        <v>305</v>
      </c>
      <c r="G580" t="str">
        <f>[1]!s_info_industry_sw(B580,1)</f>
        <v>休闲服务</v>
      </c>
      <c r="H580" t="str">
        <f>[1]!s_info_industry_sw(B580,2)</f>
        <v>旅游综合Ⅱ</v>
      </c>
    </row>
    <row r="581" spans="1:8" x14ac:dyDescent="0.15">
      <c r="A581" s="1" t="s">
        <v>560</v>
      </c>
      <c r="B581" t="s">
        <v>44</v>
      </c>
      <c r="C581" t="s">
        <v>45</v>
      </c>
      <c r="D581">
        <v>3.9116710595354351E-4</v>
      </c>
      <c r="E581">
        <v>2.2805096912331799</v>
      </c>
      <c r="F581">
        <v>721</v>
      </c>
      <c r="G581" t="str">
        <f>[1]!s_info_industry_sw(B581,1)</f>
        <v>食品饮料</v>
      </c>
      <c r="H581" t="str">
        <f>[1]!s_info_industry_sw(B581,2)</f>
        <v>食品加工</v>
      </c>
    </row>
    <row r="582" spans="1:8" x14ac:dyDescent="0.15">
      <c r="A582" s="1" t="s">
        <v>565</v>
      </c>
      <c r="B582" t="s">
        <v>392</v>
      </c>
      <c r="C582" t="s">
        <v>393</v>
      </c>
      <c r="D582">
        <v>1.437831663435596E-3</v>
      </c>
      <c r="E582">
        <v>0.63538913868839775</v>
      </c>
      <c r="F582">
        <v>182</v>
      </c>
      <c r="G582" t="str">
        <f>[1]!s_info_industry_sw(B582,1)</f>
        <v>汽车</v>
      </c>
      <c r="H582" t="str">
        <f>[1]!s_info_industry_sw(B582,2)</f>
        <v>汽车整车</v>
      </c>
    </row>
    <row r="583" spans="1:8" x14ac:dyDescent="0.15">
      <c r="A583" s="1" t="s">
        <v>565</v>
      </c>
      <c r="B583" t="s">
        <v>195</v>
      </c>
      <c r="C583" t="s">
        <v>196</v>
      </c>
      <c r="D583">
        <v>8.8488230667996323E-3</v>
      </c>
      <c r="E583">
        <v>1.0845274728042831</v>
      </c>
      <c r="F583">
        <v>168</v>
      </c>
      <c r="G583" t="str">
        <f>[1]!s_info_industry_sw(B583,1)</f>
        <v>商业贸易</v>
      </c>
      <c r="H583" t="str">
        <f>[1]!s_info_industry_sw(B583,2)</f>
        <v>一般零售</v>
      </c>
    </row>
    <row r="584" spans="1:8" x14ac:dyDescent="0.15">
      <c r="A584" s="1" t="s">
        <v>565</v>
      </c>
      <c r="B584" t="s">
        <v>168</v>
      </c>
      <c r="C584" t="s">
        <v>169</v>
      </c>
      <c r="D584">
        <v>1.899953317793893E-3</v>
      </c>
      <c r="E584">
        <v>0.43443340744577708</v>
      </c>
      <c r="F584">
        <v>279</v>
      </c>
      <c r="G584" t="str">
        <f>[1]!s_info_industry_sw(B584,1)</f>
        <v>房地产</v>
      </c>
      <c r="H584" t="str">
        <f>[1]!s_info_industry_sw(B584,2)</f>
        <v>房地产开发Ⅱ</v>
      </c>
    </row>
    <row r="585" spans="1:8" x14ac:dyDescent="0.15">
      <c r="A585" s="1" t="s">
        <v>565</v>
      </c>
      <c r="B585" t="s">
        <v>497</v>
      </c>
      <c r="C585" t="s">
        <v>498</v>
      </c>
      <c r="D585">
        <v>5.6515335231277768E-4</v>
      </c>
      <c r="E585">
        <v>0.56384355035302636</v>
      </c>
      <c r="F585">
        <v>117</v>
      </c>
      <c r="G585" t="str">
        <f>[1]!s_info_industry_sw(B585,1)</f>
        <v>化工</v>
      </c>
      <c r="H585" t="str">
        <f>[1]!s_info_industry_sw(B585,2)</f>
        <v>石油化工</v>
      </c>
    </row>
    <row r="586" spans="1:8" x14ac:dyDescent="0.15">
      <c r="A586" s="1" t="s">
        <v>565</v>
      </c>
      <c r="B586" t="s">
        <v>90</v>
      </c>
      <c r="C586" t="s">
        <v>91</v>
      </c>
      <c r="D586">
        <v>7.6844245228969836E-4</v>
      </c>
      <c r="E586">
        <v>1.050458822225302</v>
      </c>
      <c r="F586">
        <v>670</v>
      </c>
      <c r="G586" t="str">
        <f>[1]!s_info_industry_sw(B586,1)</f>
        <v>银行</v>
      </c>
      <c r="H586" t="str">
        <f>[1]!s_info_industry_sw(B586,2)</f>
        <v>银行Ⅱ</v>
      </c>
    </row>
    <row r="587" spans="1:8" x14ac:dyDescent="0.15">
      <c r="A587" s="1" t="s">
        <v>565</v>
      </c>
      <c r="B587" t="s">
        <v>44</v>
      </c>
      <c r="C587" t="s">
        <v>45</v>
      </c>
      <c r="D587">
        <v>2.0119523297779311E-3</v>
      </c>
      <c r="E587">
        <v>0.61354197832096291</v>
      </c>
      <c r="F587">
        <v>721</v>
      </c>
      <c r="G587" t="str">
        <f>[1]!s_info_industry_sw(B587,1)</f>
        <v>食品饮料</v>
      </c>
      <c r="H587" t="str">
        <f>[1]!s_info_industry_sw(B587,2)</f>
        <v>食品加工</v>
      </c>
    </row>
    <row r="588" spans="1:8" x14ac:dyDescent="0.15">
      <c r="A588" s="1" t="s">
        <v>565</v>
      </c>
      <c r="B588" t="s">
        <v>566</v>
      </c>
      <c r="C588" t="s">
        <v>567</v>
      </c>
      <c r="D588">
        <v>3.9344918270446611E-3</v>
      </c>
      <c r="E588">
        <v>0.46022664816477887</v>
      </c>
      <c r="F588">
        <v>66</v>
      </c>
      <c r="G588" t="str">
        <f>[1]!s_info_industry_sw(B588,1)</f>
        <v>传媒</v>
      </c>
      <c r="H588" t="str">
        <f>[1]!s_info_industry_sw(B588,2)</f>
        <v>营销传播</v>
      </c>
    </row>
    <row r="589" spans="1:8" x14ac:dyDescent="0.15">
      <c r="A589" s="1" t="s">
        <v>565</v>
      </c>
      <c r="B589" t="s">
        <v>420</v>
      </c>
      <c r="C589" t="s">
        <v>421</v>
      </c>
      <c r="D589">
        <v>1.172848760537634E-2</v>
      </c>
      <c r="E589">
        <v>0.66543442636177752</v>
      </c>
      <c r="F589">
        <v>67</v>
      </c>
      <c r="G589" t="str">
        <f>[1]!s_info_industry_sw(B589,1)</f>
        <v>交通运输</v>
      </c>
      <c r="H589" t="str">
        <f>[1]!s_info_industry_sw(B589,2)</f>
        <v>机场Ⅱ</v>
      </c>
    </row>
    <row r="590" spans="1:8" x14ac:dyDescent="0.15">
      <c r="A590" s="1" t="s">
        <v>565</v>
      </c>
      <c r="B590" t="s">
        <v>31</v>
      </c>
      <c r="C590" t="s">
        <v>32</v>
      </c>
      <c r="D590">
        <v>1.9105271478743241E-4</v>
      </c>
      <c r="E590">
        <v>0.35577091541041811</v>
      </c>
      <c r="F590">
        <v>1123</v>
      </c>
      <c r="G590" t="str">
        <f>[1]!s_info_industry_sw(B590,1)</f>
        <v>食品饮料</v>
      </c>
      <c r="H590" t="str">
        <f>[1]!s_info_industry_sw(B590,2)</f>
        <v>饮料制造</v>
      </c>
    </row>
    <row r="591" spans="1:8" x14ac:dyDescent="0.15">
      <c r="A591" s="1" t="s">
        <v>565</v>
      </c>
      <c r="B591" t="s">
        <v>540</v>
      </c>
      <c r="C591" t="s">
        <v>541</v>
      </c>
      <c r="D591">
        <v>2.265909090909091E-3</v>
      </c>
      <c r="E591">
        <v>1.3442569630100241</v>
      </c>
      <c r="F591">
        <v>162</v>
      </c>
      <c r="G591" t="str">
        <f>[1]!s_info_industry_sw(B591,1)</f>
        <v>公用事业</v>
      </c>
      <c r="H591" t="str">
        <f>[1]!s_info_industry_sw(B591,2)</f>
        <v>电力</v>
      </c>
    </row>
    <row r="592" spans="1:8" x14ac:dyDescent="0.15">
      <c r="A592" s="1" t="s">
        <v>568</v>
      </c>
      <c r="B592" t="s">
        <v>195</v>
      </c>
      <c r="C592" t="s">
        <v>196</v>
      </c>
      <c r="D592">
        <v>8.8488230667996323E-3</v>
      </c>
      <c r="E592">
        <v>1.0845274728042831</v>
      </c>
      <c r="F592">
        <v>168</v>
      </c>
      <c r="G592" t="str">
        <f>[1]!s_info_industry_sw(B592,1)</f>
        <v>商业贸易</v>
      </c>
      <c r="H592" t="str">
        <f>[1]!s_info_industry_sw(B592,2)</f>
        <v>一般零售</v>
      </c>
    </row>
    <row r="593" spans="1:8" x14ac:dyDescent="0.15">
      <c r="A593" s="1" t="s">
        <v>568</v>
      </c>
      <c r="B593" t="s">
        <v>31</v>
      </c>
      <c r="C593" t="s">
        <v>32</v>
      </c>
      <c r="D593">
        <v>1.9105271478743241E-4</v>
      </c>
      <c r="E593">
        <v>0.35577091541041811</v>
      </c>
      <c r="F593">
        <v>1123</v>
      </c>
      <c r="G593" t="str">
        <f>[1]!s_info_industry_sw(B593,1)</f>
        <v>食品饮料</v>
      </c>
      <c r="H593" t="str">
        <f>[1]!s_info_industry_sw(B593,2)</f>
        <v>饮料制造</v>
      </c>
    </row>
    <row r="594" spans="1:8" x14ac:dyDescent="0.15">
      <c r="A594" s="1" t="s">
        <v>568</v>
      </c>
      <c r="B594" t="s">
        <v>420</v>
      </c>
      <c r="C594" t="s">
        <v>421</v>
      </c>
      <c r="D594">
        <v>1.172848760537634E-2</v>
      </c>
      <c r="E594">
        <v>0.66543442636177752</v>
      </c>
      <c r="F594">
        <v>67</v>
      </c>
      <c r="G594" t="str">
        <f>[1]!s_info_industry_sw(B594,1)</f>
        <v>交通运输</v>
      </c>
      <c r="H594" t="str">
        <f>[1]!s_info_industry_sw(B594,2)</f>
        <v>机场Ⅱ</v>
      </c>
    </row>
    <row r="595" spans="1:8" x14ac:dyDescent="0.15">
      <c r="A595" s="1" t="s">
        <v>568</v>
      </c>
      <c r="B595" t="s">
        <v>392</v>
      </c>
      <c r="C595" t="s">
        <v>393</v>
      </c>
      <c r="D595">
        <v>1.437831663435596E-3</v>
      </c>
      <c r="E595">
        <v>0.63538913868839775</v>
      </c>
      <c r="F595">
        <v>182</v>
      </c>
      <c r="G595" t="str">
        <f>[1]!s_info_industry_sw(B595,1)</f>
        <v>汽车</v>
      </c>
      <c r="H595" t="str">
        <f>[1]!s_info_industry_sw(B595,2)</f>
        <v>汽车整车</v>
      </c>
    </row>
    <row r="596" spans="1:8" x14ac:dyDescent="0.15">
      <c r="A596" s="1" t="s">
        <v>568</v>
      </c>
      <c r="B596" t="s">
        <v>168</v>
      </c>
      <c r="C596" t="s">
        <v>169</v>
      </c>
      <c r="D596">
        <v>1.899953317793893E-3</v>
      </c>
      <c r="E596">
        <v>0.43443340744577708</v>
      </c>
      <c r="F596">
        <v>279</v>
      </c>
      <c r="G596" t="str">
        <f>[1]!s_info_industry_sw(B596,1)</f>
        <v>房地产</v>
      </c>
      <c r="H596" t="str">
        <f>[1]!s_info_industry_sw(B596,2)</f>
        <v>房地产开发Ⅱ</v>
      </c>
    </row>
    <row r="597" spans="1:8" x14ac:dyDescent="0.15">
      <c r="A597" s="1" t="s">
        <v>568</v>
      </c>
      <c r="B597" t="s">
        <v>497</v>
      </c>
      <c r="C597" t="s">
        <v>498</v>
      </c>
      <c r="D597">
        <v>5.6515335231277768E-4</v>
      </c>
      <c r="E597">
        <v>0.56384355035302636</v>
      </c>
      <c r="F597">
        <v>117</v>
      </c>
      <c r="G597" t="str">
        <f>[1]!s_info_industry_sw(B597,1)</f>
        <v>化工</v>
      </c>
      <c r="H597" t="str">
        <f>[1]!s_info_industry_sw(B597,2)</f>
        <v>石油化工</v>
      </c>
    </row>
    <row r="598" spans="1:8" x14ac:dyDescent="0.15">
      <c r="A598" s="1" t="s">
        <v>568</v>
      </c>
      <c r="B598" t="s">
        <v>44</v>
      </c>
      <c r="C598" t="s">
        <v>45</v>
      </c>
      <c r="D598">
        <v>2.0119523297779311E-3</v>
      </c>
      <c r="E598">
        <v>0.61354197832096291</v>
      </c>
      <c r="F598">
        <v>721</v>
      </c>
      <c r="G598" t="str">
        <f>[1]!s_info_industry_sw(B598,1)</f>
        <v>食品饮料</v>
      </c>
      <c r="H598" t="str">
        <f>[1]!s_info_industry_sw(B598,2)</f>
        <v>食品加工</v>
      </c>
    </row>
    <row r="599" spans="1:8" x14ac:dyDescent="0.15">
      <c r="A599" s="1" t="s">
        <v>568</v>
      </c>
      <c r="B599" t="s">
        <v>566</v>
      </c>
      <c r="C599" t="s">
        <v>567</v>
      </c>
      <c r="D599">
        <v>3.9344918270446611E-3</v>
      </c>
      <c r="E599">
        <v>0.46022664816477887</v>
      </c>
      <c r="F599">
        <v>66</v>
      </c>
      <c r="G599" t="str">
        <f>[1]!s_info_industry_sw(B599,1)</f>
        <v>传媒</v>
      </c>
      <c r="H599" t="str">
        <f>[1]!s_info_industry_sw(B599,2)</f>
        <v>营销传播</v>
      </c>
    </row>
    <row r="600" spans="1:8" x14ac:dyDescent="0.15">
      <c r="A600" s="1" t="s">
        <v>568</v>
      </c>
      <c r="B600" t="s">
        <v>540</v>
      </c>
      <c r="C600" t="s">
        <v>541</v>
      </c>
      <c r="D600">
        <v>2.265909090909091E-3</v>
      </c>
      <c r="E600">
        <v>1.3442569630100241</v>
      </c>
      <c r="F600">
        <v>162</v>
      </c>
      <c r="G600" t="str">
        <f>[1]!s_info_industry_sw(B600,1)</f>
        <v>公用事业</v>
      </c>
      <c r="H600" t="str">
        <f>[1]!s_info_industry_sw(B600,2)</f>
        <v>电力</v>
      </c>
    </row>
    <row r="601" spans="1:8" x14ac:dyDescent="0.15">
      <c r="A601" s="1" t="s">
        <v>568</v>
      </c>
      <c r="B601" t="s">
        <v>90</v>
      </c>
      <c r="C601" t="s">
        <v>91</v>
      </c>
      <c r="D601">
        <v>7.6844245228969836E-4</v>
      </c>
      <c r="E601">
        <v>1.050458822225302</v>
      </c>
      <c r="F601">
        <v>670</v>
      </c>
      <c r="G601" t="str">
        <f>[1]!s_info_industry_sw(B601,1)</f>
        <v>银行</v>
      </c>
      <c r="H601" t="str">
        <f>[1]!s_info_industry_sw(B601,2)</f>
        <v>银行Ⅱ</v>
      </c>
    </row>
    <row r="602" spans="1:8" x14ac:dyDescent="0.15">
      <c r="A602" s="1" t="s">
        <v>569</v>
      </c>
      <c r="B602" t="s">
        <v>436</v>
      </c>
      <c r="C602" t="s">
        <v>437</v>
      </c>
      <c r="D602">
        <v>9.1721149480610085E-3</v>
      </c>
      <c r="E602">
        <v>2.266544809765846</v>
      </c>
      <c r="F602">
        <v>43</v>
      </c>
      <c r="G602" t="str">
        <f>[1]!s_info_industry_sw(B602,1)</f>
        <v>轻工制造</v>
      </c>
      <c r="H602" t="str">
        <f>[1]!s_info_industry_sw(B602,2)</f>
        <v>造纸Ⅱ</v>
      </c>
    </row>
    <row r="603" spans="1:8" x14ac:dyDescent="0.15">
      <c r="A603" s="1" t="s">
        <v>569</v>
      </c>
      <c r="B603" t="s">
        <v>570</v>
      </c>
      <c r="C603" t="s">
        <v>571</v>
      </c>
      <c r="D603">
        <v>0.17406684948133369</v>
      </c>
      <c r="E603">
        <v>3.8874696832173141</v>
      </c>
      <c r="F603">
        <v>3</v>
      </c>
      <c r="G603" t="str">
        <f>[1]!s_info_industry_sw(B603,1)</f>
        <v>化工</v>
      </c>
      <c r="H603" t="str">
        <f>[1]!s_info_industry_sw(B603,2)</f>
        <v>化学制品</v>
      </c>
    </row>
    <row r="604" spans="1:8" x14ac:dyDescent="0.15">
      <c r="A604" s="1" t="s">
        <v>569</v>
      </c>
      <c r="B604" t="s">
        <v>193</v>
      </c>
      <c r="C604" t="s">
        <v>194</v>
      </c>
      <c r="D604">
        <v>7.1516859698695571E-5</v>
      </c>
      <c r="E604">
        <v>2.1003510177250182</v>
      </c>
      <c r="F604">
        <v>285</v>
      </c>
      <c r="G604" t="str">
        <f>[1]!s_info_industry_sw(B604,1)</f>
        <v>银行</v>
      </c>
      <c r="H604" t="str">
        <f>[1]!s_info_industry_sw(B604,2)</f>
        <v>银行Ⅱ</v>
      </c>
    </row>
    <row r="605" spans="1:8" x14ac:dyDescent="0.15">
      <c r="A605" s="1" t="s">
        <v>569</v>
      </c>
      <c r="B605" t="s">
        <v>8</v>
      </c>
      <c r="C605" t="s">
        <v>9</v>
      </c>
      <c r="D605">
        <v>5.0582643316571274E-4</v>
      </c>
      <c r="E605">
        <v>3.5756138058838989</v>
      </c>
      <c r="F605">
        <v>739</v>
      </c>
      <c r="G605" t="str">
        <f>[1]!s_info_industry_sw(B605,1)</f>
        <v>食品饮料</v>
      </c>
      <c r="H605" t="str">
        <f>[1]!s_info_industry_sw(B605,2)</f>
        <v>饮料制造</v>
      </c>
    </row>
    <row r="606" spans="1:8" x14ac:dyDescent="0.15">
      <c r="A606" s="1" t="s">
        <v>569</v>
      </c>
      <c r="B606" t="s">
        <v>572</v>
      </c>
      <c r="C606" t="s">
        <v>573</v>
      </c>
      <c r="D606">
        <v>7.4819824183877479E-3</v>
      </c>
      <c r="E606">
        <v>2.087571495087944</v>
      </c>
      <c r="F606">
        <v>32</v>
      </c>
      <c r="G606" t="str">
        <f>[1]!s_info_industry_sw(B606,1)</f>
        <v>交通运输</v>
      </c>
      <c r="H606" t="str">
        <f>[1]!s_info_industry_sw(B606,2)</f>
        <v>物流Ⅱ</v>
      </c>
    </row>
    <row r="607" spans="1:8" x14ac:dyDescent="0.15">
      <c r="A607" s="1" t="s">
        <v>569</v>
      </c>
      <c r="B607" t="s">
        <v>20</v>
      </c>
      <c r="C607" t="s">
        <v>21</v>
      </c>
      <c r="D607">
        <v>1.070968851999374E-4</v>
      </c>
      <c r="E607">
        <v>3.549677406284292</v>
      </c>
      <c r="F607">
        <v>480</v>
      </c>
      <c r="G607" t="str">
        <f>[1]!s_info_industry_sw(B607,1)</f>
        <v>银行</v>
      </c>
      <c r="H607" t="str">
        <f>[1]!s_info_industry_sw(B607,2)</f>
        <v>银行Ⅱ</v>
      </c>
    </row>
    <row r="608" spans="1:8" x14ac:dyDescent="0.15">
      <c r="A608" s="1" t="s">
        <v>569</v>
      </c>
      <c r="B608" t="s">
        <v>35</v>
      </c>
      <c r="C608" t="s">
        <v>36</v>
      </c>
      <c r="D608">
        <v>4.8402891914485962E-4</v>
      </c>
      <c r="E608">
        <v>2.5096430975574289</v>
      </c>
      <c r="F608">
        <v>701</v>
      </c>
      <c r="G608" t="str">
        <f>[1]!s_info_industry_sw(B608,1)</f>
        <v>家用电器</v>
      </c>
      <c r="H608" t="str">
        <f>[1]!s_info_industry_sw(B608,2)</f>
        <v>白色家电</v>
      </c>
    </row>
    <row r="609" spans="1:8" x14ac:dyDescent="0.15">
      <c r="A609" s="1" t="s">
        <v>569</v>
      </c>
      <c r="B609" t="s">
        <v>254</v>
      </c>
      <c r="C609" t="s">
        <v>255</v>
      </c>
      <c r="D609">
        <v>1.736350921157334E-3</v>
      </c>
      <c r="E609">
        <v>2.041089020855738</v>
      </c>
      <c r="F609">
        <v>142</v>
      </c>
      <c r="G609" t="str">
        <f>[1]!s_info_industry_sw(B609,1)</f>
        <v>有色金属</v>
      </c>
      <c r="H609" t="str">
        <f>[1]!s_info_industry_sw(B609,2)</f>
        <v>黄金Ⅱ</v>
      </c>
    </row>
    <row r="610" spans="1:8" x14ac:dyDescent="0.15">
      <c r="A610" s="1" t="s">
        <v>569</v>
      </c>
      <c r="B610" t="s">
        <v>90</v>
      </c>
      <c r="C610" t="s">
        <v>91</v>
      </c>
      <c r="D610">
        <v>2.157031445023715E-4</v>
      </c>
      <c r="E610">
        <v>3.0903771944424832</v>
      </c>
      <c r="F610">
        <v>670</v>
      </c>
      <c r="G610" t="str">
        <f>[1]!s_info_industry_sw(B610,1)</f>
        <v>银行</v>
      </c>
      <c r="H610" t="str">
        <f>[1]!s_info_industry_sw(B610,2)</f>
        <v>银行Ⅱ</v>
      </c>
    </row>
    <row r="611" spans="1:8" x14ac:dyDescent="0.15">
      <c r="A611" s="1" t="s">
        <v>569</v>
      </c>
      <c r="B611" t="s">
        <v>426</v>
      </c>
      <c r="C611" t="s">
        <v>427</v>
      </c>
      <c r="D611">
        <v>2.3856010388208161E-3</v>
      </c>
      <c r="E611">
        <v>1.992361367331474</v>
      </c>
      <c r="F611">
        <v>56</v>
      </c>
      <c r="G611" t="str">
        <f>[1]!s_info_industry_sw(B611,1)</f>
        <v>医药生物</v>
      </c>
      <c r="H611" t="str">
        <f>[1]!s_info_industry_sw(B611,2)</f>
        <v>中药Ⅱ</v>
      </c>
    </row>
    <row r="612" spans="1:8" x14ac:dyDescent="0.15">
      <c r="A612" s="1" t="s">
        <v>574</v>
      </c>
      <c r="B612" t="s">
        <v>486</v>
      </c>
      <c r="C612" t="s">
        <v>487</v>
      </c>
      <c r="D612">
        <v>1.5025958370401131E-2</v>
      </c>
      <c r="E612">
        <v>3.9682510397257378</v>
      </c>
      <c r="F612">
        <v>104</v>
      </c>
      <c r="G612" t="str">
        <f>[1]!s_info_industry_sw(B612,1)</f>
        <v>食品饮料</v>
      </c>
      <c r="H612" t="str">
        <f>[1]!s_info_industry_sw(B612,2)</f>
        <v>饮料制造</v>
      </c>
    </row>
    <row r="613" spans="1:8" x14ac:dyDescent="0.15">
      <c r="A613" s="1" t="s">
        <v>574</v>
      </c>
      <c r="B613" t="s">
        <v>173</v>
      </c>
      <c r="C613" t="s">
        <v>174</v>
      </c>
      <c r="D613">
        <v>3.084916445562165E-2</v>
      </c>
      <c r="E613">
        <v>7.8303388094120852</v>
      </c>
      <c r="F613">
        <v>380</v>
      </c>
      <c r="G613" t="str">
        <f>[1]!s_info_industry_sw(B613,1)</f>
        <v>医药生物</v>
      </c>
      <c r="H613" t="str">
        <f>[1]!s_info_industry_sw(B613,2)</f>
        <v>生物制品Ⅱ</v>
      </c>
    </row>
    <row r="614" spans="1:8" x14ac:dyDescent="0.15">
      <c r="A614" s="1" t="s">
        <v>574</v>
      </c>
      <c r="B614" t="s">
        <v>383</v>
      </c>
      <c r="C614" t="s">
        <v>384</v>
      </c>
      <c r="D614">
        <v>3.1725787166201683E-2</v>
      </c>
      <c r="E614">
        <v>4.9032390745901173</v>
      </c>
      <c r="F614">
        <v>74</v>
      </c>
      <c r="G614" t="str">
        <f>[1]!s_info_industry_sw(B614,1)</f>
        <v>食品饮料</v>
      </c>
      <c r="H614" t="str">
        <f>[1]!s_info_industry_sw(B614,2)</f>
        <v>饮料制造</v>
      </c>
    </row>
    <row r="615" spans="1:8" x14ac:dyDescent="0.15">
      <c r="A615" s="1" t="s">
        <v>574</v>
      </c>
      <c r="B615" t="s">
        <v>420</v>
      </c>
      <c r="C615" t="s">
        <v>421</v>
      </c>
      <c r="D615">
        <v>4.186881607456968E-2</v>
      </c>
      <c r="E615">
        <v>6.9653238659137182</v>
      </c>
      <c r="F615">
        <v>67</v>
      </c>
      <c r="G615" t="str">
        <f>[1]!s_info_industry_sw(B615,1)</f>
        <v>交通运输</v>
      </c>
      <c r="H615" t="str">
        <f>[1]!s_info_industry_sw(B615,2)</f>
        <v>机场Ⅱ</v>
      </c>
    </row>
    <row r="616" spans="1:8" x14ac:dyDescent="0.15">
      <c r="A616" s="1" t="s">
        <v>574</v>
      </c>
      <c r="B616" t="s">
        <v>153</v>
      </c>
      <c r="C616" t="s">
        <v>154</v>
      </c>
      <c r="D616">
        <v>1.7238071861111912E-2</v>
      </c>
      <c r="E616">
        <v>8.9866313110345484</v>
      </c>
      <c r="F616">
        <v>281</v>
      </c>
      <c r="G616" t="str">
        <f>[1]!s_info_industry_sw(B616,1)</f>
        <v>食品饮料</v>
      </c>
      <c r="H616" t="str">
        <f>[1]!s_info_industry_sw(B616,2)</f>
        <v>饮料制造</v>
      </c>
    </row>
    <row r="617" spans="1:8" x14ac:dyDescent="0.15">
      <c r="A617" s="1" t="s">
        <v>574</v>
      </c>
      <c r="B617" t="s">
        <v>8</v>
      </c>
      <c r="C617" t="s">
        <v>9</v>
      </c>
      <c r="D617">
        <v>5.0450917682934356E-3</v>
      </c>
      <c r="E617">
        <v>9.977418902902258</v>
      </c>
      <c r="F617">
        <v>739</v>
      </c>
      <c r="G617" t="str">
        <f>[1]!s_info_industry_sw(B617,1)</f>
        <v>食品饮料</v>
      </c>
      <c r="H617" t="str">
        <f>[1]!s_info_industry_sw(B617,2)</f>
        <v>饮料制造</v>
      </c>
    </row>
    <row r="618" spans="1:8" x14ac:dyDescent="0.15">
      <c r="A618" s="1" t="s">
        <v>574</v>
      </c>
      <c r="B618" t="s">
        <v>35</v>
      </c>
      <c r="C618" t="s">
        <v>36</v>
      </c>
      <c r="D618">
        <v>3.2374667844533339E-3</v>
      </c>
      <c r="E618">
        <v>4.6961939692641081</v>
      </c>
      <c r="F618">
        <v>701</v>
      </c>
      <c r="G618" t="str">
        <f>[1]!s_info_industry_sw(B618,1)</f>
        <v>家用电器</v>
      </c>
      <c r="H618" t="str">
        <f>[1]!s_info_industry_sw(B618,2)</f>
        <v>白色家电</v>
      </c>
    </row>
    <row r="619" spans="1:8" x14ac:dyDescent="0.15">
      <c r="A619" s="1" t="s">
        <v>574</v>
      </c>
      <c r="B619" t="s">
        <v>428</v>
      </c>
      <c r="C619" t="s">
        <v>429</v>
      </c>
      <c r="D619">
        <v>4.8919405336329963E-2</v>
      </c>
      <c r="E619">
        <v>7.4774204620792926</v>
      </c>
      <c r="F619">
        <v>109</v>
      </c>
      <c r="G619" t="str">
        <f>[1]!s_info_industry_sw(B619,1)</f>
        <v>食品饮料</v>
      </c>
      <c r="H619" t="str">
        <f>[1]!s_info_industry_sw(B619,2)</f>
        <v>饮料制造</v>
      </c>
    </row>
    <row r="620" spans="1:8" x14ac:dyDescent="0.15">
      <c r="A620" s="1" t="s">
        <v>574</v>
      </c>
      <c r="B620" t="s">
        <v>31</v>
      </c>
      <c r="C620" t="s">
        <v>32</v>
      </c>
      <c r="D620">
        <v>1.775914589247012E-3</v>
      </c>
      <c r="E620">
        <v>9.6967608521984641</v>
      </c>
      <c r="F620">
        <v>1123</v>
      </c>
      <c r="G620" t="str">
        <f>[1]!s_info_industry_sw(B620,1)</f>
        <v>食品饮料</v>
      </c>
      <c r="H620" t="str">
        <f>[1]!s_info_industry_sw(B620,2)</f>
        <v>饮料制造</v>
      </c>
    </row>
    <row r="621" spans="1:8" x14ac:dyDescent="0.15">
      <c r="A621" s="1" t="s">
        <v>574</v>
      </c>
      <c r="B621" t="s">
        <v>300</v>
      </c>
      <c r="C621" t="s">
        <v>301</v>
      </c>
      <c r="D621">
        <v>5.1069078947368417E-2</v>
      </c>
      <c r="E621">
        <v>4.4767540746066263</v>
      </c>
      <c r="F621">
        <v>108</v>
      </c>
      <c r="G621" t="str">
        <f>[1]!s_info_industry_sw(B621,1)</f>
        <v>医药生物</v>
      </c>
      <c r="H621" t="str">
        <f>[1]!s_info_industry_sw(B621,2)</f>
        <v>医疗器械Ⅱ</v>
      </c>
    </row>
    <row r="622" spans="1:8" x14ac:dyDescent="0.15">
      <c r="A622" s="1" t="s">
        <v>575</v>
      </c>
      <c r="B622" t="s">
        <v>576</v>
      </c>
      <c r="C622" t="s">
        <v>577</v>
      </c>
      <c r="D622">
        <v>3.7291288194418647E-2</v>
      </c>
      <c r="E622">
        <v>4.1951511462525106</v>
      </c>
      <c r="F622">
        <v>39</v>
      </c>
      <c r="G622" t="str">
        <f>[1]!s_info_industry_sw(B622,1)</f>
        <v>化工</v>
      </c>
      <c r="H622" t="str">
        <f>[1]!s_info_industry_sw(B622,2)</f>
        <v>化学原料</v>
      </c>
    </row>
    <row r="623" spans="1:8" x14ac:dyDescent="0.15">
      <c r="A623" s="1" t="s">
        <v>575</v>
      </c>
      <c r="B623" t="s">
        <v>44</v>
      </c>
      <c r="C623" t="s">
        <v>45</v>
      </c>
      <c r="D623">
        <v>4.2013822920587496E-3</v>
      </c>
      <c r="E623">
        <v>7.8683462673664133</v>
      </c>
      <c r="F623">
        <v>721</v>
      </c>
      <c r="G623" t="str">
        <f>[1]!s_info_industry_sw(B623,1)</f>
        <v>食品饮料</v>
      </c>
      <c r="H623" t="str">
        <f>[1]!s_info_industry_sw(B623,2)</f>
        <v>食品加工</v>
      </c>
    </row>
    <row r="624" spans="1:8" x14ac:dyDescent="0.15">
      <c r="A624" s="1" t="s">
        <v>575</v>
      </c>
      <c r="B624" t="s">
        <v>578</v>
      </c>
      <c r="C624" t="s">
        <v>579</v>
      </c>
      <c r="D624">
        <v>4.3205383631238818E-2</v>
      </c>
      <c r="E624">
        <v>4.6245137473395523</v>
      </c>
      <c r="F624">
        <v>31</v>
      </c>
      <c r="G624" t="str">
        <f>[1]!s_info_industry_sw(B624,1)</f>
        <v>国防军工</v>
      </c>
      <c r="H624" t="str">
        <f>[1]!s_info_industry_sw(B624,2)</f>
        <v>航空装备Ⅱ</v>
      </c>
    </row>
    <row r="625" spans="1:8" x14ac:dyDescent="0.15">
      <c r="A625" s="1" t="s">
        <v>575</v>
      </c>
      <c r="B625" t="s">
        <v>436</v>
      </c>
      <c r="C625" t="s">
        <v>437</v>
      </c>
      <c r="D625">
        <v>3.069582828336417E-2</v>
      </c>
      <c r="E625">
        <v>4.444792737271257</v>
      </c>
      <c r="F625">
        <v>43</v>
      </c>
      <c r="G625" t="str">
        <f>[1]!s_info_industry_sw(B625,1)</f>
        <v>轻工制造</v>
      </c>
      <c r="H625" t="str">
        <f>[1]!s_info_industry_sw(B625,2)</f>
        <v>造纸Ⅱ</v>
      </c>
    </row>
    <row r="626" spans="1:8" x14ac:dyDescent="0.15">
      <c r="A626" s="1" t="s">
        <v>575</v>
      </c>
      <c r="B626" t="s">
        <v>580</v>
      </c>
      <c r="C626" t="s">
        <v>581</v>
      </c>
      <c r="D626">
        <v>3.876782928208141E-2</v>
      </c>
      <c r="E626">
        <v>4.8572718983803753</v>
      </c>
      <c r="F626">
        <v>62</v>
      </c>
      <c r="G626" t="str">
        <f>[1]!s_info_industry_sw(B626,1)</f>
        <v>医药生物</v>
      </c>
      <c r="H626" t="str">
        <f>[1]!s_info_industry_sw(B626,2)</f>
        <v>生物制品Ⅱ</v>
      </c>
    </row>
    <row r="627" spans="1:8" x14ac:dyDescent="0.15">
      <c r="A627" s="1" t="s">
        <v>575</v>
      </c>
      <c r="B627" t="s">
        <v>400</v>
      </c>
      <c r="C627" t="s">
        <v>401</v>
      </c>
      <c r="D627">
        <v>2.5068310734647509E-2</v>
      </c>
      <c r="E627">
        <v>4.0734760180951062</v>
      </c>
      <c r="F627">
        <v>29</v>
      </c>
      <c r="G627" t="str">
        <f>[1]!s_info_industry_sw(B627,1)</f>
        <v>计算机</v>
      </c>
      <c r="H627" t="str">
        <f>[1]!s_info_industry_sw(B627,2)</f>
        <v>计算机应用</v>
      </c>
    </row>
    <row r="628" spans="1:8" x14ac:dyDescent="0.15">
      <c r="A628" s="1" t="s">
        <v>575</v>
      </c>
      <c r="B628" t="s">
        <v>173</v>
      </c>
      <c r="C628" t="s">
        <v>174</v>
      </c>
      <c r="D628">
        <v>8.0584516081687197E-3</v>
      </c>
      <c r="E628">
        <v>4.2841634922013014</v>
      </c>
      <c r="F628">
        <v>380</v>
      </c>
      <c r="G628" t="str">
        <f>[1]!s_info_industry_sw(B628,1)</f>
        <v>医药生物</v>
      </c>
      <c r="H628" t="str">
        <f>[1]!s_info_industry_sw(B628,2)</f>
        <v>生物制品Ⅱ</v>
      </c>
    </row>
    <row r="629" spans="1:8" x14ac:dyDescent="0.15">
      <c r="A629" s="1" t="s">
        <v>575</v>
      </c>
      <c r="B629" t="s">
        <v>8</v>
      </c>
      <c r="C629" t="s">
        <v>9</v>
      </c>
      <c r="D629">
        <v>8.7413130481449721E-4</v>
      </c>
      <c r="E629">
        <v>3.6207879851364102</v>
      </c>
      <c r="F629">
        <v>739</v>
      </c>
      <c r="G629" t="str">
        <f>[1]!s_info_industry_sw(B629,1)</f>
        <v>食品饮料</v>
      </c>
      <c r="H629" t="str">
        <f>[1]!s_info_industry_sw(B629,2)</f>
        <v>饮料制造</v>
      </c>
    </row>
    <row r="630" spans="1:8" x14ac:dyDescent="0.15">
      <c r="A630" s="1" t="s">
        <v>575</v>
      </c>
      <c r="B630" t="s">
        <v>582</v>
      </c>
      <c r="C630" t="s">
        <v>583</v>
      </c>
      <c r="D630">
        <v>2.2651829119360589E-2</v>
      </c>
      <c r="E630">
        <v>3.5132527614370939</v>
      </c>
      <c r="F630">
        <v>14</v>
      </c>
      <c r="G630" t="str">
        <f>[1]!s_info_industry_sw(B630,1)</f>
        <v>医药生物</v>
      </c>
      <c r="H630" t="str">
        <f>[1]!s_info_industry_sw(B630,2)</f>
        <v>化学制药</v>
      </c>
    </row>
    <row r="631" spans="1:8" x14ac:dyDescent="0.15">
      <c r="A631" s="1" t="s">
        <v>575</v>
      </c>
      <c r="B631" t="s">
        <v>584</v>
      </c>
      <c r="C631" t="s">
        <v>585</v>
      </c>
      <c r="D631">
        <v>1.1303485410409431E-2</v>
      </c>
      <c r="E631">
        <v>3.8378212133515008</v>
      </c>
      <c r="F631">
        <v>68</v>
      </c>
      <c r="G631" t="str">
        <f>[1]!s_info_industry_sw(B631,1)</f>
        <v>医药生物</v>
      </c>
      <c r="H631" t="str">
        <f>[1]!s_info_industry_sw(B631,2)</f>
        <v>生物制品Ⅱ</v>
      </c>
    </row>
    <row r="632" spans="1:8" x14ac:dyDescent="0.15">
      <c r="A632" s="1" t="s">
        <v>586</v>
      </c>
      <c r="G632">
        <f>[1]!s_info_industry_sw(B632,1)</f>
        <v>0</v>
      </c>
      <c r="H632">
        <f>[1]!s_info_industry_sw(B632,2)</f>
        <v>0</v>
      </c>
    </row>
    <row r="633" spans="1:8" x14ac:dyDescent="0.15">
      <c r="A633" s="1" t="s">
        <v>586</v>
      </c>
      <c r="G633">
        <f>[1]!s_info_industry_sw(B633,1)</f>
        <v>0</v>
      </c>
      <c r="H633">
        <f>[1]!s_info_industry_sw(B633,2)</f>
        <v>0</v>
      </c>
    </row>
    <row r="634" spans="1:8" x14ac:dyDescent="0.15">
      <c r="A634" s="1" t="s">
        <v>586</v>
      </c>
      <c r="G634">
        <f>[1]!s_info_industry_sw(B634,1)</f>
        <v>0</v>
      </c>
      <c r="H634">
        <f>[1]!s_info_industry_sw(B634,2)</f>
        <v>0</v>
      </c>
    </row>
    <row r="635" spans="1:8" x14ac:dyDescent="0.15">
      <c r="A635" s="1" t="s">
        <v>586</v>
      </c>
      <c r="B635" t="s">
        <v>124</v>
      </c>
      <c r="C635" t="s">
        <v>125</v>
      </c>
      <c r="D635">
        <v>5.880785087549633E-5</v>
      </c>
      <c r="E635">
        <v>0.43089616626824351</v>
      </c>
      <c r="F635">
        <v>545</v>
      </c>
      <c r="G635" t="str">
        <f>[1]!s_info_industry_sw(B635,1)</f>
        <v>家用电器</v>
      </c>
      <c r="H635" t="str">
        <f>[1]!s_info_industry_sw(B635,2)</f>
        <v>白色家电</v>
      </c>
    </row>
    <row r="636" spans="1:8" x14ac:dyDescent="0.15">
      <c r="A636" s="1" t="s">
        <v>586</v>
      </c>
      <c r="G636">
        <f>[1]!s_info_industry_sw(B636,1)</f>
        <v>0</v>
      </c>
      <c r="H636">
        <f>[1]!s_info_industry_sw(B636,2)</f>
        <v>0</v>
      </c>
    </row>
    <row r="637" spans="1:8" x14ac:dyDescent="0.15">
      <c r="A637" s="1" t="s">
        <v>586</v>
      </c>
      <c r="G637">
        <f>[1]!s_info_industry_sw(B637,1)</f>
        <v>0</v>
      </c>
      <c r="H637">
        <f>[1]!s_info_industry_sw(B637,2)</f>
        <v>0</v>
      </c>
    </row>
    <row r="638" spans="1:8" x14ac:dyDescent="0.15">
      <c r="A638" s="1" t="s">
        <v>586</v>
      </c>
      <c r="G638">
        <f>[1]!s_info_industry_sw(B638,1)</f>
        <v>0</v>
      </c>
      <c r="H638">
        <f>[1]!s_info_industry_sw(B638,2)</f>
        <v>0</v>
      </c>
    </row>
    <row r="639" spans="1:8" x14ac:dyDescent="0.15">
      <c r="A639" s="1" t="s">
        <v>586</v>
      </c>
      <c r="G639">
        <f>[1]!s_info_industry_sw(B639,1)</f>
        <v>0</v>
      </c>
      <c r="H639">
        <f>[1]!s_info_industry_sw(B639,2)</f>
        <v>0</v>
      </c>
    </row>
    <row r="640" spans="1:8" x14ac:dyDescent="0.15">
      <c r="A640" s="1" t="s">
        <v>586</v>
      </c>
      <c r="G640">
        <f>[1]!s_info_industry_sw(B640,1)</f>
        <v>0</v>
      </c>
      <c r="H640">
        <f>[1]!s_info_industry_sw(B640,2)</f>
        <v>0</v>
      </c>
    </row>
    <row r="641" spans="1:8" x14ac:dyDescent="0.15">
      <c r="A641" s="1" t="s">
        <v>586</v>
      </c>
      <c r="G641">
        <f>[1]!s_info_industry_sw(B641,1)</f>
        <v>0</v>
      </c>
      <c r="H641">
        <f>[1]!s_info_industry_sw(B641,2)</f>
        <v>0</v>
      </c>
    </row>
    <row r="642" spans="1:8" x14ac:dyDescent="0.15">
      <c r="A642" s="1" t="s">
        <v>587</v>
      </c>
      <c r="G642">
        <f>[1]!s_info_industry_sw(B642,1)</f>
        <v>0</v>
      </c>
      <c r="H642">
        <f>[1]!s_info_industry_sw(B642,2)</f>
        <v>0</v>
      </c>
    </row>
    <row r="643" spans="1:8" x14ac:dyDescent="0.15">
      <c r="A643" s="1" t="s">
        <v>587</v>
      </c>
      <c r="G643">
        <f>[1]!s_info_industry_sw(B643,1)</f>
        <v>0</v>
      </c>
      <c r="H643">
        <f>[1]!s_info_industry_sw(B643,2)</f>
        <v>0</v>
      </c>
    </row>
    <row r="644" spans="1:8" x14ac:dyDescent="0.15">
      <c r="A644" s="1" t="s">
        <v>587</v>
      </c>
      <c r="G644">
        <f>[1]!s_info_industry_sw(B644,1)</f>
        <v>0</v>
      </c>
      <c r="H644">
        <f>[1]!s_info_industry_sw(B644,2)</f>
        <v>0</v>
      </c>
    </row>
    <row r="645" spans="1:8" x14ac:dyDescent="0.15">
      <c r="A645" s="1" t="s">
        <v>587</v>
      </c>
      <c r="B645" t="s">
        <v>124</v>
      </c>
      <c r="C645" t="s">
        <v>125</v>
      </c>
      <c r="D645">
        <v>5.880785087549633E-5</v>
      </c>
      <c r="E645">
        <v>0.43089616626824351</v>
      </c>
      <c r="F645">
        <v>545</v>
      </c>
      <c r="G645" t="str">
        <f>[1]!s_info_industry_sw(B645,1)</f>
        <v>家用电器</v>
      </c>
      <c r="H645" t="str">
        <f>[1]!s_info_industry_sw(B645,2)</f>
        <v>白色家电</v>
      </c>
    </row>
    <row r="646" spans="1:8" x14ac:dyDescent="0.15">
      <c r="A646" s="1" t="s">
        <v>587</v>
      </c>
      <c r="G646">
        <f>[1]!s_info_industry_sw(B646,1)</f>
        <v>0</v>
      </c>
      <c r="H646">
        <f>[1]!s_info_industry_sw(B646,2)</f>
        <v>0</v>
      </c>
    </row>
    <row r="647" spans="1:8" x14ac:dyDescent="0.15">
      <c r="A647" s="1" t="s">
        <v>587</v>
      </c>
      <c r="G647">
        <f>[1]!s_info_industry_sw(B647,1)</f>
        <v>0</v>
      </c>
      <c r="H647">
        <f>[1]!s_info_industry_sw(B647,2)</f>
        <v>0</v>
      </c>
    </row>
    <row r="648" spans="1:8" x14ac:dyDescent="0.15">
      <c r="A648" s="1" t="s">
        <v>587</v>
      </c>
      <c r="G648">
        <f>[1]!s_info_industry_sw(B648,1)</f>
        <v>0</v>
      </c>
      <c r="H648">
        <f>[1]!s_info_industry_sw(B648,2)</f>
        <v>0</v>
      </c>
    </row>
    <row r="649" spans="1:8" x14ac:dyDescent="0.15">
      <c r="A649" s="1" t="s">
        <v>587</v>
      </c>
      <c r="G649">
        <f>[1]!s_info_industry_sw(B649,1)</f>
        <v>0</v>
      </c>
      <c r="H649">
        <f>[1]!s_info_industry_sw(B649,2)</f>
        <v>0</v>
      </c>
    </row>
    <row r="650" spans="1:8" x14ac:dyDescent="0.15">
      <c r="A650" s="1" t="s">
        <v>587</v>
      </c>
      <c r="G650">
        <f>[1]!s_info_industry_sw(B650,1)</f>
        <v>0</v>
      </c>
      <c r="H650">
        <f>[1]!s_info_industry_sw(B650,2)</f>
        <v>0</v>
      </c>
    </row>
    <row r="651" spans="1:8" x14ac:dyDescent="0.15">
      <c r="A651" s="1" t="s">
        <v>587</v>
      </c>
      <c r="G651">
        <f>[1]!s_info_industry_sw(B651,1)</f>
        <v>0</v>
      </c>
      <c r="H651">
        <f>[1]!s_info_industry_sw(B651,2)</f>
        <v>0</v>
      </c>
    </row>
    <row r="652" spans="1:8" x14ac:dyDescent="0.15">
      <c r="A652" s="1" t="s">
        <v>588</v>
      </c>
      <c r="B652" t="s">
        <v>31</v>
      </c>
      <c r="C652" t="s">
        <v>32</v>
      </c>
      <c r="D652">
        <v>8.5179260782020164E-3</v>
      </c>
      <c r="E652">
        <v>6.7797592728539957</v>
      </c>
      <c r="F652">
        <v>1123</v>
      </c>
      <c r="G652" t="str">
        <f>[1]!s_info_industry_sw(B652,1)</f>
        <v>食品饮料</v>
      </c>
      <c r="H652" t="str">
        <f>[1]!s_info_industry_sw(B652,2)</f>
        <v>饮料制造</v>
      </c>
    </row>
    <row r="653" spans="1:8" x14ac:dyDescent="0.15">
      <c r="A653" s="1" t="s">
        <v>588</v>
      </c>
      <c r="B653" t="s">
        <v>8</v>
      </c>
      <c r="C653" t="s">
        <v>9</v>
      </c>
      <c r="D653">
        <v>2.2684049846583659E-2</v>
      </c>
      <c r="E653">
        <v>6.5395147886770726</v>
      </c>
      <c r="F653">
        <v>739</v>
      </c>
      <c r="G653" t="str">
        <f>[1]!s_info_industry_sw(B653,1)</f>
        <v>食品饮料</v>
      </c>
      <c r="H653" t="str">
        <f>[1]!s_info_industry_sw(B653,2)</f>
        <v>饮料制造</v>
      </c>
    </row>
    <row r="654" spans="1:8" x14ac:dyDescent="0.15">
      <c r="A654" s="1" t="s">
        <v>588</v>
      </c>
      <c r="B654" t="s">
        <v>35</v>
      </c>
      <c r="C654" t="s">
        <v>36</v>
      </c>
      <c r="D654">
        <v>1.9970798726239809E-2</v>
      </c>
      <c r="E654">
        <v>4.2229110814461519</v>
      </c>
      <c r="F654">
        <v>701</v>
      </c>
      <c r="G654" t="str">
        <f>[1]!s_info_industry_sw(B654,1)</f>
        <v>家用电器</v>
      </c>
      <c r="H654" t="str">
        <f>[1]!s_info_industry_sw(B654,2)</f>
        <v>白色家电</v>
      </c>
    </row>
    <row r="655" spans="1:8" x14ac:dyDescent="0.15">
      <c r="A655" s="1" t="s">
        <v>588</v>
      </c>
      <c r="B655" t="s">
        <v>37</v>
      </c>
      <c r="C655" t="s">
        <v>38</v>
      </c>
      <c r="D655">
        <v>6.4726238678493322E-2</v>
      </c>
      <c r="E655">
        <v>4.2469583990825273</v>
      </c>
      <c r="F655">
        <v>285</v>
      </c>
      <c r="G655" t="str">
        <f>[1]!s_info_industry_sw(B655,1)</f>
        <v>电子</v>
      </c>
      <c r="H655" t="str">
        <f>[1]!s_info_industry_sw(B655,2)</f>
        <v>电子制造</v>
      </c>
    </row>
    <row r="656" spans="1:8" x14ac:dyDescent="0.15">
      <c r="A656" s="1" t="s">
        <v>588</v>
      </c>
      <c r="B656" t="s">
        <v>142</v>
      </c>
      <c r="C656" t="s">
        <v>143</v>
      </c>
      <c r="D656">
        <v>5.6175690346576997E-2</v>
      </c>
      <c r="E656">
        <v>3.022222657719273</v>
      </c>
      <c r="F656">
        <v>245</v>
      </c>
      <c r="G656" t="str">
        <f>[1]!s_info_industry_sw(B656,1)</f>
        <v>电气设备</v>
      </c>
      <c r="H656" t="str">
        <f>[1]!s_info_industry_sw(B656,2)</f>
        <v>电源设备</v>
      </c>
    </row>
    <row r="657" spans="1:8" x14ac:dyDescent="0.15">
      <c r="A657" s="1" t="s">
        <v>588</v>
      </c>
      <c r="B657" t="s">
        <v>6</v>
      </c>
      <c r="C657" t="s">
        <v>7</v>
      </c>
      <c r="D657">
        <v>0.43476461255598842</v>
      </c>
      <c r="E657">
        <v>5.9667565345033697</v>
      </c>
      <c r="F657">
        <v>76</v>
      </c>
      <c r="G657" t="str">
        <f>[1]!s_info_industry_sw(B657,1)</f>
        <v>商业贸易</v>
      </c>
      <c r="H657" t="str">
        <f>[1]!s_info_industry_sw(B657,2)</f>
        <v>专业零售</v>
      </c>
    </row>
    <row r="658" spans="1:8" x14ac:dyDescent="0.15">
      <c r="A658" s="1" t="s">
        <v>588</v>
      </c>
      <c r="B658" t="s">
        <v>549</v>
      </c>
      <c r="C658" t="s">
        <v>550</v>
      </c>
      <c r="D658">
        <v>0.28002968250370158</v>
      </c>
      <c r="E658">
        <v>2.9272643700682299</v>
      </c>
      <c r="F658">
        <v>74</v>
      </c>
      <c r="G658" t="str">
        <f>[1]!s_info_industry_sw(B658,1)</f>
        <v>综合</v>
      </c>
      <c r="H658" t="str">
        <f>[1]!s_info_industry_sw(B658,2)</f>
        <v>综合Ⅱ</v>
      </c>
    </row>
    <row r="659" spans="1:8" x14ac:dyDescent="0.15">
      <c r="A659" s="1" t="s">
        <v>588</v>
      </c>
      <c r="B659" t="s">
        <v>589</v>
      </c>
      <c r="C659" t="s">
        <v>590</v>
      </c>
      <c r="D659">
        <v>0.90792152928641545</v>
      </c>
      <c r="E659">
        <v>4.9360300616155186</v>
      </c>
      <c r="F659">
        <v>58</v>
      </c>
      <c r="G659" t="str">
        <f>[1]!s_info_industry_sw(B659,1)</f>
        <v>传媒</v>
      </c>
      <c r="H659" t="str">
        <f>[1]!s_info_industry_sw(B659,2)</f>
        <v>互联网传媒</v>
      </c>
    </row>
    <row r="660" spans="1:8" x14ac:dyDescent="0.15">
      <c r="A660" s="1" t="s">
        <v>588</v>
      </c>
      <c r="B660" t="s">
        <v>337</v>
      </c>
      <c r="C660" t="s">
        <v>338</v>
      </c>
      <c r="D660">
        <v>8.0274382277564602E-2</v>
      </c>
      <c r="E660">
        <v>3.620915907872154</v>
      </c>
      <c r="F660">
        <v>130</v>
      </c>
      <c r="G660" t="str">
        <f>[1]!s_info_industry_sw(B660,1)</f>
        <v>农林牧渔</v>
      </c>
      <c r="H660" t="str">
        <f>[1]!s_info_industry_sw(B660,2)</f>
        <v>畜禽养殖Ⅱ</v>
      </c>
    </row>
    <row r="661" spans="1:8" x14ac:dyDescent="0.15">
      <c r="A661" s="1" t="s">
        <v>588</v>
      </c>
      <c r="B661" t="s">
        <v>10</v>
      </c>
      <c r="C661" t="s">
        <v>11</v>
      </c>
      <c r="D661">
        <v>5.2609863208584401E-3</v>
      </c>
      <c r="E661">
        <v>5.4873051993170554</v>
      </c>
      <c r="F661">
        <v>1244</v>
      </c>
      <c r="G661" t="str">
        <f>[1]!s_info_industry_sw(B661,1)</f>
        <v>非银金融</v>
      </c>
      <c r="H661" t="str">
        <f>[1]!s_info_industry_sw(B661,2)</f>
        <v>保险Ⅱ</v>
      </c>
    </row>
    <row r="662" spans="1:8" x14ac:dyDescent="0.15">
      <c r="A662" s="1" t="s">
        <v>591</v>
      </c>
      <c r="B662" t="s">
        <v>337</v>
      </c>
      <c r="C662" t="s">
        <v>338</v>
      </c>
      <c r="D662">
        <v>8.0274382277564602E-2</v>
      </c>
      <c r="E662">
        <v>3.620915907872154</v>
      </c>
      <c r="F662">
        <v>130</v>
      </c>
      <c r="G662" t="str">
        <f>[1]!s_info_industry_sw(B662,1)</f>
        <v>农林牧渔</v>
      </c>
      <c r="H662" t="str">
        <f>[1]!s_info_industry_sw(B662,2)</f>
        <v>畜禽养殖Ⅱ</v>
      </c>
    </row>
    <row r="663" spans="1:8" x14ac:dyDescent="0.15">
      <c r="A663" s="1" t="s">
        <v>591</v>
      </c>
      <c r="B663" t="s">
        <v>10</v>
      </c>
      <c r="C663" t="s">
        <v>11</v>
      </c>
      <c r="D663">
        <v>5.2609863208584401E-3</v>
      </c>
      <c r="E663">
        <v>5.4873051993170554</v>
      </c>
      <c r="F663">
        <v>1244</v>
      </c>
      <c r="G663" t="str">
        <f>[1]!s_info_industry_sw(B663,1)</f>
        <v>非银金融</v>
      </c>
      <c r="H663" t="str">
        <f>[1]!s_info_industry_sw(B663,2)</f>
        <v>保险Ⅱ</v>
      </c>
    </row>
    <row r="664" spans="1:8" x14ac:dyDescent="0.15">
      <c r="A664" s="1" t="s">
        <v>591</v>
      </c>
      <c r="B664" t="s">
        <v>142</v>
      </c>
      <c r="C664" t="s">
        <v>143</v>
      </c>
      <c r="D664">
        <v>5.6175690346576997E-2</v>
      </c>
      <c r="E664">
        <v>3.022222657719273</v>
      </c>
      <c r="F664">
        <v>245</v>
      </c>
      <c r="G664" t="str">
        <f>[1]!s_info_industry_sw(B664,1)</f>
        <v>电气设备</v>
      </c>
      <c r="H664" t="str">
        <f>[1]!s_info_industry_sw(B664,2)</f>
        <v>电源设备</v>
      </c>
    </row>
    <row r="665" spans="1:8" x14ac:dyDescent="0.15">
      <c r="A665" s="1" t="s">
        <v>591</v>
      </c>
      <c r="B665" t="s">
        <v>549</v>
      </c>
      <c r="C665" t="s">
        <v>550</v>
      </c>
      <c r="D665">
        <v>0.28002968250370158</v>
      </c>
      <c r="E665">
        <v>2.9272643700682299</v>
      </c>
      <c r="F665">
        <v>74</v>
      </c>
      <c r="G665" t="str">
        <f>[1]!s_info_industry_sw(B665,1)</f>
        <v>综合</v>
      </c>
      <c r="H665" t="str">
        <f>[1]!s_info_industry_sw(B665,2)</f>
        <v>综合Ⅱ</v>
      </c>
    </row>
    <row r="666" spans="1:8" x14ac:dyDescent="0.15">
      <c r="A666" s="1" t="s">
        <v>591</v>
      </c>
      <c r="B666" t="s">
        <v>31</v>
      </c>
      <c r="C666" t="s">
        <v>32</v>
      </c>
      <c r="D666">
        <v>8.5179260782020164E-3</v>
      </c>
      <c r="E666">
        <v>6.7797592728539957</v>
      </c>
      <c r="F666">
        <v>1123</v>
      </c>
      <c r="G666" t="str">
        <f>[1]!s_info_industry_sw(B666,1)</f>
        <v>食品饮料</v>
      </c>
      <c r="H666" t="str">
        <f>[1]!s_info_industry_sw(B666,2)</f>
        <v>饮料制造</v>
      </c>
    </row>
    <row r="667" spans="1:8" x14ac:dyDescent="0.15">
      <c r="A667" s="1" t="s">
        <v>591</v>
      </c>
      <c r="B667" t="s">
        <v>589</v>
      </c>
      <c r="C667" t="s">
        <v>590</v>
      </c>
      <c r="D667">
        <v>0.90792152928641545</v>
      </c>
      <c r="E667">
        <v>4.9360300616155186</v>
      </c>
      <c r="F667">
        <v>58</v>
      </c>
      <c r="G667" t="str">
        <f>[1]!s_info_industry_sw(B667,1)</f>
        <v>传媒</v>
      </c>
      <c r="H667" t="str">
        <f>[1]!s_info_industry_sw(B667,2)</f>
        <v>互联网传媒</v>
      </c>
    </row>
    <row r="668" spans="1:8" x14ac:dyDescent="0.15">
      <c r="A668" s="1" t="s">
        <v>591</v>
      </c>
      <c r="B668" t="s">
        <v>6</v>
      </c>
      <c r="C668" t="s">
        <v>7</v>
      </c>
      <c r="D668">
        <v>0.43476461255598842</v>
      </c>
      <c r="E668">
        <v>5.9667565345033697</v>
      </c>
      <c r="F668">
        <v>76</v>
      </c>
      <c r="G668" t="str">
        <f>[1]!s_info_industry_sw(B668,1)</f>
        <v>商业贸易</v>
      </c>
      <c r="H668" t="str">
        <f>[1]!s_info_industry_sw(B668,2)</f>
        <v>专业零售</v>
      </c>
    </row>
    <row r="669" spans="1:8" x14ac:dyDescent="0.15">
      <c r="A669" s="1" t="s">
        <v>591</v>
      </c>
      <c r="B669" t="s">
        <v>37</v>
      </c>
      <c r="C669" t="s">
        <v>38</v>
      </c>
      <c r="D669">
        <v>6.4726238678493322E-2</v>
      </c>
      <c r="E669">
        <v>4.2469583990825273</v>
      </c>
      <c r="F669">
        <v>285</v>
      </c>
      <c r="G669" t="str">
        <f>[1]!s_info_industry_sw(B669,1)</f>
        <v>电子</v>
      </c>
      <c r="H669" t="str">
        <f>[1]!s_info_industry_sw(B669,2)</f>
        <v>电子制造</v>
      </c>
    </row>
    <row r="670" spans="1:8" x14ac:dyDescent="0.15">
      <c r="A670" s="1" t="s">
        <v>591</v>
      </c>
      <c r="B670" t="s">
        <v>35</v>
      </c>
      <c r="C670" t="s">
        <v>36</v>
      </c>
      <c r="D670">
        <v>1.9970798726239809E-2</v>
      </c>
      <c r="E670">
        <v>4.2229110814461519</v>
      </c>
      <c r="F670">
        <v>701</v>
      </c>
      <c r="G670" t="str">
        <f>[1]!s_info_industry_sw(B670,1)</f>
        <v>家用电器</v>
      </c>
      <c r="H670" t="str">
        <f>[1]!s_info_industry_sw(B670,2)</f>
        <v>白色家电</v>
      </c>
    </row>
    <row r="671" spans="1:8" x14ac:dyDescent="0.15">
      <c r="A671" s="1" t="s">
        <v>591</v>
      </c>
      <c r="B671" t="s">
        <v>8</v>
      </c>
      <c r="C671" t="s">
        <v>9</v>
      </c>
      <c r="D671">
        <v>2.2684049846583659E-2</v>
      </c>
      <c r="E671">
        <v>6.5395147886770726</v>
      </c>
      <c r="F671">
        <v>739</v>
      </c>
      <c r="G671" t="str">
        <f>[1]!s_info_industry_sw(B671,1)</f>
        <v>食品饮料</v>
      </c>
      <c r="H671" t="str">
        <f>[1]!s_info_industry_sw(B671,2)</f>
        <v>饮料制造</v>
      </c>
    </row>
    <row r="672" spans="1:8" x14ac:dyDescent="0.15">
      <c r="A672" s="1" t="s">
        <v>592</v>
      </c>
      <c r="B672" t="s">
        <v>116</v>
      </c>
      <c r="C672" t="s">
        <v>117</v>
      </c>
      <c r="D672">
        <v>4.9037547982362942E-2</v>
      </c>
      <c r="E672">
        <v>6.7266512536837606</v>
      </c>
      <c r="F672">
        <v>215</v>
      </c>
      <c r="G672" t="str">
        <f>[1]!s_info_industry_sw(B672,1)</f>
        <v>银行</v>
      </c>
      <c r="H672" t="str">
        <f>[1]!s_info_industry_sw(B672,2)</f>
        <v>银行Ⅱ</v>
      </c>
    </row>
    <row r="673" spans="1:8" x14ac:dyDescent="0.15">
      <c r="A673" s="1" t="s">
        <v>592</v>
      </c>
      <c r="B673" t="s">
        <v>396</v>
      </c>
      <c r="C673" t="s">
        <v>397</v>
      </c>
      <c r="D673">
        <v>2.4867640833816029</v>
      </c>
      <c r="E673">
        <v>8.0379343882308056</v>
      </c>
      <c r="F673">
        <v>22</v>
      </c>
      <c r="G673" t="str">
        <f>[1]!s_info_industry_sw(B673,1)</f>
        <v>轻工制造</v>
      </c>
      <c r="H673" t="str">
        <f>[1]!s_info_industry_sw(B673,2)</f>
        <v>家用轻工</v>
      </c>
    </row>
    <row r="674" spans="1:8" x14ac:dyDescent="0.15">
      <c r="A674" s="1" t="s">
        <v>592</v>
      </c>
      <c r="B674" t="s">
        <v>129</v>
      </c>
      <c r="C674" t="s">
        <v>130</v>
      </c>
      <c r="D674">
        <v>9.3652762267536285E-2</v>
      </c>
      <c r="E674">
        <v>6.3091625074730002</v>
      </c>
      <c r="F674">
        <v>156</v>
      </c>
      <c r="G674" t="str">
        <f>[1]!s_info_industry_sw(B674,1)</f>
        <v>银行</v>
      </c>
      <c r="H674" t="str">
        <f>[1]!s_info_industry_sw(B674,2)</f>
        <v>银行Ⅱ</v>
      </c>
    </row>
    <row r="675" spans="1:8" x14ac:dyDescent="0.15">
      <c r="A675" s="1" t="s">
        <v>592</v>
      </c>
      <c r="B675" t="s">
        <v>475</v>
      </c>
      <c r="C675" t="s">
        <v>476</v>
      </c>
      <c r="D675">
        <v>0.26849683309935779</v>
      </c>
      <c r="E675">
        <v>6.3598595438267038</v>
      </c>
      <c r="F675">
        <v>44</v>
      </c>
      <c r="G675" t="str">
        <f>[1]!s_info_industry_sw(B675,1)</f>
        <v>电气设备</v>
      </c>
      <c r="H675" t="str">
        <f>[1]!s_info_industry_sw(B675,2)</f>
        <v>高低压设备</v>
      </c>
    </row>
    <row r="676" spans="1:8" x14ac:dyDescent="0.15">
      <c r="A676" s="1" t="s">
        <v>592</v>
      </c>
      <c r="B676" t="s">
        <v>10</v>
      </c>
      <c r="C676" t="s">
        <v>11</v>
      </c>
      <c r="D676">
        <v>6.728237184697004E-3</v>
      </c>
      <c r="E676">
        <v>6.3184473015565459</v>
      </c>
      <c r="F676">
        <v>1244</v>
      </c>
      <c r="G676" t="str">
        <f>[1]!s_info_industry_sw(B676,1)</f>
        <v>非银金融</v>
      </c>
      <c r="H676" t="str">
        <f>[1]!s_info_industry_sw(B676,2)</f>
        <v>保险Ⅱ</v>
      </c>
    </row>
    <row r="677" spans="1:8" x14ac:dyDescent="0.15">
      <c r="A677" s="1" t="s">
        <v>592</v>
      </c>
      <c r="B677" t="s">
        <v>414</v>
      </c>
      <c r="C677" t="s">
        <v>415</v>
      </c>
      <c r="D677">
        <v>0.28428903468110878</v>
      </c>
      <c r="E677">
        <v>6.7301294258230202</v>
      </c>
      <c r="F677">
        <v>49</v>
      </c>
      <c r="G677" t="str">
        <f>[1]!s_info_industry_sw(B677,1)</f>
        <v>交通运输</v>
      </c>
      <c r="H677" t="str">
        <f>[1]!s_info_industry_sw(B677,2)</f>
        <v>航空运输Ⅱ</v>
      </c>
    </row>
    <row r="678" spans="1:8" x14ac:dyDescent="0.15">
      <c r="A678" s="1" t="s">
        <v>592</v>
      </c>
      <c r="B678" t="s">
        <v>493</v>
      </c>
      <c r="C678" t="s">
        <v>494</v>
      </c>
      <c r="D678">
        <v>0.19092365957138119</v>
      </c>
      <c r="E678">
        <v>5.7422390884725729</v>
      </c>
      <c r="F678">
        <v>96</v>
      </c>
      <c r="G678" t="str">
        <f>[1]!s_info_industry_sw(B678,1)</f>
        <v>电气设备</v>
      </c>
      <c r="H678" t="str">
        <f>[1]!s_info_industry_sw(B678,2)</f>
        <v>电源设备</v>
      </c>
    </row>
    <row r="679" spans="1:8" x14ac:dyDescent="0.15">
      <c r="A679" s="1" t="s">
        <v>592</v>
      </c>
      <c r="B679" t="s">
        <v>86</v>
      </c>
      <c r="C679" t="s">
        <v>87</v>
      </c>
      <c r="D679">
        <v>7.4811830708311711E-2</v>
      </c>
      <c r="E679">
        <v>4.7301938241716206</v>
      </c>
      <c r="F679">
        <v>204</v>
      </c>
      <c r="G679" t="str">
        <f>[1]!s_info_industry_sw(B679,1)</f>
        <v>机械设备</v>
      </c>
      <c r="H679" t="str">
        <f>[1]!s_info_industry_sw(B679,2)</f>
        <v>专用设备</v>
      </c>
    </row>
    <row r="680" spans="1:8" x14ac:dyDescent="0.15">
      <c r="A680" s="1" t="s">
        <v>592</v>
      </c>
      <c r="B680" t="s">
        <v>6</v>
      </c>
      <c r="C680" t="s">
        <v>7</v>
      </c>
      <c r="D680">
        <v>0.42557120297068601</v>
      </c>
      <c r="E680">
        <v>5.1624013385267604</v>
      </c>
      <c r="F680">
        <v>76</v>
      </c>
      <c r="G680" t="str">
        <f>[1]!s_info_industry_sw(B680,1)</f>
        <v>商业贸易</v>
      </c>
      <c r="H680" t="str">
        <f>[1]!s_info_industry_sw(B680,2)</f>
        <v>专业零售</v>
      </c>
    </row>
    <row r="681" spans="1:8" x14ac:dyDescent="0.15">
      <c r="A681" s="1" t="s">
        <v>592</v>
      </c>
      <c r="B681" t="s">
        <v>8</v>
      </c>
      <c r="C681" t="s">
        <v>9</v>
      </c>
      <c r="D681">
        <v>1.8199213543274709E-2</v>
      </c>
      <c r="E681">
        <v>4.7238346297365048</v>
      </c>
      <c r="F681">
        <v>739</v>
      </c>
      <c r="G681" t="str">
        <f>[1]!s_info_industry_sw(B681,1)</f>
        <v>食品饮料</v>
      </c>
      <c r="H681" t="str">
        <f>[1]!s_info_industry_sw(B681,2)</f>
        <v>饮料制造</v>
      </c>
    </row>
    <row r="682" spans="1:8" x14ac:dyDescent="0.15">
      <c r="A682" s="1" t="s">
        <v>593</v>
      </c>
      <c r="B682" t="s">
        <v>8</v>
      </c>
      <c r="C682" t="s">
        <v>9</v>
      </c>
      <c r="D682">
        <v>1.8199213543274709E-2</v>
      </c>
      <c r="E682">
        <v>4.7238346297365048</v>
      </c>
      <c r="F682">
        <v>739</v>
      </c>
      <c r="G682" t="str">
        <f>[1]!s_info_industry_sw(B682,1)</f>
        <v>食品饮料</v>
      </c>
      <c r="H682" t="str">
        <f>[1]!s_info_industry_sw(B682,2)</f>
        <v>饮料制造</v>
      </c>
    </row>
    <row r="683" spans="1:8" x14ac:dyDescent="0.15">
      <c r="A683" s="1" t="s">
        <v>593</v>
      </c>
      <c r="B683" t="s">
        <v>86</v>
      </c>
      <c r="C683" t="s">
        <v>87</v>
      </c>
      <c r="D683">
        <v>7.4811830708311711E-2</v>
      </c>
      <c r="E683">
        <v>4.7301938241716206</v>
      </c>
      <c r="F683">
        <v>204</v>
      </c>
      <c r="G683" t="str">
        <f>[1]!s_info_industry_sw(B683,1)</f>
        <v>机械设备</v>
      </c>
      <c r="H683" t="str">
        <f>[1]!s_info_industry_sw(B683,2)</f>
        <v>专用设备</v>
      </c>
    </row>
    <row r="684" spans="1:8" x14ac:dyDescent="0.15">
      <c r="A684" s="1" t="s">
        <v>593</v>
      </c>
      <c r="B684" t="s">
        <v>475</v>
      </c>
      <c r="C684" t="s">
        <v>476</v>
      </c>
      <c r="D684">
        <v>0.26849683309935779</v>
      </c>
      <c r="E684">
        <v>6.3598595438267038</v>
      </c>
      <c r="F684">
        <v>44</v>
      </c>
      <c r="G684" t="str">
        <f>[1]!s_info_industry_sw(B684,1)</f>
        <v>电气设备</v>
      </c>
      <c r="H684" t="str">
        <f>[1]!s_info_industry_sw(B684,2)</f>
        <v>高低压设备</v>
      </c>
    </row>
    <row r="685" spans="1:8" x14ac:dyDescent="0.15">
      <c r="A685" s="1" t="s">
        <v>593</v>
      </c>
      <c r="B685" t="s">
        <v>10</v>
      </c>
      <c r="C685" t="s">
        <v>11</v>
      </c>
      <c r="D685">
        <v>6.728237184697004E-3</v>
      </c>
      <c r="E685">
        <v>6.3184473015565459</v>
      </c>
      <c r="F685">
        <v>1244</v>
      </c>
      <c r="G685" t="str">
        <f>[1]!s_info_industry_sw(B685,1)</f>
        <v>非银金融</v>
      </c>
      <c r="H685" t="str">
        <f>[1]!s_info_industry_sw(B685,2)</f>
        <v>保险Ⅱ</v>
      </c>
    </row>
    <row r="686" spans="1:8" x14ac:dyDescent="0.15">
      <c r="A686" s="1" t="s">
        <v>593</v>
      </c>
      <c r="B686" t="s">
        <v>6</v>
      </c>
      <c r="C686" t="s">
        <v>7</v>
      </c>
      <c r="D686">
        <v>0.42557120297068601</v>
      </c>
      <c r="E686">
        <v>5.1624013385267604</v>
      </c>
      <c r="F686">
        <v>76</v>
      </c>
      <c r="G686" t="str">
        <f>[1]!s_info_industry_sw(B686,1)</f>
        <v>商业贸易</v>
      </c>
      <c r="H686" t="str">
        <f>[1]!s_info_industry_sw(B686,2)</f>
        <v>专业零售</v>
      </c>
    </row>
    <row r="687" spans="1:8" x14ac:dyDescent="0.15">
      <c r="A687" s="1" t="s">
        <v>593</v>
      </c>
      <c r="B687" t="s">
        <v>493</v>
      </c>
      <c r="C687" t="s">
        <v>494</v>
      </c>
      <c r="D687">
        <v>0.19092365957138119</v>
      </c>
      <c r="E687">
        <v>5.7422390884725729</v>
      </c>
      <c r="F687">
        <v>96</v>
      </c>
      <c r="G687" t="str">
        <f>[1]!s_info_industry_sw(B687,1)</f>
        <v>电气设备</v>
      </c>
      <c r="H687" t="str">
        <f>[1]!s_info_industry_sw(B687,2)</f>
        <v>电源设备</v>
      </c>
    </row>
    <row r="688" spans="1:8" x14ac:dyDescent="0.15">
      <c r="A688" s="1" t="s">
        <v>593</v>
      </c>
      <c r="B688" t="s">
        <v>396</v>
      </c>
      <c r="C688" t="s">
        <v>397</v>
      </c>
      <c r="D688">
        <v>2.4867640833816029</v>
      </c>
      <c r="E688">
        <v>8.0379343882308056</v>
      </c>
      <c r="F688">
        <v>22</v>
      </c>
      <c r="G688" t="str">
        <f>[1]!s_info_industry_sw(B688,1)</f>
        <v>轻工制造</v>
      </c>
      <c r="H688" t="str">
        <f>[1]!s_info_industry_sw(B688,2)</f>
        <v>家用轻工</v>
      </c>
    </row>
    <row r="689" spans="1:8" x14ac:dyDescent="0.15">
      <c r="A689" s="1" t="s">
        <v>593</v>
      </c>
      <c r="B689" t="s">
        <v>414</v>
      </c>
      <c r="C689" t="s">
        <v>415</v>
      </c>
      <c r="D689">
        <v>0.28428903468110878</v>
      </c>
      <c r="E689">
        <v>6.7301294258230202</v>
      </c>
      <c r="F689">
        <v>49</v>
      </c>
      <c r="G689" t="str">
        <f>[1]!s_info_industry_sw(B689,1)</f>
        <v>交通运输</v>
      </c>
      <c r="H689" t="str">
        <f>[1]!s_info_industry_sw(B689,2)</f>
        <v>航空运输Ⅱ</v>
      </c>
    </row>
    <row r="690" spans="1:8" x14ac:dyDescent="0.15">
      <c r="A690" s="1" t="s">
        <v>593</v>
      </c>
      <c r="B690" t="s">
        <v>129</v>
      </c>
      <c r="C690" t="s">
        <v>130</v>
      </c>
      <c r="D690">
        <v>9.3652762267536285E-2</v>
      </c>
      <c r="E690">
        <v>6.3091625074730002</v>
      </c>
      <c r="F690">
        <v>156</v>
      </c>
      <c r="G690" t="str">
        <f>[1]!s_info_industry_sw(B690,1)</f>
        <v>银行</v>
      </c>
      <c r="H690" t="str">
        <f>[1]!s_info_industry_sw(B690,2)</f>
        <v>银行Ⅱ</v>
      </c>
    </row>
    <row r="691" spans="1:8" x14ac:dyDescent="0.15">
      <c r="A691" s="1" t="s">
        <v>593</v>
      </c>
      <c r="B691" t="s">
        <v>116</v>
      </c>
      <c r="C691" t="s">
        <v>117</v>
      </c>
      <c r="D691">
        <v>4.9037547982362942E-2</v>
      </c>
      <c r="E691">
        <v>6.7266512536837606</v>
      </c>
      <c r="F691">
        <v>215</v>
      </c>
      <c r="G691" t="str">
        <f>[1]!s_info_industry_sw(B691,1)</f>
        <v>银行</v>
      </c>
      <c r="H691" t="str">
        <f>[1]!s_info_industry_sw(B691,2)</f>
        <v>银行Ⅱ</v>
      </c>
    </row>
    <row r="692" spans="1:8" x14ac:dyDescent="0.15">
      <c r="A692" s="1" t="s">
        <v>594</v>
      </c>
      <c r="B692" t="s">
        <v>168</v>
      </c>
      <c r="C692" t="s">
        <v>169</v>
      </c>
      <c r="D692">
        <v>4.2034365437917991E-4</v>
      </c>
      <c r="E692">
        <v>7.1485073389843529E-2</v>
      </c>
      <c r="F692">
        <v>279</v>
      </c>
      <c r="G692" t="str">
        <f>[1]!s_info_industry_sw(B692,1)</f>
        <v>房地产</v>
      </c>
      <c r="H692" t="str">
        <f>[1]!s_info_industry_sw(B692,2)</f>
        <v>房地产开发Ⅱ</v>
      </c>
    </row>
    <row r="693" spans="1:8" x14ac:dyDescent="0.15">
      <c r="A693" s="1" t="s">
        <v>594</v>
      </c>
      <c r="G693">
        <f>[1]!s_info_industry_sw(B693,1)</f>
        <v>0</v>
      </c>
      <c r="H693">
        <f>[1]!s_info_industry_sw(B693,2)</f>
        <v>0</v>
      </c>
    </row>
    <row r="694" spans="1:8" x14ac:dyDescent="0.15">
      <c r="A694" s="1" t="s">
        <v>594</v>
      </c>
      <c r="G694">
        <f>[1]!s_info_industry_sw(B694,1)</f>
        <v>0</v>
      </c>
      <c r="H694">
        <f>[1]!s_info_industry_sw(B694,2)</f>
        <v>0</v>
      </c>
    </row>
    <row r="695" spans="1:8" x14ac:dyDescent="0.15">
      <c r="A695" s="1" t="s">
        <v>594</v>
      </c>
      <c r="B695" t="s">
        <v>116</v>
      </c>
      <c r="C695" t="s">
        <v>117</v>
      </c>
      <c r="D695">
        <v>3.2032154649336091E-4</v>
      </c>
      <c r="E695">
        <v>8.4919337182072743E-2</v>
      </c>
      <c r="F695">
        <v>215</v>
      </c>
      <c r="G695" t="str">
        <f>[1]!s_info_industry_sw(B695,1)</f>
        <v>银行</v>
      </c>
      <c r="H695" t="str">
        <f>[1]!s_info_industry_sw(B695,2)</f>
        <v>银行Ⅱ</v>
      </c>
    </row>
    <row r="696" spans="1:8" x14ac:dyDescent="0.15">
      <c r="A696" s="1" t="s">
        <v>594</v>
      </c>
      <c r="B696" t="s">
        <v>90</v>
      </c>
      <c r="C696" t="s">
        <v>91</v>
      </c>
      <c r="D696">
        <v>7.1372363989755255E-5</v>
      </c>
      <c r="E696">
        <v>7.2565192680561538E-2</v>
      </c>
      <c r="F696">
        <v>670</v>
      </c>
      <c r="G696" t="str">
        <f>[1]!s_info_industry_sw(B696,1)</f>
        <v>银行</v>
      </c>
      <c r="H696" t="str">
        <f>[1]!s_info_industry_sw(B696,2)</f>
        <v>银行Ⅱ</v>
      </c>
    </row>
    <row r="697" spans="1:8" x14ac:dyDescent="0.15">
      <c r="A697" s="1" t="s">
        <v>594</v>
      </c>
      <c r="G697">
        <f>[1]!s_info_industry_sw(B697,1)</f>
        <v>0</v>
      </c>
      <c r="H697">
        <f>[1]!s_info_industry_sw(B697,2)</f>
        <v>0</v>
      </c>
    </row>
    <row r="698" spans="1:8" x14ac:dyDescent="0.15">
      <c r="A698" s="1" t="s">
        <v>594</v>
      </c>
      <c r="G698">
        <f>[1]!s_info_industry_sw(B698,1)</f>
        <v>0</v>
      </c>
      <c r="H698">
        <f>[1]!s_info_industry_sw(B698,2)</f>
        <v>0</v>
      </c>
    </row>
    <row r="699" spans="1:8" x14ac:dyDescent="0.15">
      <c r="A699" s="1" t="s">
        <v>594</v>
      </c>
      <c r="B699" t="s">
        <v>10</v>
      </c>
      <c r="C699" t="s">
        <v>11</v>
      </c>
      <c r="D699">
        <v>5.4703872753724211E-5</v>
      </c>
      <c r="E699">
        <v>9.9283579201787389E-2</v>
      </c>
      <c r="F699">
        <v>1244</v>
      </c>
      <c r="G699" t="str">
        <f>[1]!s_info_industry_sw(B699,1)</f>
        <v>非银金融</v>
      </c>
      <c r="H699" t="str">
        <f>[1]!s_info_industry_sw(B699,2)</f>
        <v>保险Ⅱ</v>
      </c>
    </row>
    <row r="700" spans="1:8" x14ac:dyDescent="0.15">
      <c r="A700" s="1" t="s">
        <v>594</v>
      </c>
      <c r="G700">
        <f>[1]!s_info_industry_sw(B700,1)</f>
        <v>0</v>
      </c>
      <c r="H700">
        <f>[1]!s_info_industry_sw(B700,2)</f>
        <v>0</v>
      </c>
    </row>
    <row r="701" spans="1:8" x14ac:dyDescent="0.15">
      <c r="A701" s="1" t="s">
        <v>594</v>
      </c>
      <c r="B701" t="s">
        <v>595</v>
      </c>
      <c r="C701" t="s">
        <v>596</v>
      </c>
      <c r="D701">
        <v>2.6300032819495361E-2</v>
      </c>
      <c r="E701">
        <v>8.0392696171179834E-2</v>
      </c>
      <c r="F701">
        <v>1</v>
      </c>
      <c r="G701" t="str">
        <f>[1]!s_info_industry_sw(B701,1)</f>
        <v>化工</v>
      </c>
      <c r="H701" t="str">
        <f>[1]!s_info_industry_sw(B701,2)</f>
        <v>化学制品</v>
      </c>
    </row>
    <row r="702" spans="1:8" x14ac:dyDescent="0.15">
      <c r="A702" s="1" t="s">
        <v>597</v>
      </c>
      <c r="G702">
        <f>[1]!s_info_industry_sw(B702,1)</f>
        <v>0</v>
      </c>
      <c r="H702">
        <f>[1]!s_info_industry_sw(B702,2)</f>
        <v>0</v>
      </c>
    </row>
    <row r="703" spans="1:8" x14ac:dyDescent="0.15">
      <c r="A703" s="1" t="s">
        <v>597</v>
      </c>
      <c r="G703">
        <f>[1]!s_info_industry_sw(B703,1)</f>
        <v>0</v>
      </c>
      <c r="H703">
        <f>[1]!s_info_industry_sw(B703,2)</f>
        <v>0</v>
      </c>
    </row>
    <row r="704" spans="1:8" x14ac:dyDescent="0.15">
      <c r="A704" s="1" t="s">
        <v>597</v>
      </c>
      <c r="B704" t="s">
        <v>595</v>
      </c>
      <c r="C704" t="s">
        <v>596</v>
      </c>
      <c r="D704">
        <v>2.6300032819495361E-2</v>
      </c>
      <c r="E704">
        <v>8.0392696171179834E-2</v>
      </c>
      <c r="F704">
        <v>1</v>
      </c>
      <c r="G704" t="str">
        <f>[1]!s_info_industry_sw(B704,1)</f>
        <v>化工</v>
      </c>
      <c r="H704" t="str">
        <f>[1]!s_info_industry_sw(B704,2)</f>
        <v>化学制品</v>
      </c>
    </row>
    <row r="705" spans="1:8" x14ac:dyDescent="0.15">
      <c r="A705" s="1" t="s">
        <v>597</v>
      </c>
      <c r="G705">
        <f>[1]!s_info_industry_sw(B705,1)</f>
        <v>0</v>
      </c>
      <c r="H705">
        <f>[1]!s_info_industry_sw(B705,2)</f>
        <v>0</v>
      </c>
    </row>
    <row r="706" spans="1:8" x14ac:dyDescent="0.15">
      <c r="A706" s="1" t="s">
        <v>597</v>
      </c>
      <c r="G706">
        <f>[1]!s_info_industry_sw(B706,1)</f>
        <v>0</v>
      </c>
      <c r="H706">
        <f>[1]!s_info_industry_sw(B706,2)</f>
        <v>0</v>
      </c>
    </row>
    <row r="707" spans="1:8" x14ac:dyDescent="0.15">
      <c r="A707" s="1" t="s">
        <v>597</v>
      </c>
      <c r="B707" t="s">
        <v>10</v>
      </c>
      <c r="C707" t="s">
        <v>11</v>
      </c>
      <c r="D707">
        <v>5.4703872753724211E-5</v>
      </c>
      <c r="E707">
        <v>9.9283579201787389E-2</v>
      </c>
      <c r="F707">
        <v>1244</v>
      </c>
      <c r="G707" t="str">
        <f>[1]!s_info_industry_sw(B707,1)</f>
        <v>非银金融</v>
      </c>
      <c r="H707" t="str">
        <f>[1]!s_info_industry_sw(B707,2)</f>
        <v>保险Ⅱ</v>
      </c>
    </row>
    <row r="708" spans="1:8" x14ac:dyDescent="0.15">
      <c r="A708" s="1" t="s">
        <v>597</v>
      </c>
      <c r="B708" t="s">
        <v>168</v>
      </c>
      <c r="C708" t="s">
        <v>169</v>
      </c>
      <c r="D708">
        <v>4.2034365437917991E-4</v>
      </c>
      <c r="E708">
        <v>7.1485073389843529E-2</v>
      </c>
      <c r="F708">
        <v>279</v>
      </c>
      <c r="G708" t="str">
        <f>[1]!s_info_industry_sw(B708,1)</f>
        <v>房地产</v>
      </c>
      <c r="H708" t="str">
        <f>[1]!s_info_industry_sw(B708,2)</f>
        <v>房地产开发Ⅱ</v>
      </c>
    </row>
    <row r="709" spans="1:8" x14ac:dyDescent="0.15">
      <c r="A709" s="1" t="s">
        <v>597</v>
      </c>
      <c r="B709" t="s">
        <v>116</v>
      </c>
      <c r="C709" t="s">
        <v>117</v>
      </c>
      <c r="D709">
        <v>3.2032154649336091E-4</v>
      </c>
      <c r="E709">
        <v>8.4919337182072743E-2</v>
      </c>
      <c r="F709">
        <v>215</v>
      </c>
      <c r="G709" t="str">
        <f>[1]!s_info_industry_sw(B709,1)</f>
        <v>银行</v>
      </c>
      <c r="H709" t="str">
        <f>[1]!s_info_industry_sw(B709,2)</f>
        <v>银行Ⅱ</v>
      </c>
    </row>
    <row r="710" spans="1:8" x14ac:dyDescent="0.15">
      <c r="A710" s="1" t="s">
        <v>597</v>
      </c>
      <c r="G710">
        <f>[1]!s_info_industry_sw(B710,1)</f>
        <v>0</v>
      </c>
      <c r="H710">
        <f>[1]!s_info_industry_sw(B710,2)</f>
        <v>0</v>
      </c>
    </row>
    <row r="711" spans="1:8" x14ac:dyDescent="0.15">
      <c r="A711" s="1" t="s">
        <v>597</v>
      </c>
      <c r="B711" t="s">
        <v>90</v>
      </c>
      <c r="C711" t="s">
        <v>91</v>
      </c>
      <c r="D711">
        <v>7.1372363989755255E-5</v>
      </c>
      <c r="E711">
        <v>7.2565192680561538E-2</v>
      </c>
      <c r="F711">
        <v>670</v>
      </c>
      <c r="G711" t="str">
        <f>[1]!s_info_industry_sw(B711,1)</f>
        <v>银行</v>
      </c>
      <c r="H711" t="str">
        <f>[1]!s_info_industry_sw(B711,2)</f>
        <v>银行Ⅱ</v>
      </c>
    </row>
    <row r="712" spans="1:8" x14ac:dyDescent="0.15">
      <c r="A712" s="1" t="s">
        <v>598</v>
      </c>
      <c r="B712" t="s">
        <v>599</v>
      </c>
      <c r="C712" t="s">
        <v>600</v>
      </c>
      <c r="D712">
        <v>3.0901565063554261E-3</v>
      </c>
      <c r="E712">
        <v>1.3666799323616401</v>
      </c>
      <c r="F712">
        <v>4</v>
      </c>
      <c r="G712" t="str">
        <f>[1]!s_info_industry_sw(B712,1)</f>
        <v>有色金属</v>
      </c>
      <c r="H712" t="str">
        <f>[1]!s_info_industry_sw(B712,2)</f>
        <v>稀有金属</v>
      </c>
    </row>
    <row r="713" spans="1:8" x14ac:dyDescent="0.15">
      <c r="A713" s="1" t="s">
        <v>598</v>
      </c>
      <c r="B713" t="s">
        <v>601</v>
      </c>
      <c r="C713" t="s">
        <v>602</v>
      </c>
      <c r="D713">
        <v>2.0707364231476169E-3</v>
      </c>
      <c r="E713">
        <v>1.375271137891787</v>
      </c>
      <c r="F713">
        <v>3</v>
      </c>
      <c r="G713" t="str">
        <f>[1]!s_info_industry_sw(B713,1)</f>
        <v>有色金属</v>
      </c>
      <c r="H713" t="str">
        <f>[1]!s_info_industry_sw(B713,2)</f>
        <v>稀有金属</v>
      </c>
    </row>
    <row r="714" spans="1:8" x14ac:dyDescent="0.15">
      <c r="A714" s="1" t="s">
        <v>598</v>
      </c>
      <c r="B714" t="s">
        <v>603</v>
      </c>
      <c r="C714" t="s">
        <v>604</v>
      </c>
      <c r="D714">
        <v>1.8723601558783369E-3</v>
      </c>
      <c r="E714">
        <v>1.356707100211147</v>
      </c>
      <c r="F714">
        <v>9</v>
      </c>
      <c r="G714" t="str">
        <f>[1]!s_info_industry_sw(B714,1)</f>
        <v>传媒</v>
      </c>
      <c r="H714" t="str">
        <f>[1]!s_info_industry_sw(B714,2)</f>
        <v>互联网传媒</v>
      </c>
    </row>
    <row r="715" spans="1:8" x14ac:dyDescent="0.15">
      <c r="A715" s="1" t="s">
        <v>598</v>
      </c>
      <c r="B715" t="s">
        <v>605</v>
      </c>
      <c r="C715" t="s">
        <v>606</v>
      </c>
      <c r="D715">
        <v>1.5806090142318041E-3</v>
      </c>
      <c r="E715">
        <v>1.4306115641576209</v>
      </c>
      <c r="F715">
        <v>5</v>
      </c>
      <c r="G715" t="str">
        <f>[1]!s_info_industry_sw(B715,1)</f>
        <v>有色金属</v>
      </c>
      <c r="H715" t="str">
        <f>[1]!s_info_industry_sw(B715,2)</f>
        <v>稀有金属</v>
      </c>
    </row>
    <row r="716" spans="1:8" x14ac:dyDescent="0.15">
      <c r="A716" s="1" t="s">
        <v>598</v>
      </c>
      <c r="B716" t="s">
        <v>607</v>
      </c>
      <c r="C716" t="s">
        <v>608</v>
      </c>
      <c r="D716">
        <v>2.2497163670090289E-2</v>
      </c>
      <c r="E716">
        <v>1.3670567396217339</v>
      </c>
      <c r="F716">
        <v>2</v>
      </c>
      <c r="G716" t="str">
        <f>[1]!s_info_industry_sw(B716,1)</f>
        <v>传媒</v>
      </c>
      <c r="H716" t="str">
        <f>[1]!s_info_industry_sw(B716,2)</f>
        <v>互联网传媒</v>
      </c>
    </row>
    <row r="717" spans="1:8" x14ac:dyDescent="0.15">
      <c r="A717" s="1" t="s">
        <v>598</v>
      </c>
      <c r="B717" t="s">
        <v>609</v>
      </c>
      <c r="C717" t="s">
        <v>610</v>
      </c>
      <c r="D717">
        <v>2.2592616305426119E-3</v>
      </c>
      <c r="E717">
        <v>1.4241639732626761</v>
      </c>
      <c r="F717">
        <v>8</v>
      </c>
      <c r="G717" t="str">
        <f>[1]!s_info_industry_sw(B717,1)</f>
        <v>有色金属</v>
      </c>
      <c r="H717" t="str">
        <f>[1]!s_info_industry_sw(B717,2)</f>
        <v>工业金属</v>
      </c>
    </row>
    <row r="718" spans="1:8" x14ac:dyDescent="0.15">
      <c r="A718" s="1" t="s">
        <v>598</v>
      </c>
      <c r="B718" t="s">
        <v>611</v>
      </c>
      <c r="C718" t="s">
        <v>612</v>
      </c>
      <c r="D718">
        <v>2.089940900253624E-3</v>
      </c>
      <c r="E718">
        <v>1.3929936393582181</v>
      </c>
      <c r="F718">
        <v>5</v>
      </c>
      <c r="G718" t="str">
        <f>[1]!s_info_industry_sw(B718,1)</f>
        <v>有色金属</v>
      </c>
      <c r="H718" t="str">
        <f>[1]!s_info_industry_sw(B718,2)</f>
        <v>稀有金属</v>
      </c>
    </row>
    <row r="719" spans="1:8" x14ac:dyDescent="0.15">
      <c r="A719" s="1" t="s">
        <v>598</v>
      </c>
      <c r="B719" t="s">
        <v>613</v>
      </c>
      <c r="C719" t="s">
        <v>614</v>
      </c>
      <c r="D719">
        <v>1.1458741279027599E-2</v>
      </c>
      <c r="E719">
        <v>1.3742788787735389</v>
      </c>
      <c r="F719">
        <v>6</v>
      </c>
      <c r="G719" t="str">
        <f>[1]!s_info_industry_sw(B719,1)</f>
        <v>通信</v>
      </c>
      <c r="H719" t="str">
        <f>[1]!s_info_industry_sw(B719,2)</f>
        <v>通信设备</v>
      </c>
    </row>
    <row r="720" spans="1:8" x14ac:dyDescent="0.15">
      <c r="A720" s="1" t="s">
        <v>598</v>
      </c>
      <c r="B720" t="s">
        <v>324</v>
      </c>
      <c r="C720" t="s">
        <v>325</v>
      </c>
      <c r="D720">
        <v>4.7426257380351098E-5</v>
      </c>
      <c r="E720">
        <v>2.5002585201343428</v>
      </c>
      <c r="F720">
        <v>50</v>
      </c>
      <c r="G720" t="str">
        <f>[1]!s_info_industry_sw(B720,1)</f>
        <v>采掘</v>
      </c>
      <c r="H720" t="str">
        <f>[1]!s_info_industry_sw(B720,2)</f>
        <v>石油开采Ⅱ</v>
      </c>
    </row>
    <row r="721" spans="1:8" x14ac:dyDescent="0.15">
      <c r="A721" s="1" t="s">
        <v>598</v>
      </c>
      <c r="B721" t="s">
        <v>140</v>
      </c>
      <c r="C721" t="s">
        <v>141</v>
      </c>
      <c r="D721">
        <v>4.8677290384874602E-5</v>
      </c>
      <c r="E721">
        <v>2.2438537398822471</v>
      </c>
      <c r="F721">
        <v>108</v>
      </c>
      <c r="G721" t="str">
        <f>[1]!s_info_industry_sw(B721,1)</f>
        <v>银行</v>
      </c>
      <c r="H721" t="str">
        <f>[1]!s_info_industry_sw(B721,2)</f>
        <v>银行Ⅱ</v>
      </c>
    </row>
    <row r="722" spans="1:8" x14ac:dyDescent="0.15">
      <c r="A722" s="1" t="s">
        <v>615</v>
      </c>
      <c r="B722" t="s">
        <v>599</v>
      </c>
      <c r="C722" t="s">
        <v>600</v>
      </c>
      <c r="D722">
        <v>3.0901565063554261E-3</v>
      </c>
      <c r="E722">
        <v>1.3666799323616401</v>
      </c>
      <c r="F722">
        <v>4</v>
      </c>
      <c r="G722" t="str">
        <f>[1]!s_info_industry_sw(B722,1)</f>
        <v>有色金属</v>
      </c>
      <c r="H722" t="str">
        <f>[1]!s_info_industry_sw(B722,2)</f>
        <v>稀有金属</v>
      </c>
    </row>
    <row r="723" spans="1:8" x14ac:dyDescent="0.15">
      <c r="A723" s="1" t="s">
        <v>615</v>
      </c>
      <c r="B723" t="s">
        <v>613</v>
      </c>
      <c r="C723" t="s">
        <v>614</v>
      </c>
      <c r="D723">
        <v>1.1458741279027599E-2</v>
      </c>
      <c r="E723">
        <v>1.3742788787735389</v>
      </c>
      <c r="F723">
        <v>6</v>
      </c>
      <c r="G723" t="str">
        <f>[1]!s_info_industry_sw(B723,1)</f>
        <v>通信</v>
      </c>
      <c r="H723" t="str">
        <f>[1]!s_info_industry_sw(B723,2)</f>
        <v>通信设备</v>
      </c>
    </row>
    <row r="724" spans="1:8" x14ac:dyDescent="0.15">
      <c r="A724" s="1" t="s">
        <v>615</v>
      </c>
      <c r="B724" t="s">
        <v>140</v>
      </c>
      <c r="C724" t="s">
        <v>141</v>
      </c>
      <c r="D724">
        <v>4.8677290384874602E-5</v>
      </c>
      <c r="E724">
        <v>2.2438537398822471</v>
      </c>
      <c r="F724">
        <v>108</v>
      </c>
      <c r="G724" t="str">
        <f>[1]!s_info_industry_sw(B724,1)</f>
        <v>银行</v>
      </c>
      <c r="H724" t="str">
        <f>[1]!s_info_industry_sw(B724,2)</f>
        <v>银行Ⅱ</v>
      </c>
    </row>
    <row r="725" spans="1:8" x14ac:dyDescent="0.15">
      <c r="A725" s="1" t="s">
        <v>615</v>
      </c>
      <c r="B725" t="s">
        <v>609</v>
      </c>
      <c r="C725" t="s">
        <v>610</v>
      </c>
      <c r="D725">
        <v>2.2592616305426119E-3</v>
      </c>
      <c r="E725">
        <v>1.4241639732626761</v>
      </c>
      <c r="F725">
        <v>8</v>
      </c>
      <c r="G725" t="str">
        <f>[1]!s_info_industry_sw(B725,1)</f>
        <v>有色金属</v>
      </c>
      <c r="H725" t="str">
        <f>[1]!s_info_industry_sw(B725,2)</f>
        <v>工业金属</v>
      </c>
    </row>
    <row r="726" spans="1:8" x14ac:dyDescent="0.15">
      <c r="A726" s="1" t="s">
        <v>615</v>
      </c>
      <c r="B726" t="s">
        <v>611</v>
      </c>
      <c r="C726" t="s">
        <v>612</v>
      </c>
      <c r="D726">
        <v>2.089940900253624E-3</v>
      </c>
      <c r="E726">
        <v>1.3929936393582181</v>
      </c>
      <c r="F726">
        <v>5</v>
      </c>
      <c r="G726" t="str">
        <f>[1]!s_info_industry_sw(B726,1)</f>
        <v>有色金属</v>
      </c>
      <c r="H726" t="str">
        <f>[1]!s_info_industry_sw(B726,2)</f>
        <v>稀有金属</v>
      </c>
    </row>
    <row r="727" spans="1:8" x14ac:dyDescent="0.15">
      <c r="A727" s="1" t="s">
        <v>615</v>
      </c>
      <c r="B727" t="s">
        <v>601</v>
      </c>
      <c r="C727" t="s">
        <v>602</v>
      </c>
      <c r="D727">
        <v>2.0707364231476169E-3</v>
      </c>
      <c r="E727">
        <v>1.375271137891787</v>
      </c>
      <c r="F727">
        <v>3</v>
      </c>
      <c r="G727" t="str">
        <f>[1]!s_info_industry_sw(B727,1)</f>
        <v>有色金属</v>
      </c>
      <c r="H727" t="str">
        <f>[1]!s_info_industry_sw(B727,2)</f>
        <v>稀有金属</v>
      </c>
    </row>
    <row r="728" spans="1:8" x14ac:dyDescent="0.15">
      <c r="A728" s="1" t="s">
        <v>615</v>
      </c>
      <c r="B728" t="s">
        <v>607</v>
      </c>
      <c r="C728" t="s">
        <v>608</v>
      </c>
      <c r="D728">
        <v>2.2497163670090289E-2</v>
      </c>
      <c r="E728">
        <v>1.3670567396217339</v>
      </c>
      <c r="F728">
        <v>2</v>
      </c>
      <c r="G728" t="str">
        <f>[1]!s_info_industry_sw(B728,1)</f>
        <v>传媒</v>
      </c>
      <c r="H728" t="str">
        <f>[1]!s_info_industry_sw(B728,2)</f>
        <v>互联网传媒</v>
      </c>
    </row>
    <row r="729" spans="1:8" x14ac:dyDescent="0.15">
      <c r="A729" s="1" t="s">
        <v>615</v>
      </c>
      <c r="B729" t="s">
        <v>324</v>
      </c>
      <c r="C729" t="s">
        <v>325</v>
      </c>
      <c r="D729">
        <v>4.7426257380351098E-5</v>
      </c>
      <c r="E729">
        <v>2.5002585201343428</v>
      </c>
      <c r="F729">
        <v>50</v>
      </c>
      <c r="G729" t="str">
        <f>[1]!s_info_industry_sw(B729,1)</f>
        <v>采掘</v>
      </c>
      <c r="H729" t="str">
        <f>[1]!s_info_industry_sw(B729,2)</f>
        <v>石油开采Ⅱ</v>
      </c>
    </row>
    <row r="730" spans="1:8" x14ac:dyDescent="0.15">
      <c r="A730" s="1" t="s">
        <v>615</v>
      </c>
      <c r="B730" t="s">
        <v>603</v>
      </c>
      <c r="C730" t="s">
        <v>604</v>
      </c>
      <c r="D730">
        <v>1.8723601558783369E-3</v>
      </c>
      <c r="E730">
        <v>1.356707100211147</v>
      </c>
      <c r="F730">
        <v>9</v>
      </c>
      <c r="G730" t="str">
        <f>[1]!s_info_industry_sw(B730,1)</f>
        <v>传媒</v>
      </c>
      <c r="H730" t="str">
        <f>[1]!s_info_industry_sw(B730,2)</f>
        <v>互联网传媒</v>
      </c>
    </row>
    <row r="731" spans="1:8" x14ac:dyDescent="0.15">
      <c r="A731" s="1" t="s">
        <v>615</v>
      </c>
      <c r="B731" t="s">
        <v>605</v>
      </c>
      <c r="C731" t="s">
        <v>606</v>
      </c>
      <c r="D731">
        <v>1.5806090142318041E-3</v>
      </c>
      <c r="E731">
        <v>1.4306115641576209</v>
      </c>
      <c r="F731">
        <v>5</v>
      </c>
      <c r="G731" t="str">
        <f>[1]!s_info_industry_sw(B731,1)</f>
        <v>有色金属</v>
      </c>
      <c r="H731" t="str">
        <f>[1]!s_info_industry_sw(B731,2)</f>
        <v>稀有金属</v>
      </c>
    </row>
    <row r="732" spans="1:8" x14ac:dyDescent="0.15">
      <c r="A732" s="1" t="s">
        <v>616</v>
      </c>
      <c r="B732" t="s">
        <v>617</v>
      </c>
      <c r="C732" t="s">
        <v>618</v>
      </c>
      <c r="D732">
        <v>0.69840792451952838</v>
      </c>
      <c r="E732">
        <v>4.6352809126143031</v>
      </c>
      <c r="F732">
        <v>13</v>
      </c>
      <c r="G732" t="str">
        <f>[1]!s_info_industry_sw(B732,1)</f>
        <v>医药生物</v>
      </c>
      <c r="H732" t="str">
        <f>[1]!s_info_industry_sw(B732,2)</f>
        <v>化学制药</v>
      </c>
    </row>
    <row r="733" spans="1:8" x14ac:dyDescent="0.15">
      <c r="A733" s="1" t="s">
        <v>616</v>
      </c>
      <c r="B733" t="s">
        <v>481</v>
      </c>
      <c r="C733" t="s">
        <v>482</v>
      </c>
      <c r="D733">
        <v>0.1104503260869565</v>
      </c>
      <c r="E733">
        <v>3.0293791758663922</v>
      </c>
      <c r="F733">
        <v>93</v>
      </c>
      <c r="G733" t="str">
        <f>[1]!s_info_industry_sw(B733,1)</f>
        <v>轻工制造</v>
      </c>
      <c r="H733" t="str">
        <f>[1]!s_info_industry_sw(B733,2)</f>
        <v>家用轻工</v>
      </c>
    </row>
    <row r="734" spans="1:8" x14ac:dyDescent="0.15">
      <c r="A734" s="1" t="s">
        <v>616</v>
      </c>
      <c r="B734" t="s">
        <v>511</v>
      </c>
      <c r="C734" t="s">
        <v>512</v>
      </c>
      <c r="D734">
        <v>0.20003093479922829</v>
      </c>
      <c r="E734">
        <v>5.5502296508807527</v>
      </c>
      <c r="F734">
        <v>60</v>
      </c>
      <c r="G734" t="str">
        <f>[1]!s_info_industry_sw(B734,1)</f>
        <v>医药生物</v>
      </c>
      <c r="H734" t="str">
        <f>[1]!s_info_industry_sw(B734,2)</f>
        <v>化学制药</v>
      </c>
    </row>
    <row r="735" spans="1:8" x14ac:dyDescent="0.15">
      <c r="A735" s="1" t="s">
        <v>616</v>
      </c>
      <c r="B735" t="s">
        <v>589</v>
      </c>
      <c r="C735" t="s">
        <v>590</v>
      </c>
      <c r="D735">
        <v>0.54718486760370677</v>
      </c>
      <c r="E735">
        <v>3.1324101332884782</v>
      </c>
      <c r="F735">
        <v>58</v>
      </c>
      <c r="G735" t="str">
        <f>[1]!s_info_industry_sw(B735,1)</f>
        <v>传媒</v>
      </c>
      <c r="H735" t="str">
        <f>[1]!s_info_industry_sw(B735,2)</f>
        <v>互联网传媒</v>
      </c>
    </row>
    <row r="736" spans="1:8" x14ac:dyDescent="0.15">
      <c r="A736" s="1" t="s">
        <v>616</v>
      </c>
      <c r="B736" t="s">
        <v>212</v>
      </c>
      <c r="C736" t="s">
        <v>213</v>
      </c>
      <c r="D736">
        <v>0.50003388044646113</v>
      </c>
      <c r="E736">
        <v>3.8960681624909981</v>
      </c>
      <c r="F736">
        <v>67</v>
      </c>
      <c r="G736" t="str">
        <f>[1]!s_info_industry_sw(B736,1)</f>
        <v>医药生物</v>
      </c>
      <c r="H736" t="str">
        <f>[1]!s_info_industry_sw(B736,2)</f>
        <v>医疗器械Ⅱ</v>
      </c>
    </row>
    <row r="737" spans="1:8" x14ac:dyDescent="0.15">
      <c r="A737" s="1" t="s">
        <v>616</v>
      </c>
      <c r="B737" t="s">
        <v>173</v>
      </c>
      <c r="C737" t="s">
        <v>174</v>
      </c>
      <c r="D737">
        <v>0.17646244397449751</v>
      </c>
      <c r="E737">
        <v>6.8751201980688226</v>
      </c>
      <c r="F737">
        <v>380</v>
      </c>
      <c r="G737" t="str">
        <f>[1]!s_info_industry_sw(B737,1)</f>
        <v>医药生物</v>
      </c>
      <c r="H737" t="str">
        <f>[1]!s_info_industry_sw(B737,2)</f>
        <v>生物制品Ⅱ</v>
      </c>
    </row>
    <row r="738" spans="1:8" x14ac:dyDescent="0.15">
      <c r="A738" s="1" t="s">
        <v>616</v>
      </c>
      <c r="B738" t="s">
        <v>216</v>
      </c>
      <c r="C738" t="s">
        <v>217</v>
      </c>
      <c r="D738">
        <v>0.32782481970276328</v>
      </c>
      <c r="E738">
        <v>3.4499070446797151</v>
      </c>
      <c r="F738">
        <v>46</v>
      </c>
      <c r="G738" t="str">
        <f>[1]!s_info_industry_sw(B738,1)</f>
        <v>医药生物</v>
      </c>
      <c r="H738" t="str">
        <f>[1]!s_info_industry_sw(B738,2)</f>
        <v>生物制品Ⅱ</v>
      </c>
    </row>
    <row r="739" spans="1:8" x14ac:dyDescent="0.15">
      <c r="A739" s="1" t="s">
        <v>616</v>
      </c>
      <c r="B739" t="s">
        <v>168</v>
      </c>
      <c r="C739" t="s">
        <v>169</v>
      </c>
      <c r="D739">
        <v>3.3056665667687467E-2</v>
      </c>
      <c r="E739">
        <v>3.4018688685339762</v>
      </c>
      <c r="F739">
        <v>279</v>
      </c>
      <c r="G739" t="str">
        <f>[1]!s_info_industry_sw(B739,1)</f>
        <v>房地产</v>
      </c>
      <c r="H739" t="str">
        <f>[1]!s_info_industry_sw(B739,2)</f>
        <v>房地产开发Ⅱ</v>
      </c>
    </row>
    <row r="740" spans="1:8" x14ac:dyDescent="0.15">
      <c r="A740" s="1" t="s">
        <v>616</v>
      </c>
      <c r="B740" t="s">
        <v>16</v>
      </c>
      <c r="C740" t="s">
        <v>17</v>
      </c>
      <c r="D740">
        <v>1.465079190840202E-2</v>
      </c>
      <c r="E740">
        <v>3.1197388263880308</v>
      </c>
      <c r="F740">
        <v>308</v>
      </c>
      <c r="G740" t="str">
        <f>[1]!s_info_industry_sw(B740,1)</f>
        <v>房地产</v>
      </c>
      <c r="H740" t="str">
        <f>[1]!s_info_industry_sw(B740,2)</f>
        <v>房地产开发Ⅱ</v>
      </c>
    </row>
    <row r="741" spans="1:8" x14ac:dyDescent="0.15">
      <c r="A741" s="1" t="s">
        <v>616</v>
      </c>
      <c r="B741" t="s">
        <v>146</v>
      </c>
      <c r="C741" t="s">
        <v>147</v>
      </c>
      <c r="D741">
        <v>0.20238584742645921</v>
      </c>
      <c r="E741">
        <v>3.9093355660433078</v>
      </c>
      <c r="F741">
        <v>106</v>
      </c>
      <c r="G741" t="str">
        <f>[1]!s_info_industry_sw(B741,1)</f>
        <v>机械设备</v>
      </c>
      <c r="H741" t="str">
        <f>[1]!s_info_industry_sw(B741,2)</f>
        <v>专用设备</v>
      </c>
    </row>
    <row r="742" spans="1:8" x14ac:dyDescent="0.15">
      <c r="A742" s="1" t="s">
        <v>619</v>
      </c>
      <c r="B742" t="s">
        <v>620</v>
      </c>
      <c r="C742" t="s">
        <v>621</v>
      </c>
      <c r="E742">
        <v>3.4224076231486928</v>
      </c>
      <c r="G742">
        <f>[1]!s_info_industry_sw(B742,1)</f>
        <v>0</v>
      </c>
      <c r="H742">
        <f>[1]!s_info_industry_sw(B742,2)</f>
        <v>0</v>
      </c>
    </row>
    <row r="743" spans="1:8" x14ac:dyDescent="0.15">
      <c r="A743" s="1" t="s">
        <v>619</v>
      </c>
      <c r="B743" t="s">
        <v>622</v>
      </c>
      <c r="C743" t="s">
        <v>623</v>
      </c>
      <c r="E743">
        <v>3.710777648430962</v>
      </c>
      <c r="G743">
        <f>[1]!s_info_industry_sw(B743,1)</f>
        <v>0</v>
      </c>
      <c r="H743">
        <f>[1]!s_info_industry_sw(B743,2)</f>
        <v>0</v>
      </c>
    </row>
    <row r="744" spans="1:8" x14ac:dyDescent="0.15">
      <c r="A744" s="1" t="s">
        <v>619</v>
      </c>
      <c r="B744" t="s">
        <v>624</v>
      </c>
      <c r="C744" t="s">
        <v>427</v>
      </c>
      <c r="D744">
        <v>1.704000742014869E-2</v>
      </c>
      <c r="E744">
        <v>4.1842694907814142</v>
      </c>
      <c r="G744">
        <f>[1]!s_info_industry_sw(B744,1)</f>
        <v>0</v>
      </c>
      <c r="H744">
        <f>[1]!s_info_industry_sw(B744,2)</f>
        <v>0</v>
      </c>
    </row>
    <row r="745" spans="1:8" x14ac:dyDescent="0.15">
      <c r="A745" s="1" t="s">
        <v>619</v>
      </c>
      <c r="B745" t="s">
        <v>625</v>
      </c>
      <c r="C745" t="s">
        <v>626</v>
      </c>
      <c r="E745">
        <v>4.5979247215519301</v>
      </c>
      <c r="G745">
        <f>[1]!s_info_industry_sw(B745,1)</f>
        <v>0</v>
      </c>
      <c r="H745">
        <f>[1]!s_info_industry_sw(B745,2)</f>
        <v>0</v>
      </c>
    </row>
    <row r="746" spans="1:8" x14ac:dyDescent="0.15">
      <c r="A746" s="1" t="s">
        <v>619</v>
      </c>
      <c r="B746" t="s">
        <v>627</v>
      </c>
      <c r="C746" t="s">
        <v>628</v>
      </c>
      <c r="E746">
        <v>3.3635952750101121</v>
      </c>
      <c r="G746">
        <f>[1]!s_info_industry_sw(B746,1)</f>
        <v>0</v>
      </c>
      <c r="H746">
        <f>[1]!s_info_industry_sw(B746,2)</f>
        <v>0</v>
      </c>
    </row>
    <row r="747" spans="1:8" x14ac:dyDescent="0.15">
      <c r="A747" s="1" t="s">
        <v>619</v>
      </c>
      <c r="B747" t="s">
        <v>629</v>
      </c>
      <c r="C747" t="s">
        <v>630</v>
      </c>
      <c r="E747">
        <v>6.2778210317107606</v>
      </c>
      <c r="F747">
        <v>1123</v>
      </c>
      <c r="G747">
        <f>[1]!s_info_industry_sw(B747,1)</f>
        <v>0</v>
      </c>
      <c r="H747">
        <f>[1]!s_info_industry_sw(B747,2)</f>
        <v>0</v>
      </c>
    </row>
    <row r="748" spans="1:8" x14ac:dyDescent="0.15">
      <c r="A748" s="1" t="s">
        <v>619</v>
      </c>
      <c r="B748" t="s">
        <v>631</v>
      </c>
      <c r="C748" t="s">
        <v>632</v>
      </c>
      <c r="E748">
        <v>3.4715170685075019</v>
      </c>
      <c r="G748">
        <f>[1]!s_info_industry_sw(B748,1)</f>
        <v>0</v>
      </c>
      <c r="H748">
        <f>[1]!s_info_industry_sw(B748,2)</f>
        <v>0</v>
      </c>
    </row>
    <row r="749" spans="1:8" x14ac:dyDescent="0.15">
      <c r="A749" s="1" t="s">
        <v>619</v>
      </c>
      <c r="B749" t="s">
        <v>31</v>
      </c>
      <c r="C749" t="s">
        <v>32</v>
      </c>
      <c r="D749">
        <v>4.5375019762015179E-4</v>
      </c>
      <c r="E749">
        <v>3.4400531675844741</v>
      </c>
      <c r="G749" t="str">
        <f>[1]!s_info_industry_sw(B749,1)</f>
        <v>食品饮料</v>
      </c>
      <c r="H749" t="str">
        <f>[1]!s_info_industry_sw(B749,2)</f>
        <v>饮料制造</v>
      </c>
    </row>
    <row r="750" spans="1:8" x14ac:dyDescent="0.15">
      <c r="A750" s="1" t="s">
        <v>619</v>
      </c>
      <c r="B750" t="s">
        <v>633</v>
      </c>
      <c r="C750" t="s">
        <v>634</v>
      </c>
      <c r="E750">
        <v>4.1880108123336646</v>
      </c>
      <c r="G750">
        <f>[1]!s_info_industry_sw(B750,1)</f>
        <v>0</v>
      </c>
      <c r="H750">
        <f>[1]!s_info_industry_sw(B750,2)</f>
        <v>0</v>
      </c>
    </row>
    <row r="751" spans="1:8" x14ac:dyDescent="0.15">
      <c r="A751" s="1" t="s">
        <v>619</v>
      </c>
      <c r="B751" t="s">
        <v>635</v>
      </c>
      <c r="C751" t="s">
        <v>636</v>
      </c>
      <c r="E751">
        <v>3.8203186368296551</v>
      </c>
      <c r="G751">
        <f>[1]!s_info_industry_sw(B751,1)</f>
        <v>0</v>
      </c>
      <c r="H751">
        <f>[1]!s_info_industry_sw(B751,2)</f>
        <v>0</v>
      </c>
    </row>
    <row r="752" spans="1:8" x14ac:dyDescent="0.15">
      <c r="A752" s="1" t="s">
        <v>637</v>
      </c>
      <c r="B752" t="s">
        <v>638</v>
      </c>
      <c r="C752" t="s">
        <v>639</v>
      </c>
      <c r="D752">
        <v>7.1066620429784441E-2</v>
      </c>
      <c r="E752">
        <v>3.254288984463487</v>
      </c>
      <c r="F752">
        <v>16</v>
      </c>
      <c r="G752" t="str">
        <f>[1]!s_info_industry_sw(B752,1)</f>
        <v>电子</v>
      </c>
      <c r="H752" t="str">
        <f>[1]!s_info_industry_sw(B752,2)</f>
        <v>光学光电子</v>
      </c>
    </row>
    <row r="753" spans="1:8" x14ac:dyDescent="0.15">
      <c r="A753" s="1" t="s">
        <v>637</v>
      </c>
      <c r="B753" t="s">
        <v>414</v>
      </c>
      <c r="C753" t="s">
        <v>415</v>
      </c>
      <c r="D753">
        <v>2.7857107155433179E-2</v>
      </c>
      <c r="E753">
        <v>3.611821072797782</v>
      </c>
      <c r="F753">
        <v>49</v>
      </c>
      <c r="G753" t="str">
        <f>[1]!s_info_industry_sw(B753,1)</f>
        <v>交通运输</v>
      </c>
      <c r="H753" t="str">
        <f>[1]!s_info_industry_sw(B753,2)</f>
        <v>航空运输Ⅱ</v>
      </c>
    </row>
    <row r="754" spans="1:8" x14ac:dyDescent="0.15">
      <c r="A754" s="1" t="s">
        <v>637</v>
      </c>
      <c r="B754" t="s">
        <v>101</v>
      </c>
      <c r="C754" t="s">
        <v>102</v>
      </c>
      <c r="D754">
        <v>1.6458778247523051E-2</v>
      </c>
      <c r="E754">
        <v>3.810931021009909</v>
      </c>
      <c r="F754">
        <v>194</v>
      </c>
      <c r="G754" t="str">
        <f>[1]!s_info_industry_sw(B754,1)</f>
        <v>传媒</v>
      </c>
      <c r="H754" t="str">
        <f>[1]!s_info_industry_sw(B754,2)</f>
        <v>互联网传媒</v>
      </c>
    </row>
    <row r="755" spans="1:8" x14ac:dyDescent="0.15">
      <c r="A755" s="1" t="s">
        <v>637</v>
      </c>
      <c r="B755" t="s">
        <v>640</v>
      </c>
      <c r="C755" t="s">
        <v>641</v>
      </c>
      <c r="D755">
        <v>0.1120914488517098</v>
      </c>
      <c r="E755">
        <v>3.8522004427991909</v>
      </c>
      <c r="F755">
        <v>42</v>
      </c>
      <c r="G755" t="str">
        <f>[1]!s_info_industry_sw(B755,1)</f>
        <v>计算机</v>
      </c>
      <c r="H755" t="str">
        <f>[1]!s_info_industry_sw(B755,2)</f>
        <v>计算机应用</v>
      </c>
    </row>
    <row r="756" spans="1:8" x14ac:dyDescent="0.15">
      <c r="A756" s="1" t="s">
        <v>637</v>
      </c>
      <c r="B756" t="s">
        <v>8</v>
      </c>
      <c r="C756" t="s">
        <v>9</v>
      </c>
      <c r="D756">
        <v>2.592360469974278E-3</v>
      </c>
      <c r="E756">
        <v>3.6488494303687551</v>
      </c>
      <c r="F756">
        <v>739</v>
      </c>
      <c r="G756" t="str">
        <f>[1]!s_info_industry_sw(B756,1)</f>
        <v>食品饮料</v>
      </c>
      <c r="H756" t="str">
        <f>[1]!s_info_industry_sw(B756,2)</f>
        <v>饮料制造</v>
      </c>
    </row>
    <row r="757" spans="1:8" x14ac:dyDescent="0.15">
      <c r="A757" s="1" t="s">
        <v>637</v>
      </c>
      <c r="B757" t="s">
        <v>48</v>
      </c>
      <c r="C757" t="s">
        <v>49</v>
      </c>
      <c r="D757">
        <v>5.4502652586464681E-3</v>
      </c>
      <c r="E757">
        <v>4.9337098591477604</v>
      </c>
      <c r="F757">
        <v>506</v>
      </c>
      <c r="G757" t="str">
        <f>[1]!s_info_industry_sw(B757,1)</f>
        <v>非银金融</v>
      </c>
      <c r="H757" t="str">
        <f>[1]!s_info_industry_sw(B757,2)</f>
        <v>证券Ⅱ</v>
      </c>
    </row>
    <row r="758" spans="1:8" x14ac:dyDescent="0.15">
      <c r="A758" s="1" t="s">
        <v>637</v>
      </c>
      <c r="B758" t="s">
        <v>642</v>
      </c>
      <c r="C758" t="s">
        <v>643</v>
      </c>
      <c r="D758">
        <v>0.1102958579881657</v>
      </c>
      <c r="E758">
        <v>4.4390643847055857</v>
      </c>
      <c r="F758">
        <v>44</v>
      </c>
      <c r="G758" t="str">
        <f>[1]!s_info_industry_sw(B758,1)</f>
        <v>食品饮料</v>
      </c>
      <c r="H758" t="str">
        <f>[1]!s_info_industry_sw(B758,2)</f>
        <v>食品加工</v>
      </c>
    </row>
    <row r="759" spans="1:8" x14ac:dyDescent="0.15">
      <c r="A759" s="1" t="s">
        <v>637</v>
      </c>
      <c r="B759" t="s">
        <v>644</v>
      </c>
      <c r="C759" t="s">
        <v>645</v>
      </c>
      <c r="D759">
        <v>0.16770448040048949</v>
      </c>
      <c r="E759">
        <v>3.5725374939603221</v>
      </c>
      <c r="F759">
        <v>4</v>
      </c>
      <c r="G759" t="str">
        <f>[1]!s_info_industry_sw(B759,1)</f>
        <v>休闲服务</v>
      </c>
      <c r="H759" t="str">
        <f>[1]!s_info_industry_sw(B759,2)</f>
        <v>景点</v>
      </c>
    </row>
    <row r="760" spans="1:8" x14ac:dyDescent="0.15">
      <c r="A760" s="1" t="s">
        <v>637</v>
      </c>
      <c r="B760" t="s">
        <v>646</v>
      </c>
      <c r="C760" t="s">
        <v>647</v>
      </c>
      <c r="D760">
        <v>0.14723789544753091</v>
      </c>
      <c r="E760">
        <v>3.830221732680438</v>
      </c>
      <c r="F760">
        <v>4</v>
      </c>
      <c r="G760" t="str">
        <f>[1]!s_info_industry_sw(B760,1)</f>
        <v>交通运输</v>
      </c>
      <c r="H760" t="str">
        <f>[1]!s_info_industry_sw(B760,2)</f>
        <v>物流Ⅱ</v>
      </c>
    </row>
    <row r="761" spans="1:8" x14ac:dyDescent="0.15">
      <c r="A761" s="1" t="s">
        <v>637</v>
      </c>
      <c r="B761" t="s">
        <v>648</v>
      </c>
      <c r="C761" t="s">
        <v>649</v>
      </c>
      <c r="D761">
        <v>0.22466564802374489</v>
      </c>
      <c r="E761">
        <v>3.3698312238945212</v>
      </c>
      <c r="F761">
        <v>12</v>
      </c>
      <c r="G761" t="str">
        <f>[1]!s_info_industry_sw(B761,1)</f>
        <v>医药生物</v>
      </c>
      <c r="H761" t="str">
        <f>[1]!s_info_industry_sw(B761,2)</f>
        <v>医疗器械Ⅱ</v>
      </c>
    </row>
    <row r="762" spans="1:8" x14ac:dyDescent="0.15">
      <c r="A762" s="1" t="s">
        <v>650</v>
      </c>
      <c r="B762" t="s">
        <v>8</v>
      </c>
      <c r="C762" t="s">
        <v>9</v>
      </c>
      <c r="D762">
        <v>2.592360469974278E-3</v>
      </c>
      <c r="E762">
        <v>3.6488494303687551</v>
      </c>
      <c r="F762">
        <v>739</v>
      </c>
      <c r="G762" t="str">
        <f>[1]!s_info_industry_sw(B762,1)</f>
        <v>食品饮料</v>
      </c>
      <c r="H762" t="str">
        <f>[1]!s_info_industry_sw(B762,2)</f>
        <v>饮料制造</v>
      </c>
    </row>
    <row r="763" spans="1:8" x14ac:dyDescent="0.15">
      <c r="A763" s="1" t="s">
        <v>650</v>
      </c>
      <c r="B763" t="s">
        <v>644</v>
      </c>
      <c r="C763" t="s">
        <v>645</v>
      </c>
      <c r="D763">
        <v>0.16770448040048949</v>
      </c>
      <c r="E763">
        <v>3.5725374939603221</v>
      </c>
      <c r="F763">
        <v>4</v>
      </c>
      <c r="G763" t="str">
        <f>[1]!s_info_industry_sw(B763,1)</f>
        <v>休闲服务</v>
      </c>
      <c r="H763" t="str">
        <f>[1]!s_info_industry_sw(B763,2)</f>
        <v>景点</v>
      </c>
    </row>
    <row r="764" spans="1:8" x14ac:dyDescent="0.15">
      <c r="A764" s="1" t="s">
        <v>650</v>
      </c>
      <c r="B764" t="s">
        <v>48</v>
      </c>
      <c r="C764" t="s">
        <v>49</v>
      </c>
      <c r="D764">
        <v>5.4502652586464681E-3</v>
      </c>
      <c r="E764">
        <v>4.9337098591477604</v>
      </c>
      <c r="F764">
        <v>506</v>
      </c>
      <c r="G764" t="str">
        <f>[1]!s_info_industry_sw(B764,1)</f>
        <v>非银金融</v>
      </c>
      <c r="H764" t="str">
        <f>[1]!s_info_industry_sw(B764,2)</f>
        <v>证券Ⅱ</v>
      </c>
    </row>
    <row r="765" spans="1:8" x14ac:dyDescent="0.15">
      <c r="A765" s="1" t="s">
        <v>650</v>
      </c>
      <c r="B765" t="s">
        <v>414</v>
      </c>
      <c r="C765" t="s">
        <v>415</v>
      </c>
      <c r="D765">
        <v>2.7857107155433179E-2</v>
      </c>
      <c r="E765">
        <v>3.611821072797782</v>
      </c>
      <c r="F765">
        <v>49</v>
      </c>
      <c r="G765" t="str">
        <f>[1]!s_info_industry_sw(B765,1)</f>
        <v>交通运输</v>
      </c>
      <c r="H765" t="str">
        <f>[1]!s_info_industry_sw(B765,2)</f>
        <v>航空运输Ⅱ</v>
      </c>
    </row>
    <row r="766" spans="1:8" x14ac:dyDescent="0.15">
      <c r="A766" s="1" t="s">
        <v>650</v>
      </c>
      <c r="B766" t="s">
        <v>638</v>
      </c>
      <c r="C766" t="s">
        <v>639</v>
      </c>
      <c r="D766">
        <v>7.1066620429784441E-2</v>
      </c>
      <c r="E766">
        <v>3.254288984463487</v>
      </c>
      <c r="F766">
        <v>16</v>
      </c>
      <c r="G766" t="str">
        <f>[1]!s_info_industry_sw(B766,1)</f>
        <v>电子</v>
      </c>
      <c r="H766" t="str">
        <f>[1]!s_info_industry_sw(B766,2)</f>
        <v>光学光电子</v>
      </c>
    </row>
    <row r="767" spans="1:8" x14ac:dyDescent="0.15">
      <c r="A767" s="1" t="s">
        <v>650</v>
      </c>
      <c r="B767" t="s">
        <v>646</v>
      </c>
      <c r="C767" t="s">
        <v>647</v>
      </c>
      <c r="D767">
        <v>0.14723789544753091</v>
      </c>
      <c r="E767">
        <v>3.830221732680438</v>
      </c>
      <c r="F767">
        <v>4</v>
      </c>
      <c r="G767" t="str">
        <f>[1]!s_info_industry_sw(B767,1)</f>
        <v>交通运输</v>
      </c>
      <c r="H767" t="str">
        <f>[1]!s_info_industry_sw(B767,2)</f>
        <v>物流Ⅱ</v>
      </c>
    </row>
    <row r="768" spans="1:8" x14ac:dyDescent="0.15">
      <c r="A768" s="1" t="s">
        <v>650</v>
      </c>
      <c r="B768" t="s">
        <v>640</v>
      </c>
      <c r="C768" t="s">
        <v>641</v>
      </c>
      <c r="D768">
        <v>0.1120914488517098</v>
      </c>
      <c r="E768">
        <v>3.8522004427991909</v>
      </c>
      <c r="F768">
        <v>42</v>
      </c>
      <c r="G768" t="str">
        <f>[1]!s_info_industry_sw(B768,1)</f>
        <v>计算机</v>
      </c>
      <c r="H768" t="str">
        <f>[1]!s_info_industry_sw(B768,2)</f>
        <v>计算机应用</v>
      </c>
    </row>
    <row r="769" spans="1:8" x14ac:dyDescent="0.15">
      <c r="A769" s="1" t="s">
        <v>650</v>
      </c>
      <c r="B769" t="s">
        <v>101</v>
      </c>
      <c r="C769" t="s">
        <v>102</v>
      </c>
      <c r="D769">
        <v>1.6458778247523051E-2</v>
      </c>
      <c r="E769">
        <v>3.810931021009909</v>
      </c>
      <c r="F769">
        <v>194</v>
      </c>
      <c r="G769" t="str">
        <f>[1]!s_info_industry_sw(B769,1)</f>
        <v>传媒</v>
      </c>
      <c r="H769" t="str">
        <f>[1]!s_info_industry_sw(B769,2)</f>
        <v>互联网传媒</v>
      </c>
    </row>
    <row r="770" spans="1:8" x14ac:dyDescent="0.15">
      <c r="A770" s="1" t="s">
        <v>650</v>
      </c>
      <c r="B770" t="s">
        <v>642</v>
      </c>
      <c r="C770" t="s">
        <v>643</v>
      </c>
      <c r="D770">
        <v>0.1102958579881657</v>
      </c>
      <c r="E770">
        <v>4.4390643847055857</v>
      </c>
      <c r="F770">
        <v>44</v>
      </c>
      <c r="G770" t="str">
        <f>[1]!s_info_industry_sw(B770,1)</f>
        <v>食品饮料</v>
      </c>
      <c r="H770" t="str">
        <f>[1]!s_info_industry_sw(B770,2)</f>
        <v>食品加工</v>
      </c>
    </row>
    <row r="771" spans="1:8" x14ac:dyDescent="0.15">
      <c r="A771" s="1" t="s">
        <v>650</v>
      </c>
      <c r="B771" t="s">
        <v>648</v>
      </c>
      <c r="C771" t="s">
        <v>649</v>
      </c>
      <c r="D771">
        <v>0.22466564802374489</v>
      </c>
      <c r="E771">
        <v>3.3698312238945212</v>
      </c>
      <c r="F771">
        <v>12</v>
      </c>
      <c r="G771" t="str">
        <f>[1]!s_info_industry_sw(B771,1)</f>
        <v>医药生物</v>
      </c>
      <c r="H771" t="str">
        <f>[1]!s_info_industry_sw(B771,2)</f>
        <v>医疗器械Ⅱ</v>
      </c>
    </row>
    <row r="772" spans="1:8" x14ac:dyDescent="0.15">
      <c r="A772" s="1" t="s">
        <v>651</v>
      </c>
      <c r="B772" t="s">
        <v>205</v>
      </c>
      <c r="C772" t="s">
        <v>206</v>
      </c>
      <c r="D772">
        <v>0.12532919003944271</v>
      </c>
      <c r="E772">
        <v>8.5199257675576128</v>
      </c>
      <c r="F772">
        <v>199</v>
      </c>
      <c r="G772" t="str">
        <f>[1]!s_info_industry_sw(B772,1)</f>
        <v>建筑材料</v>
      </c>
      <c r="H772" t="str">
        <f>[1]!s_info_industry_sw(B772,2)</f>
        <v>水泥制造Ⅱ</v>
      </c>
    </row>
    <row r="773" spans="1:8" x14ac:dyDescent="0.15">
      <c r="A773" s="1" t="s">
        <v>651</v>
      </c>
      <c r="B773" t="s">
        <v>90</v>
      </c>
      <c r="C773" t="s">
        <v>91</v>
      </c>
      <c r="D773">
        <v>3.3819136464744291E-2</v>
      </c>
      <c r="E773">
        <v>9.4859943197809287</v>
      </c>
      <c r="F773">
        <v>670</v>
      </c>
      <c r="G773" t="str">
        <f>[1]!s_info_industry_sw(B773,1)</f>
        <v>银行</v>
      </c>
      <c r="H773" t="str">
        <f>[1]!s_info_industry_sw(B773,2)</f>
        <v>银行Ⅱ</v>
      </c>
    </row>
    <row r="774" spans="1:8" x14ac:dyDescent="0.15">
      <c r="A774" s="1" t="s">
        <v>651</v>
      </c>
      <c r="B774" t="s">
        <v>652</v>
      </c>
      <c r="C774" t="s">
        <v>653</v>
      </c>
      <c r="D774">
        <v>2.2350057815405719</v>
      </c>
      <c r="E774">
        <v>5.9972672871628854</v>
      </c>
      <c r="F774">
        <v>15</v>
      </c>
      <c r="G774" t="str">
        <f>[1]!s_info_industry_sw(B774,1)</f>
        <v>钢铁</v>
      </c>
      <c r="H774" t="str">
        <f>[1]!s_info_industry_sw(B774,2)</f>
        <v>钢铁Ⅱ</v>
      </c>
    </row>
    <row r="775" spans="1:8" x14ac:dyDescent="0.15">
      <c r="A775" s="1" t="s">
        <v>651</v>
      </c>
      <c r="B775" t="s">
        <v>153</v>
      </c>
      <c r="C775" t="s">
        <v>154</v>
      </c>
      <c r="D775">
        <v>0.20097666997365421</v>
      </c>
      <c r="E775">
        <v>7.3319444245182028</v>
      </c>
      <c r="F775">
        <v>281</v>
      </c>
      <c r="G775" t="str">
        <f>[1]!s_info_industry_sw(B775,1)</f>
        <v>食品饮料</v>
      </c>
      <c r="H775" t="str">
        <f>[1]!s_info_industry_sw(B775,2)</f>
        <v>饮料制造</v>
      </c>
    </row>
    <row r="776" spans="1:8" x14ac:dyDescent="0.15">
      <c r="A776" s="1" t="s">
        <v>651</v>
      </c>
      <c r="B776" t="s">
        <v>124</v>
      </c>
      <c r="C776" t="s">
        <v>125</v>
      </c>
      <c r="D776">
        <v>8.7331025832644918E-2</v>
      </c>
      <c r="E776">
        <v>9.5223144880165922</v>
      </c>
      <c r="F776">
        <v>545</v>
      </c>
      <c r="G776" t="str">
        <f>[1]!s_info_industry_sw(B776,1)</f>
        <v>家用电器</v>
      </c>
      <c r="H776" t="str">
        <f>[1]!s_info_industry_sw(B776,2)</f>
        <v>白色家电</v>
      </c>
    </row>
    <row r="777" spans="1:8" x14ac:dyDescent="0.15">
      <c r="A777" s="1" t="s">
        <v>651</v>
      </c>
      <c r="B777" t="s">
        <v>654</v>
      </c>
      <c r="C777" t="s">
        <v>655</v>
      </c>
      <c r="D777">
        <v>0.1392090594200899</v>
      </c>
      <c r="E777">
        <v>4.7382073306405186</v>
      </c>
      <c r="F777">
        <v>120</v>
      </c>
      <c r="G777" t="str">
        <f>[1]!s_info_industry_sw(B777,1)</f>
        <v>家用电器</v>
      </c>
      <c r="H777" t="str">
        <f>[1]!s_info_industry_sw(B777,2)</f>
        <v>白色家电</v>
      </c>
    </row>
    <row r="778" spans="1:8" x14ac:dyDescent="0.15">
      <c r="A778" s="1" t="s">
        <v>651</v>
      </c>
      <c r="B778" t="s">
        <v>203</v>
      </c>
      <c r="C778" t="s">
        <v>204</v>
      </c>
      <c r="D778">
        <v>0.25841084530456421</v>
      </c>
      <c r="E778">
        <v>4.866373990330886</v>
      </c>
      <c r="F778">
        <v>102</v>
      </c>
      <c r="G778" t="str">
        <f>[1]!s_info_industry_sw(B778,1)</f>
        <v>化工</v>
      </c>
      <c r="H778" t="str">
        <f>[1]!s_info_industry_sw(B778,2)</f>
        <v>化学制品</v>
      </c>
    </row>
    <row r="779" spans="1:8" x14ac:dyDescent="0.15">
      <c r="A779" s="1" t="s">
        <v>651</v>
      </c>
      <c r="B779" t="s">
        <v>8</v>
      </c>
      <c r="C779" t="s">
        <v>9</v>
      </c>
      <c r="D779">
        <v>7.0754685329699168E-2</v>
      </c>
      <c r="E779">
        <v>9.7919597747494471</v>
      </c>
      <c r="F779">
        <v>739</v>
      </c>
      <c r="G779" t="str">
        <f>[1]!s_info_industry_sw(B779,1)</f>
        <v>食品饮料</v>
      </c>
      <c r="H779" t="str">
        <f>[1]!s_info_industry_sw(B779,2)</f>
        <v>饮料制造</v>
      </c>
    </row>
    <row r="780" spans="1:8" x14ac:dyDescent="0.15">
      <c r="A780" s="1" t="s">
        <v>651</v>
      </c>
      <c r="B780" t="s">
        <v>31</v>
      </c>
      <c r="C780" t="s">
        <v>32</v>
      </c>
      <c r="D780">
        <v>2.5139353054112971E-2</v>
      </c>
      <c r="E780">
        <v>9.6055887227730814</v>
      </c>
      <c r="F780">
        <v>1123</v>
      </c>
      <c r="G780" t="str">
        <f>[1]!s_info_industry_sw(B780,1)</f>
        <v>食品饮料</v>
      </c>
      <c r="H780" t="str">
        <f>[1]!s_info_industry_sw(B780,2)</f>
        <v>饮料制造</v>
      </c>
    </row>
    <row r="781" spans="1:8" x14ac:dyDescent="0.15">
      <c r="A781" s="1" t="s">
        <v>651</v>
      </c>
      <c r="B781" t="s">
        <v>10</v>
      </c>
      <c r="C781" t="s">
        <v>11</v>
      </c>
      <c r="D781">
        <v>1.940007749602252E-2</v>
      </c>
      <c r="E781">
        <v>9.7137045904843191</v>
      </c>
      <c r="F781">
        <v>1244</v>
      </c>
      <c r="G781" t="str">
        <f>[1]!s_info_industry_sw(B781,1)</f>
        <v>非银金融</v>
      </c>
      <c r="H781" t="str">
        <f>[1]!s_info_industry_sw(B781,2)</f>
        <v>保险Ⅱ</v>
      </c>
    </row>
    <row r="782" spans="1:8" x14ac:dyDescent="0.15">
      <c r="A782" s="1" t="s">
        <v>656</v>
      </c>
      <c r="B782" t="s">
        <v>657</v>
      </c>
      <c r="C782" t="s">
        <v>658</v>
      </c>
      <c r="D782">
        <v>0.36258383656903581</v>
      </c>
      <c r="E782">
        <v>4.7344121320305748</v>
      </c>
      <c r="F782">
        <v>5</v>
      </c>
      <c r="G782" t="str">
        <f>[1]!s_info_industry_sw(B782,1)</f>
        <v>电气设备</v>
      </c>
      <c r="H782" t="str">
        <f>[1]!s_info_industry_sw(B782,2)</f>
        <v>电源设备</v>
      </c>
    </row>
    <row r="783" spans="1:8" x14ac:dyDescent="0.15">
      <c r="A783" s="1" t="s">
        <v>656</v>
      </c>
      <c r="B783" t="s">
        <v>205</v>
      </c>
      <c r="C783" t="s">
        <v>206</v>
      </c>
      <c r="D783">
        <v>3.7438888805145158E-3</v>
      </c>
      <c r="E783">
        <v>4.791071021615374</v>
      </c>
      <c r="F783">
        <v>199</v>
      </c>
      <c r="G783" t="str">
        <f>[1]!s_info_industry_sw(B783,1)</f>
        <v>建筑材料</v>
      </c>
      <c r="H783" t="str">
        <f>[1]!s_info_industry_sw(B783,2)</f>
        <v>水泥制造Ⅱ</v>
      </c>
    </row>
    <row r="784" spans="1:8" x14ac:dyDescent="0.15">
      <c r="A784" s="1" t="s">
        <v>656</v>
      </c>
      <c r="B784" t="s">
        <v>90</v>
      </c>
      <c r="C784" t="s">
        <v>91</v>
      </c>
      <c r="D784">
        <v>1.218088345425157E-3</v>
      </c>
      <c r="E784">
        <v>6.4316916417960472</v>
      </c>
      <c r="F784">
        <v>670</v>
      </c>
      <c r="G784" t="str">
        <f>[1]!s_info_industry_sw(B784,1)</f>
        <v>银行</v>
      </c>
      <c r="H784" t="str">
        <f>[1]!s_info_industry_sw(B784,2)</f>
        <v>银行Ⅱ</v>
      </c>
    </row>
    <row r="785" spans="1:8" x14ac:dyDescent="0.15">
      <c r="A785" s="1" t="s">
        <v>656</v>
      </c>
      <c r="B785" t="s">
        <v>129</v>
      </c>
      <c r="C785" t="s">
        <v>130</v>
      </c>
      <c r="D785">
        <v>8.1523683334365337E-3</v>
      </c>
      <c r="E785">
        <v>5.5123063867420026</v>
      </c>
      <c r="F785">
        <v>156</v>
      </c>
      <c r="G785" t="str">
        <f>[1]!s_info_industry_sw(B785,1)</f>
        <v>银行</v>
      </c>
      <c r="H785" t="str">
        <f>[1]!s_info_industry_sw(B785,2)</f>
        <v>银行Ⅱ</v>
      </c>
    </row>
    <row r="786" spans="1:8" x14ac:dyDescent="0.15">
      <c r="A786" s="1" t="s">
        <v>656</v>
      </c>
      <c r="B786" t="s">
        <v>37</v>
      </c>
      <c r="C786" t="s">
        <v>38</v>
      </c>
      <c r="D786">
        <v>9.2154413744939597E-3</v>
      </c>
      <c r="E786">
        <v>5.4642346552018717</v>
      </c>
      <c r="F786">
        <v>285</v>
      </c>
      <c r="G786" t="str">
        <f>[1]!s_info_industry_sw(B786,1)</f>
        <v>电子</v>
      </c>
      <c r="H786" t="str">
        <f>[1]!s_info_industry_sw(B786,2)</f>
        <v>电子制造</v>
      </c>
    </row>
    <row r="787" spans="1:8" x14ac:dyDescent="0.15">
      <c r="A787" s="1" t="s">
        <v>656</v>
      </c>
      <c r="B787" t="s">
        <v>124</v>
      </c>
      <c r="C787" t="s">
        <v>125</v>
      </c>
      <c r="D787">
        <v>2.8857453483487621E-3</v>
      </c>
      <c r="E787">
        <v>5.9232224594819982</v>
      </c>
      <c r="F787">
        <v>545</v>
      </c>
      <c r="G787" t="str">
        <f>[1]!s_info_industry_sw(B787,1)</f>
        <v>家用电器</v>
      </c>
      <c r="H787" t="str">
        <f>[1]!s_info_industry_sw(B787,2)</f>
        <v>白色家电</v>
      </c>
    </row>
    <row r="788" spans="1:8" x14ac:dyDescent="0.15">
      <c r="A788" s="1" t="s">
        <v>656</v>
      </c>
      <c r="B788" t="s">
        <v>659</v>
      </c>
      <c r="C788" t="s">
        <v>660</v>
      </c>
      <c r="D788">
        <v>0.28768097607134091</v>
      </c>
      <c r="E788">
        <v>4.1977093048145324</v>
      </c>
      <c r="F788">
        <v>13</v>
      </c>
      <c r="G788" t="str">
        <f>[1]!s_info_industry_sw(B788,1)</f>
        <v>电气设备</v>
      </c>
      <c r="H788" t="str">
        <f>[1]!s_info_industry_sw(B788,2)</f>
        <v>电源设备</v>
      </c>
    </row>
    <row r="789" spans="1:8" x14ac:dyDescent="0.15">
      <c r="A789" s="1" t="s">
        <v>656</v>
      </c>
      <c r="B789" t="s">
        <v>8</v>
      </c>
      <c r="C789" t="s">
        <v>9</v>
      </c>
      <c r="D789">
        <v>1.788676034028797E-3</v>
      </c>
      <c r="E789">
        <v>4.6598526661856683</v>
      </c>
      <c r="F789">
        <v>739</v>
      </c>
      <c r="G789" t="str">
        <f>[1]!s_info_industry_sw(B789,1)</f>
        <v>食品饮料</v>
      </c>
      <c r="H789" t="str">
        <f>[1]!s_info_industry_sw(B789,2)</f>
        <v>饮料制造</v>
      </c>
    </row>
    <row r="790" spans="1:8" x14ac:dyDescent="0.15">
      <c r="A790" s="1" t="s">
        <v>656</v>
      </c>
      <c r="B790" t="s">
        <v>173</v>
      </c>
      <c r="C790" t="s">
        <v>174</v>
      </c>
      <c r="D790">
        <v>1.488166610851596E-2</v>
      </c>
      <c r="E790">
        <v>4.975996494151004</v>
      </c>
      <c r="F790">
        <v>380</v>
      </c>
      <c r="G790" t="str">
        <f>[1]!s_info_industry_sw(B790,1)</f>
        <v>医药生物</v>
      </c>
      <c r="H790" t="str">
        <f>[1]!s_info_industry_sw(B790,2)</f>
        <v>生物制品Ⅱ</v>
      </c>
    </row>
    <row r="791" spans="1:8" x14ac:dyDescent="0.15">
      <c r="A791" s="1" t="s">
        <v>656</v>
      </c>
      <c r="B791" t="s">
        <v>77</v>
      </c>
      <c r="C791" t="s">
        <v>78</v>
      </c>
      <c r="D791">
        <v>3.650596301655905E-3</v>
      </c>
      <c r="E791">
        <v>3.6768083766834372</v>
      </c>
      <c r="F791">
        <v>305</v>
      </c>
      <c r="G791" t="str">
        <f>[1]!s_info_industry_sw(B791,1)</f>
        <v>休闲服务</v>
      </c>
      <c r="H791" t="str">
        <f>[1]!s_info_industry_sw(B791,2)</f>
        <v>旅游综合Ⅱ</v>
      </c>
    </row>
    <row r="792" spans="1:8" x14ac:dyDescent="0.15">
      <c r="A792" s="1" t="s">
        <v>661</v>
      </c>
      <c r="B792" t="s">
        <v>662</v>
      </c>
      <c r="C792" t="s">
        <v>663</v>
      </c>
      <c r="D792">
        <v>0.8371277541601746</v>
      </c>
      <c r="E792">
        <v>2.987599113454086</v>
      </c>
      <c r="F792">
        <v>22</v>
      </c>
      <c r="G792" t="str">
        <f>[1]!s_info_industry_sw(B792,1)</f>
        <v>医药生物</v>
      </c>
      <c r="H792" t="str">
        <f>[1]!s_info_industry_sw(B792,2)</f>
        <v>生物制品Ⅱ</v>
      </c>
    </row>
    <row r="793" spans="1:8" x14ac:dyDescent="0.15">
      <c r="A793" s="1" t="s">
        <v>661</v>
      </c>
      <c r="B793" t="s">
        <v>27</v>
      </c>
      <c r="C793" t="s">
        <v>28</v>
      </c>
      <c r="D793">
        <v>7.9101860505045779E-2</v>
      </c>
      <c r="E793">
        <v>3.5491575349633551</v>
      </c>
      <c r="F793">
        <v>286</v>
      </c>
      <c r="G793" t="str">
        <f>[1]!s_info_industry_sw(B793,1)</f>
        <v>通信</v>
      </c>
      <c r="H793" t="str">
        <f>[1]!s_info_industry_sw(B793,2)</f>
        <v>通信设备</v>
      </c>
    </row>
    <row r="794" spans="1:8" x14ac:dyDescent="0.15">
      <c r="A794" s="1" t="s">
        <v>661</v>
      </c>
      <c r="B794" t="s">
        <v>44</v>
      </c>
      <c r="C794" t="s">
        <v>45</v>
      </c>
      <c r="D794">
        <v>9.2536966325547171E-2</v>
      </c>
      <c r="E794">
        <v>6.1675767011297138</v>
      </c>
      <c r="F794">
        <v>721</v>
      </c>
      <c r="G794" t="str">
        <f>[1]!s_info_industry_sw(B794,1)</f>
        <v>食品饮料</v>
      </c>
      <c r="H794" t="str">
        <f>[1]!s_info_industry_sw(B794,2)</f>
        <v>食品加工</v>
      </c>
    </row>
    <row r="795" spans="1:8" x14ac:dyDescent="0.15">
      <c r="A795" s="1" t="s">
        <v>661</v>
      </c>
      <c r="B795" t="s">
        <v>664</v>
      </c>
      <c r="C795" t="s">
        <v>665</v>
      </c>
      <c r="D795">
        <v>1.7243124831654899</v>
      </c>
      <c r="E795">
        <v>3.9912768329144028</v>
      </c>
      <c r="F795">
        <v>9</v>
      </c>
      <c r="G795" t="str">
        <f>[1]!s_info_industry_sw(B795,1)</f>
        <v>医药生物</v>
      </c>
      <c r="H795" t="str">
        <f>[1]!s_info_industry_sw(B795,2)</f>
        <v>化学制药</v>
      </c>
    </row>
    <row r="796" spans="1:8" x14ac:dyDescent="0.15">
      <c r="A796" s="1" t="s">
        <v>661</v>
      </c>
      <c r="B796" t="s">
        <v>666</v>
      </c>
      <c r="C796" t="s">
        <v>667</v>
      </c>
      <c r="D796">
        <v>1.358813240515244</v>
      </c>
      <c r="E796">
        <v>2.9998058533958898</v>
      </c>
      <c r="F796">
        <v>25</v>
      </c>
      <c r="G796" t="str">
        <f>[1]!s_info_industry_sw(B796,1)</f>
        <v>化工</v>
      </c>
      <c r="H796" t="str">
        <f>[1]!s_info_industry_sw(B796,2)</f>
        <v>橡胶</v>
      </c>
    </row>
    <row r="797" spans="1:8" x14ac:dyDescent="0.15">
      <c r="A797" s="1" t="s">
        <v>661</v>
      </c>
      <c r="B797" t="s">
        <v>668</v>
      </c>
      <c r="C797" t="s">
        <v>669</v>
      </c>
      <c r="D797">
        <v>0.55341974560588258</v>
      </c>
      <c r="E797">
        <v>2.9531141344029148</v>
      </c>
      <c r="F797">
        <v>46</v>
      </c>
      <c r="G797" t="str">
        <f>[1]!s_info_industry_sw(B797,1)</f>
        <v>有色金属</v>
      </c>
      <c r="H797" t="str">
        <f>[1]!s_info_industry_sw(B797,2)</f>
        <v>黄金Ⅱ</v>
      </c>
    </row>
    <row r="798" spans="1:8" x14ac:dyDescent="0.15">
      <c r="A798" s="1" t="s">
        <v>661</v>
      </c>
      <c r="B798" t="s">
        <v>670</v>
      </c>
      <c r="C798" t="s">
        <v>671</v>
      </c>
      <c r="D798">
        <v>0.74893327819447475</v>
      </c>
      <c r="E798">
        <v>2.9913652133447499</v>
      </c>
      <c r="F798">
        <v>20</v>
      </c>
      <c r="G798" t="str">
        <f>[1]!s_info_industry_sw(B798,1)</f>
        <v>计算机</v>
      </c>
      <c r="H798" t="str">
        <f>[1]!s_info_industry_sw(B798,2)</f>
        <v>计算机应用</v>
      </c>
    </row>
    <row r="799" spans="1:8" x14ac:dyDescent="0.15">
      <c r="A799" s="1" t="s">
        <v>661</v>
      </c>
      <c r="B799" t="s">
        <v>672</v>
      </c>
      <c r="C799" t="s">
        <v>673</v>
      </c>
      <c r="D799">
        <v>0.53175500306058299</v>
      </c>
      <c r="E799">
        <v>5.0260043740486982</v>
      </c>
      <c r="F799">
        <v>28</v>
      </c>
      <c r="G799" t="str">
        <f>[1]!s_info_industry_sw(B799,1)</f>
        <v>医药生物</v>
      </c>
      <c r="H799" t="str">
        <f>[1]!s_info_industry_sw(B799,2)</f>
        <v>中药Ⅱ</v>
      </c>
    </row>
    <row r="800" spans="1:8" x14ac:dyDescent="0.15">
      <c r="A800" s="1" t="s">
        <v>661</v>
      </c>
      <c r="B800" t="s">
        <v>674</v>
      </c>
      <c r="C800" t="s">
        <v>675</v>
      </c>
      <c r="D800">
        <v>0.36462336359430297</v>
      </c>
      <c r="E800">
        <v>4.7749155254484421</v>
      </c>
      <c r="F800">
        <v>20</v>
      </c>
      <c r="G800" t="str">
        <f>[1]!s_info_industry_sw(B800,1)</f>
        <v>医药生物</v>
      </c>
      <c r="H800" t="str">
        <f>[1]!s_info_industry_sw(B800,2)</f>
        <v>中药Ⅱ</v>
      </c>
    </row>
    <row r="801" spans="1:8" x14ac:dyDescent="0.15">
      <c r="A801" s="1" t="s">
        <v>661</v>
      </c>
      <c r="B801" t="s">
        <v>654</v>
      </c>
      <c r="C801" t="s">
        <v>655</v>
      </c>
      <c r="D801">
        <v>0.17273003839419679</v>
      </c>
      <c r="E801">
        <v>6.2623087210915527</v>
      </c>
      <c r="F801">
        <v>120</v>
      </c>
      <c r="G801" t="str">
        <f>[1]!s_info_industry_sw(B801,1)</f>
        <v>家用电器</v>
      </c>
      <c r="H801" t="str">
        <f>[1]!s_info_industry_sw(B801,2)</f>
        <v>白色家电</v>
      </c>
    </row>
    <row r="802" spans="1:8" x14ac:dyDescent="0.15">
      <c r="A802" s="1" t="s">
        <v>676</v>
      </c>
      <c r="B802" t="s">
        <v>454</v>
      </c>
      <c r="C802" t="s">
        <v>455</v>
      </c>
      <c r="D802">
        <v>0.25370054472044062</v>
      </c>
      <c r="E802">
        <v>4.8475964348480716</v>
      </c>
      <c r="F802">
        <v>8</v>
      </c>
      <c r="G802" t="str">
        <f>[1]!s_info_industry_sw(B802,1)</f>
        <v>商业贸易</v>
      </c>
      <c r="H802" t="str">
        <f>[1]!s_info_industry_sw(B802,2)</f>
        <v>一般零售</v>
      </c>
    </row>
    <row r="803" spans="1:8" x14ac:dyDescent="0.15">
      <c r="A803" s="1" t="s">
        <v>676</v>
      </c>
      <c r="B803" t="s">
        <v>677</v>
      </c>
      <c r="C803" t="s">
        <v>678</v>
      </c>
      <c r="D803">
        <v>0.55652594473614059</v>
      </c>
      <c r="E803">
        <v>5.1398062211821163</v>
      </c>
      <c r="F803">
        <v>2</v>
      </c>
      <c r="G803" t="str">
        <f>[1]!s_info_industry_sw(B803,1)</f>
        <v>化工</v>
      </c>
      <c r="H803" t="str">
        <f>[1]!s_info_industry_sw(B803,2)</f>
        <v>化学制品</v>
      </c>
    </row>
    <row r="804" spans="1:8" x14ac:dyDescent="0.15">
      <c r="A804" s="1" t="s">
        <v>676</v>
      </c>
      <c r="B804" t="s">
        <v>679</v>
      </c>
      <c r="C804" t="s">
        <v>680</v>
      </c>
      <c r="D804">
        <v>0.1914695597165707</v>
      </c>
      <c r="E804">
        <v>4.1650814199221697</v>
      </c>
      <c r="F804">
        <v>3</v>
      </c>
      <c r="G804" t="str">
        <f>[1]!s_info_industry_sw(B804,1)</f>
        <v>化工</v>
      </c>
      <c r="H804" t="str">
        <f>[1]!s_info_industry_sw(B804,2)</f>
        <v>化学制品</v>
      </c>
    </row>
    <row r="805" spans="1:8" x14ac:dyDescent="0.15">
      <c r="A805" s="1" t="s">
        <v>676</v>
      </c>
      <c r="B805" t="s">
        <v>611</v>
      </c>
      <c r="C805" t="s">
        <v>612</v>
      </c>
      <c r="D805">
        <v>8.1558669278190207E-2</v>
      </c>
      <c r="E805">
        <v>4.1440166403271608</v>
      </c>
      <c r="F805">
        <v>5</v>
      </c>
      <c r="G805" t="str">
        <f>[1]!s_info_industry_sw(B805,1)</f>
        <v>有色金属</v>
      </c>
      <c r="H805" t="str">
        <f>[1]!s_info_industry_sw(B805,2)</f>
        <v>稀有金属</v>
      </c>
    </row>
    <row r="806" spans="1:8" x14ac:dyDescent="0.15">
      <c r="A806" s="1" t="s">
        <v>676</v>
      </c>
      <c r="B806" t="s">
        <v>582</v>
      </c>
      <c r="C806" t="s">
        <v>583</v>
      </c>
      <c r="D806">
        <v>0.17040284783790441</v>
      </c>
      <c r="E806">
        <v>9.1173196943318011</v>
      </c>
      <c r="F806">
        <v>14</v>
      </c>
      <c r="G806" t="str">
        <f>[1]!s_info_industry_sw(B806,1)</f>
        <v>医药生物</v>
      </c>
      <c r="H806" t="str">
        <f>[1]!s_info_industry_sw(B806,2)</f>
        <v>化学制药</v>
      </c>
    </row>
    <row r="807" spans="1:8" x14ac:dyDescent="0.15">
      <c r="A807" s="1" t="s">
        <v>676</v>
      </c>
      <c r="B807" t="s">
        <v>422</v>
      </c>
      <c r="C807" t="s">
        <v>423</v>
      </c>
      <c r="D807">
        <v>0.20085698982324579</v>
      </c>
      <c r="E807">
        <v>5.125922616449043</v>
      </c>
      <c r="F807">
        <v>61</v>
      </c>
      <c r="G807" t="str">
        <f>[1]!s_info_industry_sw(B807,1)</f>
        <v>通信</v>
      </c>
      <c r="H807" t="str">
        <f>[1]!s_info_industry_sw(B807,2)</f>
        <v>通信设备</v>
      </c>
    </row>
    <row r="808" spans="1:8" x14ac:dyDescent="0.15">
      <c r="A808" s="1" t="s">
        <v>676</v>
      </c>
      <c r="B808" t="s">
        <v>681</v>
      </c>
      <c r="C808" t="s">
        <v>682</v>
      </c>
      <c r="D808">
        <v>0.30040323639487332</v>
      </c>
      <c r="E808">
        <v>6.8371675421853242</v>
      </c>
      <c r="F808">
        <v>11</v>
      </c>
      <c r="G808" t="str">
        <f>[1]!s_info_industry_sw(B808,1)</f>
        <v>公用事业</v>
      </c>
      <c r="H808" t="str">
        <f>[1]!s_info_industry_sw(B808,2)</f>
        <v>环保工程及服务Ⅱ</v>
      </c>
    </row>
    <row r="809" spans="1:8" x14ac:dyDescent="0.15">
      <c r="A809" s="1" t="s">
        <v>676</v>
      </c>
      <c r="B809" t="s">
        <v>276</v>
      </c>
      <c r="C809" t="s">
        <v>277</v>
      </c>
      <c r="D809">
        <v>0.1435790105616998</v>
      </c>
      <c r="E809">
        <v>4.8819222528068584</v>
      </c>
      <c r="F809">
        <v>25</v>
      </c>
      <c r="G809" t="str">
        <f>[1]!s_info_industry_sw(B809,1)</f>
        <v>国防军工</v>
      </c>
      <c r="H809" t="str">
        <f>[1]!s_info_industry_sw(B809,2)</f>
        <v>地面兵装Ⅱ</v>
      </c>
    </row>
    <row r="810" spans="1:8" x14ac:dyDescent="0.15">
      <c r="A810" s="1" t="s">
        <v>676</v>
      </c>
      <c r="B810" t="s">
        <v>683</v>
      </c>
      <c r="C810" t="s">
        <v>684</v>
      </c>
      <c r="D810">
        <v>0.11568045157191729</v>
      </c>
      <c r="E810">
        <v>7.4178045698309338</v>
      </c>
      <c r="F810">
        <v>8</v>
      </c>
      <c r="G810" t="str">
        <f>[1]!s_info_industry_sw(B810,1)</f>
        <v>公用事业</v>
      </c>
      <c r="H810" t="str">
        <f>[1]!s_info_industry_sw(B810,2)</f>
        <v>环保工程及服务Ⅱ</v>
      </c>
    </row>
    <row r="811" spans="1:8" x14ac:dyDescent="0.15">
      <c r="A811" s="1" t="s">
        <v>676</v>
      </c>
      <c r="B811" t="s">
        <v>685</v>
      </c>
      <c r="C811" t="s">
        <v>686</v>
      </c>
      <c r="D811">
        <v>0.29260719152398901</v>
      </c>
      <c r="E811">
        <v>5.9389911924836571</v>
      </c>
      <c r="F811">
        <v>17</v>
      </c>
      <c r="G811" t="str">
        <f>[1]!s_info_industry_sw(B811,1)</f>
        <v>国防军工</v>
      </c>
      <c r="H811" t="str">
        <f>[1]!s_info_industry_sw(B811,2)</f>
        <v>地面兵装Ⅱ</v>
      </c>
    </row>
    <row r="812" spans="1:8" x14ac:dyDescent="0.15">
      <c r="A812" s="1" t="s">
        <v>687</v>
      </c>
      <c r="B812" t="s">
        <v>124</v>
      </c>
      <c r="C812" t="s">
        <v>125</v>
      </c>
      <c r="D812">
        <v>2.057589669179672E-2</v>
      </c>
      <c r="E812">
        <v>3.7339738971841219</v>
      </c>
      <c r="F812">
        <v>545</v>
      </c>
      <c r="G812" t="str">
        <f>[1]!s_info_industry_sw(B812,1)</f>
        <v>家用电器</v>
      </c>
      <c r="H812" t="str">
        <f>[1]!s_info_industry_sw(B812,2)</f>
        <v>白色家电</v>
      </c>
    </row>
    <row r="813" spans="1:8" x14ac:dyDescent="0.15">
      <c r="A813" s="1" t="s">
        <v>687</v>
      </c>
      <c r="B813" t="s">
        <v>331</v>
      </c>
      <c r="C813" t="s">
        <v>332</v>
      </c>
      <c r="D813">
        <v>0.26756344086771122</v>
      </c>
      <c r="E813">
        <v>6.6076910014479724</v>
      </c>
      <c r="F813">
        <v>92</v>
      </c>
      <c r="G813" t="str">
        <f>[1]!s_info_industry_sw(B813,1)</f>
        <v>农林牧渔</v>
      </c>
      <c r="H813" t="str">
        <f>[1]!s_info_industry_sw(B813,2)</f>
        <v>饲料Ⅱ</v>
      </c>
    </row>
    <row r="814" spans="1:8" x14ac:dyDescent="0.15">
      <c r="A814" s="1" t="s">
        <v>687</v>
      </c>
      <c r="B814" t="s">
        <v>31</v>
      </c>
      <c r="C814" t="s">
        <v>32</v>
      </c>
      <c r="D814">
        <v>1.186031371811032E-2</v>
      </c>
      <c r="E814">
        <v>7.5423141103938454</v>
      </c>
      <c r="F814">
        <v>1123</v>
      </c>
      <c r="G814" t="str">
        <f>[1]!s_info_industry_sw(B814,1)</f>
        <v>食品饮料</v>
      </c>
      <c r="H814" t="str">
        <f>[1]!s_info_industry_sw(B814,2)</f>
        <v>饮料制造</v>
      </c>
    </row>
    <row r="815" spans="1:8" x14ac:dyDescent="0.15">
      <c r="A815" s="1" t="s">
        <v>687</v>
      </c>
      <c r="B815" t="s">
        <v>486</v>
      </c>
      <c r="C815" t="s">
        <v>487</v>
      </c>
      <c r="D815">
        <v>0.18848706685519889</v>
      </c>
      <c r="E815">
        <v>5.7975211580258943</v>
      </c>
      <c r="F815">
        <v>104</v>
      </c>
      <c r="G815" t="str">
        <f>[1]!s_info_industry_sw(B815,1)</f>
        <v>食品饮料</v>
      </c>
      <c r="H815" t="str">
        <f>[1]!s_info_industry_sw(B815,2)</f>
        <v>饮料制造</v>
      </c>
    </row>
    <row r="816" spans="1:8" x14ac:dyDescent="0.15">
      <c r="A816" s="1" t="s">
        <v>687</v>
      </c>
      <c r="B816" t="s">
        <v>197</v>
      </c>
      <c r="C816" t="s">
        <v>198</v>
      </c>
      <c r="D816">
        <v>3.2321968045031318E-2</v>
      </c>
      <c r="E816">
        <v>4.8332134131463729</v>
      </c>
      <c r="F816">
        <v>478</v>
      </c>
      <c r="G816" t="str">
        <f>[1]!s_info_industry_sw(B816,1)</f>
        <v>医药生物</v>
      </c>
      <c r="H816" t="str">
        <f>[1]!s_info_industry_sw(B816,2)</f>
        <v>化学制药</v>
      </c>
    </row>
    <row r="817" spans="1:8" x14ac:dyDescent="0.15">
      <c r="A817" s="1" t="s">
        <v>687</v>
      </c>
      <c r="B817" t="s">
        <v>75</v>
      </c>
      <c r="C817" t="s">
        <v>76</v>
      </c>
      <c r="D817">
        <v>3.1882305403452701E-2</v>
      </c>
      <c r="E817">
        <v>4.6506911227422147</v>
      </c>
      <c r="F817">
        <v>92</v>
      </c>
      <c r="G817" t="str">
        <f>[1]!s_info_industry_sw(B817,1)</f>
        <v>食品饮料</v>
      </c>
      <c r="H817" t="str">
        <f>[1]!s_info_industry_sw(B817,2)</f>
        <v>食品加工</v>
      </c>
    </row>
    <row r="818" spans="1:8" x14ac:dyDescent="0.15">
      <c r="A818" s="1" t="s">
        <v>687</v>
      </c>
      <c r="B818" t="s">
        <v>428</v>
      </c>
      <c r="C818" t="s">
        <v>429</v>
      </c>
      <c r="D818">
        <v>0.20662822998719349</v>
      </c>
      <c r="E818">
        <v>3.678443731386948</v>
      </c>
      <c r="F818">
        <v>109</v>
      </c>
      <c r="G818" t="str">
        <f>[1]!s_info_industry_sw(B818,1)</f>
        <v>食品饮料</v>
      </c>
      <c r="H818" t="str">
        <f>[1]!s_info_industry_sw(B818,2)</f>
        <v>饮料制造</v>
      </c>
    </row>
    <row r="819" spans="1:8" x14ac:dyDescent="0.15">
      <c r="A819" s="1" t="s">
        <v>687</v>
      </c>
      <c r="B819" t="s">
        <v>77</v>
      </c>
      <c r="C819" t="s">
        <v>78</v>
      </c>
      <c r="D819">
        <v>7.0312276341628788E-2</v>
      </c>
      <c r="E819">
        <v>6.2611024856124189</v>
      </c>
      <c r="F819">
        <v>305</v>
      </c>
      <c r="G819" t="str">
        <f>[1]!s_info_industry_sw(B819,1)</f>
        <v>休闲服务</v>
      </c>
      <c r="H819" t="str">
        <f>[1]!s_info_industry_sw(B819,2)</f>
        <v>旅游综合Ⅱ</v>
      </c>
    </row>
    <row r="820" spans="1:8" x14ac:dyDescent="0.15">
      <c r="A820" s="1" t="s">
        <v>687</v>
      </c>
      <c r="B820" t="s">
        <v>688</v>
      </c>
      <c r="C820" t="s">
        <v>689</v>
      </c>
      <c r="D820">
        <v>0.41840165029485799</v>
      </c>
      <c r="E820">
        <v>5.1046524860153983</v>
      </c>
      <c r="F820">
        <v>35</v>
      </c>
      <c r="G820" t="str">
        <f>[1]!s_info_industry_sw(B820,1)</f>
        <v>食品饮料</v>
      </c>
      <c r="H820" t="str">
        <f>[1]!s_info_industry_sw(B820,2)</f>
        <v>食品加工</v>
      </c>
    </row>
    <row r="821" spans="1:8" x14ac:dyDescent="0.15">
      <c r="A821" s="1" t="s">
        <v>687</v>
      </c>
      <c r="B821" t="s">
        <v>69</v>
      </c>
      <c r="C821" t="s">
        <v>70</v>
      </c>
      <c r="D821">
        <v>9.4953672786043677E-2</v>
      </c>
      <c r="E821">
        <v>4.4752453351698609</v>
      </c>
      <c r="F821">
        <v>194</v>
      </c>
      <c r="G821" t="str">
        <f>[1]!s_info_industry_sw(B821,1)</f>
        <v>交通运输</v>
      </c>
      <c r="H821" t="str">
        <f>[1]!s_info_industry_sw(B821,2)</f>
        <v>机场Ⅱ</v>
      </c>
    </row>
    <row r="822" spans="1:8" x14ac:dyDescent="0.15">
      <c r="A822" s="1" t="s">
        <v>690</v>
      </c>
      <c r="B822" t="s">
        <v>691</v>
      </c>
      <c r="C822" t="s">
        <v>692</v>
      </c>
      <c r="D822">
        <v>8.5251970049636847E-2</v>
      </c>
      <c r="E822">
        <v>1.8385817577364709</v>
      </c>
      <c r="F822">
        <v>9</v>
      </c>
      <c r="G822" t="str">
        <f>[1]!s_info_industry_sw(B822,1)</f>
        <v>医药生物</v>
      </c>
      <c r="H822" t="str">
        <f>[1]!s_info_industry_sw(B822,2)</f>
        <v>化学制药</v>
      </c>
    </row>
    <row r="823" spans="1:8" x14ac:dyDescent="0.15">
      <c r="A823" s="1" t="s">
        <v>690</v>
      </c>
      <c r="B823" t="s">
        <v>693</v>
      </c>
      <c r="C823" t="s">
        <v>694</v>
      </c>
      <c r="D823">
        <v>2.4836196512850281E-2</v>
      </c>
      <c r="E823">
        <v>1.62851532835866</v>
      </c>
      <c r="F823">
        <v>7</v>
      </c>
      <c r="G823" t="str">
        <f>[1]!s_info_industry_sw(B823,1)</f>
        <v>食品饮料</v>
      </c>
      <c r="H823" t="str">
        <f>[1]!s_info_industry_sw(B823,2)</f>
        <v>饮料制造</v>
      </c>
    </row>
    <row r="824" spans="1:8" x14ac:dyDescent="0.15">
      <c r="A824" s="1" t="s">
        <v>690</v>
      </c>
      <c r="B824" t="s">
        <v>695</v>
      </c>
      <c r="C824" t="s">
        <v>696</v>
      </c>
      <c r="D824">
        <v>4.4608825927472492E-2</v>
      </c>
      <c r="E824">
        <v>2.347476639968296</v>
      </c>
      <c r="F824">
        <v>2</v>
      </c>
      <c r="G824" t="str">
        <f>[1]!s_info_industry_sw(B824,1)</f>
        <v>食品饮料</v>
      </c>
      <c r="H824" t="str">
        <f>[1]!s_info_industry_sw(B824,2)</f>
        <v>食品加工</v>
      </c>
    </row>
    <row r="825" spans="1:8" x14ac:dyDescent="0.15">
      <c r="A825" s="1" t="s">
        <v>690</v>
      </c>
      <c r="B825" t="s">
        <v>697</v>
      </c>
      <c r="C825" t="s">
        <v>698</v>
      </c>
      <c r="D825">
        <v>0.1139545305572237</v>
      </c>
      <c r="E825">
        <v>1.7414741881089291</v>
      </c>
      <c r="F825">
        <v>11</v>
      </c>
      <c r="G825" t="str">
        <f>[1]!s_info_industry_sw(B825,1)</f>
        <v>医药生物</v>
      </c>
      <c r="H825" t="str">
        <f>[1]!s_info_industry_sw(B825,2)</f>
        <v>化学制药</v>
      </c>
    </row>
    <row r="826" spans="1:8" x14ac:dyDescent="0.15">
      <c r="A826" s="1" t="s">
        <v>690</v>
      </c>
      <c r="B826" t="s">
        <v>699</v>
      </c>
      <c r="C826" t="s">
        <v>700</v>
      </c>
      <c r="D826">
        <v>0.12604515984797679</v>
      </c>
      <c r="E826">
        <v>1.9312307674007061</v>
      </c>
      <c r="F826">
        <v>3</v>
      </c>
      <c r="G826" t="str">
        <f>[1]!s_info_industry_sw(B826,1)</f>
        <v>医药生物</v>
      </c>
      <c r="H826" t="str">
        <f>[1]!s_info_industry_sw(B826,2)</f>
        <v>化学制药</v>
      </c>
    </row>
    <row r="827" spans="1:8" x14ac:dyDescent="0.15">
      <c r="A827" s="1" t="s">
        <v>690</v>
      </c>
      <c r="B827" t="s">
        <v>701</v>
      </c>
      <c r="C827" t="s">
        <v>702</v>
      </c>
      <c r="D827">
        <v>3.3052722301293698E-2</v>
      </c>
      <c r="E827">
        <v>2.3658874566056052</v>
      </c>
      <c r="F827">
        <v>6</v>
      </c>
      <c r="G827" t="str">
        <f>[1]!s_info_industry_sw(B827,1)</f>
        <v>食品饮料</v>
      </c>
      <c r="H827" t="str">
        <f>[1]!s_info_industry_sw(B827,2)</f>
        <v>饮料制造</v>
      </c>
    </row>
    <row r="828" spans="1:8" x14ac:dyDescent="0.15">
      <c r="A828" s="1" t="s">
        <v>690</v>
      </c>
      <c r="B828" t="s">
        <v>259</v>
      </c>
      <c r="C828" t="s">
        <v>260</v>
      </c>
      <c r="D828">
        <v>3.2305029151588678E-2</v>
      </c>
      <c r="E828">
        <v>1.9923435588501111</v>
      </c>
      <c r="F828">
        <v>25</v>
      </c>
      <c r="G828" t="str">
        <f>[1]!s_info_industry_sw(B828,1)</f>
        <v>电子</v>
      </c>
      <c r="H828" t="str">
        <f>[1]!s_info_industry_sw(B828,2)</f>
        <v>半导体</v>
      </c>
    </row>
    <row r="829" spans="1:8" x14ac:dyDescent="0.15">
      <c r="A829" s="1" t="s">
        <v>690</v>
      </c>
      <c r="B829" t="s">
        <v>27</v>
      </c>
      <c r="C829" t="s">
        <v>28</v>
      </c>
      <c r="D829">
        <v>1.919280012181699E-3</v>
      </c>
      <c r="E829">
        <v>2.0902442891889921</v>
      </c>
      <c r="F829">
        <v>286</v>
      </c>
      <c r="G829" t="str">
        <f>[1]!s_info_industry_sw(B829,1)</f>
        <v>通信</v>
      </c>
      <c r="H829" t="str">
        <f>[1]!s_info_industry_sw(B829,2)</f>
        <v>通信设备</v>
      </c>
    </row>
    <row r="830" spans="1:8" x14ac:dyDescent="0.15">
      <c r="A830" s="1" t="s">
        <v>690</v>
      </c>
      <c r="B830" t="s">
        <v>703</v>
      </c>
      <c r="C830" t="s">
        <v>704</v>
      </c>
      <c r="D830">
        <v>0.19034551834756849</v>
      </c>
      <c r="E830">
        <v>1.9662384023921351</v>
      </c>
      <c r="F830">
        <v>6</v>
      </c>
      <c r="G830" t="str">
        <f>[1]!s_info_industry_sw(B830,1)</f>
        <v>食品饮料</v>
      </c>
      <c r="H830" t="str">
        <f>[1]!s_info_industry_sw(B830,2)</f>
        <v>食品加工</v>
      </c>
    </row>
    <row r="831" spans="1:8" x14ac:dyDescent="0.15">
      <c r="A831" s="1" t="s">
        <v>690</v>
      </c>
      <c r="B831" t="s">
        <v>705</v>
      </c>
      <c r="C831" t="s">
        <v>706</v>
      </c>
      <c r="D831">
        <v>0.23298375149199571</v>
      </c>
      <c r="E831">
        <v>3.743860256152578</v>
      </c>
      <c r="F831">
        <v>7</v>
      </c>
      <c r="G831" t="str">
        <f>[1]!s_info_industry_sw(B831,1)</f>
        <v>电子</v>
      </c>
      <c r="H831" t="str">
        <f>[1]!s_info_industry_sw(B831,2)</f>
        <v>半导体</v>
      </c>
    </row>
    <row r="832" spans="1:8" x14ac:dyDescent="0.15">
      <c r="A832" s="1" t="s">
        <v>707</v>
      </c>
      <c r="B832" t="s">
        <v>31</v>
      </c>
      <c r="C832" t="s">
        <v>32</v>
      </c>
      <c r="D832">
        <v>9.415714627107292E-4</v>
      </c>
      <c r="E832">
        <v>8.4799328116097161</v>
      </c>
      <c r="F832">
        <v>1123</v>
      </c>
      <c r="G832" t="str">
        <f>[1]!s_info_industry_sw(B832,1)</f>
        <v>食品饮料</v>
      </c>
      <c r="H832" t="str">
        <f>[1]!s_info_industry_sw(B832,2)</f>
        <v>饮料制造</v>
      </c>
    </row>
    <row r="833" spans="1:8" x14ac:dyDescent="0.15">
      <c r="A833" s="1" t="s">
        <v>707</v>
      </c>
      <c r="B833" t="s">
        <v>118</v>
      </c>
      <c r="C833" t="s">
        <v>119</v>
      </c>
      <c r="D833">
        <v>5.4634306749919634E-3</v>
      </c>
      <c r="E833">
        <v>5.7236784230207416</v>
      </c>
      <c r="F833">
        <v>272</v>
      </c>
      <c r="G833" t="str">
        <f>[1]!s_info_industry_sw(B833,1)</f>
        <v>农林牧渔</v>
      </c>
      <c r="H833" t="str">
        <f>[1]!s_info_industry_sw(B833,2)</f>
        <v>畜禽养殖Ⅱ</v>
      </c>
    </row>
    <row r="834" spans="1:8" x14ac:dyDescent="0.15">
      <c r="A834" s="1" t="s">
        <v>707</v>
      </c>
      <c r="B834" t="s">
        <v>105</v>
      </c>
      <c r="C834" t="s">
        <v>106</v>
      </c>
      <c r="D834">
        <v>1.9804629121553681E-2</v>
      </c>
      <c r="E834">
        <v>5.3917973669145134</v>
      </c>
      <c r="F834">
        <v>55</v>
      </c>
      <c r="G834" t="str">
        <f>[1]!s_info_industry_sw(B834,1)</f>
        <v>医药生物</v>
      </c>
      <c r="H834" t="str">
        <f>[1]!s_info_industry_sw(B834,2)</f>
        <v>生物制品Ⅱ</v>
      </c>
    </row>
    <row r="835" spans="1:8" x14ac:dyDescent="0.15">
      <c r="A835" s="1" t="s">
        <v>707</v>
      </c>
      <c r="B835" t="s">
        <v>337</v>
      </c>
      <c r="C835" t="s">
        <v>338</v>
      </c>
      <c r="D835">
        <v>1.0912295955948351E-2</v>
      </c>
      <c r="E835">
        <v>5.5695014276908239</v>
      </c>
      <c r="F835">
        <v>130</v>
      </c>
      <c r="G835" t="str">
        <f>[1]!s_info_industry_sw(B835,1)</f>
        <v>农林牧渔</v>
      </c>
      <c r="H835" t="str">
        <f>[1]!s_info_industry_sw(B835,2)</f>
        <v>畜禽养殖Ⅱ</v>
      </c>
    </row>
    <row r="836" spans="1:8" x14ac:dyDescent="0.15">
      <c r="A836" s="1" t="s">
        <v>707</v>
      </c>
      <c r="B836" t="s">
        <v>124</v>
      </c>
      <c r="C836" t="s">
        <v>125</v>
      </c>
      <c r="D836">
        <v>2.4419960076049849E-3</v>
      </c>
      <c r="E836">
        <v>6.2760752461118052</v>
      </c>
      <c r="F836">
        <v>545</v>
      </c>
      <c r="G836" t="str">
        <f>[1]!s_info_industry_sw(B836,1)</f>
        <v>家用电器</v>
      </c>
      <c r="H836" t="str">
        <f>[1]!s_info_industry_sw(B836,2)</f>
        <v>白色家电</v>
      </c>
    </row>
    <row r="837" spans="1:8" x14ac:dyDescent="0.15">
      <c r="A837" s="1" t="s">
        <v>707</v>
      </c>
      <c r="B837" t="s">
        <v>493</v>
      </c>
      <c r="C837" t="s">
        <v>494</v>
      </c>
      <c r="D837">
        <v>1.9367189320728149E-2</v>
      </c>
      <c r="E837">
        <v>7.3203139019448109</v>
      </c>
      <c r="F837">
        <v>96</v>
      </c>
      <c r="G837" t="str">
        <f>[1]!s_info_industry_sw(B837,1)</f>
        <v>电气设备</v>
      </c>
      <c r="H837" t="str">
        <f>[1]!s_info_industry_sw(B837,2)</f>
        <v>电源设备</v>
      </c>
    </row>
    <row r="838" spans="1:8" x14ac:dyDescent="0.15">
      <c r="A838" s="1" t="s">
        <v>707</v>
      </c>
      <c r="B838" t="s">
        <v>708</v>
      </c>
      <c r="C838" t="s">
        <v>709</v>
      </c>
      <c r="D838">
        <v>0.18413395638629279</v>
      </c>
      <c r="E838">
        <v>3.7251264673556101</v>
      </c>
      <c r="F838">
        <v>20</v>
      </c>
      <c r="G838" t="str">
        <f>[1]!s_info_industry_sw(B838,1)</f>
        <v>传媒</v>
      </c>
      <c r="H838" t="str">
        <f>[1]!s_info_industry_sw(B838,2)</f>
        <v>互联网传媒</v>
      </c>
    </row>
    <row r="839" spans="1:8" x14ac:dyDescent="0.15">
      <c r="A839" s="1" t="s">
        <v>707</v>
      </c>
      <c r="B839" t="s">
        <v>188</v>
      </c>
      <c r="C839" t="s">
        <v>189</v>
      </c>
      <c r="D839">
        <v>2.4594463457371209E-3</v>
      </c>
      <c r="E839">
        <v>6.24432220098738</v>
      </c>
      <c r="F839">
        <v>504</v>
      </c>
      <c r="G839" t="str">
        <f>[1]!s_info_industry_sw(B839,1)</f>
        <v>银行</v>
      </c>
      <c r="H839" t="str">
        <f>[1]!s_info_industry_sw(B839,2)</f>
        <v>银行Ⅱ</v>
      </c>
    </row>
    <row r="840" spans="1:8" x14ac:dyDescent="0.15">
      <c r="A840" s="1" t="s">
        <v>707</v>
      </c>
      <c r="B840" t="s">
        <v>710</v>
      </c>
      <c r="C840" t="s">
        <v>711</v>
      </c>
      <c r="D840">
        <v>5.1288628852841397E-2</v>
      </c>
      <c r="E840">
        <v>3.1115736070185052</v>
      </c>
      <c r="F840">
        <v>25</v>
      </c>
      <c r="G840" t="str">
        <f>[1]!s_info_industry_sw(B840,1)</f>
        <v>医药生物</v>
      </c>
      <c r="H840" t="str">
        <f>[1]!s_info_industry_sw(B840,2)</f>
        <v>医药商业Ⅱ</v>
      </c>
    </row>
    <row r="841" spans="1:8" x14ac:dyDescent="0.15">
      <c r="A841" s="1" t="s">
        <v>707</v>
      </c>
      <c r="B841" t="s">
        <v>511</v>
      </c>
      <c r="C841" t="s">
        <v>512</v>
      </c>
      <c r="D841">
        <v>1.7875245420138651E-2</v>
      </c>
      <c r="E841">
        <v>5.3297821562476368</v>
      </c>
      <c r="F841">
        <v>60</v>
      </c>
      <c r="G841" t="str">
        <f>[1]!s_info_industry_sw(B841,1)</f>
        <v>医药生物</v>
      </c>
      <c r="H841" t="str">
        <f>[1]!s_info_industry_sw(B841,2)</f>
        <v>化学制药</v>
      </c>
    </row>
    <row r="842" spans="1:8" x14ac:dyDescent="0.15">
      <c r="A842" s="1" t="s">
        <v>712</v>
      </c>
      <c r="B842" t="s">
        <v>99</v>
      </c>
      <c r="C842" t="s">
        <v>100</v>
      </c>
      <c r="D842">
        <v>0.1119042022137811</v>
      </c>
      <c r="E842">
        <v>7.7481605970954543</v>
      </c>
      <c r="F842">
        <v>162</v>
      </c>
      <c r="G842" t="str">
        <f>[1]!s_info_industry_sw(B842,1)</f>
        <v>电子</v>
      </c>
      <c r="H842" t="str">
        <f>[1]!s_info_industry_sw(B842,2)</f>
        <v>其他电子Ⅱ</v>
      </c>
    </row>
    <row r="843" spans="1:8" x14ac:dyDescent="0.15">
      <c r="A843" s="1" t="s">
        <v>712</v>
      </c>
      <c r="B843" t="s">
        <v>580</v>
      </c>
      <c r="C843" t="s">
        <v>581</v>
      </c>
      <c r="D843">
        <v>0.18744290621955831</v>
      </c>
      <c r="E843">
        <v>7.043637055956629</v>
      </c>
      <c r="F843">
        <v>62</v>
      </c>
      <c r="G843" t="str">
        <f>[1]!s_info_industry_sw(B843,1)</f>
        <v>医药生物</v>
      </c>
      <c r="H843" t="str">
        <f>[1]!s_info_industry_sw(B843,2)</f>
        <v>生物制品Ⅱ</v>
      </c>
    </row>
    <row r="844" spans="1:8" x14ac:dyDescent="0.15">
      <c r="A844" s="1" t="s">
        <v>712</v>
      </c>
      <c r="B844" t="s">
        <v>363</v>
      </c>
      <c r="C844" t="s">
        <v>364</v>
      </c>
      <c r="D844">
        <v>5.9554398777814592E-2</v>
      </c>
      <c r="E844">
        <v>4.5454982475809826</v>
      </c>
      <c r="F844">
        <v>62</v>
      </c>
      <c r="G844" t="str">
        <f>[1]!s_info_industry_sw(B844,1)</f>
        <v>休闲服务</v>
      </c>
      <c r="H844" t="str">
        <f>[1]!s_info_industry_sw(B844,2)</f>
        <v>景点</v>
      </c>
    </row>
    <row r="845" spans="1:8" x14ac:dyDescent="0.15">
      <c r="A845" s="1" t="s">
        <v>712</v>
      </c>
      <c r="B845" t="s">
        <v>713</v>
      </c>
      <c r="C845" t="s">
        <v>714</v>
      </c>
      <c r="D845">
        <v>7.5521906255373347E-2</v>
      </c>
      <c r="E845">
        <v>3.4920004778993392</v>
      </c>
      <c r="F845">
        <v>16</v>
      </c>
      <c r="G845" t="str">
        <f>[1]!s_info_industry_sw(B845,1)</f>
        <v>电气设备</v>
      </c>
      <c r="H845" t="str">
        <f>[1]!s_info_industry_sw(B845,2)</f>
        <v>高低压设备</v>
      </c>
    </row>
    <row r="846" spans="1:8" x14ac:dyDescent="0.15">
      <c r="A846" s="1" t="s">
        <v>712</v>
      </c>
      <c r="B846" t="s">
        <v>715</v>
      </c>
      <c r="C846" t="s">
        <v>716</v>
      </c>
      <c r="D846">
        <v>0.77279438825102831</v>
      </c>
      <c r="E846">
        <v>5.3169293877304558</v>
      </c>
      <c r="F846">
        <v>6</v>
      </c>
      <c r="G846" t="str">
        <f>[1]!s_info_industry_sw(B846,1)</f>
        <v>电子</v>
      </c>
      <c r="H846" t="str">
        <f>[1]!s_info_industry_sw(B846,2)</f>
        <v>光学光电子</v>
      </c>
    </row>
    <row r="847" spans="1:8" x14ac:dyDescent="0.15">
      <c r="A847" s="1" t="s">
        <v>712</v>
      </c>
      <c r="B847" t="s">
        <v>136</v>
      </c>
      <c r="C847" t="s">
        <v>137</v>
      </c>
      <c r="D847">
        <v>0.30140142816697602</v>
      </c>
      <c r="E847">
        <v>3.9930502092890969</v>
      </c>
      <c r="F847">
        <v>35</v>
      </c>
      <c r="G847" t="str">
        <f>[1]!s_info_industry_sw(B847,1)</f>
        <v>计算机</v>
      </c>
      <c r="H847" t="str">
        <f>[1]!s_info_industry_sw(B847,2)</f>
        <v>计算机设备Ⅱ</v>
      </c>
    </row>
    <row r="848" spans="1:8" x14ac:dyDescent="0.15">
      <c r="A848" s="1" t="s">
        <v>712</v>
      </c>
      <c r="B848" t="s">
        <v>717</v>
      </c>
      <c r="C848" t="s">
        <v>718</v>
      </c>
      <c r="D848">
        <v>7.9989109823059554E-2</v>
      </c>
      <c r="E848">
        <v>7.5731283210300342</v>
      </c>
      <c r="F848">
        <v>135</v>
      </c>
      <c r="G848" t="str">
        <f>[1]!s_info_industry_sw(B848,1)</f>
        <v>食品饮料</v>
      </c>
      <c r="H848" t="str">
        <f>[1]!s_info_industry_sw(B848,2)</f>
        <v>食品加工</v>
      </c>
    </row>
    <row r="849" spans="1:8" x14ac:dyDescent="0.15">
      <c r="A849" s="1" t="s">
        <v>712</v>
      </c>
      <c r="B849" t="s">
        <v>10</v>
      </c>
      <c r="C849" t="s">
        <v>11</v>
      </c>
      <c r="D849">
        <v>7.767949931028837E-4</v>
      </c>
      <c r="E849">
        <v>3.4914584599834968</v>
      </c>
      <c r="F849">
        <v>1244</v>
      </c>
      <c r="G849" t="str">
        <f>[1]!s_info_industry_sw(B849,1)</f>
        <v>非银金融</v>
      </c>
      <c r="H849" t="str">
        <f>[1]!s_info_industry_sw(B849,2)</f>
        <v>保险Ⅱ</v>
      </c>
    </row>
    <row r="850" spans="1:8" x14ac:dyDescent="0.15">
      <c r="A850" s="1" t="s">
        <v>712</v>
      </c>
      <c r="B850" t="s">
        <v>719</v>
      </c>
      <c r="C850" t="s">
        <v>720</v>
      </c>
      <c r="D850">
        <v>0.54396913206422304</v>
      </c>
      <c r="E850">
        <v>3.888091350956659</v>
      </c>
      <c r="F850">
        <v>6</v>
      </c>
      <c r="G850" t="str">
        <f>[1]!s_info_industry_sw(B850,1)</f>
        <v>机械设备</v>
      </c>
      <c r="H850" t="str">
        <f>[1]!s_info_industry_sw(B850,2)</f>
        <v>通用机械</v>
      </c>
    </row>
    <row r="851" spans="1:8" x14ac:dyDescent="0.15">
      <c r="A851" s="1" t="s">
        <v>712</v>
      </c>
      <c r="B851" t="s">
        <v>721</v>
      </c>
      <c r="C851" t="s">
        <v>722</v>
      </c>
      <c r="D851">
        <v>0.42352937411099439</v>
      </c>
      <c r="E851">
        <v>5.847333695515923</v>
      </c>
      <c r="F851">
        <v>6</v>
      </c>
      <c r="G851" t="str">
        <f>[1]!s_info_industry_sw(B851,1)</f>
        <v>医药生物</v>
      </c>
      <c r="H851" t="str">
        <f>[1]!s_info_industry_sw(B851,2)</f>
        <v>医疗器械Ⅱ</v>
      </c>
    </row>
    <row r="852" spans="1:8" x14ac:dyDescent="0.15">
      <c r="A852" s="1" t="s">
        <v>723</v>
      </c>
      <c r="B852" t="s">
        <v>515</v>
      </c>
      <c r="C852" t="s">
        <v>516</v>
      </c>
      <c r="D852">
        <v>0.82646853408246523</v>
      </c>
      <c r="E852">
        <v>5.1845282099897014</v>
      </c>
      <c r="F852">
        <v>84</v>
      </c>
      <c r="G852" t="str">
        <f>[1]!s_info_industry_sw(B852,1)</f>
        <v>建筑材料</v>
      </c>
      <c r="H852" t="str">
        <f>[1]!s_info_industry_sw(B852,2)</f>
        <v>其他建材Ⅱ</v>
      </c>
    </row>
    <row r="853" spans="1:8" x14ac:dyDescent="0.15">
      <c r="A853" s="1" t="s">
        <v>723</v>
      </c>
      <c r="B853" t="s">
        <v>400</v>
      </c>
      <c r="C853" t="s">
        <v>401</v>
      </c>
      <c r="D853">
        <v>1.661481314957725</v>
      </c>
      <c r="E853">
        <v>8.1138111381735012</v>
      </c>
      <c r="F853">
        <v>29</v>
      </c>
      <c r="G853" t="str">
        <f>[1]!s_info_industry_sw(B853,1)</f>
        <v>计算机</v>
      </c>
      <c r="H853" t="str">
        <f>[1]!s_info_industry_sw(B853,2)</f>
        <v>计算机应用</v>
      </c>
    </row>
    <row r="854" spans="1:8" x14ac:dyDescent="0.15">
      <c r="A854" s="1" t="s">
        <v>723</v>
      </c>
      <c r="B854" t="s">
        <v>724</v>
      </c>
      <c r="C854" t="s">
        <v>725</v>
      </c>
      <c r="D854">
        <v>0.30956102435946498</v>
      </c>
      <c r="E854">
        <v>7.3376585316958121</v>
      </c>
      <c r="F854">
        <v>76</v>
      </c>
      <c r="G854" t="str">
        <f>[1]!s_info_industry_sw(B854,1)</f>
        <v>有色金属</v>
      </c>
      <c r="H854" t="str">
        <f>[1]!s_info_industry_sw(B854,2)</f>
        <v>黄金Ⅱ</v>
      </c>
    </row>
    <row r="855" spans="1:8" x14ac:dyDescent="0.15">
      <c r="A855" s="1" t="s">
        <v>723</v>
      </c>
      <c r="B855" t="s">
        <v>300</v>
      </c>
      <c r="C855" t="s">
        <v>301</v>
      </c>
      <c r="D855">
        <v>1.3883223684210531</v>
      </c>
      <c r="E855">
        <v>7.6605889114804366</v>
      </c>
      <c r="F855">
        <v>108</v>
      </c>
      <c r="G855" t="str">
        <f>[1]!s_info_industry_sw(B855,1)</f>
        <v>医药生物</v>
      </c>
      <c r="H855" t="str">
        <f>[1]!s_info_industry_sw(B855,2)</f>
        <v>医疗器械Ⅱ</v>
      </c>
    </row>
    <row r="856" spans="1:8" x14ac:dyDescent="0.15">
      <c r="A856" s="1" t="s">
        <v>723</v>
      </c>
      <c r="B856" t="s">
        <v>31</v>
      </c>
      <c r="C856" t="s">
        <v>32</v>
      </c>
      <c r="D856">
        <v>1.5921059565619362E-2</v>
      </c>
      <c r="E856">
        <v>5.4719636189379903</v>
      </c>
      <c r="F856">
        <v>1123</v>
      </c>
      <c r="G856" t="str">
        <f>[1]!s_info_industry_sw(B856,1)</f>
        <v>食品饮料</v>
      </c>
      <c r="H856" t="str">
        <f>[1]!s_info_industry_sw(B856,2)</f>
        <v>饮料制造</v>
      </c>
    </row>
    <row r="857" spans="1:8" x14ac:dyDescent="0.15">
      <c r="A857" s="1" t="s">
        <v>723</v>
      </c>
      <c r="B857" t="s">
        <v>203</v>
      </c>
      <c r="C857" t="s">
        <v>204</v>
      </c>
      <c r="D857">
        <v>0.46356243998534519</v>
      </c>
      <c r="E857">
        <v>7.8524346213351306</v>
      </c>
      <c r="F857">
        <v>102</v>
      </c>
      <c r="G857" t="str">
        <f>[1]!s_info_industry_sw(B857,1)</f>
        <v>化工</v>
      </c>
      <c r="H857" t="str">
        <f>[1]!s_info_industry_sw(B857,2)</f>
        <v>化学制品</v>
      </c>
    </row>
    <row r="858" spans="1:8" x14ac:dyDescent="0.15">
      <c r="A858" s="1" t="s">
        <v>723</v>
      </c>
      <c r="B858" t="s">
        <v>527</v>
      </c>
      <c r="C858" t="s">
        <v>528</v>
      </c>
      <c r="D858">
        <v>1.4348905069120761</v>
      </c>
      <c r="E858">
        <v>3.9548305815699738</v>
      </c>
      <c r="F858">
        <v>24</v>
      </c>
      <c r="G858" t="str">
        <f>[1]!s_info_industry_sw(B858,1)</f>
        <v>轻工制造</v>
      </c>
      <c r="H858" t="str">
        <f>[1]!s_info_industry_sw(B858,2)</f>
        <v>家用轻工</v>
      </c>
    </row>
    <row r="859" spans="1:8" x14ac:dyDescent="0.15">
      <c r="A859" s="1" t="s">
        <v>723</v>
      </c>
      <c r="B859" t="s">
        <v>10</v>
      </c>
      <c r="C859" t="s">
        <v>11</v>
      </c>
      <c r="D859">
        <v>8.2050174631692688E-3</v>
      </c>
      <c r="E859">
        <v>3.69540702606416</v>
      </c>
      <c r="F859">
        <v>1244</v>
      </c>
      <c r="G859" t="str">
        <f>[1]!s_info_industry_sw(B859,1)</f>
        <v>非银金融</v>
      </c>
      <c r="H859" t="str">
        <f>[1]!s_info_industry_sw(B859,2)</f>
        <v>保险Ⅱ</v>
      </c>
    </row>
    <row r="860" spans="1:8" x14ac:dyDescent="0.15">
      <c r="A860" s="1" t="s">
        <v>723</v>
      </c>
      <c r="B860" t="s">
        <v>201</v>
      </c>
      <c r="C860" t="s">
        <v>202</v>
      </c>
      <c r="D860">
        <v>0.32326374260137031</v>
      </c>
      <c r="E860">
        <v>6.834372056695563</v>
      </c>
      <c r="F860">
        <v>96</v>
      </c>
      <c r="G860" t="str">
        <f>[1]!s_info_industry_sw(B860,1)</f>
        <v>汽车</v>
      </c>
      <c r="H860" t="str">
        <f>[1]!s_info_industry_sw(B860,2)</f>
        <v>汽车零部件Ⅱ</v>
      </c>
    </row>
    <row r="861" spans="1:8" x14ac:dyDescent="0.15">
      <c r="A861" s="1" t="s">
        <v>723</v>
      </c>
      <c r="B861" t="s">
        <v>155</v>
      </c>
      <c r="C861" t="s">
        <v>156</v>
      </c>
      <c r="D861">
        <v>0.1458282958467578</v>
      </c>
      <c r="E861">
        <v>4.2307621151301049</v>
      </c>
      <c r="F861">
        <v>57</v>
      </c>
      <c r="G861" t="str">
        <f>[1]!s_info_industry_sw(B861,1)</f>
        <v>汽车</v>
      </c>
      <c r="H861" t="str">
        <f>[1]!s_info_industry_sw(B861,2)</f>
        <v>汽车整车</v>
      </c>
    </row>
    <row r="862" spans="1:8" x14ac:dyDescent="0.15">
      <c r="A862" s="1" t="s">
        <v>726</v>
      </c>
      <c r="B862" t="s">
        <v>193</v>
      </c>
      <c r="C862" t="s">
        <v>194</v>
      </c>
      <c r="D862">
        <v>8.5759850289776323E-3</v>
      </c>
      <c r="E862">
        <v>3.3923842337213799</v>
      </c>
      <c r="F862">
        <v>285</v>
      </c>
      <c r="G862" t="str">
        <f>[1]!s_info_industry_sw(B862,1)</f>
        <v>银行</v>
      </c>
      <c r="H862" t="str">
        <f>[1]!s_info_industry_sw(B862,2)</f>
        <v>银行Ⅱ</v>
      </c>
    </row>
    <row r="863" spans="1:8" x14ac:dyDescent="0.15">
      <c r="A863" s="1" t="s">
        <v>726</v>
      </c>
      <c r="B863" t="s">
        <v>129</v>
      </c>
      <c r="C863" t="s">
        <v>130</v>
      </c>
      <c r="D863">
        <v>0.18757007812141821</v>
      </c>
      <c r="E863">
        <v>4.635101818137338</v>
      </c>
      <c r="F863">
        <v>156</v>
      </c>
      <c r="G863" t="str">
        <f>[1]!s_info_industry_sw(B863,1)</f>
        <v>银行</v>
      </c>
      <c r="H863" t="str">
        <f>[1]!s_info_industry_sw(B863,2)</f>
        <v>银行Ⅱ</v>
      </c>
    </row>
    <row r="864" spans="1:8" x14ac:dyDescent="0.15">
      <c r="A864" s="1" t="s">
        <v>726</v>
      </c>
      <c r="B864" t="s">
        <v>168</v>
      </c>
      <c r="C864" t="s">
        <v>169</v>
      </c>
      <c r="D864">
        <v>0.1025290388070642</v>
      </c>
      <c r="E864">
        <v>3.3094214494824241</v>
      </c>
      <c r="F864">
        <v>279</v>
      </c>
      <c r="G864" t="str">
        <f>[1]!s_info_industry_sw(B864,1)</f>
        <v>房地产</v>
      </c>
      <c r="H864" t="str">
        <f>[1]!s_info_industry_sw(B864,2)</f>
        <v>房地产开发Ⅱ</v>
      </c>
    </row>
    <row r="865" spans="1:8" x14ac:dyDescent="0.15">
      <c r="A865" s="1" t="s">
        <v>726</v>
      </c>
      <c r="B865" t="s">
        <v>540</v>
      </c>
      <c r="C865" t="s">
        <v>541</v>
      </c>
      <c r="D865">
        <v>6.5241354545454544E-2</v>
      </c>
      <c r="E865">
        <v>5.4637106211775572</v>
      </c>
      <c r="F865">
        <v>162</v>
      </c>
      <c r="G865" t="str">
        <f>[1]!s_info_industry_sw(B865,1)</f>
        <v>公用事业</v>
      </c>
      <c r="H865" t="str">
        <f>[1]!s_info_industry_sw(B865,2)</f>
        <v>电力</v>
      </c>
    </row>
    <row r="866" spans="1:8" x14ac:dyDescent="0.15">
      <c r="A866" s="1" t="s">
        <v>726</v>
      </c>
      <c r="B866" t="s">
        <v>10</v>
      </c>
      <c r="C866" t="s">
        <v>11</v>
      </c>
      <c r="D866">
        <v>1.7201873484448689E-2</v>
      </c>
      <c r="E866">
        <v>5.9255602841478474</v>
      </c>
      <c r="F866">
        <v>1244</v>
      </c>
      <c r="G866" t="str">
        <f>[1]!s_info_industry_sw(B866,1)</f>
        <v>非银金融</v>
      </c>
      <c r="H866" t="str">
        <f>[1]!s_info_industry_sw(B866,2)</f>
        <v>保险Ⅱ</v>
      </c>
    </row>
    <row r="867" spans="1:8" x14ac:dyDescent="0.15">
      <c r="A867" s="1" t="s">
        <v>726</v>
      </c>
      <c r="B867" t="s">
        <v>201</v>
      </c>
      <c r="C867" t="s">
        <v>202</v>
      </c>
      <c r="D867">
        <v>0.27390843858158048</v>
      </c>
      <c r="E867">
        <v>4.429124970421034</v>
      </c>
      <c r="F867">
        <v>96</v>
      </c>
      <c r="G867" t="str">
        <f>[1]!s_info_industry_sw(B867,1)</f>
        <v>汽车</v>
      </c>
      <c r="H867" t="str">
        <f>[1]!s_info_industry_sw(B867,2)</f>
        <v>汽车零部件Ⅱ</v>
      </c>
    </row>
    <row r="868" spans="1:8" x14ac:dyDescent="0.15">
      <c r="A868" s="1" t="s">
        <v>726</v>
      </c>
      <c r="B868" t="s">
        <v>572</v>
      </c>
      <c r="C868" t="s">
        <v>573</v>
      </c>
      <c r="D868">
        <v>2.1341271792254819</v>
      </c>
      <c r="E868">
        <v>8.0201510601124699</v>
      </c>
      <c r="F868">
        <v>32</v>
      </c>
      <c r="G868" t="str">
        <f>[1]!s_info_industry_sw(B868,1)</f>
        <v>交通运输</v>
      </c>
      <c r="H868" t="str">
        <f>[1]!s_info_industry_sw(B868,2)</f>
        <v>物流Ⅱ</v>
      </c>
    </row>
    <row r="869" spans="1:8" x14ac:dyDescent="0.15">
      <c r="A869" s="1" t="s">
        <v>726</v>
      </c>
      <c r="B869" t="s">
        <v>6</v>
      </c>
      <c r="C869" t="s">
        <v>7</v>
      </c>
      <c r="D869">
        <v>0.73180601352887897</v>
      </c>
      <c r="E869">
        <v>3.3169722016993428</v>
      </c>
      <c r="F869">
        <v>76</v>
      </c>
      <c r="G869" t="str">
        <f>[1]!s_info_industry_sw(B869,1)</f>
        <v>商业贸易</v>
      </c>
      <c r="H869" t="str">
        <f>[1]!s_info_industry_sw(B869,2)</f>
        <v>专业零售</v>
      </c>
    </row>
    <row r="870" spans="1:8" x14ac:dyDescent="0.15">
      <c r="A870" s="1" t="s">
        <v>726</v>
      </c>
      <c r="B870" t="s">
        <v>20</v>
      </c>
      <c r="C870" t="s">
        <v>21</v>
      </c>
      <c r="D870">
        <v>7.1703342721108291E-3</v>
      </c>
      <c r="E870">
        <v>3.2010247008834081</v>
      </c>
      <c r="F870">
        <v>480</v>
      </c>
      <c r="G870" t="str">
        <f>[1]!s_info_industry_sw(B870,1)</f>
        <v>银行</v>
      </c>
      <c r="H870" t="str">
        <f>[1]!s_info_industry_sw(B870,2)</f>
        <v>银行Ⅱ</v>
      </c>
    </row>
    <row r="871" spans="1:8" x14ac:dyDescent="0.15">
      <c r="A871" s="1" t="s">
        <v>726</v>
      </c>
      <c r="B871" t="s">
        <v>86</v>
      </c>
      <c r="C871" t="s">
        <v>87</v>
      </c>
      <c r="D871">
        <v>0.20739401165995361</v>
      </c>
      <c r="E871">
        <v>4.8100485889338351</v>
      </c>
      <c r="F871">
        <v>204</v>
      </c>
      <c r="G871" t="str">
        <f>[1]!s_info_industry_sw(B871,1)</f>
        <v>机械设备</v>
      </c>
      <c r="H871" t="str">
        <f>[1]!s_info_industry_sw(B871,2)</f>
        <v>专用设备</v>
      </c>
    </row>
    <row r="872" spans="1:8" x14ac:dyDescent="0.15">
      <c r="A872" s="1" t="s">
        <v>727</v>
      </c>
      <c r="B872" t="s">
        <v>441</v>
      </c>
      <c r="C872" t="s">
        <v>442</v>
      </c>
      <c r="D872">
        <v>0.80412676513504822</v>
      </c>
      <c r="E872">
        <v>6.2464463610846526</v>
      </c>
      <c r="F872">
        <v>43</v>
      </c>
      <c r="G872" t="str">
        <f>[1]!s_info_industry_sw(B872,1)</f>
        <v>电子</v>
      </c>
      <c r="H872" t="str">
        <f>[1]!s_info_industry_sw(B872,2)</f>
        <v>元件Ⅱ</v>
      </c>
    </row>
    <row r="873" spans="1:8" x14ac:dyDescent="0.15">
      <c r="A873" s="1" t="s">
        <v>727</v>
      </c>
      <c r="B873" t="s">
        <v>35</v>
      </c>
      <c r="C873" t="s">
        <v>36</v>
      </c>
      <c r="D873">
        <v>1.6180634560063981E-2</v>
      </c>
      <c r="E873">
        <v>2.4376925447226681</v>
      </c>
      <c r="F873">
        <v>701</v>
      </c>
      <c r="G873" t="str">
        <f>[1]!s_info_industry_sw(B873,1)</f>
        <v>家用电器</v>
      </c>
      <c r="H873" t="str">
        <f>[1]!s_info_industry_sw(B873,2)</f>
        <v>白色家电</v>
      </c>
    </row>
    <row r="874" spans="1:8" x14ac:dyDescent="0.15">
      <c r="A874" s="1" t="s">
        <v>727</v>
      </c>
      <c r="B874" t="s">
        <v>728</v>
      </c>
      <c r="C874" t="s">
        <v>729</v>
      </c>
      <c r="D874">
        <v>0.62952849862671101</v>
      </c>
      <c r="E874">
        <v>3.019938208668103</v>
      </c>
      <c r="F874">
        <v>11</v>
      </c>
      <c r="G874" t="str">
        <f>[1]!s_info_industry_sw(B874,1)</f>
        <v>国防军工</v>
      </c>
      <c r="H874" t="str">
        <f>[1]!s_info_industry_sw(B874,2)</f>
        <v>航天装备Ⅱ</v>
      </c>
    </row>
    <row r="875" spans="1:8" x14ac:dyDescent="0.15">
      <c r="A875" s="1" t="s">
        <v>727</v>
      </c>
      <c r="B875" t="s">
        <v>118</v>
      </c>
      <c r="C875" t="s">
        <v>119</v>
      </c>
      <c r="D875">
        <v>4.5765496900664643E-2</v>
      </c>
      <c r="E875">
        <v>3.0189514679046461</v>
      </c>
      <c r="F875">
        <v>272</v>
      </c>
      <c r="G875" t="str">
        <f>[1]!s_info_industry_sw(B875,1)</f>
        <v>农林牧渔</v>
      </c>
      <c r="H875" t="str">
        <f>[1]!s_info_industry_sw(B875,2)</f>
        <v>畜禽养殖Ⅱ</v>
      </c>
    </row>
    <row r="876" spans="1:8" x14ac:dyDescent="0.15">
      <c r="A876" s="1" t="s">
        <v>727</v>
      </c>
      <c r="B876" t="s">
        <v>447</v>
      </c>
      <c r="C876" t="s">
        <v>448</v>
      </c>
      <c r="D876">
        <v>0.31001010305038751</v>
      </c>
      <c r="E876">
        <v>3.6973414214245319</v>
      </c>
      <c r="F876">
        <v>52</v>
      </c>
      <c r="G876" t="str">
        <f>[1]!s_info_industry_sw(B876,1)</f>
        <v>计算机</v>
      </c>
      <c r="H876" t="str">
        <f>[1]!s_info_industry_sw(B876,2)</f>
        <v>计算机应用</v>
      </c>
    </row>
    <row r="877" spans="1:8" x14ac:dyDescent="0.15">
      <c r="A877" s="1" t="s">
        <v>727</v>
      </c>
      <c r="B877" t="s">
        <v>250</v>
      </c>
      <c r="C877" t="s">
        <v>251</v>
      </c>
      <c r="D877">
        <v>0.1522984939297212</v>
      </c>
      <c r="E877">
        <v>2.3852854879686332</v>
      </c>
      <c r="F877">
        <v>76</v>
      </c>
      <c r="G877" t="str">
        <f>[1]!s_info_industry_sw(B877,1)</f>
        <v>国防军工</v>
      </c>
      <c r="H877" t="str">
        <f>[1]!s_info_industry_sw(B877,2)</f>
        <v>航空装备Ⅱ</v>
      </c>
    </row>
    <row r="878" spans="1:8" x14ac:dyDescent="0.15">
      <c r="A878" s="1" t="s">
        <v>727</v>
      </c>
      <c r="B878" t="s">
        <v>18</v>
      </c>
      <c r="C878" t="s">
        <v>19</v>
      </c>
      <c r="D878">
        <v>0.56620428568743197</v>
      </c>
      <c r="E878">
        <v>6.1952812606375609</v>
      </c>
      <c r="F878">
        <v>58</v>
      </c>
      <c r="G878" t="str">
        <f>[1]!s_info_industry_sw(B878,1)</f>
        <v>通信</v>
      </c>
      <c r="H878" t="str">
        <f>[1]!s_info_industry_sw(B878,2)</f>
        <v>通信设备</v>
      </c>
    </row>
    <row r="879" spans="1:8" x14ac:dyDescent="0.15">
      <c r="A879" s="1" t="s">
        <v>727</v>
      </c>
      <c r="B879" t="s">
        <v>730</v>
      </c>
      <c r="C879" t="s">
        <v>731</v>
      </c>
      <c r="D879">
        <v>1.231267161722196</v>
      </c>
      <c r="E879">
        <v>4.8486806586155264</v>
      </c>
      <c r="F879">
        <v>5</v>
      </c>
      <c r="G879" t="str">
        <f>[1]!s_info_industry_sw(B879,1)</f>
        <v>电子</v>
      </c>
      <c r="H879" t="str">
        <f>[1]!s_info_industry_sw(B879,2)</f>
        <v>元件Ⅱ</v>
      </c>
    </row>
    <row r="880" spans="1:8" x14ac:dyDescent="0.15">
      <c r="A880" s="1" t="s">
        <v>727</v>
      </c>
      <c r="B880" t="s">
        <v>151</v>
      </c>
      <c r="C880" t="s">
        <v>152</v>
      </c>
      <c r="D880">
        <v>0.79802214023505613</v>
      </c>
      <c r="E880">
        <v>2.686322457796309</v>
      </c>
      <c r="F880">
        <v>9</v>
      </c>
      <c r="G880" t="str">
        <f>[1]!s_info_industry_sw(B880,1)</f>
        <v>计算机</v>
      </c>
      <c r="H880" t="str">
        <f>[1]!s_info_industry_sw(B880,2)</f>
        <v>计算机设备Ⅱ</v>
      </c>
    </row>
    <row r="881" spans="1:8" x14ac:dyDescent="0.15">
      <c r="A881" s="1" t="s">
        <v>727</v>
      </c>
      <c r="B881" t="s">
        <v>732</v>
      </c>
      <c r="C881" t="s">
        <v>733</v>
      </c>
      <c r="D881">
        <v>0.43664584102060222</v>
      </c>
      <c r="E881">
        <v>3.0604794008709288</v>
      </c>
      <c r="F881">
        <v>37</v>
      </c>
      <c r="G881" t="str">
        <f>[1]!s_info_industry_sw(B881,1)</f>
        <v>电气设备</v>
      </c>
      <c r="H881" t="str">
        <f>[1]!s_info_industry_sw(B881,2)</f>
        <v>电源设备</v>
      </c>
    </row>
    <row r="882" spans="1:8" x14ac:dyDescent="0.15">
      <c r="A882" s="1" t="s">
        <v>734</v>
      </c>
      <c r="B882" t="s">
        <v>67</v>
      </c>
      <c r="C882" t="s">
        <v>68</v>
      </c>
      <c r="D882">
        <v>1.6075515499691651</v>
      </c>
      <c r="E882">
        <v>4.7969860424330548</v>
      </c>
      <c r="F882">
        <v>33</v>
      </c>
      <c r="G882" t="str">
        <f>[1]!s_info_industry_sw(B882,1)</f>
        <v>家用电器</v>
      </c>
      <c r="H882" t="str">
        <f>[1]!s_info_industry_sw(B882,2)</f>
        <v>白色家电</v>
      </c>
    </row>
    <row r="883" spans="1:8" x14ac:dyDescent="0.15">
      <c r="A883" s="1" t="s">
        <v>734</v>
      </c>
      <c r="B883" t="s">
        <v>153</v>
      </c>
      <c r="C883" t="s">
        <v>154</v>
      </c>
      <c r="D883">
        <v>1.3763429986054529</v>
      </c>
      <c r="E883">
        <v>10.472237667056159</v>
      </c>
      <c r="F883">
        <v>281</v>
      </c>
      <c r="G883" t="str">
        <f>[1]!s_info_industry_sw(B883,1)</f>
        <v>食品饮料</v>
      </c>
      <c r="H883" t="str">
        <f>[1]!s_info_industry_sw(B883,2)</f>
        <v>饮料制造</v>
      </c>
    </row>
    <row r="884" spans="1:8" x14ac:dyDescent="0.15">
      <c r="A884" s="1" t="s">
        <v>734</v>
      </c>
      <c r="B884" t="s">
        <v>113</v>
      </c>
      <c r="C884" t="s">
        <v>114</v>
      </c>
      <c r="D884">
        <v>0.97506242539491228</v>
      </c>
      <c r="E884">
        <v>4.8978822281983954</v>
      </c>
      <c r="F884">
        <v>141</v>
      </c>
      <c r="G884" t="str">
        <f>[1]!s_info_industry_sw(B884,1)</f>
        <v>医药生物</v>
      </c>
      <c r="H884" t="str">
        <f>[1]!s_info_industry_sw(B884,2)</f>
        <v>医疗服务Ⅱ</v>
      </c>
    </row>
    <row r="885" spans="1:8" x14ac:dyDescent="0.15">
      <c r="A885" s="1" t="s">
        <v>734</v>
      </c>
      <c r="B885" t="s">
        <v>584</v>
      </c>
      <c r="C885" t="s">
        <v>585</v>
      </c>
      <c r="D885">
        <v>3.4064176986144421</v>
      </c>
      <c r="E885">
        <v>8.0694135658148376</v>
      </c>
      <c r="F885">
        <v>68</v>
      </c>
      <c r="G885" t="str">
        <f>[1]!s_info_industry_sw(B885,1)</f>
        <v>医药生物</v>
      </c>
      <c r="H885" t="str">
        <f>[1]!s_info_industry_sw(B885,2)</f>
        <v>生物制品Ⅱ</v>
      </c>
    </row>
    <row r="886" spans="1:8" x14ac:dyDescent="0.15">
      <c r="A886" s="1" t="s">
        <v>734</v>
      </c>
      <c r="B886" t="s">
        <v>654</v>
      </c>
      <c r="C886" t="s">
        <v>655</v>
      </c>
      <c r="D886">
        <v>1.271893053165474</v>
      </c>
      <c r="E886">
        <v>9.0402590197261556</v>
      </c>
      <c r="F886">
        <v>120</v>
      </c>
      <c r="G886" t="str">
        <f>[1]!s_info_industry_sw(B886,1)</f>
        <v>家用电器</v>
      </c>
      <c r="H886" t="str">
        <f>[1]!s_info_industry_sw(B886,2)</f>
        <v>白色家电</v>
      </c>
    </row>
    <row r="887" spans="1:8" x14ac:dyDescent="0.15">
      <c r="A887" s="1" t="s">
        <v>734</v>
      </c>
      <c r="B887" t="s">
        <v>735</v>
      </c>
      <c r="C887" t="s">
        <v>736</v>
      </c>
      <c r="D887">
        <v>2.8698129497811768</v>
      </c>
      <c r="E887">
        <v>4.8897219116593043</v>
      </c>
      <c r="F887">
        <v>25</v>
      </c>
      <c r="G887" t="str">
        <f>[1]!s_info_industry_sw(B887,1)</f>
        <v>医药生物</v>
      </c>
      <c r="H887" t="str">
        <f>[1]!s_info_industry_sw(B887,2)</f>
        <v>生物制品Ⅱ</v>
      </c>
    </row>
    <row r="888" spans="1:8" x14ac:dyDescent="0.15">
      <c r="A888" s="1" t="s">
        <v>734</v>
      </c>
      <c r="B888" t="s">
        <v>8</v>
      </c>
      <c r="C888" t="s">
        <v>9</v>
      </c>
      <c r="D888">
        <v>0.34248664745595131</v>
      </c>
      <c r="E888">
        <v>9.8978707576419236</v>
      </c>
      <c r="F888">
        <v>739</v>
      </c>
      <c r="G888" t="str">
        <f>[1]!s_info_industry_sw(B888,1)</f>
        <v>食品饮料</v>
      </c>
      <c r="H888" t="str">
        <f>[1]!s_info_industry_sw(B888,2)</f>
        <v>饮料制造</v>
      </c>
    </row>
    <row r="889" spans="1:8" x14ac:dyDescent="0.15">
      <c r="A889" s="1" t="s">
        <v>734</v>
      </c>
      <c r="B889" t="s">
        <v>69</v>
      </c>
      <c r="C889" t="s">
        <v>70</v>
      </c>
      <c r="D889">
        <v>1.5089555700761961</v>
      </c>
      <c r="E889">
        <v>8.9233248338769027</v>
      </c>
      <c r="F889">
        <v>194</v>
      </c>
      <c r="G889" t="str">
        <f>[1]!s_info_industry_sw(B889,1)</f>
        <v>交通运输</v>
      </c>
      <c r="H889" t="str">
        <f>[1]!s_info_industry_sw(B889,2)</f>
        <v>机场Ⅱ</v>
      </c>
    </row>
    <row r="890" spans="1:8" x14ac:dyDescent="0.15">
      <c r="A890" s="1" t="s">
        <v>734</v>
      </c>
      <c r="B890" t="s">
        <v>420</v>
      </c>
      <c r="C890" t="s">
        <v>421</v>
      </c>
      <c r="D890">
        <v>2.4162564794445371</v>
      </c>
      <c r="E890">
        <v>5.8741179654401803</v>
      </c>
      <c r="F890">
        <v>67</v>
      </c>
      <c r="G890" t="str">
        <f>[1]!s_info_industry_sw(B890,1)</f>
        <v>交通运输</v>
      </c>
      <c r="H890" t="str">
        <f>[1]!s_info_industry_sw(B890,2)</f>
        <v>机场Ⅱ</v>
      </c>
    </row>
    <row r="891" spans="1:8" x14ac:dyDescent="0.15">
      <c r="A891" s="1" t="s">
        <v>734</v>
      </c>
      <c r="B891" t="s">
        <v>31</v>
      </c>
      <c r="C891" t="s">
        <v>32</v>
      </c>
      <c r="D891">
        <v>0.121200180417447</v>
      </c>
      <c r="E891">
        <v>9.6706769165038828</v>
      </c>
      <c r="F891">
        <v>1123</v>
      </c>
      <c r="G891" t="str">
        <f>[1]!s_info_industry_sw(B891,1)</f>
        <v>食品饮料</v>
      </c>
      <c r="H891" t="str">
        <f>[1]!s_info_industry_sw(B891,2)</f>
        <v>饮料制造</v>
      </c>
    </row>
    <row r="892" spans="1:8" x14ac:dyDescent="0.15">
      <c r="A892" s="1" t="s">
        <v>737</v>
      </c>
      <c r="B892" t="s">
        <v>153</v>
      </c>
      <c r="C892" t="s">
        <v>154</v>
      </c>
      <c r="D892">
        <v>4.7941747927158912E-2</v>
      </c>
      <c r="E892">
        <v>6.4896301815555182</v>
      </c>
      <c r="F892">
        <v>281</v>
      </c>
      <c r="G892" t="str">
        <f>[1]!s_info_industry_sw(B892,1)</f>
        <v>食品饮料</v>
      </c>
      <c r="H892" t="str">
        <f>[1]!s_info_industry_sw(B892,2)</f>
        <v>饮料制造</v>
      </c>
    </row>
    <row r="893" spans="1:8" x14ac:dyDescent="0.15">
      <c r="A893" s="1" t="s">
        <v>737</v>
      </c>
      <c r="B893" t="s">
        <v>493</v>
      </c>
      <c r="C893" t="s">
        <v>494</v>
      </c>
      <c r="D893">
        <v>0.107821788869574</v>
      </c>
      <c r="E893">
        <v>6.4155363850993794</v>
      </c>
      <c r="F893">
        <v>96</v>
      </c>
      <c r="G893" t="str">
        <f>[1]!s_info_industry_sw(B893,1)</f>
        <v>电气设备</v>
      </c>
      <c r="H893" t="str">
        <f>[1]!s_info_industry_sw(B893,2)</f>
        <v>电源设备</v>
      </c>
    </row>
    <row r="894" spans="1:8" x14ac:dyDescent="0.15">
      <c r="A894" s="1" t="s">
        <v>737</v>
      </c>
      <c r="B894" t="s">
        <v>37</v>
      </c>
      <c r="C894" t="s">
        <v>38</v>
      </c>
      <c r="D894">
        <v>3.5275580762978459E-2</v>
      </c>
      <c r="E894">
        <v>4.1228151091550851</v>
      </c>
      <c r="F894">
        <v>285</v>
      </c>
      <c r="G894" t="str">
        <f>[1]!s_info_industry_sw(B894,1)</f>
        <v>电子</v>
      </c>
      <c r="H894" t="str">
        <f>[1]!s_info_industry_sw(B894,2)</f>
        <v>电子制造</v>
      </c>
    </row>
    <row r="895" spans="1:8" x14ac:dyDescent="0.15">
      <c r="A895" s="1" t="s">
        <v>737</v>
      </c>
      <c r="B895" t="s">
        <v>31</v>
      </c>
      <c r="C895" t="s">
        <v>32</v>
      </c>
      <c r="D895">
        <v>5.9703973371072611E-3</v>
      </c>
      <c r="E895">
        <v>8.4645854155776181</v>
      </c>
      <c r="F895">
        <v>1123</v>
      </c>
      <c r="G895" t="str">
        <f>[1]!s_info_industry_sw(B895,1)</f>
        <v>食品饮料</v>
      </c>
      <c r="H895" t="str">
        <f>[1]!s_info_industry_sw(B895,2)</f>
        <v>饮料制造</v>
      </c>
    </row>
    <row r="896" spans="1:8" x14ac:dyDescent="0.15">
      <c r="A896" s="1" t="s">
        <v>737</v>
      </c>
      <c r="B896" t="s">
        <v>90</v>
      </c>
      <c r="C896" t="s">
        <v>91</v>
      </c>
      <c r="D896">
        <v>5.1546707325934357E-3</v>
      </c>
      <c r="E896">
        <v>5.3648037700301829</v>
      </c>
      <c r="F896">
        <v>670</v>
      </c>
      <c r="G896" t="str">
        <f>[1]!s_info_industry_sw(B896,1)</f>
        <v>银行</v>
      </c>
      <c r="H896" t="str">
        <f>[1]!s_info_industry_sw(B896,2)</f>
        <v>银行Ⅱ</v>
      </c>
    </row>
    <row r="897" spans="1:8" x14ac:dyDescent="0.15">
      <c r="A897" s="1" t="s">
        <v>737</v>
      </c>
      <c r="B897" t="s">
        <v>10</v>
      </c>
      <c r="C897" t="s">
        <v>11</v>
      </c>
      <c r="D897">
        <v>2.735193637686211E-3</v>
      </c>
      <c r="E897">
        <v>5.0816186563301677</v>
      </c>
      <c r="F897">
        <v>1244</v>
      </c>
      <c r="G897" t="str">
        <f>[1]!s_info_industry_sw(B897,1)</f>
        <v>非银金融</v>
      </c>
      <c r="H897" t="str">
        <f>[1]!s_info_industry_sw(B897,2)</f>
        <v>保险Ⅱ</v>
      </c>
    </row>
    <row r="898" spans="1:8" x14ac:dyDescent="0.15">
      <c r="A898" s="1" t="s">
        <v>737</v>
      </c>
      <c r="B898" t="s">
        <v>142</v>
      </c>
      <c r="C898" t="s">
        <v>143</v>
      </c>
      <c r="D898">
        <v>6.549173550487726E-2</v>
      </c>
      <c r="E898">
        <v>6.2760527923222522</v>
      </c>
      <c r="F898">
        <v>245</v>
      </c>
      <c r="G898" t="str">
        <f>[1]!s_info_industry_sw(B898,1)</f>
        <v>电气设备</v>
      </c>
      <c r="H898" t="str">
        <f>[1]!s_info_industry_sw(B898,2)</f>
        <v>电源设备</v>
      </c>
    </row>
    <row r="899" spans="1:8" x14ac:dyDescent="0.15">
      <c r="A899" s="1" t="s">
        <v>737</v>
      </c>
      <c r="B899" t="s">
        <v>35</v>
      </c>
      <c r="C899" t="s">
        <v>36</v>
      </c>
      <c r="D899">
        <v>2.5122608260113821E-2</v>
      </c>
      <c r="E899">
        <v>9.4624430458692892</v>
      </c>
      <c r="F899">
        <v>701</v>
      </c>
      <c r="G899" t="str">
        <f>[1]!s_info_industry_sw(B899,1)</f>
        <v>家用电器</v>
      </c>
      <c r="H899" t="str">
        <f>[1]!s_info_industry_sw(B899,2)</f>
        <v>白色家电</v>
      </c>
    </row>
    <row r="900" spans="1:8" x14ac:dyDescent="0.15">
      <c r="A900" s="1" t="s">
        <v>737</v>
      </c>
      <c r="B900" t="s">
        <v>173</v>
      </c>
      <c r="C900" t="s">
        <v>174</v>
      </c>
      <c r="D900">
        <v>7.2996630990783795E-2</v>
      </c>
      <c r="E900">
        <v>4.8110271941021088</v>
      </c>
      <c r="F900">
        <v>380</v>
      </c>
      <c r="G900" t="str">
        <f>[1]!s_info_industry_sw(B900,1)</f>
        <v>医药生物</v>
      </c>
      <c r="H900" t="str">
        <f>[1]!s_info_industry_sw(B900,2)</f>
        <v>生物制品Ⅱ</v>
      </c>
    </row>
    <row r="901" spans="1:8" x14ac:dyDescent="0.15">
      <c r="A901" s="1" t="s">
        <v>737</v>
      </c>
      <c r="B901" t="s">
        <v>250</v>
      </c>
      <c r="C901" t="s">
        <v>251</v>
      </c>
      <c r="D901">
        <v>9.1930212866315822E-2</v>
      </c>
      <c r="E901">
        <v>3.5996327587086561</v>
      </c>
      <c r="F901">
        <v>76</v>
      </c>
      <c r="G901" t="str">
        <f>[1]!s_info_industry_sw(B901,1)</f>
        <v>国防军工</v>
      </c>
      <c r="H901" t="str">
        <f>[1]!s_info_industry_sw(B901,2)</f>
        <v>航空装备Ⅱ</v>
      </c>
    </row>
    <row r="902" spans="1:8" x14ac:dyDescent="0.15">
      <c r="A902" s="1" t="s">
        <v>738</v>
      </c>
      <c r="B902" t="s">
        <v>35</v>
      </c>
      <c r="C902" t="s">
        <v>36</v>
      </c>
      <c r="D902">
        <v>0.52321806098313783</v>
      </c>
      <c r="E902">
        <v>8.9253312174249615</v>
      </c>
      <c r="F902">
        <v>701</v>
      </c>
      <c r="G902" t="str">
        <f>[1]!s_info_industry_sw(B902,1)</f>
        <v>家用电器</v>
      </c>
      <c r="H902" t="str">
        <f>[1]!s_info_industry_sw(B902,2)</f>
        <v>白色家电</v>
      </c>
    </row>
    <row r="903" spans="1:8" x14ac:dyDescent="0.15">
      <c r="A903" s="1" t="s">
        <v>738</v>
      </c>
      <c r="B903" t="s">
        <v>44</v>
      </c>
      <c r="C903" t="s">
        <v>45</v>
      </c>
      <c r="D903">
        <v>0.37648516853722441</v>
      </c>
      <c r="E903">
        <v>3.9587926864279521</v>
      </c>
      <c r="F903">
        <v>721</v>
      </c>
      <c r="G903" t="str">
        <f>[1]!s_info_industry_sw(B903,1)</f>
        <v>食品饮料</v>
      </c>
      <c r="H903" t="str">
        <f>[1]!s_info_industry_sw(B903,2)</f>
        <v>食品加工</v>
      </c>
    </row>
    <row r="904" spans="1:8" x14ac:dyDescent="0.15">
      <c r="A904" s="1" t="s">
        <v>738</v>
      </c>
      <c r="B904" t="s">
        <v>124</v>
      </c>
      <c r="C904" t="s">
        <v>125</v>
      </c>
      <c r="D904">
        <v>0.50138182850774971</v>
      </c>
      <c r="E904">
        <v>9.1870943739061328</v>
      </c>
      <c r="F904">
        <v>545</v>
      </c>
      <c r="G904" t="str">
        <f>[1]!s_info_industry_sw(B904,1)</f>
        <v>家用电器</v>
      </c>
      <c r="H904" t="str">
        <f>[1]!s_info_industry_sw(B904,2)</f>
        <v>白色家电</v>
      </c>
    </row>
    <row r="905" spans="1:8" x14ac:dyDescent="0.15">
      <c r="A905" s="1" t="s">
        <v>738</v>
      </c>
      <c r="B905" t="s">
        <v>153</v>
      </c>
      <c r="C905" t="s">
        <v>154</v>
      </c>
      <c r="D905">
        <v>1.548374084897761</v>
      </c>
      <c r="E905">
        <v>9.4810649256586164</v>
      </c>
      <c r="F905">
        <v>281</v>
      </c>
      <c r="G905" t="str">
        <f>[1]!s_info_industry_sw(B905,1)</f>
        <v>食品饮料</v>
      </c>
      <c r="H905" t="str">
        <f>[1]!s_info_industry_sw(B905,2)</f>
        <v>饮料制造</v>
      </c>
    </row>
    <row r="906" spans="1:8" x14ac:dyDescent="0.15">
      <c r="A906" s="1" t="s">
        <v>738</v>
      </c>
      <c r="B906" t="s">
        <v>315</v>
      </c>
      <c r="C906" t="s">
        <v>316</v>
      </c>
      <c r="D906">
        <v>2.1521616362192222</v>
      </c>
      <c r="E906">
        <v>6.6721837417413843</v>
      </c>
      <c r="F906">
        <v>69</v>
      </c>
      <c r="G906" t="str">
        <f>[1]!s_info_industry_sw(B906,1)</f>
        <v>食品饮料</v>
      </c>
      <c r="H906" t="str">
        <f>[1]!s_info_industry_sw(B906,2)</f>
        <v>饮料制造</v>
      </c>
    </row>
    <row r="907" spans="1:8" x14ac:dyDescent="0.15">
      <c r="A907" s="1" t="s">
        <v>738</v>
      </c>
      <c r="B907" t="s">
        <v>8</v>
      </c>
      <c r="C907" t="s">
        <v>9</v>
      </c>
      <c r="D907">
        <v>0.42592411389835211</v>
      </c>
      <c r="E907">
        <v>9.9056339308079924</v>
      </c>
      <c r="F907">
        <v>739</v>
      </c>
      <c r="G907" t="str">
        <f>[1]!s_info_industry_sw(B907,1)</f>
        <v>食品饮料</v>
      </c>
      <c r="H907" t="str">
        <f>[1]!s_info_industry_sw(B907,2)</f>
        <v>饮料制造</v>
      </c>
    </row>
    <row r="908" spans="1:8" x14ac:dyDescent="0.15">
      <c r="A908" s="1" t="s">
        <v>738</v>
      </c>
      <c r="B908" t="s">
        <v>486</v>
      </c>
      <c r="C908" t="s">
        <v>487</v>
      </c>
      <c r="D908">
        <v>1.6391708059388781</v>
      </c>
      <c r="E908">
        <v>5.0907536056588469</v>
      </c>
      <c r="F908">
        <v>104</v>
      </c>
      <c r="G908" t="str">
        <f>[1]!s_info_industry_sw(B908,1)</f>
        <v>食品饮料</v>
      </c>
      <c r="H908" t="str">
        <f>[1]!s_info_industry_sw(B908,2)</f>
        <v>饮料制造</v>
      </c>
    </row>
    <row r="909" spans="1:8" x14ac:dyDescent="0.15">
      <c r="A909" s="1" t="s">
        <v>738</v>
      </c>
      <c r="B909" t="s">
        <v>195</v>
      </c>
      <c r="C909" t="s">
        <v>196</v>
      </c>
      <c r="D909">
        <v>1.036813599348581</v>
      </c>
      <c r="E909">
        <v>4.3817139559616693</v>
      </c>
      <c r="F909">
        <v>168</v>
      </c>
      <c r="G909" t="str">
        <f>[1]!s_info_industry_sw(B909,1)</f>
        <v>商业贸易</v>
      </c>
      <c r="H909" t="str">
        <f>[1]!s_info_industry_sw(B909,2)</f>
        <v>一般零售</v>
      </c>
    </row>
    <row r="910" spans="1:8" x14ac:dyDescent="0.15">
      <c r="A910" s="1" t="s">
        <v>738</v>
      </c>
      <c r="B910" t="s">
        <v>31</v>
      </c>
      <c r="C910" t="s">
        <v>32</v>
      </c>
      <c r="D910">
        <v>0.15018574304142229</v>
      </c>
      <c r="E910">
        <v>9.6434898337511683</v>
      </c>
      <c r="F910">
        <v>1123</v>
      </c>
      <c r="G910" t="str">
        <f>[1]!s_info_industry_sw(B910,1)</f>
        <v>食品饮料</v>
      </c>
      <c r="H910" t="str">
        <f>[1]!s_info_industry_sw(B910,2)</f>
        <v>饮料制造</v>
      </c>
    </row>
    <row r="911" spans="1:8" x14ac:dyDescent="0.15">
      <c r="A911" s="1" t="s">
        <v>738</v>
      </c>
      <c r="B911" t="s">
        <v>428</v>
      </c>
      <c r="C911" t="s">
        <v>429</v>
      </c>
      <c r="D911">
        <v>4.4614642456136586</v>
      </c>
      <c r="E911">
        <v>8.0195307948032006</v>
      </c>
      <c r="F911">
        <v>109</v>
      </c>
      <c r="G911" t="str">
        <f>[1]!s_info_industry_sw(B911,1)</f>
        <v>食品饮料</v>
      </c>
      <c r="H911" t="str">
        <f>[1]!s_info_industry_sw(B911,2)</f>
        <v>饮料制造</v>
      </c>
    </row>
    <row r="912" spans="1:8" x14ac:dyDescent="0.15">
      <c r="A912" s="1" t="s">
        <v>739</v>
      </c>
      <c r="B912" t="s">
        <v>86</v>
      </c>
      <c r="C912" t="s">
        <v>87</v>
      </c>
      <c r="D912">
        <v>0.1394897505204466</v>
      </c>
      <c r="E912">
        <v>2.926445919626806</v>
      </c>
      <c r="F912">
        <v>204</v>
      </c>
      <c r="G912" t="str">
        <f>[1]!s_info_industry_sw(B912,1)</f>
        <v>机械设备</v>
      </c>
      <c r="H912" t="str">
        <f>[1]!s_info_industry_sw(B912,2)</f>
        <v>专用设备</v>
      </c>
    </row>
    <row r="913" spans="1:8" x14ac:dyDescent="0.15">
      <c r="A913" s="1" t="s">
        <v>739</v>
      </c>
      <c r="B913" t="s">
        <v>142</v>
      </c>
      <c r="C913" t="s">
        <v>143</v>
      </c>
      <c r="D913">
        <v>0.557135723753033</v>
      </c>
      <c r="E913">
        <v>8.9545904547511928</v>
      </c>
      <c r="F913">
        <v>245</v>
      </c>
      <c r="G913" t="str">
        <f>[1]!s_info_industry_sw(B913,1)</f>
        <v>电气设备</v>
      </c>
      <c r="H913" t="str">
        <f>[1]!s_info_industry_sw(B913,2)</f>
        <v>电源设备</v>
      </c>
    </row>
    <row r="914" spans="1:8" x14ac:dyDescent="0.15">
      <c r="A914" s="1" t="s">
        <v>739</v>
      </c>
      <c r="B914" t="s">
        <v>144</v>
      </c>
      <c r="C914" t="s">
        <v>145</v>
      </c>
      <c r="D914">
        <v>0.49203675293423449</v>
      </c>
      <c r="E914">
        <v>3.9385000524692968</v>
      </c>
      <c r="F914">
        <v>161</v>
      </c>
      <c r="G914" t="str">
        <f>[1]!s_info_industry_sw(B914,1)</f>
        <v>电气设备</v>
      </c>
      <c r="H914" t="str">
        <f>[1]!s_info_industry_sw(B914,2)</f>
        <v>电源设备</v>
      </c>
    </row>
    <row r="915" spans="1:8" x14ac:dyDescent="0.15">
      <c r="A915" s="1" t="s">
        <v>739</v>
      </c>
      <c r="B915" t="s">
        <v>10</v>
      </c>
      <c r="C915" t="s">
        <v>11</v>
      </c>
      <c r="D915">
        <v>3.1308361151451553E-2</v>
      </c>
      <c r="E915">
        <v>9.7557117686854991</v>
      </c>
      <c r="F915">
        <v>1244</v>
      </c>
      <c r="G915" t="str">
        <f>[1]!s_info_industry_sw(B915,1)</f>
        <v>非银金融</v>
      </c>
      <c r="H915" t="str">
        <f>[1]!s_info_industry_sw(B915,2)</f>
        <v>保险Ⅱ</v>
      </c>
    </row>
    <row r="916" spans="1:8" x14ac:dyDescent="0.15">
      <c r="A916" s="1" t="s">
        <v>739</v>
      </c>
      <c r="B916" t="s">
        <v>740</v>
      </c>
      <c r="C916" t="s">
        <v>741</v>
      </c>
      <c r="D916">
        <v>2.1059912026313228</v>
      </c>
      <c r="E916">
        <v>4.0852095703934257</v>
      </c>
      <c r="F916">
        <v>17</v>
      </c>
      <c r="G916" t="str">
        <f>[1]!s_info_industry_sw(B916,1)</f>
        <v>医药生物</v>
      </c>
      <c r="H916" t="str">
        <f>[1]!s_info_industry_sw(B916,2)</f>
        <v>化学制药</v>
      </c>
    </row>
    <row r="917" spans="1:8" x14ac:dyDescent="0.15">
      <c r="A917" s="1" t="s">
        <v>739</v>
      </c>
      <c r="B917" t="s">
        <v>742</v>
      </c>
      <c r="C917" t="s">
        <v>743</v>
      </c>
      <c r="D917">
        <v>1.384509546594743</v>
      </c>
      <c r="E917">
        <v>3.1958153335586679</v>
      </c>
      <c r="F917">
        <v>66</v>
      </c>
      <c r="G917" t="str">
        <f>[1]!s_info_industry_sw(B917,1)</f>
        <v>医药生物</v>
      </c>
      <c r="H917" t="str">
        <f>[1]!s_info_industry_sw(B917,2)</f>
        <v>化学制药</v>
      </c>
    </row>
    <row r="918" spans="1:8" x14ac:dyDescent="0.15">
      <c r="A918" s="1" t="s">
        <v>739</v>
      </c>
      <c r="B918" t="s">
        <v>195</v>
      </c>
      <c r="C918" t="s">
        <v>196</v>
      </c>
      <c r="D918">
        <v>0.43131435130878942</v>
      </c>
      <c r="E918">
        <v>6.7502338217112161</v>
      </c>
      <c r="F918">
        <v>168</v>
      </c>
      <c r="G918" t="str">
        <f>[1]!s_info_industry_sw(B918,1)</f>
        <v>商业贸易</v>
      </c>
      <c r="H918" t="str">
        <f>[1]!s_info_industry_sw(B918,2)</f>
        <v>一般零售</v>
      </c>
    </row>
    <row r="919" spans="1:8" x14ac:dyDescent="0.15">
      <c r="A919" s="1" t="s">
        <v>739</v>
      </c>
      <c r="B919" t="s">
        <v>203</v>
      </c>
      <c r="C919" t="s">
        <v>204</v>
      </c>
      <c r="D919">
        <v>0.29999057001618301</v>
      </c>
      <c r="E919">
        <v>3.515762645809752</v>
      </c>
      <c r="F919">
        <v>102</v>
      </c>
      <c r="G919" t="str">
        <f>[1]!s_info_industry_sw(B919,1)</f>
        <v>化工</v>
      </c>
      <c r="H919" t="str">
        <f>[1]!s_info_industry_sw(B919,2)</f>
        <v>化学制品</v>
      </c>
    </row>
    <row r="920" spans="1:8" x14ac:dyDescent="0.15">
      <c r="A920" s="1" t="s">
        <v>739</v>
      </c>
      <c r="B920" t="s">
        <v>44</v>
      </c>
      <c r="C920" t="s">
        <v>45</v>
      </c>
      <c r="D920">
        <v>0.17310969884938751</v>
      </c>
      <c r="E920">
        <v>6.7408995887688414</v>
      </c>
      <c r="F920">
        <v>721</v>
      </c>
      <c r="G920" t="str">
        <f>[1]!s_info_industry_sw(B920,1)</f>
        <v>食品饮料</v>
      </c>
      <c r="H920" t="str">
        <f>[1]!s_info_industry_sw(B920,2)</f>
        <v>食品加工</v>
      </c>
    </row>
    <row r="921" spans="1:8" x14ac:dyDescent="0.15">
      <c r="A921" s="1" t="s">
        <v>739</v>
      </c>
      <c r="B921" t="s">
        <v>182</v>
      </c>
      <c r="C921" t="s">
        <v>183</v>
      </c>
      <c r="D921">
        <v>0.45607983333333341</v>
      </c>
      <c r="E921">
        <v>3.3911484566478229</v>
      </c>
      <c r="F921">
        <v>110</v>
      </c>
      <c r="G921" t="str">
        <f>[1]!s_info_industry_sw(B921,1)</f>
        <v>食品饮料</v>
      </c>
      <c r="H921" t="str">
        <f>[1]!s_info_industry_sw(B921,2)</f>
        <v>饮料制造</v>
      </c>
    </row>
    <row r="922" spans="1:8" x14ac:dyDescent="0.15">
      <c r="A922" s="1" t="s">
        <v>744</v>
      </c>
      <c r="B922" t="s">
        <v>86</v>
      </c>
      <c r="C922" t="s">
        <v>87</v>
      </c>
      <c r="D922">
        <v>0.1394897505204466</v>
      </c>
      <c r="E922">
        <v>2.926445919626806</v>
      </c>
      <c r="F922">
        <v>204</v>
      </c>
      <c r="G922" t="str">
        <f>[1]!s_info_industry_sw(B922,1)</f>
        <v>机械设备</v>
      </c>
      <c r="H922" t="str">
        <f>[1]!s_info_industry_sw(B922,2)</f>
        <v>专用设备</v>
      </c>
    </row>
    <row r="923" spans="1:8" x14ac:dyDescent="0.15">
      <c r="A923" s="1" t="s">
        <v>744</v>
      </c>
      <c r="B923" t="s">
        <v>195</v>
      </c>
      <c r="C923" t="s">
        <v>196</v>
      </c>
      <c r="D923">
        <v>0.43131435130878942</v>
      </c>
      <c r="E923">
        <v>6.7502338217112161</v>
      </c>
      <c r="F923">
        <v>168</v>
      </c>
      <c r="G923" t="str">
        <f>[1]!s_info_industry_sw(B923,1)</f>
        <v>商业贸易</v>
      </c>
      <c r="H923" t="str">
        <f>[1]!s_info_industry_sw(B923,2)</f>
        <v>一般零售</v>
      </c>
    </row>
    <row r="924" spans="1:8" x14ac:dyDescent="0.15">
      <c r="A924" s="1" t="s">
        <v>744</v>
      </c>
      <c r="B924" t="s">
        <v>182</v>
      </c>
      <c r="C924" t="s">
        <v>183</v>
      </c>
      <c r="D924">
        <v>0.45607983333333341</v>
      </c>
      <c r="E924">
        <v>3.3911484566478229</v>
      </c>
      <c r="F924">
        <v>110</v>
      </c>
      <c r="G924" t="str">
        <f>[1]!s_info_industry_sw(B924,1)</f>
        <v>食品饮料</v>
      </c>
      <c r="H924" t="str">
        <f>[1]!s_info_industry_sw(B924,2)</f>
        <v>饮料制造</v>
      </c>
    </row>
    <row r="925" spans="1:8" x14ac:dyDescent="0.15">
      <c r="A925" s="1" t="s">
        <v>744</v>
      </c>
      <c r="B925" t="s">
        <v>144</v>
      </c>
      <c r="C925" t="s">
        <v>145</v>
      </c>
      <c r="D925">
        <v>0.49203675293423449</v>
      </c>
      <c r="E925">
        <v>3.9385000524692968</v>
      </c>
      <c r="F925">
        <v>161</v>
      </c>
      <c r="G925" t="str">
        <f>[1]!s_info_industry_sw(B925,1)</f>
        <v>电气设备</v>
      </c>
      <c r="H925" t="str">
        <f>[1]!s_info_industry_sw(B925,2)</f>
        <v>电源设备</v>
      </c>
    </row>
    <row r="926" spans="1:8" x14ac:dyDescent="0.15">
      <c r="A926" s="1" t="s">
        <v>744</v>
      </c>
      <c r="B926" t="s">
        <v>142</v>
      </c>
      <c r="C926" t="s">
        <v>143</v>
      </c>
      <c r="D926">
        <v>0.557135723753033</v>
      </c>
      <c r="E926">
        <v>8.9545904547511928</v>
      </c>
      <c r="F926">
        <v>245</v>
      </c>
      <c r="G926" t="str">
        <f>[1]!s_info_industry_sw(B926,1)</f>
        <v>电气设备</v>
      </c>
      <c r="H926" t="str">
        <f>[1]!s_info_industry_sw(B926,2)</f>
        <v>电源设备</v>
      </c>
    </row>
    <row r="927" spans="1:8" x14ac:dyDescent="0.15">
      <c r="A927" s="1" t="s">
        <v>744</v>
      </c>
      <c r="B927" t="s">
        <v>203</v>
      </c>
      <c r="C927" t="s">
        <v>204</v>
      </c>
      <c r="D927">
        <v>0.29999057001618301</v>
      </c>
      <c r="E927">
        <v>3.515762645809752</v>
      </c>
      <c r="F927">
        <v>102</v>
      </c>
      <c r="G927" t="str">
        <f>[1]!s_info_industry_sw(B927,1)</f>
        <v>化工</v>
      </c>
      <c r="H927" t="str">
        <f>[1]!s_info_industry_sw(B927,2)</f>
        <v>化学制品</v>
      </c>
    </row>
    <row r="928" spans="1:8" x14ac:dyDescent="0.15">
      <c r="A928" s="1" t="s">
        <v>744</v>
      </c>
      <c r="B928" t="s">
        <v>742</v>
      </c>
      <c r="C928" t="s">
        <v>743</v>
      </c>
      <c r="D928">
        <v>1.384509546594743</v>
      </c>
      <c r="E928">
        <v>3.1958153335586679</v>
      </c>
      <c r="F928">
        <v>66</v>
      </c>
      <c r="G928" t="str">
        <f>[1]!s_info_industry_sw(B928,1)</f>
        <v>医药生物</v>
      </c>
      <c r="H928" t="str">
        <f>[1]!s_info_industry_sw(B928,2)</f>
        <v>化学制药</v>
      </c>
    </row>
    <row r="929" spans="1:8" x14ac:dyDescent="0.15">
      <c r="A929" s="1" t="s">
        <v>744</v>
      </c>
      <c r="B929" t="s">
        <v>10</v>
      </c>
      <c r="C929" t="s">
        <v>11</v>
      </c>
      <c r="D929">
        <v>3.1308361151451553E-2</v>
      </c>
      <c r="E929">
        <v>9.7557117686854991</v>
      </c>
      <c r="F929">
        <v>1244</v>
      </c>
      <c r="G929" t="str">
        <f>[1]!s_info_industry_sw(B929,1)</f>
        <v>非银金融</v>
      </c>
      <c r="H929" t="str">
        <f>[1]!s_info_industry_sw(B929,2)</f>
        <v>保险Ⅱ</v>
      </c>
    </row>
    <row r="930" spans="1:8" x14ac:dyDescent="0.15">
      <c r="A930" s="1" t="s">
        <v>744</v>
      </c>
      <c r="B930" t="s">
        <v>740</v>
      </c>
      <c r="C930" t="s">
        <v>741</v>
      </c>
      <c r="D930">
        <v>2.1059912026313228</v>
      </c>
      <c r="E930">
        <v>4.0852095703934257</v>
      </c>
      <c r="F930">
        <v>17</v>
      </c>
      <c r="G930" t="str">
        <f>[1]!s_info_industry_sw(B930,1)</f>
        <v>医药生物</v>
      </c>
      <c r="H930" t="str">
        <f>[1]!s_info_industry_sw(B930,2)</f>
        <v>化学制药</v>
      </c>
    </row>
    <row r="931" spans="1:8" x14ac:dyDescent="0.15">
      <c r="A931" s="1" t="s">
        <v>744</v>
      </c>
      <c r="B931" t="s">
        <v>44</v>
      </c>
      <c r="C931" t="s">
        <v>45</v>
      </c>
      <c r="D931">
        <v>0.17310969884938751</v>
      </c>
      <c r="E931">
        <v>6.7408995887688414</v>
      </c>
      <c r="F931">
        <v>721</v>
      </c>
      <c r="G931" t="str">
        <f>[1]!s_info_industry_sw(B931,1)</f>
        <v>食品饮料</v>
      </c>
      <c r="H931" t="str">
        <f>[1]!s_info_industry_sw(B931,2)</f>
        <v>食品加工</v>
      </c>
    </row>
    <row r="932" spans="1:8" x14ac:dyDescent="0.15">
      <c r="A932" s="1" t="s">
        <v>745</v>
      </c>
      <c r="B932" t="s">
        <v>746</v>
      </c>
      <c r="C932" t="s">
        <v>747</v>
      </c>
      <c r="D932">
        <v>2.8474329270054501</v>
      </c>
      <c r="E932">
        <v>7.1804557961161999</v>
      </c>
      <c r="F932">
        <v>12</v>
      </c>
      <c r="G932" t="str">
        <f>[1]!s_info_industry_sw(B932,1)</f>
        <v>轻工制造</v>
      </c>
      <c r="H932" t="str">
        <f>[1]!s_info_industry_sw(B932,2)</f>
        <v>家用轻工</v>
      </c>
    </row>
    <row r="933" spans="1:8" x14ac:dyDescent="0.15">
      <c r="A933" s="1" t="s">
        <v>745</v>
      </c>
      <c r="B933" t="s">
        <v>317</v>
      </c>
      <c r="C933" t="s">
        <v>318</v>
      </c>
      <c r="D933">
        <v>0.76214594923127843</v>
      </c>
      <c r="E933">
        <v>6.7462569278978073</v>
      </c>
      <c r="F933">
        <v>17</v>
      </c>
      <c r="G933" t="str">
        <f>[1]!s_info_industry_sw(B933,1)</f>
        <v>电气设备</v>
      </c>
      <c r="H933" t="str">
        <f>[1]!s_info_industry_sw(B933,2)</f>
        <v>高低压设备</v>
      </c>
    </row>
    <row r="934" spans="1:8" x14ac:dyDescent="0.15">
      <c r="A934" s="1" t="s">
        <v>745</v>
      </c>
      <c r="B934" t="s">
        <v>545</v>
      </c>
      <c r="C934" t="s">
        <v>546</v>
      </c>
      <c r="D934">
        <v>0.46671359099942739</v>
      </c>
      <c r="E934">
        <v>4.9775092164664168</v>
      </c>
      <c r="F934">
        <v>62</v>
      </c>
      <c r="G934" t="str">
        <f>[1]!s_info_industry_sw(B934,1)</f>
        <v>汽车</v>
      </c>
      <c r="H934" t="str">
        <f>[1]!s_info_industry_sw(B934,2)</f>
        <v>汽车零部件Ⅱ</v>
      </c>
    </row>
    <row r="935" spans="1:8" x14ac:dyDescent="0.15">
      <c r="A935" s="1" t="s">
        <v>745</v>
      </c>
      <c r="B935" t="s">
        <v>385</v>
      </c>
      <c r="C935" t="s">
        <v>386</v>
      </c>
      <c r="D935">
        <v>2.576700733231946</v>
      </c>
      <c r="E935">
        <v>4.7296138590073404</v>
      </c>
      <c r="F935">
        <v>37</v>
      </c>
      <c r="G935" t="str">
        <f>[1]!s_info_industry_sw(B935,1)</f>
        <v>医药生物</v>
      </c>
      <c r="H935" t="str">
        <f>[1]!s_info_industry_sw(B935,2)</f>
        <v>医药商业Ⅱ</v>
      </c>
    </row>
    <row r="936" spans="1:8" x14ac:dyDescent="0.15">
      <c r="A936" s="1" t="s">
        <v>745</v>
      </c>
      <c r="B936" t="s">
        <v>394</v>
      </c>
      <c r="C936" t="s">
        <v>395</v>
      </c>
      <c r="D936">
        <v>0.76659891263114444</v>
      </c>
      <c r="E936">
        <v>7.4731172075809464</v>
      </c>
      <c r="F936">
        <v>32</v>
      </c>
      <c r="G936" t="str">
        <f>[1]!s_info_industry_sw(B936,1)</f>
        <v>纺织服装</v>
      </c>
      <c r="H936" t="str">
        <f>[1]!s_info_industry_sw(B936,2)</f>
        <v>服装家纺</v>
      </c>
    </row>
    <row r="937" spans="1:8" x14ac:dyDescent="0.15">
      <c r="A937" s="1" t="s">
        <v>745</v>
      </c>
      <c r="B937" t="s">
        <v>748</v>
      </c>
      <c r="C937" t="s">
        <v>749</v>
      </c>
      <c r="D937">
        <v>1.4098102446921399</v>
      </c>
      <c r="E937">
        <v>5.4977349907714386</v>
      </c>
      <c r="F937">
        <v>10</v>
      </c>
      <c r="G937" t="str">
        <f>[1]!s_info_industry_sw(B937,1)</f>
        <v>化工</v>
      </c>
      <c r="H937" t="str">
        <f>[1]!s_info_industry_sw(B937,2)</f>
        <v>化学制品</v>
      </c>
    </row>
    <row r="938" spans="1:8" x14ac:dyDescent="0.15">
      <c r="A938" s="1" t="s">
        <v>745</v>
      </c>
      <c r="B938" t="s">
        <v>481</v>
      </c>
      <c r="C938" t="s">
        <v>482</v>
      </c>
      <c r="D938">
        <v>0.259656847826087</v>
      </c>
      <c r="E938">
        <v>5.1374224946752198</v>
      </c>
      <c r="F938">
        <v>93</v>
      </c>
      <c r="G938" t="str">
        <f>[1]!s_info_industry_sw(B938,1)</f>
        <v>轻工制造</v>
      </c>
      <c r="H938" t="str">
        <f>[1]!s_info_industry_sw(B938,2)</f>
        <v>家用轻工</v>
      </c>
    </row>
    <row r="939" spans="1:8" x14ac:dyDescent="0.15">
      <c r="A939" s="1" t="s">
        <v>745</v>
      </c>
      <c r="B939" t="s">
        <v>750</v>
      </c>
      <c r="C939" t="s">
        <v>751</v>
      </c>
      <c r="D939">
        <v>3.9988235135968919</v>
      </c>
      <c r="E939">
        <v>4.7102923564466632</v>
      </c>
      <c r="F939">
        <v>9</v>
      </c>
      <c r="G939" t="str">
        <f>[1]!s_info_industry_sw(B939,1)</f>
        <v>机械设备</v>
      </c>
      <c r="H939" t="str">
        <f>[1]!s_info_industry_sw(B939,2)</f>
        <v>专用设备</v>
      </c>
    </row>
    <row r="940" spans="1:8" x14ac:dyDescent="0.15">
      <c r="A940" s="1" t="s">
        <v>745</v>
      </c>
      <c r="B940" t="s">
        <v>752</v>
      </c>
      <c r="C940" t="s">
        <v>753</v>
      </c>
      <c r="D940">
        <v>1.9987235459041039</v>
      </c>
      <c r="E940">
        <v>4.8651308158438251</v>
      </c>
      <c r="F940">
        <v>6</v>
      </c>
      <c r="G940" t="str">
        <f>[1]!s_info_industry_sw(B940,1)</f>
        <v>轻工制造</v>
      </c>
      <c r="H940" t="str">
        <f>[1]!s_info_industry_sw(B940,2)</f>
        <v>包装印刷Ⅱ</v>
      </c>
    </row>
    <row r="941" spans="1:8" x14ac:dyDescent="0.15">
      <c r="A941" s="1" t="s">
        <v>745</v>
      </c>
      <c r="B941" t="s">
        <v>754</v>
      </c>
      <c r="C941" t="s">
        <v>755</v>
      </c>
      <c r="D941">
        <v>1.227929962546817</v>
      </c>
      <c r="E941">
        <v>9.3776372991604138</v>
      </c>
      <c r="F941">
        <v>41</v>
      </c>
      <c r="G941" t="str">
        <f>[1]!s_info_industry_sw(B941,1)</f>
        <v>医药生物</v>
      </c>
      <c r="H941" t="str">
        <f>[1]!s_info_industry_sw(B941,2)</f>
        <v>医药商业Ⅱ</v>
      </c>
    </row>
    <row r="942" spans="1:8" x14ac:dyDescent="0.15">
      <c r="A942" s="1" t="s">
        <v>756</v>
      </c>
      <c r="B942" t="s">
        <v>8</v>
      </c>
      <c r="C942" t="s">
        <v>9</v>
      </c>
      <c r="D942">
        <v>1.9741088430121401E-2</v>
      </c>
      <c r="E942">
        <v>4.4437213195109422</v>
      </c>
      <c r="F942">
        <v>739</v>
      </c>
      <c r="G942" t="str">
        <f>[1]!s_info_industry_sw(B942,1)</f>
        <v>食品饮料</v>
      </c>
      <c r="H942" t="str">
        <f>[1]!s_info_industry_sw(B942,2)</f>
        <v>饮料制造</v>
      </c>
    </row>
    <row r="943" spans="1:8" x14ac:dyDescent="0.15">
      <c r="A943" s="1" t="s">
        <v>756</v>
      </c>
      <c r="B943" t="s">
        <v>193</v>
      </c>
      <c r="C943" t="s">
        <v>194</v>
      </c>
      <c r="D943">
        <v>2.9961484392898152E-3</v>
      </c>
      <c r="E943">
        <v>2.8020340438739701</v>
      </c>
      <c r="F943">
        <v>285</v>
      </c>
      <c r="G943" t="str">
        <f>[1]!s_info_industry_sw(B943,1)</f>
        <v>银行</v>
      </c>
      <c r="H943" t="str">
        <f>[1]!s_info_industry_sw(B943,2)</f>
        <v>银行Ⅱ</v>
      </c>
    </row>
    <row r="944" spans="1:8" x14ac:dyDescent="0.15">
      <c r="A944" s="1" t="s">
        <v>756</v>
      </c>
      <c r="B944" t="s">
        <v>27</v>
      </c>
      <c r="C944" t="s">
        <v>28</v>
      </c>
      <c r="D944">
        <v>3.2052453636273223E-2</v>
      </c>
      <c r="E944">
        <v>2.196044418221653</v>
      </c>
      <c r="F944">
        <v>286</v>
      </c>
      <c r="G944" t="str">
        <f>[1]!s_info_industry_sw(B944,1)</f>
        <v>通信</v>
      </c>
      <c r="H944" t="str">
        <f>[1]!s_info_industry_sw(B944,2)</f>
        <v>通信设备</v>
      </c>
    </row>
    <row r="945" spans="1:8" x14ac:dyDescent="0.15">
      <c r="A945" s="1" t="s">
        <v>756</v>
      </c>
      <c r="B945" t="s">
        <v>426</v>
      </c>
      <c r="C945" t="s">
        <v>427</v>
      </c>
      <c r="D945">
        <v>6.84234527043944E-2</v>
      </c>
      <c r="E945">
        <v>1.8197088967702191</v>
      </c>
      <c r="F945">
        <v>56</v>
      </c>
      <c r="G945" t="str">
        <f>[1]!s_info_industry_sw(B945,1)</f>
        <v>医药生物</v>
      </c>
      <c r="H945" t="str">
        <f>[1]!s_info_industry_sw(B945,2)</f>
        <v>中药Ⅱ</v>
      </c>
    </row>
    <row r="946" spans="1:8" x14ac:dyDescent="0.15">
      <c r="A946" s="1" t="s">
        <v>756</v>
      </c>
      <c r="B946" t="s">
        <v>153</v>
      </c>
      <c r="C946" t="s">
        <v>154</v>
      </c>
      <c r="D946">
        <v>4.9828872101994527E-2</v>
      </c>
      <c r="E946">
        <v>2.9567586734834821</v>
      </c>
      <c r="F946">
        <v>281</v>
      </c>
      <c r="G946" t="str">
        <f>[1]!s_info_industry_sw(B946,1)</f>
        <v>食品饮料</v>
      </c>
      <c r="H946" t="str">
        <f>[1]!s_info_industry_sw(B946,2)</f>
        <v>饮料制造</v>
      </c>
    </row>
    <row r="947" spans="1:8" x14ac:dyDescent="0.15">
      <c r="A947" s="1" t="s">
        <v>756</v>
      </c>
      <c r="B947" t="s">
        <v>124</v>
      </c>
      <c r="C947" t="s">
        <v>125</v>
      </c>
      <c r="D947">
        <v>1.9652642836976871E-2</v>
      </c>
      <c r="E947">
        <v>3.48542887398628</v>
      </c>
      <c r="F947">
        <v>545</v>
      </c>
      <c r="G947" t="str">
        <f>[1]!s_info_industry_sw(B947,1)</f>
        <v>家用电器</v>
      </c>
      <c r="H947" t="str">
        <f>[1]!s_info_industry_sw(B947,2)</f>
        <v>白色家电</v>
      </c>
    </row>
    <row r="948" spans="1:8" x14ac:dyDescent="0.15">
      <c r="A948" s="1" t="s">
        <v>756</v>
      </c>
      <c r="B948" t="s">
        <v>35</v>
      </c>
      <c r="C948" t="s">
        <v>36</v>
      </c>
      <c r="D948">
        <v>1.324798875583335E-2</v>
      </c>
      <c r="E948">
        <v>2.1873447641156951</v>
      </c>
      <c r="F948">
        <v>701</v>
      </c>
      <c r="G948" t="str">
        <f>[1]!s_info_industry_sw(B948,1)</f>
        <v>家用电器</v>
      </c>
      <c r="H948" t="str">
        <f>[1]!s_info_industry_sw(B948,2)</f>
        <v>白色家电</v>
      </c>
    </row>
    <row r="949" spans="1:8" x14ac:dyDescent="0.15">
      <c r="A949" s="1" t="s">
        <v>756</v>
      </c>
      <c r="B949" t="s">
        <v>14</v>
      </c>
      <c r="C949" t="s">
        <v>15</v>
      </c>
      <c r="D949">
        <v>2.4987605570630039E-2</v>
      </c>
      <c r="E949">
        <v>2.1567196749076878</v>
      </c>
      <c r="F949">
        <v>167</v>
      </c>
      <c r="G949" t="str">
        <f>[1]!s_info_industry_sw(B949,1)</f>
        <v>非银金融</v>
      </c>
      <c r="H949" t="str">
        <f>[1]!s_info_industry_sw(B949,2)</f>
        <v>保险Ⅱ</v>
      </c>
    </row>
    <row r="950" spans="1:8" x14ac:dyDescent="0.15">
      <c r="A950" s="1" t="s">
        <v>756</v>
      </c>
      <c r="B950" t="s">
        <v>10</v>
      </c>
      <c r="C950" t="s">
        <v>11</v>
      </c>
      <c r="D950">
        <v>4.9297653121091901E-3</v>
      </c>
      <c r="E950">
        <v>4.0148467803745014</v>
      </c>
      <c r="F950">
        <v>1244</v>
      </c>
      <c r="G950" t="str">
        <f>[1]!s_info_industry_sw(B950,1)</f>
        <v>非银金融</v>
      </c>
      <c r="H950" t="str">
        <f>[1]!s_info_industry_sw(B950,2)</f>
        <v>保险Ⅱ</v>
      </c>
    </row>
    <row r="951" spans="1:8" x14ac:dyDescent="0.15">
      <c r="A951" s="1" t="s">
        <v>756</v>
      </c>
      <c r="B951" t="s">
        <v>29</v>
      </c>
      <c r="C951" t="s">
        <v>30</v>
      </c>
      <c r="D951">
        <v>3.1378943982193937E-2</v>
      </c>
      <c r="E951">
        <v>2.57490270160207</v>
      </c>
      <c r="F951">
        <v>121</v>
      </c>
      <c r="G951" t="str">
        <f>[1]!s_info_industry_sw(B951,1)</f>
        <v>非银金融</v>
      </c>
      <c r="H951" t="str">
        <f>[1]!s_info_industry_sw(B951,2)</f>
        <v>证券Ⅱ</v>
      </c>
    </row>
    <row r="952" spans="1:8" x14ac:dyDescent="0.15">
      <c r="A952" s="1" t="s">
        <v>757</v>
      </c>
      <c r="B952" t="s">
        <v>758</v>
      </c>
      <c r="C952" t="s">
        <v>28</v>
      </c>
      <c r="D952">
        <v>6.2734675025043589E-3</v>
      </c>
      <c r="E952">
        <v>2.2411833385346069</v>
      </c>
      <c r="G952">
        <f>[1]!s_info_industry_sw(B952,1)</f>
        <v>0</v>
      </c>
      <c r="H952">
        <f>[1]!s_info_industry_sw(B952,2)</f>
        <v>0</v>
      </c>
    </row>
    <row r="953" spans="1:8" x14ac:dyDescent="0.15">
      <c r="A953" s="1" t="s">
        <v>757</v>
      </c>
      <c r="B953" t="s">
        <v>629</v>
      </c>
      <c r="C953" t="s">
        <v>630</v>
      </c>
      <c r="E953">
        <v>8.9846146725756633</v>
      </c>
      <c r="F953">
        <v>739</v>
      </c>
      <c r="G953">
        <f>[1]!s_info_industry_sw(B953,1)</f>
        <v>0</v>
      </c>
      <c r="H953">
        <f>[1]!s_info_industry_sw(B953,2)</f>
        <v>0</v>
      </c>
    </row>
    <row r="954" spans="1:8" x14ac:dyDescent="0.15">
      <c r="A954" s="1" t="s">
        <v>757</v>
      </c>
      <c r="B954" t="s">
        <v>759</v>
      </c>
      <c r="C954" t="s">
        <v>760</v>
      </c>
      <c r="D954">
        <v>1.4731729807820769E-2</v>
      </c>
      <c r="E954">
        <v>2.202783088811417</v>
      </c>
      <c r="G954">
        <f>[1]!s_info_industry_sw(B954,1)</f>
        <v>0</v>
      </c>
      <c r="H954">
        <f>[1]!s_info_industry_sw(B954,2)</f>
        <v>0</v>
      </c>
    </row>
    <row r="955" spans="1:8" x14ac:dyDescent="0.15">
      <c r="A955" s="1" t="s">
        <v>757</v>
      </c>
      <c r="B955" t="s">
        <v>633</v>
      </c>
      <c r="C955" t="s">
        <v>634</v>
      </c>
      <c r="E955">
        <v>3.601518476148708</v>
      </c>
      <c r="G955">
        <f>[1]!s_info_industry_sw(B955,1)</f>
        <v>0</v>
      </c>
      <c r="H955">
        <f>[1]!s_info_industry_sw(B955,2)</f>
        <v>0</v>
      </c>
    </row>
    <row r="956" spans="1:8" x14ac:dyDescent="0.15">
      <c r="A956" s="1" t="s">
        <v>757</v>
      </c>
      <c r="B956" t="s">
        <v>761</v>
      </c>
      <c r="C956" t="s">
        <v>762</v>
      </c>
      <c r="E956">
        <v>2.1578160110069229</v>
      </c>
      <c r="G956">
        <f>[1]!s_info_industry_sw(B956,1)</f>
        <v>0</v>
      </c>
      <c r="H956">
        <f>[1]!s_info_industry_sw(B956,2)</f>
        <v>0</v>
      </c>
    </row>
    <row r="957" spans="1:8" x14ac:dyDescent="0.15">
      <c r="A957" s="1" t="s">
        <v>757</v>
      </c>
      <c r="B957" t="s">
        <v>622</v>
      </c>
      <c r="C957" t="s">
        <v>623</v>
      </c>
      <c r="E957">
        <v>2.716718229960652</v>
      </c>
      <c r="G957">
        <f>[1]!s_info_industry_sw(B957,1)</f>
        <v>0</v>
      </c>
      <c r="H957">
        <f>[1]!s_info_industry_sw(B957,2)</f>
        <v>0</v>
      </c>
    </row>
    <row r="958" spans="1:8" x14ac:dyDescent="0.15">
      <c r="A958" s="1" t="s">
        <v>757</v>
      </c>
      <c r="B958" t="s">
        <v>627</v>
      </c>
      <c r="C958" t="s">
        <v>628</v>
      </c>
      <c r="E958">
        <v>6.4743935023864534</v>
      </c>
      <c r="G958">
        <f>[1]!s_info_industry_sw(B958,1)</f>
        <v>0</v>
      </c>
      <c r="H958">
        <f>[1]!s_info_industry_sw(B958,2)</f>
        <v>0</v>
      </c>
    </row>
    <row r="959" spans="1:8" x14ac:dyDescent="0.15">
      <c r="A959" s="1" t="s">
        <v>757</v>
      </c>
      <c r="B959" t="s">
        <v>763</v>
      </c>
      <c r="C959" t="s">
        <v>764</v>
      </c>
      <c r="E959">
        <v>3.5742305396260501</v>
      </c>
      <c r="G959">
        <f>[1]!s_info_industry_sw(B959,1)</f>
        <v>0</v>
      </c>
      <c r="H959">
        <f>[1]!s_info_industry_sw(B959,2)</f>
        <v>0</v>
      </c>
    </row>
    <row r="960" spans="1:8" x14ac:dyDescent="0.15">
      <c r="A960" s="1" t="s">
        <v>757</v>
      </c>
      <c r="B960" t="s">
        <v>765</v>
      </c>
      <c r="C960" t="s">
        <v>11</v>
      </c>
      <c r="D960">
        <v>1.2182607166127131E-3</v>
      </c>
      <c r="E960">
        <v>7.9000617098855832</v>
      </c>
      <c r="F960">
        <v>286</v>
      </c>
      <c r="G960">
        <f>[1]!s_info_industry_sw(B960,1)</f>
        <v>0</v>
      </c>
      <c r="H960">
        <f>[1]!s_info_industry_sw(B960,2)</f>
        <v>0</v>
      </c>
    </row>
    <row r="961" spans="1:8" x14ac:dyDescent="0.15">
      <c r="A961" s="1" t="s">
        <v>757</v>
      </c>
      <c r="B961" t="s">
        <v>8</v>
      </c>
      <c r="C961" t="s">
        <v>9</v>
      </c>
      <c r="D961">
        <v>1.6729155471886851E-3</v>
      </c>
      <c r="E961">
        <v>3.2200476963164268</v>
      </c>
      <c r="G961" t="str">
        <f>[1]!s_info_industry_sw(B961,1)</f>
        <v>食品饮料</v>
      </c>
      <c r="H961" t="str">
        <f>[1]!s_info_industry_sw(B961,2)</f>
        <v>饮料制造</v>
      </c>
    </row>
    <row r="962" spans="1:8" x14ac:dyDescent="0.15">
      <c r="A962" s="1" t="s">
        <v>766</v>
      </c>
      <c r="B962" t="s">
        <v>8</v>
      </c>
      <c r="C962" t="s">
        <v>9</v>
      </c>
      <c r="D962">
        <v>6.5862816818452177E-3</v>
      </c>
      <c r="E962">
        <v>9.2106051040794377</v>
      </c>
      <c r="F962">
        <v>739</v>
      </c>
      <c r="G962" t="str">
        <f>[1]!s_info_industry_sw(B962,1)</f>
        <v>食品饮料</v>
      </c>
      <c r="H962" t="str">
        <f>[1]!s_info_industry_sw(B962,2)</f>
        <v>饮料制造</v>
      </c>
    </row>
    <row r="963" spans="1:8" x14ac:dyDescent="0.15">
      <c r="A963" s="1" t="s">
        <v>766</v>
      </c>
      <c r="B963" t="s">
        <v>363</v>
      </c>
      <c r="C963" t="s">
        <v>364</v>
      </c>
      <c r="D963">
        <v>8.8332556947644025E-2</v>
      </c>
      <c r="E963">
        <v>7.5893199563821314</v>
      </c>
      <c r="F963">
        <v>62</v>
      </c>
      <c r="G963" t="str">
        <f>[1]!s_info_industry_sw(B963,1)</f>
        <v>休闲服务</v>
      </c>
      <c r="H963" t="str">
        <f>[1]!s_info_industry_sw(B963,2)</f>
        <v>景点</v>
      </c>
    </row>
    <row r="964" spans="1:8" x14ac:dyDescent="0.15">
      <c r="A964" s="1" t="s">
        <v>766</v>
      </c>
      <c r="B964" t="s">
        <v>767</v>
      </c>
      <c r="C964" t="s">
        <v>768</v>
      </c>
      <c r="D964">
        <v>0.38468342246937831</v>
      </c>
      <c r="E964">
        <v>4.5216691644477809</v>
      </c>
      <c r="F964">
        <v>18</v>
      </c>
      <c r="G964" t="str">
        <f>[1]!s_info_industry_sw(B964,1)</f>
        <v>家用电器</v>
      </c>
      <c r="H964" t="str">
        <f>[1]!s_info_industry_sw(B964,2)</f>
        <v>白色家电</v>
      </c>
    </row>
    <row r="965" spans="1:8" x14ac:dyDescent="0.15">
      <c r="A965" s="1" t="s">
        <v>766</v>
      </c>
      <c r="B965" t="s">
        <v>769</v>
      </c>
      <c r="C965" t="s">
        <v>770</v>
      </c>
      <c r="D965">
        <v>6.2733445767723245E-2</v>
      </c>
      <c r="E965">
        <v>6.9942812883610586</v>
      </c>
      <c r="F965">
        <v>54</v>
      </c>
      <c r="G965" t="str">
        <f>[1]!s_info_industry_sw(B965,1)</f>
        <v>医药生物</v>
      </c>
      <c r="H965" t="str">
        <f>[1]!s_info_industry_sw(B965,2)</f>
        <v>医疗服务Ⅱ</v>
      </c>
    </row>
    <row r="966" spans="1:8" x14ac:dyDescent="0.15">
      <c r="A966" s="1" t="s">
        <v>766</v>
      </c>
      <c r="B966" t="s">
        <v>153</v>
      </c>
      <c r="C966" t="s">
        <v>154</v>
      </c>
      <c r="D966">
        <v>1.50674064913928E-2</v>
      </c>
      <c r="E966">
        <v>5.5545063611293939</v>
      </c>
      <c r="F966">
        <v>281</v>
      </c>
      <c r="G966" t="str">
        <f>[1]!s_info_industry_sw(B966,1)</f>
        <v>食品饮料</v>
      </c>
      <c r="H966" t="str">
        <f>[1]!s_info_industry_sw(B966,2)</f>
        <v>饮料制造</v>
      </c>
    </row>
    <row r="967" spans="1:8" x14ac:dyDescent="0.15">
      <c r="A967" s="1" t="s">
        <v>766</v>
      </c>
      <c r="B967" t="s">
        <v>190</v>
      </c>
      <c r="C967" t="s">
        <v>191</v>
      </c>
      <c r="D967">
        <v>0.22864455862661329</v>
      </c>
      <c r="E967">
        <v>6.8100535684666621</v>
      </c>
      <c r="F967">
        <v>38</v>
      </c>
      <c r="G967" t="str">
        <f>[1]!s_info_industry_sw(B967,1)</f>
        <v>家用电器</v>
      </c>
      <c r="H967" t="str">
        <f>[1]!s_info_industry_sw(B967,2)</f>
        <v>白色家电</v>
      </c>
    </row>
    <row r="968" spans="1:8" x14ac:dyDescent="0.15">
      <c r="A968" s="1" t="s">
        <v>766</v>
      </c>
      <c r="B968" t="s">
        <v>274</v>
      </c>
      <c r="C968" t="s">
        <v>275</v>
      </c>
      <c r="D968">
        <v>0.229754197189982</v>
      </c>
      <c r="E968">
        <v>6.3383331503850764</v>
      </c>
      <c r="F968">
        <v>42</v>
      </c>
      <c r="G968" t="str">
        <f>[1]!s_info_industry_sw(B968,1)</f>
        <v>医药生物</v>
      </c>
      <c r="H968" t="str">
        <f>[1]!s_info_industry_sw(B968,2)</f>
        <v>医疗器械Ⅱ</v>
      </c>
    </row>
    <row r="969" spans="1:8" x14ac:dyDescent="0.15">
      <c r="A969" s="1" t="s">
        <v>766</v>
      </c>
      <c r="B969" t="s">
        <v>654</v>
      </c>
      <c r="C969" t="s">
        <v>655</v>
      </c>
      <c r="D969">
        <v>2.0413080491190141E-2</v>
      </c>
      <c r="E969">
        <v>7.020831570136278</v>
      </c>
      <c r="F969">
        <v>120</v>
      </c>
      <c r="G969" t="str">
        <f>[1]!s_info_industry_sw(B969,1)</f>
        <v>家用电器</v>
      </c>
      <c r="H969" t="str">
        <f>[1]!s_info_industry_sw(B969,2)</f>
        <v>白色家电</v>
      </c>
    </row>
    <row r="970" spans="1:8" x14ac:dyDescent="0.15">
      <c r="A970" s="1" t="s">
        <v>766</v>
      </c>
      <c r="B970" t="s">
        <v>10</v>
      </c>
      <c r="C970" t="s">
        <v>11</v>
      </c>
      <c r="D970">
        <v>1.859931673626623E-3</v>
      </c>
      <c r="E970">
        <v>9.4104818724084041</v>
      </c>
      <c r="F970">
        <v>1244</v>
      </c>
      <c r="G970" t="str">
        <f>[1]!s_info_industry_sw(B970,1)</f>
        <v>非银金融</v>
      </c>
      <c r="H970" t="str">
        <f>[1]!s_info_industry_sw(B970,2)</f>
        <v>保险Ⅱ</v>
      </c>
    </row>
    <row r="971" spans="1:8" x14ac:dyDescent="0.15">
      <c r="A971" s="1" t="s">
        <v>766</v>
      </c>
      <c r="B971" t="s">
        <v>124</v>
      </c>
      <c r="C971" t="s">
        <v>125</v>
      </c>
      <c r="D971">
        <v>4.4105888156622253E-3</v>
      </c>
      <c r="E971">
        <v>4.8596386336335016</v>
      </c>
      <c r="F971">
        <v>545</v>
      </c>
      <c r="G971" t="str">
        <f>[1]!s_info_industry_sw(B971,1)</f>
        <v>家用电器</v>
      </c>
      <c r="H971" t="str">
        <f>[1]!s_info_industry_sw(B971,2)</f>
        <v>白色家电</v>
      </c>
    </row>
    <row r="972" spans="1:8" x14ac:dyDescent="0.15">
      <c r="A972" s="1" t="s">
        <v>771</v>
      </c>
      <c r="B972" t="s">
        <v>20</v>
      </c>
      <c r="C972" t="s">
        <v>21</v>
      </c>
      <c r="D972">
        <v>2.4007967957373119E-4</v>
      </c>
      <c r="E972">
        <v>3.198031963968202</v>
      </c>
      <c r="F972">
        <v>480</v>
      </c>
      <c r="G972" t="str">
        <f>[1]!s_info_industry_sw(B972,1)</f>
        <v>银行</v>
      </c>
      <c r="H972" t="str">
        <f>[1]!s_info_industry_sw(B972,2)</f>
        <v>银行Ⅱ</v>
      </c>
    </row>
    <row r="973" spans="1:8" x14ac:dyDescent="0.15">
      <c r="A973" s="1" t="s">
        <v>771</v>
      </c>
      <c r="B973" t="s">
        <v>371</v>
      </c>
      <c r="C973" t="s">
        <v>372</v>
      </c>
      <c r="D973">
        <v>4.6905108891769312E-2</v>
      </c>
      <c r="E973">
        <v>4.6641337224413038</v>
      </c>
      <c r="F973">
        <v>31</v>
      </c>
      <c r="G973" t="str">
        <f>[1]!s_info_industry_sw(B973,1)</f>
        <v>商业贸易</v>
      </c>
      <c r="H973" t="str">
        <f>[1]!s_info_industry_sw(B973,2)</f>
        <v>一般零售</v>
      </c>
    </row>
    <row r="974" spans="1:8" x14ac:dyDescent="0.15">
      <c r="A974" s="1" t="s">
        <v>771</v>
      </c>
      <c r="B974" t="s">
        <v>24</v>
      </c>
      <c r="C974" t="s">
        <v>25</v>
      </c>
      <c r="D974">
        <v>0.18344062897561639</v>
      </c>
      <c r="E974">
        <v>6.2974191236322223</v>
      </c>
      <c r="F974">
        <v>28</v>
      </c>
      <c r="G974" t="str">
        <f>[1]!s_info_industry_sw(B974,1)</f>
        <v>电子</v>
      </c>
      <c r="H974" t="str">
        <f>[1]!s_info_industry_sw(B974,2)</f>
        <v>光学光电子</v>
      </c>
    </row>
    <row r="975" spans="1:8" x14ac:dyDescent="0.15">
      <c r="A975" s="1" t="s">
        <v>771</v>
      </c>
      <c r="B975" t="s">
        <v>8</v>
      </c>
      <c r="C975" t="s">
        <v>9</v>
      </c>
      <c r="D975">
        <v>3.0139351878658259E-3</v>
      </c>
      <c r="E975">
        <v>8.5624558430736037</v>
      </c>
      <c r="F975">
        <v>739</v>
      </c>
      <c r="G975" t="str">
        <f>[1]!s_info_industry_sw(B975,1)</f>
        <v>食品饮料</v>
      </c>
      <c r="H975" t="str">
        <f>[1]!s_info_industry_sw(B975,2)</f>
        <v>饮料制造</v>
      </c>
    </row>
    <row r="976" spans="1:8" x14ac:dyDescent="0.15">
      <c r="A976" s="1" t="s">
        <v>771</v>
      </c>
      <c r="B976" t="s">
        <v>367</v>
      </c>
      <c r="C976" t="s">
        <v>368</v>
      </c>
      <c r="D976">
        <v>6.3529917704321995E-2</v>
      </c>
      <c r="E976">
        <v>3.594921309847757</v>
      </c>
      <c r="F976">
        <v>87</v>
      </c>
      <c r="G976" t="str">
        <f>[1]!s_info_industry_sw(B976,1)</f>
        <v>食品饮料</v>
      </c>
      <c r="H976" t="str">
        <f>[1]!s_info_industry_sw(B976,2)</f>
        <v>食品加工</v>
      </c>
    </row>
    <row r="977" spans="1:8" x14ac:dyDescent="0.15">
      <c r="A977" s="1" t="s">
        <v>771</v>
      </c>
      <c r="B977" t="s">
        <v>182</v>
      </c>
      <c r="C977" t="s">
        <v>183</v>
      </c>
      <c r="D977">
        <v>1.3333333333333331E-2</v>
      </c>
      <c r="E977">
        <v>3.2702239145900589</v>
      </c>
      <c r="F977">
        <v>110</v>
      </c>
      <c r="G977" t="str">
        <f>[1]!s_info_industry_sw(B977,1)</f>
        <v>食品饮料</v>
      </c>
      <c r="H977" t="str">
        <f>[1]!s_info_industry_sw(B977,2)</f>
        <v>饮料制造</v>
      </c>
    </row>
    <row r="978" spans="1:8" x14ac:dyDescent="0.15">
      <c r="A978" s="1" t="s">
        <v>771</v>
      </c>
      <c r="B978" t="s">
        <v>188</v>
      </c>
      <c r="C978" t="s">
        <v>189</v>
      </c>
      <c r="D978">
        <v>2.7627267294253171E-3</v>
      </c>
      <c r="E978">
        <v>6.108951352684544</v>
      </c>
      <c r="F978">
        <v>504</v>
      </c>
      <c r="G978" t="str">
        <f>[1]!s_info_industry_sw(B978,1)</f>
        <v>银行</v>
      </c>
      <c r="H978" t="str">
        <f>[1]!s_info_industry_sw(B978,2)</f>
        <v>银行Ⅱ</v>
      </c>
    </row>
    <row r="979" spans="1:8" x14ac:dyDescent="0.15">
      <c r="A979" s="1" t="s">
        <v>771</v>
      </c>
      <c r="B979" t="s">
        <v>14</v>
      </c>
      <c r="C979" t="s">
        <v>15</v>
      </c>
      <c r="D979">
        <v>5.7137149353691328E-3</v>
      </c>
      <c r="E979">
        <v>6.2240968530094314</v>
      </c>
      <c r="F979">
        <v>167</v>
      </c>
      <c r="G979" t="str">
        <f>[1]!s_info_industry_sw(B979,1)</f>
        <v>非银金融</v>
      </c>
      <c r="H979" t="str">
        <f>[1]!s_info_industry_sw(B979,2)</f>
        <v>保险Ⅱ</v>
      </c>
    </row>
    <row r="980" spans="1:8" x14ac:dyDescent="0.15">
      <c r="A980" s="1" t="s">
        <v>771</v>
      </c>
      <c r="B980" t="s">
        <v>140</v>
      </c>
      <c r="C980" t="s">
        <v>141</v>
      </c>
      <c r="D980">
        <v>8.7230078026495172E-4</v>
      </c>
      <c r="E980">
        <v>6.0943085849874352</v>
      </c>
      <c r="F980">
        <v>108</v>
      </c>
      <c r="G980" t="str">
        <f>[1]!s_info_industry_sw(B980,1)</f>
        <v>银行</v>
      </c>
      <c r="H980" t="str">
        <f>[1]!s_info_industry_sw(B980,2)</f>
        <v>银行Ⅱ</v>
      </c>
    </row>
    <row r="981" spans="1:8" x14ac:dyDescent="0.15">
      <c r="A981" s="1" t="s">
        <v>771</v>
      </c>
      <c r="B981" t="s">
        <v>133</v>
      </c>
      <c r="C981" t="s">
        <v>134</v>
      </c>
      <c r="D981">
        <v>2.7870558375634518E-3</v>
      </c>
      <c r="E981">
        <v>5.8512458103767546</v>
      </c>
      <c r="F981">
        <v>165</v>
      </c>
      <c r="G981" t="str">
        <f>[1]!s_info_industry_sw(B981,1)</f>
        <v>非银金融</v>
      </c>
      <c r="H981" t="str">
        <f>[1]!s_info_industry_sw(B981,2)</f>
        <v>保险Ⅱ</v>
      </c>
    </row>
    <row r="982" spans="1:8" x14ac:dyDescent="0.15">
      <c r="A982" s="1" t="s">
        <v>772</v>
      </c>
      <c r="B982" t="s">
        <v>10</v>
      </c>
      <c r="C982" t="s">
        <v>11</v>
      </c>
      <c r="D982">
        <v>3.3369362379771769E-2</v>
      </c>
      <c r="E982">
        <v>6.5482465070805036</v>
      </c>
      <c r="F982">
        <v>1244</v>
      </c>
      <c r="G982" t="str">
        <f>[1]!s_info_industry_sw(B982,1)</f>
        <v>非银金融</v>
      </c>
      <c r="H982" t="str">
        <f>[1]!s_info_industry_sw(B982,2)</f>
        <v>保险Ⅱ</v>
      </c>
    </row>
    <row r="983" spans="1:8" x14ac:dyDescent="0.15">
      <c r="A983" s="1" t="s">
        <v>772</v>
      </c>
      <c r="B983" t="s">
        <v>263</v>
      </c>
      <c r="C983" t="s">
        <v>264</v>
      </c>
      <c r="D983">
        <v>3.4264958522125859</v>
      </c>
      <c r="E983">
        <v>4.7222171543452172</v>
      </c>
      <c r="F983">
        <v>20</v>
      </c>
      <c r="G983" t="str">
        <f>[1]!s_info_industry_sw(B983,1)</f>
        <v>传媒</v>
      </c>
      <c r="H983" t="str">
        <f>[1]!s_info_industry_sw(B983,2)</f>
        <v>互联网传媒</v>
      </c>
    </row>
    <row r="984" spans="1:8" x14ac:dyDescent="0.15">
      <c r="A984" s="1" t="s">
        <v>772</v>
      </c>
      <c r="B984" t="s">
        <v>257</v>
      </c>
      <c r="C984" t="s">
        <v>258</v>
      </c>
      <c r="D984">
        <v>10.05476140580382</v>
      </c>
      <c r="E984">
        <v>5.1265508239425346</v>
      </c>
      <c r="F984">
        <v>20</v>
      </c>
      <c r="G984" t="str">
        <f>[1]!s_info_industry_sw(B984,1)</f>
        <v>机械设备</v>
      </c>
      <c r="H984" t="str">
        <f>[1]!s_info_industry_sw(B984,2)</f>
        <v>仪器仪表Ⅱ</v>
      </c>
    </row>
    <row r="985" spans="1:8" x14ac:dyDescent="0.15">
      <c r="A985" s="1" t="s">
        <v>772</v>
      </c>
      <c r="B985" t="s">
        <v>35</v>
      </c>
      <c r="C985" t="s">
        <v>36</v>
      </c>
      <c r="D985">
        <v>8.3742027533712737E-2</v>
      </c>
      <c r="E985">
        <v>3.3315408456787772</v>
      </c>
      <c r="F985">
        <v>701</v>
      </c>
      <c r="G985" t="str">
        <f>[1]!s_info_industry_sw(B985,1)</f>
        <v>家用电器</v>
      </c>
      <c r="H985" t="str">
        <f>[1]!s_info_industry_sw(B985,2)</f>
        <v>白色家电</v>
      </c>
    </row>
    <row r="986" spans="1:8" x14ac:dyDescent="0.15">
      <c r="A986" s="1" t="s">
        <v>772</v>
      </c>
      <c r="B986" t="s">
        <v>576</v>
      </c>
      <c r="C986" t="s">
        <v>577</v>
      </c>
      <c r="D986">
        <v>4.9003185688997686</v>
      </c>
      <c r="E986">
        <v>7.2185209422238561</v>
      </c>
      <c r="F986">
        <v>39</v>
      </c>
      <c r="G986" t="str">
        <f>[1]!s_info_industry_sw(B986,1)</f>
        <v>化工</v>
      </c>
      <c r="H986" t="str">
        <f>[1]!s_info_industry_sw(B986,2)</f>
        <v>化学原料</v>
      </c>
    </row>
    <row r="987" spans="1:8" x14ac:dyDescent="0.15">
      <c r="A987" s="1" t="s">
        <v>772</v>
      </c>
      <c r="B987" t="s">
        <v>773</v>
      </c>
      <c r="C987" t="s">
        <v>774</v>
      </c>
      <c r="D987">
        <v>3.268433891394702</v>
      </c>
      <c r="E987">
        <v>3.2459626473737782</v>
      </c>
      <c r="F987">
        <v>6</v>
      </c>
      <c r="G987" t="str">
        <f>[1]!s_info_industry_sw(B987,1)</f>
        <v>商业贸易</v>
      </c>
      <c r="H987" t="str">
        <f>[1]!s_info_industry_sw(B987,2)</f>
        <v>一般零售</v>
      </c>
    </row>
    <row r="988" spans="1:8" x14ac:dyDescent="0.15">
      <c r="A988" s="1" t="s">
        <v>772</v>
      </c>
      <c r="B988" t="s">
        <v>8</v>
      </c>
      <c r="C988" t="s">
        <v>9</v>
      </c>
      <c r="D988">
        <v>9.4842456218571125E-2</v>
      </c>
      <c r="E988">
        <v>5.1441413596077181</v>
      </c>
      <c r="F988">
        <v>739</v>
      </c>
      <c r="G988" t="str">
        <f>[1]!s_info_industry_sw(B988,1)</f>
        <v>食品饮料</v>
      </c>
      <c r="H988" t="str">
        <f>[1]!s_info_industry_sw(B988,2)</f>
        <v>饮料制造</v>
      </c>
    </row>
    <row r="989" spans="1:8" x14ac:dyDescent="0.15">
      <c r="A989" s="1" t="s">
        <v>772</v>
      </c>
      <c r="B989" t="s">
        <v>173</v>
      </c>
      <c r="C989" t="s">
        <v>174</v>
      </c>
      <c r="D989">
        <v>0.71144069433124868</v>
      </c>
      <c r="E989">
        <v>4.9526406362429674</v>
      </c>
      <c r="F989">
        <v>380</v>
      </c>
      <c r="G989" t="str">
        <f>[1]!s_info_industry_sw(B989,1)</f>
        <v>医药生物</v>
      </c>
      <c r="H989" t="str">
        <f>[1]!s_info_industry_sw(B989,2)</f>
        <v>生物制品Ⅱ</v>
      </c>
    </row>
    <row r="990" spans="1:8" x14ac:dyDescent="0.15">
      <c r="A990" s="1" t="s">
        <v>772</v>
      </c>
      <c r="B990" t="s">
        <v>90</v>
      </c>
      <c r="C990" t="s">
        <v>91</v>
      </c>
      <c r="D990">
        <v>2.4980327396414339E-2</v>
      </c>
      <c r="E990">
        <v>2.74608614419415</v>
      </c>
      <c r="F990">
        <v>670</v>
      </c>
      <c r="G990" t="str">
        <f>[1]!s_info_industry_sw(B990,1)</f>
        <v>银行</v>
      </c>
      <c r="H990" t="str">
        <f>[1]!s_info_industry_sw(B990,2)</f>
        <v>银行Ⅱ</v>
      </c>
    </row>
    <row r="991" spans="1:8" x14ac:dyDescent="0.15">
      <c r="A991" s="1" t="s">
        <v>772</v>
      </c>
      <c r="B991" t="s">
        <v>44</v>
      </c>
      <c r="C991" t="s">
        <v>45</v>
      </c>
      <c r="D991">
        <v>0.1898068235639557</v>
      </c>
      <c r="E991">
        <v>4.6546471491726233</v>
      </c>
      <c r="F991">
        <v>721</v>
      </c>
      <c r="G991" t="str">
        <f>[1]!s_info_industry_sw(B991,1)</f>
        <v>食品饮料</v>
      </c>
      <c r="H991" t="str">
        <f>[1]!s_info_industry_sw(B991,2)</f>
        <v>食品加工</v>
      </c>
    </row>
    <row r="992" spans="1:8" x14ac:dyDescent="0.15">
      <c r="A992" s="1" t="s">
        <v>775</v>
      </c>
      <c r="B992" t="s">
        <v>212</v>
      </c>
      <c r="C992" t="s">
        <v>213</v>
      </c>
      <c r="D992">
        <v>0.43612538547940582</v>
      </c>
      <c r="E992">
        <v>3.9007576618169422</v>
      </c>
      <c r="F992">
        <v>67</v>
      </c>
      <c r="G992" t="str">
        <f>[1]!s_info_industry_sw(B992,1)</f>
        <v>医药生物</v>
      </c>
      <c r="H992" t="str">
        <f>[1]!s_info_industry_sw(B992,2)</f>
        <v>医疗器械Ⅱ</v>
      </c>
    </row>
    <row r="993" spans="1:8" x14ac:dyDescent="0.15">
      <c r="A993" s="1" t="s">
        <v>775</v>
      </c>
      <c r="B993" t="s">
        <v>584</v>
      </c>
      <c r="C993" t="s">
        <v>585</v>
      </c>
      <c r="D993">
        <v>0.14955894535215949</v>
      </c>
      <c r="E993">
        <v>4.2717793871281291</v>
      </c>
      <c r="F993">
        <v>68</v>
      </c>
      <c r="G993" t="str">
        <f>[1]!s_info_industry_sw(B993,1)</f>
        <v>医药生物</v>
      </c>
      <c r="H993" t="str">
        <f>[1]!s_info_industry_sw(B993,2)</f>
        <v>生物制品Ⅱ</v>
      </c>
    </row>
    <row r="994" spans="1:8" x14ac:dyDescent="0.15">
      <c r="A994" s="1" t="s">
        <v>775</v>
      </c>
      <c r="B994" t="s">
        <v>776</v>
      </c>
      <c r="C994" t="s">
        <v>777</v>
      </c>
      <c r="D994">
        <v>7.4580169857909398E-2</v>
      </c>
      <c r="E994">
        <v>4.0343575982572952</v>
      </c>
      <c r="F994">
        <v>88</v>
      </c>
      <c r="G994" t="str">
        <f>[1]!s_info_industry_sw(B994,1)</f>
        <v>医药生物</v>
      </c>
      <c r="H994" t="str">
        <f>[1]!s_info_industry_sw(B994,2)</f>
        <v>中药Ⅱ</v>
      </c>
    </row>
    <row r="995" spans="1:8" x14ac:dyDescent="0.15">
      <c r="A995" s="1" t="s">
        <v>775</v>
      </c>
      <c r="B995" t="s">
        <v>173</v>
      </c>
      <c r="C995" t="s">
        <v>174</v>
      </c>
      <c r="D995">
        <v>0.19999076983776379</v>
      </c>
      <c r="E995">
        <v>8.9443430298224342</v>
      </c>
      <c r="F995">
        <v>380</v>
      </c>
      <c r="G995" t="str">
        <f>[1]!s_info_industry_sw(B995,1)</f>
        <v>医药生物</v>
      </c>
      <c r="H995" t="str">
        <f>[1]!s_info_industry_sw(B995,2)</f>
        <v>生物制品Ⅱ</v>
      </c>
    </row>
    <row r="996" spans="1:8" x14ac:dyDescent="0.15">
      <c r="A996" s="1" t="s">
        <v>775</v>
      </c>
      <c r="B996" t="s">
        <v>103</v>
      </c>
      <c r="C996" t="s">
        <v>104</v>
      </c>
      <c r="D996">
        <v>0.44208616087459551</v>
      </c>
      <c r="E996">
        <v>9.3610380543612095</v>
      </c>
      <c r="F996">
        <v>147</v>
      </c>
      <c r="G996" t="str">
        <f>[1]!s_info_industry_sw(B996,1)</f>
        <v>医药生物</v>
      </c>
      <c r="H996" t="str">
        <f>[1]!s_info_industry_sw(B996,2)</f>
        <v>医疗服务Ⅱ</v>
      </c>
    </row>
    <row r="997" spans="1:8" x14ac:dyDescent="0.15">
      <c r="A997" s="1" t="s">
        <v>775</v>
      </c>
      <c r="B997" t="s">
        <v>197</v>
      </c>
      <c r="C997" t="s">
        <v>198</v>
      </c>
      <c r="D997">
        <v>2.724893643911229E-2</v>
      </c>
      <c r="E997">
        <v>6.1643210450290304</v>
      </c>
      <c r="F997">
        <v>478</v>
      </c>
      <c r="G997" t="str">
        <f>[1]!s_info_industry_sw(B997,1)</f>
        <v>医药生物</v>
      </c>
      <c r="H997" t="str">
        <f>[1]!s_info_industry_sw(B997,2)</f>
        <v>化学制药</v>
      </c>
    </row>
    <row r="998" spans="1:8" x14ac:dyDescent="0.15">
      <c r="A998" s="1" t="s">
        <v>775</v>
      </c>
      <c r="B998" t="s">
        <v>220</v>
      </c>
      <c r="C998" t="s">
        <v>221</v>
      </c>
      <c r="D998">
        <v>1.182819955049748</v>
      </c>
      <c r="E998">
        <v>6.3085948858532674</v>
      </c>
      <c r="F998">
        <v>46</v>
      </c>
      <c r="G998" t="str">
        <f>[1]!s_info_industry_sw(B998,1)</f>
        <v>医药生物</v>
      </c>
      <c r="H998" t="str">
        <f>[1]!s_info_industry_sw(B998,2)</f>
        <v>医疗器械Ⅱ</v>
      </c>
    </row>
    <row r="999" spans="1:8" x14ac:dyDescent="0.15">
      <c r="A999" s="1" t="s">
        <v>775</v>
      </c>
      <c r="B999" t="s">
        <v>563</v>
      </c>
      <c r="C999" t="s">
        <v>564</v>
      </c>
      <c r="D999">
        <v>0.34306387225548901</v>
      </c>
      <c r="E999">
        <v>7.5845569432054143</v>
      </c>
      <c r="F999">
        <v>130</v>
      </c>
      <c r="G999" t="str">
        <f>[1]!s_info_industry_sw(B999,1)</f>
        <v>医药生物</v>
      </c>
      <c r="H999" t="str">
        <f>[1]!s_info_industry_sw(B999,2)</f>
        <v>医疗服务Ⅱ</v>
      </c>
    </row>
    <row r="1000" spans="1:8" x14ac:dyDescent="0.15">
      <c r="A1000" s="1" t="s">
        <v>775</v>
      </c>
      <c r="B1000" t="s">
        <v>524</v>
      </c>
      <c r="C1000" t="s">
        <v>525</v>
      </c>
      <c r="D1000">
        <v>0.86262904856811684</v>
      </c>
      <c r="E1000">
        <v>5.7434585730601864</v>
      </c>
      <c r="F1000">
        <v>59</v>
      </c>
      <c r="G1000" t="str">
        <f>[1]!s_info_industry_sw(B1000,1)</f>
        <v>医药生物</v>
      </c>
      <c r="H1000" t="str">
        <f>[1]!s_info_industry_sw(B1000,2)</f>
        <v>化学制药</v>
      </c>
    </row>
    <row r="1001" spans="1:8" x14ac:dyDescent="0.15">
      <c r="A1001" s="1" t="s">
        <v>775</v>
      </c>
      <c r="B1001" t="s">
        <v>105</v>
      </c>
      <c r="C1001" t="s">
        <v>106</v>
      </c>
      <c r="D1001">
        <v>0.17301783071200269</v>
      </c>
      <c r="E1001">
        <v>5.0318135867651481</v>
      </c>
      <c r="F1001">
        <v>55</v>
      </c>
      <c r="G1001" t="str">
        <f>[1]!s_info_industry_sw(B1001,1)</f>
        <v>医药生物</v>
      </c>
      <c r="H1001" t="str">
        <f>[1]!s_info_industry_sw(B1001,2)</f>
        <v>生物制品Ⅱ</v>
      </c>
    </row>
    <row r="1002" spans="1:8" x14ac:dyDescent="0.15">
      <c r="A1002" s="1" t="s">
        <v>778</v>
      </c>
      <c r="B1002" t="s">
        <v>549</v>
      </c>
      <c r="C1002" t="s">
        <v>550</v>
      </c>
      <c r="D1002">
        <v>0.14124191825349261</v>
      </c>
      <c r="E1002">
        <v>9.0755138464994296</v>
      </c>
      <c r="F1002">
        <v>74</v>
      </c>
      <c r="G1002" t="str">
        <f>[1]!s_info_industry_sw(B1002,1)</f>
        <v>综合</v>
      </c>
      <c r="H1002" t="str">
        <f>[1]!s_info_industry_sw(B1002,2)</f>
        <v>综合Ⅱ</v>
      </c>
    </row>
    <row r="1003" spans="1:8" x14ac:dyDescent="0.15">
      <c r="A1003" s="1" t="s">
        <v>778</v>
      </c>
      <c r="B1003" t="s">
        <v>109</v>
      </c>
      <c r="C1003" t="s">
        <v>110</v>
      </c>
      <c r="D1003">
        <v>3.5044201173177247E-2</v>
      </c>
      <c r="E1003">
        <v>9.1960419367523123</v>
      </c>
      <c r="F1003">
        <v>93</v>
      </c>
      <c r="G1003" t="str">
        <f>[1]!s_info_industry_sw(B1003,1)</f>
        <v>计算机</v>
      </c>
      <c r="H1003" t="str">
        <f>[1]!s_info_industry_sw(B1003,2)</f>
        <v>计算机应用</v>
      </c>
    </row>
    <row r="1004" spans="1:8" x14ac:dyDescent="0.15">
      <c r="A1004" s="1" t="s">
        <v>778</v>
      </c>
      <c r="B1004" t="s">
        <v>779</v>
      </c>
      <c r="C1004" t="s">
        <v>780</v>
      </c>
      <c r="D1004">
        <v>9.1996162049402683E-2</v>
      </c>
      <c r="E1004">
        <v>6.212553737011568</v>
      </c>
      <c r="F1004">
        <v>58</v>
      </c>
      <c r="G1004" t="str">
        <f>[1]!s_info_industry_sw(B1004,1)</f>
        <v>计算机</v>
      </c>
      <c r="H1004" t="str">
        <f>[1]!s_info_industry_sw(B1004,2)</f>
        <v>计算机应用</v>
      </c>
    </row>
    <row r="1005" spans="1:8" x14ac:dyDescent="0.15">
      <c r="A1005" s="1" t="s">
        <v>778</v>
      </c>
      <c r="B1005" t="s">
        <v>410</v>
      </c>
      <c r="C1005" t="s">
        <v>411</v>
      </c>
      <c r="D1005">
        <v>3.329986570913842E-2</v>
      </c>
      <c r="E1005">
        <v>4.0455521086601154</v>
      </c>
      <c r="F1005">
        <v>58</v>
      </c>
      <c r="G1005" t="str">
        <f>[1]!s_info_industry_sw(B1005,1)</f>
        <v>医药生物</v>
      </c>
      <c r="H1005" t="str">
        <f>[1]!s_info_industry_sw(B1005,2)</f>
        <v>化学制药</v>
      </c>
    </row>
    <row r="1006" spans="1:8" x14ac:dyDescent="0.15">
      <c r="A1006" s="1" t="s">
        <v>778</v>
      </c>
      <c r="B1006" t="s">
        <v>781</v>
      </c>
      <c r="C1006" t="s">
        <v>782</v>
      </c>
      <c r="D1006">
        <v>0.16110034979052021</v>
      </c>
      <c r="E1006">
        <v>6.1159782639286258</v>
      </c>
      <c r="F1006">
        <v>20</v>
      </c>
      <c r="G1006" t="str">
        <f>[1]!s_info_industry_sw(B1006,1)</f>
        <v>医药生物</v>
      </c>
      <c r="H1006" t="str">
        <f>[1]!s_info_industry_sw(B1006,2)</f>
        <v>医疗服务Ⅱ</v>
      </c>
    </row>
    <row r="1007" spans="1:8" x14ac:dyDescent="0.15">
      <c r="A1007" s="1" t="s">
        <v>778</v>
      </c>
      <c r="B1007" t="s">
        <v>39</v>
      </c>
      <c r="C1007" t="s">
        <v>40</v>
      </c>
      <c r="D1007">
        <v>4.1511260800194683E-2</v>
      </c>
      <c r="E1007">
        <v>4.088497420645008</v>
      </c>
      <c r="F1007">
        <v>92</v>
      </c>
      <c r="G1007" t="str">
        <f>[1]!s_info_industry_sw(B1007,1)</f>
        <v>电子</v>
      </c>
      <c r="H1007" t="str">
        <f>[1]!s_info_industry_sw(B1007,2)</f>
        <v>半导体</v>
      </c>
    </row>
    <row r="1008" spans="1:8" x14ac:dyDescent="0.15">
      <c r="A1008" s="1" t="s">
        <v>778</v>
      </c>
      <c r="B1008" t="s">
        <v>783</v>
      </c>
      <c r="C1008" t="s">
        <v>784</v>
      </c>
      <c r="D1008">
        <v>0.12987904567831651</v>
      </c>
      <c r="E1008">
        <v>9.2927611648017461</v>
      </c>
      <c r="F1008">
        <v>66</v>
      </c>
      <c r="G1008" t="str">
        <f>[1]!s_info_industry_sw(B1008,1)</f>
        <v>电子</v>
      </c>
      <c r="H1008" t="str">
        <f>[1]!s_info_industry_sw(B1008,2)</f>
        <v>半导体</v>
      </c>
    </row>
    <row r="1009" spans="1:8" x14ac:dyDescent="0.15">
      <c r="A1009" s="1" t="s">
        <v>778</v>
      </c>
      <c r="B1009" t="s">
        <v>785</v>
      </c>
      <c r="C1009" t="s">
        <v>786</v>
      </c>
      <c r="D1009">
        <v>0.1050069887212768</v>
      </c>
      <c r="E1009">
        <v>3.9836408975960431</v>
      </c>
      <c r="F1009">
        <v>14</v>
      </c>
      <c r="G1009" t="str">
        <f>[1]!s_info_industry_sw(B1009,1)</f>
        <v>计算机</v>
      </c>
      <c r="H1009" t="str">
        <f>[1]!s_info_industry_sw(B1009,2)</f>
        <v>计算机应用</v>
      </c>
    </row>
    <row r="1010" spans="1:8" x14ac:dyDescent="0.15">
      <c r="A1010" s="1" t="s">
        <v>778</v>
      </c>
      <c r="B1010" t="s">
        <v>155</v>
      </c>
      <c r="C1010" t="s">
        <v>156</v>
      </c>
      <c r="D1010">
        <v>2.201035078647064E-2</v>
      </c>
      <c r="E1010">
        <v>9.0899748361902422</v>
      </c>
      <c r="F1010">
        <v>57</v>
      </c>
      <c r="G1010" t="str">
        <f>[1]!s_info_industry_sw(B1010,1)</f>
        <v>汽车</v>
      </c>
      <c r="H1010" t="str">
        <f>[1]!s_info_industry_sw(B1010,2)</f>
        <v>汽车整车</v>
      </c>
    </row>
    <row r="1011" spans="1:8" x14ac:dyDescent="0.15">
      <c r="A1011" s="1" t="s">
        <v>778</v>
      </c>
      <c r="B1011" t="s">
        <v>524</v>
      </c>
      <c r="C1011" t="s">
        <v>525</v>
      </c>
      <c r="D1011">
        <v>0.18672311984536291</v>
      </c>
      <c r="E1011">
        <v>6.3222504763250367</v>
      </c>
      <c r="F1011">
        <v>59</v>
      </c>
      <c r="G1011" t="str">
        <f>[1]!s_info_industry_sw(B1011,1)</f>
        <v>医药生物</v>
      </c>
      <c r="H1011" t="str">
        <f>[1]!s_info_industry_sw(B1011,2)</f>
        <v>化学制药</v>
      </c>
    </row>
    <row r="1012" spans="1:8" x14ac:dyDescent="0.15">
      <c r="A1012" s="1" t="s">
        <v>787</v>
      </c>
      <c r="B1012" t="s">
        <v>10</v>
      </c>
      <c r="C1012" t="s">
        <v>11</v>
      </c>
      <c r="D1012">
        <v>2.526235784541535E-3</v>
      </c>
      <c r="E1012">
        <v>5.1168779394268444</v>
      </c>
      <c r="F1012">
        <v>1244</v>
      </c>
      <c r="G1012" t="str">
        <f>[1]!s_info_industry_sw(B1012,1)</f>
        <v>非银金融</v>
      </c>
      <c r="H1012" t="str">
        <f>[1]!s_info_industry_sw(B1012,2)</f>
        <v>保险Ⅱ</v>
      </c>
    </row>
    <row r="1013" spans="1:8" x14ac:dyDescent="0.15">
      <c r="A1013" s="1" t="s">
        <v>787</v>
      </c>
      <c r="B1013" t="s">
        <v>41</v>
      </c>
      <c r="C1013" t="s">
        <v>42</v>
      </c>
      <c r="D1013">
        <v>9.2537253540248374E-2</v>
      </c>
      <c r="E1013">
        <v>3.373517576966977</v>
      </c>
      <c r="F1013">
        <v>129</v>
      </c>
      <c r="G1013" t="str">
        <f>[1]!s_info_industry_sw(B1013,1)</f>
        <v>计算机</v>
      </c>
      <c r="H1013" t="str">
        <f>[1]!s_info_industry_sw(B1013,2)</f>
        <v>计算机应用</v>
      </c>
    </row>
    <row r="1014" spans="1:8" x14ac:dyDescent="0.15">
      <c r="A1014" s="1" t="s">
        <v>787</v>
      </c>
      <c r="B1014" t="s">
        <v>153</v>
      </c>
      <c r="C1014" t="s">
        <v>154</v>
      </c>
      <c r="D1014">
        <v>4.4581647791366988E-2</v>
      </c>
      <c r="E1014">
        <v>6.5792953459633683</v>
      </c>
      <c r="F1014">
        <v>281</v>
      </c>
      <c r="G1014" t="str">
        <f>[1]!s_info_industry_sw(B1014,1)</f>
        <v>食品饮料</v>
      </c>
      <c r="H1014" t="str">
        <f>[1]!s_info_industry_sw(B1014,2)</f>
        <v>饮料制造</v>
      </c>
    </row>
    <row r="1015" spans="1:8" x14ac:dyDescent="0.15">
      <c r="A1015" s="1" t="s">
        <v>787</v>
      </c>
      <c r="B1015" t="s">
        <v>31</v>
      </c>
      <c r="C1015" t="s">
        <v>32</v>
      </c>
      <c r="D1015">
        <v>6.2569764092884096E-3</v>
      </c>
      <c r="E1015">
        <v>9.6712844235441775</v>
      </c>
      <c r="F1015">
        <v>1123</v>
      </c>
      <c r="G1015" t="str">
        <f>[1]!s_info_industry_sw(B1015,1)</f>
        <v>食品饮料</v>
      </c>
      <c r="H1015" t="str">
        <f>[1]!s_info_industry_sw(B1015,2)</f>
        <v>饮料制造</v>
      </c>
    </row>
    <row r="1016" spans="1:8" x14ac:dyDescent="0.15">
      <c r="A1016" s="1" t="s">
        <v>787</v>
      </c>
      <c r="B1016" t="s">
        <v>75</v>
      </c>
      <c r="C1016" t="s">
        <v>76</v>
      </c>
      <c r="D1016">
        <v>1.6765965799330249E-2</v>
      </c>
      <c r="E1016">
        <v>5.944393553803728</v>
      </c>
      <c r="F1016">
        <v>92</v>
      </c>
      <c r="G1016" t="str">
        <f>[1]!s_info_industry_sw(B1016,1)</f>
        <v>食品饮料</v>
      </c>
      <c r="H1016" t="str">
        <f>[1]!s_info_industry_sw(B1016,2)</f>
        <v>食品加工</v>
      </c>
    </row>
    <row r="1017" spans="1:8" x14ac:dyDescent="0.15">
      <c r="A1017" s="1" t="s">
        <v>787</v>
      </c>
      <c r="B1017" t="s">
        <v>481</v>
      </c>
      <c r="C1017" t="s">
        <v>482</v>
      </c>
      <c r="D1017">
        <v>0.11520141304347831</v>
      </c>
      <c r="E1017">
        <v>5.8273165489064809</v>
      </c>
      <c r="F1017">
        <v>93</v>
      </c>
      <c r="G1017" t="str">
        <f>[1]!s_info_industry_sw(B1017,1)</f>
        <v>轻工制造</v>
      </c>
      <c r="H1017" t="str">
        <f>[1]!s_info_industry_sw(B1017,2)</f>
        <v>家用轻工</v>
      </c>
    </row>
    <row r="1018" spans="1:8" x14ac:dyDescent="0.15">
      <c r="A1018" s="1" t="s">
        <v>787</v>
      </c>
      <c r="B1018" t="s">
        <v>67</v>
      </c>
      <c r="C1018" t="s">
        <v>68</v>
      </c>
      <c r="D1018">
        <v>0.1014381105319267</v>
      </c>
      <c r="E1018">
        <v>5.8636862923976993</v>
      </c>
      <c r="F1018">
        <v>33</v>
      </c>
      <c r="G1018" t="str">
        <f>[1]!s_info_industry_sw(B1018,1)</f>
        <v>家用电器</v>
      </c>
      <c r="H1018" t="str">
        <f>[1]!s_info_industry_sw(B1018,2)</f>
        <v>白色家电</v>
      </c>
    </row>
    <row r="1019" spans="1:8" x14ac:dyDescent="0.15">
      <c r="A1019" s="1" t="s">
        <v>787</v>
      </c>
      <c r="B1019" t="s">
        <v>8</v>
      </c>
      <c r="C1019" t="s">
        <v>9</v>
      </c>
      <c r="D1019">
        <v>1.075934975546235E-2</v>
      </c>
      <c r="E1019">
        <v>6.0235176860812887</v>
      </c>
      <c r="F1019">
        <v>739</v>
      </c>
      <c r="G1019" t="str">
        <f>[1]!s_info_industry_sw(B1019,1)</f>
        <v>食品饮料</v>
      </c>
      <c r="H1019" t="str">
        <f>[1]!s_info_industry_sw(B1019,2)</f>
        <v>饮料制造</v>
      </c>
    </row>
    <row r="1020" spans="1:8" x14ac:dyDescent="0.15">
      <c r="A1020" s="1" t="s">
        <v>787</v>
      </c>
      <c r="B1020" t="s">
        <v>197</v>
      </c>
      <c r="C1020" t="s">
        <v>198</v>
      </c>
      <c r="D1020">
        <v>1.3938348028557529E-2</v>
      </c>
      <c r="E1020">
        <v>5.0659474374054589</v>
      </c>
      <c r="F1020">
        <v>478</v>
      </c>
      <c r="G1020" t="str">
        <f>[1]!s_info_industry_sw(B1020,1)</f>
        <v>医药生物</v>
      </c>
      <c r="H1020" t="str">
        <f>[1]!s_info_industry_sw(B1020,2)</f>
        <v>化学制药</v>
      </c>
    </row>
    <row r="1021" spans="1:8" x14ac:dyDescent="0.15">
      <c r="A1021" s="1" t="s">
        <v>787</v>
      </c>
      <c r="B1021" t="s">
        <v>90</v>
      </c>
      <c r="C1021" t="s">
        <v>91</v>
      </c>
      <c r="D1021">
        <v>4.165739222282719E-3</v>
      </c>
      <c r="E1021">
        <v>4.726744995183962</v>
      </c>
      <c r="F1021">
        <v>670</v>
      </c>
      <c r="G1021" t="str">
        <f>[1]!s_info_industry_sw(B1021,1)</f>
        <v>银行</v>
      </c>
      <c r="H1021" t="str">
        <f>[1]!s_info_industry_sw(B1021,2)</f>
        <v>银行Ⅱ</v>
      </c>
    </row>
    <row r="1022" spans="1:8" x14ac:dyDescent="0.15">
      <c r="A1022" s="1" t="s">
        <v>788</v>
      </c>
      <c r="B1022" t="s">
        <v>263</v>
      </c>
      <c r="C1022" t="s">
        <v>264</v>
      </c>
      <c r="D1022">
        <v>1.101471966603413</v>
      </c>
      <c r="E1022">
        <v>5.0169203540141938</v>
      </c>
      <c r="F1022">
        <v>20</v>
      </c>
      <c r="G1022" t="str">
        <f>[1]!s_info_industry_sw(B1022,1)</f>
        <v>传媒</v>
      </c>
      <c r="H1022" t="str">
        <f>[1]!s_info_industry_sw(B1022,2)</f>
        <v>互联网传媒</v>
      </c>
    </row>
    <row r="1023" spans="1:8" x14ac:dyDescent="0.15">
      <c r="A1023" s="1" t="s">
        <v>788</v>
      </c>
      <c r="B1023" t="s">
        <v>580</v>
      </c>
      <c r="C1023" t="s">
        <v>581</v>
      </c>
      <c r="D1023">
        <v>1.755986774595844</v>
      </c>
      <c r="E1023">
        <v>9.5212477269640594</v>
      </c>
      <c r="F1023">
        <v>62</v>
      </c>
      <c r="G1023" t="str">
        <f>[1]!s_info_industry_sw(B1023,1)</f>
        <v>医药生物</v>
      </c>
      <c r="H1023" t="str">
        <f>[1]!s_info_industry_sw(B1023,2)</f>
        <v>生物制品Ⅱ</v>
      </c>
    </row>
    <row r="1024" spans="1:8" x14ac:dyDescent="0.15">
      <c r="A1024" s="1" t="s">
        <v>788</v>
      </c>
      <c r="B1024" t="s">
        <v>505</v>
      </c>
      <c r="C1024" t="s">
        <v>506</v>
      </c>
      <c r="D1024">
        <v>0.26971196464793668</v>
      </c>
      <c r="E1024">
        <v>4.9680075490129676</v>
      </c>
      <c r="F1024">
        <v>39</v>
      </c>
      <c r="G1024" t="str">
        <f>[1]!s_info_industry_sw(B1024,1)</f>
        <v>电子</v>
      </c>
      <c r="H1024" t="str">
        <f>[1]!s_info_industry_sw(B1024,2)</f>
        <v>光学光电子</v>
      </c>
    </row>
    <row r="1025" spans="1:8" x14ac:dyDescent="0.15">
      <c r="A1025" s="1" t="s">
        <v>788</v>
      </c>
      <c r="B1025" t="s">
        <v>220</v>
      </c>
      <c r="C1025" t="s">
        <v>221</v>
      </c>
      <c r="D1025">
        <v>2.1814002344549319</v>
      </c>
      <c r="E1025">
        <v>5.985176817373981</v>
      </c>
      <c r="F1025">
        <v>46</v>
      </c>
      <c r="G1025" t="str">
        <f>[1]!s_info_industry_sw(B1025,1)</f>
        <v>医药生物</v>
      </c>
      <c r="H1025" t="str">
        <f>[1]!s_info_industry_sw(B1025,2)</f>
        <v>医疗器械Ⅱ</v>
      </c>
    </row>
    <row r="1026" spans="1:8" x14ac:dyDescent="0.15">
      <c r="A1026" s="1" t="s">
        <v>788</v>
      </c>
      <c r="B1026" t="s">
        <v>142</v>
      </c>
      <c r="C1026" t="s">
        <v>143</v>
      </c>
      <c r="D1026">
        <v>0.13914267229053179</v>
      </c>
      <c r="E1026">
        <v>4.6546985593923917</v>
      </c>
      <c r="F1026">
        <v>245</v>
      </c>
      <c r="G1026" t="str">
        <f>[1]!s_info_industry_sw(B1026,1)</f>
        <v>电气设备</v>
      </c>
      <c r="H1026" t="str">
        <f>[1]!s_info_industry_sw(B1026,2)</f>
        <v>电源设备</v>
      </c>
    </row>
    <row r="1027" spans="1:8" x14ac:dyDescent="0.15">
      <c r="A1027" s="1" t="s">
        <v>788</v>
      </c>
      <c r="B1027" t="s">
        <v>789</v>
      </c>
      <c r="C1027" t="s">
        <v>790</v>
      </c>
      <c r="D1027">
        <v>0.61945340642313029</v>
      </c>
      <c r="E1027">
        <v>6.5832770727672258</v>
      </c>
      <c r="F1027">
        <v>38</v>
      </c>
      <c r="G1027" t="str">
        <f>[1]!s_info_industry_sw(B1027,1)</f>
        <v>计算机</v>
      </c>
      <c r="H1027" t="str">
        <f>[1]!s_info_industry_sw(B1027,2)</f>
        <v>计算机应用</v>
      </c>
    </row>
    <row r="1028" spans="1:8" x14ac:dyDescent="0.15">
      <c r="A1028" s="1" t="s">
        <v>788</v>
      </c>
      <c r="B1028" t="s">
        <v>791</v>
      </c>
      <c r="C1028" t="s">
        <v>792</v>
      </c>
      <c r="D1028">
        <v>0.54433560289114447</v>
      </c>
      <c r="E1028">
        <v>5.8281599198660112</v>
      </c>
      <c r="F1028">
        <v>43</v>
      </c>
      <c r="G1028" t="str">
        <f>[1]!s_info_industry_sw(B1028,1)</f>
        <v>电子</v>
      </c>
      <c r="H1028" t="str">
        <f>[1]!s_info_industry_sw(B1028,2)</f>
        <v>半导体</v>
      </c>
    </row>
    <row r="1029" spans="1:8" x14ac:dyDescent="0.15">
      <c r="A1029" s="1" t="s">
        <v>788</v>
      </c>
      <c r="B1029" t="s">
        <v>97</v>
      </c>
      <c r="C1029" t="s">
        <v>98</v>
      </c>
      <c r="D1029">
        <v>0.30850341056337771</v>
      </c>
      <c r="E1029">
        <v>4.3086332314097247</v>
      </c>
      <c r="F1029">
        <v>59</v>
      </c>
      <c r="G1029" t="str">
        <f>[1]!s_info_industry_sw(B1029,1)</f>
        <v>医药生物</v>
      </c>
      <c r="H1029" t="str">
        <f>[1]!s_info_industry_sw(B1029,2)</f>
        <v>医疗器械Ⅱ</v>
      </c>
    </row>
    <row r="1030" spans="1:8" x14ac:dyDescent="0.15">
      <c r="A1030" s="1" t="s">
        <v>788</v>
      </c>
      <c r="B1030" t="s">
        <v>274</v>
      </c>
      <c r="C1030" t="s">
        <v>275</v>
      </c>
      <c r="D1030">
        <v>1.5616691060381891</v>
      </c>
      <c r="E1030">
        <v>5.5224384086606806</v>
      </c>
      <c r="F1030">
        <v>42</v>
      </c>
      <c r="G1030" t="str">
        <f>[1]!s_info_industry_sw(B1030,1)</f>
        <v>医药生物</v>
      </c>
      <c r="H1030" t="str">
        <f>[1]!s_info_industry_sw(B1030,2)</f>
        <v>医疗器械Ⅱ</v>
      </c>
    </row>
    <row r="1031" spans="1:8" x14ac:dyDescent="0.15">
      <c r="A1031" s="1" t="s">
        <v>788</v>
      </c>
      <c r="B1031" t="s">
        <v>445</v>
      </c>
      <c r="C1031" t="s">
        <v>446</v>
      </c>
      <c r="D1031">
        <v>4.5253203491922438</v>
      </c>
      <c r="E1031">
        <v>7.8443409819702161</v>
      </c>
      <c r="F1031">
        <v>14</v>
      </c>
      <c r="G1031" t="str">
        <f>[1]!s_info_industry_sw(B1031,1)</f>
        <v>电子</v>
      </c>
      <c r="H1031" t="str">
        <f>[1]!s_info_industry_sw(B1031,2)</f>
        <v>半导体</v>
      </c>
    </row>
    <row r="1032" spans="1:8" x14ac:dyDescent="0.15">
      <c r="A1032" s="1" t="s">
        <v>793</v>
      </c>
      <c r="B1032" t="s">
        <v>195</v>
      </c>
      <c r="C1032" t="s">
        <v>196</v>
      </c>
      <c r="D1032">
        <v>2.14223575959431</v>
      </c>
      <c r="E1032">
        <v>9.5281063416807381</v>
      </c>
      <c r="F1032">
        <v>168</v>
      </c>
      <c r="G1032" t="str">
        <f>[1]!s_info_industry_sw(B1032,1)</f>
        <v>商业贸易</v>
      </c>
      <c r="H1032" t="str">
        <f>[1]!s_info_industry_sw(B1032,2)</f>
        <v>一般零售</v>
      </c>
    </row>
    <row r="1033" spans="1:8" x14ac:dyDescent="0.15">
      <c r="A1033" s="1" t="s">
        <v>793</v>
      </c>
      <c r="B1033" t="s">
        <v>86</v>
      </c>
      <c r="C1033" t="s">
        <v>87</v>
      </c>
      <c r="D1033">
        <v>1.2628341721432801</v>
      </c>
      <c r="E1033">
        <v>7.529375453852956</v>
      </c>
      <c r="F1033">
        <v>204</v>
      </c>
      <c r="G1033" t="str">
        <f>[1]!s_info_industry_sw(B1033,1)</f>
        <v>机械设备</v>
      </c>
      <c r="H1033" t="str">
        <f>[1]!s_info_industry_sw(B1033,2)</f>
        <v>专用设备</v>
      </c>
    </row>
    <row r="1034" spans="1:8" x14ac:dyDescent="0.15">
      <c r="A1034" s="1" t="s">
        <v>793</v>
      </c>
      <c r="B1034" t="s">
        <v>168</v>
      </c>
      <c r="C1034" t="s">
        <v>169</v>
      </c>
      <c r="D1034">
        <v>0.78162861338130374</v>
      </c>
      <c r="E1034">
        <v>6.4858218911066077</v>
      </c>
      <c r="F1034">
        <v>279</v>
      </c>
      <c r="G1034" t="str">
        <f>[1]!s_info_industry_sw(B1034,1)</f>
        <v>房地产</v>
      </c>
      <c r="H1034" t="str">
        <f>[1]!s_info_industry_sw(B1034,2)</f>
        <v>房地产开发Ⅱ</v>
      </c>
    </row>
    <row r="1035" spans="1:8" x14ac:dyDescent="0.15">
      <c r="A1035" s="1" t="s">
        <v>793</v>
      </c>
      <c r="B1035" t="s">
        <v>10</v>
      </c>
      <c r="C1035" t="s">
        <v>11</v>
      </c>
      <c r="D1035">
        <v>0.1072933806512569</v>
      </c>
      <c r="E1035">
        <v>9.501364483743421</v>
      </c>
      <c r="F1035">
        <v>1244</v>
      </c>
      <c r="G1035" t="str">
        <f>[1]!s_info_industry_sw(B1035,1)</f>
        <v>非银金融</v>
      </c>
      <c r="H1035" t="str">
        <f>[1]!s_info_industry_sw(B1035,2)</f>
        <v>保险Ⅱ</v>
      </c>
    </row>
    <row r="1036" spans="1:8" x14ac:dyDescent="0.15">
      <c r="A1036" s="1" t="s">
        <v>793</v>
      </c>
      <c r="B1036" t="s">
        <v>505</v>
      </c>
      <c r="C1036" t="s">
        <v>506</v>
      </c>
      <c r="D1036">
        <v>1.3547952696311101</v>
      </c>
      <c r="E1036">
        <v>3.4074040051942989</v>
      </c>
      <c r="F1036">
        <v>39</v>
      </c>
      <c r="G1036" t="str">
        <f>[1]!s_info_industry_sw(B1036,1)</f>
        <v>电子</v>
      </c>
      <c r="H1036" t="str">
        <f>[1]!s_info_industry_sw(B1036,2)</f>
        <v>光学光电子</v>
      </c>
    </row>
    <row r="1037" spans="1:8" x14ac:dyDescent="0.15">
      <c r="A1037" s="1" t="s">
        <v>793</v>
      </c>
      <c r="B1037" t="s">
        <v>376</v>
      </c>
      <c r="C1037" t="s">
        <v>377</v>
      </c>
      <c r="D1037">
        <v>3.2407425768788261</v>
      </c>
      <c r="E1037">
        <v>3.781183476479939</v>
      </c>
      <c r="F1037">
        <v>56</v>
      </c>
      <c r="G1037" t="str">
        <f>[1]!s_info_industry_sw(B1037,1)</f>
        <v>医药生物</v>
      </c>
      <c r="H1037" t="str">
        <f>[1]!s_info_industry_sw(B1037,2)</f>
        <v>医疗器械Ⅱ</v>
      </c>
    </row>
    <row r="1038" spans="1:8" x14ac:dyDescent="0.15">
      <c r="A1038" s="1" t="s">
        <v>793</v>
      </c>
      <c r="B1038" t="s">
        <v>724</v>
      </c>
      <c r="C1038" t="s">
        <v>725</v>
      </c>
      <c r="D1038">
        <v>0.44356187688353882</v>
      </c>
      <c r="E1038">
        <v>2.0672629124655422</v>
      </c>
      <c r="F1038">
        <v>76</v>
      </c>
      <c r="G1038" t="str">
        <f>[1]!s_info_industry_sw(B1038,1)</f>
        <v>有色金属</v>
      </c>
      <c r="H1038" t="str">
        <f>[1]!s_info_industry_sw(B1038,2)</f>
        <v>黄金Ⅱ</v>
      </c>
    </row>
    <row r="1039" spans="1:8" x14ac:dyDescent="0.15">
      <c r="A1039" s="1" t="s">
        <v>793</v>
      </c>
      <c r="B1039" t="s">
        <v>363</v>
      </c>
      <c r="C1039" t="s">
        <v>364</v>
      </c>
      <c r="D1039">
        <v>2.657681999434987</v>
      </c>
      <c r="E1039">
        <v>3.9965316092847849</v>
      </c>
      <c r="F1039">
        <v>62</v>
      </c>
      <c r="G1039" t="str">
        <f>[1]!s_info_industry_sw(B1039,1)</f>
        <v>休闲服务</v>
      </c>
      <c r="H1039" t="str">
        <f>[1]!s_info_industry_sw(B1039,2)</f>
        <v>景点</v>
      </c>
    </row>
    <row r="1040" spans="1:8" x14ac:dyDescent="0.15">
      <c r="A1040" s="1" t="s">
        <v>793</v>
      </c>
      <c r="B1040" t="s">
        <v>794</v>
      </c>
      <c r="C1040" t="s">
        <v>795</v>
      </c>
      <c r="D1040">
        <v>4.1773968331352771</v>
      </c>
      <c r="E1040">
        <v>2.7855782657816541</v>
      </c>
      <c r="F1040">
        <v>9</v>
      </c>
      <c r="G1040" t="str">
        <f>[1]!s_info_industry_sw(B1040,1)</f>
        <v>电子</v>
      </c>
      <c r="H1040" t="str">
        <f>[1]!s_info_industry_sw(B1040,2)</f>
        <v>半导体</v>
      </c>
    </row>
    <row r="1041" spans="1:8" x14ac:dyDescent="0.15">
      <c r="A1041" s="1" t="s">
        <v>793</v>
      </c>
      <c r="B1041" t="s">
        <v>142</v>
      </c>
      <c r="C1041" t="s">
        <v>143</v>
      </c>
      <c r="D1041">
        <v>1.7542074198706681</v>
      </c>
      <c r="E1041">
        <v>8.0127222400533586</v>
      </c>
      <c r="F1041">
        <v>245</v>
      </c>
      <c r="G1041" t="str">
        <f>[1]!s_info_industry_sw(B1041,1)</f>
        <v>电气设备</v>
      </c>
      <c r="H1041" t="str">
        <f>[1]!s_info_industry_sw(B1041,2)</f>
        <v>电源设备</v>
      </c>
    </row>
    <row r="1042" spans="1:8" x14ac:dyDescent="0.15">
      <c r="A1042" s="1" t="s">
        <v>796</v>
      </c>
      <c r="B1042" t="s">
        <v>182</v>
      </c>
      <c r="C1042" t="s">
        <v>183</v>
      </c>
      <c r="D1042">
        <v>0.45607983333333341</v>
      </c>
      <c r="E1042">
        <v>3.3911484566478229</v>
      </c>
      <c r="F1042">
        <v>110</v>
      </c>
      <c r="G1042" t="str">
        <f>[1]!s_info_industry_sw(B1042,1)</f>
        <v>食品饮料</v>
      </c>
      <c r="H1042" t="str">
        <f>[1]!s_info_industry_sw(B1042,2)</f>
        <v>饮料制造</v>
      </c>
    </row>
    <row r="1043" spans="1:8" x14ac:dyDescent="0.15">
      <c r="A1043" s="1" t="s">
        <v>796</v>
      </c>
      <c r="B1043" t="s">
        <v>740</v>
      </c>
      <c r="C1043" t="s">
        <v>741</v>
      </c>
      <c r="D1043">
        <v>2.1059912026313228</v>
      </c>
      <c r="E1043">
        <v>4.0852095703934257</v>
      </c>
      <c r="F1043">
        <v>17</v>
      </c>
      <c r="G1043" t="str">
        <f>[1]!s_info_industry_sw(B1043,1)</f>
        <v>医药生物</v>
      </c>
      <c r="H1043" t="str">
        <f>[1]!s_info_industry_sw(B1043,2)</f>
        <v>化学制药</v>
      </c>
    </row>
    <row r="1044" spans="1:8" x14ac:dyDescent="0.15">
      <c r="A1044" s="1" t="s">
        <v>796</v>
      </c>
      <c r="B1044" t="s">
        <v>144</v>
      </c>
      <c r="C1044" t="s">
        <v>145</v>
      </c>
      <c r="D1044">
        <v>0.49203675293423449</v>
      </c>
      <c r="E1044">
        <v>3.9385000524692968</v>
      </c>
      <c r="F1044">
        <v>161</v>
      </c>
      <c r="G1044" t="str">
        <f>[1]!s_info_industry_sw(B1044,1)</f>
        <v>电气设备</v>
      </c>
      <c r="H1044" t="str">
        <f>[1]!s_info_industry_sw(B1044,2)</f>
        <v>电源设备</v>
      </c>
    </row>
    <row r="1045" spans="1:8" x14ac:dyDescent="0.15">
      <c r="A1045" s="1" t="s">
        <v>796</v>
      </c>
      <c r="B1045" t="s">
        <v>742</v>
      </c>
      <c r="C1045" t="s">
        <v>743</v>
      </c>
      <c r="D1045">
        <v>1.384509546594743</v>
      </c>
      <c r="E1045">
        <v>3.1958153335586679</v>
      </c>
      <c r="F1045">
        <v>66</v>
      </c>
      <c r="G1045" t="str">
        <f>[1]!s_info_industry_sw(B1045,1)</f>
        <v>医药生物</v>
      </c>
      <c r="H1045" t="str">
        <f>[1]!s_info_industry_sw(B1045,2)</f>
        <v>化学制药</v>
      </c>
    </row>
    <row r="1046" spans="1:8" x14ac:dyDescent="0.15">
      <c r="A1046" s="1" t="s">
        <v>796</v>
      </c>
      <c r="B1046" t="s">
        <v>44</v>
      </c>
      <c r="C1046" t="s">
        <v>45</v>
      </c>
      <c r="D1046">
        <v>0.17310969884938751</v>
      </c>
      <c r="E1046">
        <v>6.7408995887688414</v>
      </c>
      <c r="F1046">
        <v>721</v>
      </c>
      <c r="G1046" t="str">
        <f>[1]!s_info_industry_sw(B1046,1)</f>
        <v>食品饮料</v>
      </c>
      <c r="H1046" t="str">
        <f>[1]!s_info_industry_sw(B1046,2)</f>
        <v>食品加工</v>
      </c>
    </row>
    <row r="1047" spans="1:8" x14ac:dyDescent="0.15">
      <c r="A1047" s="1" t="s">
        <v>796</v>
      </c>
      <c r="B1047" t="s">
        <v>10</v>
      </c>
      <c r="C1047" t="s">
        <v>11</v>
      </c>
      <c r="D1047">
        <v>3.1308361151451553E-2</v>
      </c>
      <c r="E1047">
        <v>9.7557117686854991</v>
      </c>
      <c r="F1047">
        <v>1244</v>
      </c>
      <c r="G1047" t="str">
        <f>[1]!s_info_industry_sw(B1047,1)</f>
        <v>非银金融</v>
      </c>
      <c r="H1047" t="str">
        <f>[1]!s_info_industry_sw(B1047,2)</f>
        <v>保险Ⅱ</v>
      </c>
    </row>
    <row r="1048" spans="1:8" x14ac:dyDescent="0.15">
      <c r="A1048" s="1" t="s">
        <v>796</v>
      </c>
      <c r="B1048" t="s">
        <v>86</v>
      </c>
      <c r="C1048" t="s">
        <v>87</v>
      </c>
      <c r="D1048">
        <v>0.1394897505204466</v>
      </c>
      <c r="E1048">
        <v>2.926445919626806</v>
      </c>
      <c r="F1048">
        <v>204</v>
      </c>
      <c r="G1048" t="str">
        <f>[1]!s_info_industry_sw(B1048,1)</f>
        <v>机械设备</v>
      </c>
      <c r="H1048" t="str">
        <f>[1]!s_info_industry_sw(B1048,2)</f>
        <v>专用设备</v>
      </c>
    </row>
    <row r="1049" spans="1:8" x14ac:dyDescent="0.15">
      <c r="A1049" s="1" t="s">
        <v>796</v>
      </c>
      <c r="B1049" t="s">
        <v>142</v>
      </c>
      <c r="C1049" t="s">
        <v>143</v>
      </c>
      <c r="D1049">
        <v>0.557135723753033</v>
      </c>
      <c r="E1049">
        <v>8.9545904547511928</v>
      </c>
      <c r="F1049">
        <v>245</v>
      </c>
      <c r="G1049" t="str">
        <f>[1]!s_info_industry_sw(B1049,1)</f>
        <v>电气设备</v>
      </c>
      <c r="H1049" t="str">
        <f>[1]!s_info_industry_sw(B1049,2)</f>
        <v>电源设备</v>
      </c>
    </row>
    <row r="1050" spans="1:8" x14ac:dyDescent="0.15">
      <c r="A1050" s="1" t="s">
        <v>796</v>
      </c>
      <c r="B1050" t="s">
        <v>195</v>
      </c>
      <c r="C1050" t="s">
        <v>196</v>
      </c>
      <c r="D1050">
        <v>0.43131435130878942</v>
      </c>
      <c r="E1050">
        <v>6.7502338217112161</v>
      </c>
      <c r="F1050">
        <v>168</v>
      </c>
      <c r="G1050" t="str">
        <f>[1]!s_info_industry_sw(B1050,1)</f>
        <v>商业贸易</v>
      </c>
      <c r="H1050" t="str">
        <f>[1]!s_info_industry_sw(B1050,2)</f>
        <v>一般零售</v>
      </c>
    </row>
    <row r="1051" spans="1:8" x14ac:dyDescent="0.15">
      <c r="A1051" s="1" t="s">
        <v>796</v>
      </c>
      <c r="B1051" t="s">
        <v>203</v>
      </c>
      <c r="C1051" t="s">
        <v>204</v>
      </c>
      <c r="D1051">
        <v>0.29999057001618301</v>
      </c>
      <c r="E1051">
        <v>3.515762645809752</v>
      </c>
      <c r="F1051">
        <v>102</v>
      </c>
      <c r="G1051" t="str">
        <f>[1]!s_info_industry_sw(B1051,1)</f>
        <v>化工</v>
      </c>
      <c r="H1051" t="str">
        <f>[1]!s_info_industry_sw(B1051,2)</f>
        <v>化学制品</v>
      </c>
    </row>
    <row r="1052" spans="1:8" x14ac:dyDescent="0.15">
      <c r="A1052" s="1" t="s">
        <v>797</v>
      </c>
      <c r="B1052" t="s">
        <v>105</v>
      </c>
      <c r="C1052" t="s">
        <v>106</v>
      </c>
      <c r="D1052">
        <v>0.1098121123762178</v>
      </c>
      <c r="E1052">
        <v>3.2734156515844872</v>
      </c>
      <c r="F1052">
        <v>55</v>
      </c>
      <c r="G1052" t="str">
        <f>[1]!s_info_industry_sw(B1052,1)</f>
        <v>医药生物</v>
      </c>
      <c r="H1052" t="str">
        <f>[1]!s_info_industry_sw(B1052,2)</f>
        <v>生物制品Ⅱ</v>
      </c>
    </row>
    <row r="1053" spans="1:8" x14ac:dyDescent="0.15">
      <c r="A1053" s="1" t="s">
        <v>797</v>
      </c>
      <c r="B1053" t="s">
        <v>287</v>
      </c>
      <c r="C1053" t="s">
        <v>288</v>
      </c>
      <c r="D1053">
        <v>0.63980579537544402</v>
      </c>
      <c r="E1053">
        <v>3.1929514278816371</v>
      </c>
      <c r="F1053">
        <v>11</v>
      </c>
      <c r="G1053" t="str">
        <f>[1]!s_info_industry_sw(B1053,1)</f>
        <v>国防军工</v>
      </c>
      <c r="H1053" t="str">
        <f>[1]!s_info_industry_sw(B1053,2)</f>
        <v>航天装备Ⅱ</v>
      </c>
    </row>
    <row r="1054" spans="1:8" x14ac:dyDescent="0.15">
      <c r="A1054" s="1" t="s">
        <v>797</v>
      </c>
      <c r="B1054" t="s">
        <v>798</v>
      </c>
      <c r="C1054" t="s">
        <v>799</v>
      </c>
      <c r="D1054">
        <v>2.519874692418441</v>
      </c>
      <c r="E1054">
        <v>5.4015176841674961</v>
      </c>
      <c r="F1054">
        <v>3</v>
      </c>
      <c r="G1054" t="str">
        <f>[1]!s_info_industry_sw(B1054,1)</f>
        <v>传媒</v>
      </c>
      <c r="H1054" t="str">
        <f>[1]!s_info_industry_sw(B1054,2)</f>
        <v>文化传媒</v>
      </c>
    </row>
    <row r="1055" spans="1:8" x14ac:dyDescent="0.15">
      <c r="A1055" s="1" t="s">
        <v>797</v>
      </c>
      <c r="B1055" t="s">
        <v>800</v>
      </c>
      <c r="C1055" t="s">
        <v>801</v>
      </c>
      <c r="D1055">
        <v>0.73764335378698653</v>
      </c>
      <c r="E1055">
        <v>4.1612509961272428</v>
      </c>
      <c r="F1055">
        <v>2</v>
      </c>
      <c r="G1055" t="str">
        <f>[1]!s_info_industry_sw(B1055,1)</f>
        <v>传媒</v>
      </c>
      <c r="H1055" t="str">
        <f>[1]!s_info_industry_sw(B1055,2)</f>
        <v>文化传媒</v>
      </c>
    </row>
    <row r="1056" spans="1:8" x14ac:dyDescent="0.15">
      <c r="A1056" s="1" t="s">
        <v>797</v>
      </c>
      <c r="B1056" t="s">
        <v>802</v>
      </c>
      <c r="C1056" t="s">
        <v>803</v>
      </c>
      <c r="D1056">
        <v>1.1016881456166521</v>
      </c>
      <c r="E1056">
        <v>3.6115176897694181</v>
      </c>
      <c r="F1056">
        <v>18</v>
      </c>
      <c r="G1056" t="str">
        <f>[1]!s_info_industry_sw(B1056,1)</f>
        <v>化工</v>
      </c>
      <c r="H1056" t="str">
        <f>[1]!s_info_industry_sw(B1056,2)</f>
        <v>化学制品</v>
      </c>
    </row>
    <row r="1057" spans="1:8" x14ac:dyDescent="0.15">
      <c r="A1057" s="1" t="s">
        <v>797</v>
      </c>
      <c r="B1057" t="s">
        <v>257</v>
      </c>
      <c r="C1057" t="s">
        <v>258</v>
      </c>
      <c r="D1057">
        <v>1.3136126828290779</v>
      </c>
      <c r="E1057">
        <v>4.410404672786691</v>
      </c>
      <c r="F1057">
        <v>20</v>
      </c>
      <c r="G1057" t="str">
        <f>[1]!s_info_industry_sw(B1057,1)</f>
        <v>机械设备</v>
      </c>
      <c r="H1057" t="str">
        <f>[1]!s_info_industry_sw(B1057,2)</f>
        <v>仪器仪表Ⅱ</v>
      </c>
    </row>
    <row r="1058" spans="1:8" x14ac:dyDescent="0.15">
      <c r="A1058" s="1" t="s">
        <v>797</v>
      </c>
      <c r="B1058" t="s">
        <v>779</v>
      </c>
      <c r="C1058" t="s">
        <v>780</v>
      </c>
      <c r="D1058">
        <v>0.3719244804057556</v>
      </c>
      <c r="E1058">
        <v>5.0623043655486288</v>
      </c>
      <c r="F1058">
        <v>58</v>
      </c>
      <c r="G1058" t="str">
        <f>[1]!s_info_industry_sw(B1058,1)</f>
        <v>计算机</v>
      </c>
      <c r="H1058" t="str">
        <f>[1]!s_info_industry_sw(B1058,2)</f>
        <v>计算机应用</v>
      </c>
    </row>
    <row r="1059" spans="1:8" x14ac:dyDescent="0.15">
      <c r="A1059" s="1" t="s">
        <v>797</v>
      </c>
      <c r="B1059" t="s">
        <v>804</v>
      </c>
      <c r="C1059" t="s">
        <v>805</v>
      </c>
      <c r="D1059">
        <v>0.20743079326629141</v>
      </c>
      <c r="E1059">
        <v>3.7318744261959318</v>
      </c>
      <c r="F1059">
        <v>12</v>
      </c>
      <c r="G1059" t="str">
        <f>[1]!s_info_industry_sw(B1059,1)</f>
        <v>计算机</v>
      </c>
      <c r="H1059" t="str">
        <f>[1]!s_info_industry_sw(B1059,2)</f>
        <v>计算机设备Ⅱ</v>
      </c>
    </row>
    <row r="1060" spans="1:8" x14ac:dyDescent="0.15">
      <c r="A1060" s="1" t="s">
        <v>797</v>
      </c>
      <c r="B1060" t="s">
        <v>138</v>
      </c>
      <c r="C1060" t="s">
        <v>139</v>
      </c>
      <c r="D1060">
        <v>0.46379973395290391</v>
      </c>
      <c r="E1060">
        <v>4.167377468323691</v>
      </c>
      <c r="F1060">
        <v>44</v>
      </c>
      <c r="G1060" t="str">
        <f>[1]!s_info_industry_sw(B1060,1)</f>
        <v>传媒</v>
      </c>
      <c r="H1060" t="str">
        <f>[1]!s_info_industry_sw(B1060,2)</f>
        <v>文化传媒</v>
      </c>
    </row>
    <row r="1061" spans="1:8" x14ac:dyDescent="0.15">
      <c r="A1061" s="1" t="s">
        <v>797</v>
      </c>
      <c r="B1061" t="s">
        <v>99</v>
      </c>
      <c r="C1061" t="s">
        <v>100</v>
      </c>
      <c r="D1061">
        <v>0.35843287847004812</v>
      </c>
      <c r="E1061">
        <v>6.6148497688522436</v>
      </c>
      <c r="F1061">
        <v>162</v>
      </c>
      <c r="G1061" t="str">
        <f>[1]!s_info_industry_sw(B1061,1)</f>
        <v>电子</v>
      </c>
      <c r="H1061" t="str">
        <f>[1]!s_info_industry_sw(B1061,2)</f>
        <v>其他电子Ⅱ</v>
      </c>
    </row>
    <row r="1062" spans="1:8" x14ac:dyDescent="0.15">
      <c r="A1062" s="1" t="s">
        <v>806</v>
      </c>
      <c r="B1062" t="s">
        <v>118</v>
      </c>
      <c r="C1062" t="s">
        <v>119</v>
      </c>
      <c r="D1062">
        <v>6.23485707062643E-3</v>
      </c>
      <c r="E1062">
        <v>2.9103479574766151</v>
      </c>
      <c r="F1062">
        <v>272</v>
      </c>
      <c r="G1062" t="str">
        <f>[1]!s_info_industry_sw(B1062,1)</f>
        <v>农林牧渔</v>
      </c>
      <c r="H1062" t="str">
        <f>[1]!s_info_industry_sw(B1062,2)</f>
        <v>畜禽养殖Ⅱ</v>
      </c>
    </row>
    <row r="1063" spans="1:8" x14ac:dyDescent="0.15">
      <c r="A1063" s="1" t="s">
        <v>806</v>
      </c>
      <c r="B1063" t="s">
        <v>120</v>
      </c>
      <c r="C1063" t="s">
        <v>121</v>
      </c>
      <c r="D1063">
        <v>8.0097024794091691E-3</v>
      </c>
      <c r="E1063">
        <v>3.9462565277284711</v>
      </c>
      <c r="F1063">
        <v>141</v>
      </c>
      <c r="G1063" t="str">
        <f>[1]!s_info_industry_sw(B1063,1)</f>
        <v>食品饮料</v>
      </c>
      <c r="H1063" t="str">
        <f>[1]!s_info_industry_sw(B1063,2)</f>
        <v>饮料制造</v>
      </c>
    </row>
    <row r="1064" spans="1:8" x14ac:dyDescent="0.15">
      <c r="A1064" s="1" t="s">
        <v>806</v>
      </c>
      <c r="B1064" t="s">
        <v>124</v>
      </c>
      <c r="C1064" t="s">
        <v>125</v>
      </c>
      <c r="D1064">
        <v>2.370000496170659E-3</v>
      </c>
      <c r="E1064">
        <v>2.713940075625529</v>
      </c>
      <c r="F1064">
        <v>545</v>
      </c>
      <c r="G1064" t="str">
        <f>[1]!s_info_industry_sw(B1064,1)</f>
        <v>家用电器</v>
      </c>
      <c r="H1064" t="str">
        <f>[1]!s_info_industry_sw(B1064,2)</f>
        <v>白色家电</v>
      </c>
    </row>
    <row r="1065" spans="1:8" x14ac:dyDescent="0.15">
      <c r="A1065" s="1" t="s">
        <v>806</v>
      </c>
      <c r="B1065" t="s">
        <v>105</v>
      </c>
      <c r="C1065" t="s">
        <v>106</v>
      </c>
      <c r="D1065">
        <v>2.3068874923184251E-2</v>
      </c>
      <c r="E1065">
        <v>2.7983490678693168</v>
      </c>
      <c r="F1065">
        <v>55</v>
      </c>
      <c r="G1065" t="str">
        <f>[1]!s_info_industry_sw(B1065,1)</f>
        <v>医药生物</v>
      </c>
      <c r="H1065" t="str">
        <f>[1]!s_info_industry_sw(B1065,2)</f>
        <v>生物制品Ⅱ</v>
      </c>
    </row>
    <row r="1066" spans="1:8" x14ac:dyDescent="0.15">
      <c r="A1066" s="1" t="s">
        <v>806</v>
      </c>
      <c r="B1066" t="s">
        <v>97</v>
      </c>
      <c r="C1066" t="s">
        <v>98</v>
      </c>
      <c r="D1066">
        <v>2.309799424501726E-2</v>
      </c>
      <c r="E1066">
        <v>2.6155798654087099</v>
      </c>
      <c r="F1066">
        <v>59</v>
      </c>
      <c r="G1066" t="str">
        <f>[1]!s_info_industry_sw(B1066,1)</f>
        <v>医药生物</v>
      </c>
      <c r="H1066" t="str">
        <f>[1]!s_info_industry_sw(B1066,2)</f>
        <v>医疗器械Ⅱ</v>
      </c>
    </row>
    <row r="1067" spans="1:8" x14ac:dyDescent="0.15">
      <c r="A1067" s="1" t="s">
        <v>806</v>
      </c>
      <c r="B1067" t="s">
        <v>10</v>
      </c>
      <c r="C1067" t="s">
        <v>11</v>
      </c>
      <c r="D1067">
        <v>9.8466970956703564E-4</v>
      </c>
      <c r="E1067">
        <v>5.1778547520535998</v>
      </c>
      <c r="F1067">
        <v>1244</v>
      </c>
      <c r="G1067" t="str">
        <f>[1]!s_info_industry_sw(B1067,1)</f>
        <v>非银金融</v>
      </c>
      <c r="H1067" t="str">
        <f>[1]!s_info_industry_sw(B1067,2)</f>
        <v>保险Ⅱ</v>
      </c>
    </row>
    <row r="1068" spans="1:8" x14ac:dyDescent="0.15">
      <c r="A1068" s="1" t="s">
        <v>806</v>
      </c>
      <c r="B1068" t="s">
        <v>638</v>
      </c>
      <c r="C1068" t="s">
        <v>639</v>
      </c>
      <c r="D1068">
        <v>7.2802968266306417E-2</v>
      </c>
      <c r="E1068">
        <v>3.4424787049511258</v>
      </c>
      <c r="F1068">
        <v>16</v>
      </c>
      <c r="G1068" t="str">
        <f>[1]!s_info_industry_sw(B1068,1)</f>
        <v>电子</v>
      </c>
      <c r="H1068" t="str">
        <f>[1]!s_info_industry_sw(B1068,2)</f>
        <v>光学光电子</v>
      </c>
    </row>
    <row r="1069" spans="1:8" x14ac:dyDescent="0.15">
      <c r="A1069" s="1" t="s">
        <v>806</v>
      </c>
      <c r="B1069" t="s">
        <v>14</v>
      </c>
      <c r="C1069" t="s">
        <v>15</v>
      </c>
      <c r="D1069">
        <v>4.8081666739647347E-3</v>
      </c>
      <c r="E1069">
        <v>2.679570119336756</v>
      </c>
      <c r="F1069">
        <v>167</v>
      </c>
      <c r="G1069" t="str">
        <f>[1]!s_info_industry_sw(B1069,1)</f>
        <v>非银金融</v>
      </c>
      <c r="H1069" t="str">
        <f>[1]!s_info_industry_sw(B1069,2)</f>
        <v>保险Ⅱ</v>
      </c>
    </row>
    <row r="1070" spans="1:8" x14ac:dyDescent="0.15">
      <c r="A1070" s="1" t="s">
        <v>806</v>
      </c>
      <c r="B1070" t="s">
        <v>589</v>
      </c>
      <c r="C1070" t="s">
        <v>590</v>
      </c>
      <c r="D1070">
        <v>0.119895817244313</v>
      </c>
      <c r="E1070">
        <v>3.2862519407895991</v>
      </c>
      <c r="F1070">
        <v>58</v>
      </c>
      <c r="G1070" t="str">
        <f>[1]!s_info_industry_sw(B1070,1)</f>
        <v>传媒</v>
      </c>
      <c r="H1070" t="str">
        <f>[1]!s_info_industry_sw(B1070,2)</f>
        <v>互联网传媒</v>
      </c>
    </row>
    <row r="1071" spans="1:8" x14ac:dyDescent="0.15">
      <c r="A1071" s="1" t="s">
        <v>806</v>
      </c>
      <c r="B1071" t="s">
        <v>31</v>
      </c>
      <c r="C1071" t="s">
        <v>32</v>
      </c>
      <c r="D1071">
        <v>7.9605297828096817E-4</v>
      </c>
      <c r="E1071">
        <v>3.194403112277735</v>
      </c>
      <c r="F1071">
        <v>1123</v>
      </c>
      <c r="G1071" t="str">
        <f>[1]!s_info_industry_sw(B1071,1)</f>
        <v>食品饮料</v>
      </c>
      <c r="H1071" t="str">
        <f>[1]!s_info_industry_sw(B1071,2)</f>
        <v>饮料制造</v>
      </c>
    </row>
    <row r="1072" spans="1:8" x14ac:dyDescent="0.15">
      <c r="A1072" s="1" t="s">
        <v>807</v>
      </c>
      <c r="B1072" t="s">
        <v>173</v>
      </c>
      <c r="C1072" t="s">
        <v>174</v>
      </c>
      <c r="D1072">
        <v>0.39490059770535529</v>
      </c>
      <c r="E1072">
        <v>4.864722795941165</v>
      </c>
      <c r="F1072">
        <v>380</v>
      </c>
      <c r="G1072" t="str">
        <f>[1]!s_info_industry_sw(B1072,1)</f>
        <v>医药生物</v>
      </c>
      <c r="H1072" t="str">
        <f>[1]!s_info_industry_sw(B1072,2)</f>
        <v>生物制品Ⅱ</v>
      </c>
    </row>
    <row r="1073" spans="1:8" x14ac:dyDescent="0.15">
      <c r="A1073" s="1" t="s">
        <v>807</v>
      </c>
      <c r="B1073" t="s">
        <v>808</v>
      </c>
      <c r="C1073" t="s">
        <v>809</v>
      </c>
      <c r="D1073">
        <v>2.2672521915239439</v>
      </c>
      <c r="E1073">
        <v>3.4175415647418248</v>
      </c>
      <c r="F1073">
        <v>32</v>
      </c>
      <c r="G1073" t="str">
        <f>[1]!s_info_industry_sw(B1073,1)</f>
        <v>食品饮料</v>
      </c>
      <c r="H1073" t="str">
        <f>[1]!s_info_industry_sw(B1073,2)</f>
        <v>食品加工</v>
      </c>
    </row>
    <row r="1074" spans="1:8" x14ac:dyDescent="0.15">
      <c r="A1074" s="1" t="s">
        <v>807</v>
      </c>
      <c r="B1074" t="s">
        <v>27</v>
      </c>
      <c r="C1074" t="s">
        <v>28</v>
      </c>
      <c r="D1074">
        <v>0.2282985245505067</v>
      </c>
      <c r="E1074">
        <v>6.6694422774101394</v>
      </c>
      <c r="F1074">
        <v>286</v>
      </c>
      <c r="G1074" t="str">
        <f>[1]!s_info_industry_sw(B1074,1)</f>
        <v>通信</v>
      </c>
      <c r="H1074" t="str">
        <f>[1]!s_info_industry_sw(B1074,2)</f>
        <v>通信设备</v>
      </c>
    </row>
    <row r="1075" spans="1:8" x14ac:dyDescent="0.15">
      <c r="A1075" s="1" t="s">
        <v>807</v>
      </c>
      <c r="B1075" t="s">
        <v>10</v>
      </c>
      <c r="C1075" t="s">
        <v>11</v>
      </c>
      <c r="D1075">
        <v>1.352210807592393E-2</v>
      </c>
      <c r="E1075">
        <v>4.695628262575779</v>
      </c>
      <c r="F1075">
        <v>1244</v>
      </c>
      <c r="G1075" t="str">
        <f>[1]!s_info_industry_sw(B1075,1)</f>
        <v>非银金融</v>
      </c>
      <c r="H1075" t="str">
        <f>[1]!s_info_industry_sw(B1075,2)</f>
        <v>保险Ⅱ</v>
      </c>
    </row>
    <row r="1076" spans="1:8" x14ac:dyDescent="0.15">
      <c r="A1076" s="1" t="s">
        <v>807</v>
      </c>
      <c r="B1076" t="s">
        <v>44</v>
      </c>
      <c r="C1076" t="s">
        <v>45</v>
      </c>
      <c r="D1076">
        <v>7.6431758316498455E-2</v>
      </c>
      <c r="E1076">
        <v>3.3168130025858442</v>
      </c>
      <c r="F1076">
        <v>721</v>
      </c>
      <c r="G1076" t="str">
        <f>[1]!s_info_industry_sw(B1076,1)</f>
        <v>食品饮料</v>
      </c>
      <c r="H1076" t="str">
        <f>[1]!s_info_industry_sw(B1076,2)</f>
        <v>食品加工</v>
      </c>
    </row>
    <row r="1077" spans="1:8" x14ac:dyDescent="0.15">
      <c r="A1077" s="1" t="s">
        <v>807</v>
      </c>
      <c r="B1077" t="s">
        <v>65</v>
      </c>
      <c r="C1077" t="s">
        <v>66</v>
      </c>
      <c r="D1077">
        <v>2.3699747019083151</v>
      </c>
      <c r="E1077">
        <v>5.1120701774402901</v>
      </c>
      <c r="F1077">
        <v>57</v>
      </c>
      <c r="G1077" t="str">
        <f>[1]!s_info_industry_sw(B1077,1)</f>
        <v>电子</v>
      </c>
      <c r="H1077" t="str">
        <f>[1]!s_info_industry_sw(B1077,2)</f>
        <v>元件Ⅱ</v>
      </c>
    </row>
    <row r="1078" spans="1:8" x14ac:dyDescent="0.15">
      <c r="A1078" s="1" t="s">
        <v>807</v>
      </c>
      <c r="B1078" t="s">
        <v>337</v>
      </c>
      <c r="C1078" t="s">
        <v>338</v>
      </c>
      <c r="D1078">
        <v>0.49632042583690539</v>
      </c>
      <c r="E1078">
        <v>7.4535123803801051</v>
      </c>
      <c r="F1078">
        <v>130</v>
      </c>
      <c r="G1078" t="str">
        <f>[1]!s_info_industry_sw(B1078,1)</f>
        <v>农林牧渔</v>
      </c>
      <c r="H1078" t="str">
        <f>[1]!s_info_industry_sw(B1078,2)</f>
        <v>畜禽养殖Ⅱ</v>
      </c>
    </row>
    <row r="1079" spans="1:8" x14ac:dyDescent="0.15">
      <c r="A1079" s="1" t="s">
        <v>807</v>
      </c>
      <c r="B1079" t="s">
        <v>717</v>
      </c>
      <c r="C1079" t="s">
        <v>718</v>
      </c>
      <c r="D1079">
        <v>0.52437107273703321</v>
      </c>
      <c r="E1079">
        <v>3.8355886167282889</v>
      </c>
      <c r="F1079">
        <v>135</v>
      </c>
      <c r="G1079" t="str">
        <f>[1]!s_info_industry_sw(B1079,1)</f>
        <v>食品饮料</v>
      </c>
      <c r="H1079" t="str">
        <f>[1]!s_info_industry_sw(B1079,2)</f>
        <v>食品加工</v>
      </c>
    </row>
    <row r="1080" spans="1:8" x14ac:dyDescent="0.15">
      <c r="A1080" s="1" t="s">
        <v>807</v>
      </c>
      <c r="B1080" t="s">
        <v>322</v>
      </c>
      <c r="C1080" t="s">
        <v>323</v>
      </c>
      <c r="D1080">
        <v>0.65727926658230873</v>
      </c>
      <c r="E1080">
        <v>5.0915643011098499</v>
      </c>
      <c r="F1080">
        <v>120</v>
      </c>
      <c r="G1080" t="str">
        <f>[1]!s_info_industry_sw(B1080,1)</f>
        <v>农林牧渔</v>
      </c>
      <c r="H1080" t="str">
        <f>[1]!s_info_industry_sw(B1080,2)</f>
        <v>饲料Ⅱ</v>
      </c>
    </row>
    <row r="1081" spans="1:8" x14ac:dyDescent="0.15">
      <c r="A1081" s="1" t="s">
        <v>807</v>
      </c>
      <c r="B1081" t="s">
        <v>31</v>
      </c>
      <c r="C1081" t="s">
        <v>32</v>
      </c>
      <c r="D1081">
        <v>2.116704869249094E-2</v>
      </c>
      <c r="E1081">
        <v>5.6091632201462964</v>
      </c>
      <c r="F1081">
        <v>1123</v>
      </c>
      <c r="G1081" t="str">
        <f>[1]!s_info_industry_sw(B1081,1)</f>
        <v>食品饮料</v>
      </c>
      <c r="H1081" t="str">
        <f>[1]!s_info_industry_sw(B1081,2)</f>
        <v>饮料制造</v>
      </c>
    </row>
    <row r="1082" spans="1:8" x14ac:dyDescent="0.15">
      <c r="A1082" s="1" t="s">
        <v>810</v>
      </c>
      <c r="B1082" t="s">
        <v>14</v>
      </c>
      <c r="C1082" t="s">
        <v>15</v>
      </c>
      <c r="D1082">
        <v>0.18928911015466149</v>
      </c>
      <c r="E1082">
        <v>4.0777886624127779</v>
      </c>
      <c r="F1082">
        <v>167</v>
      </c>
      <c r="G1082" t="str">
        <f>[1]!s_info_industry_sw(B1082,1)</f>
        <v>非银金融</v>
      </c>
      <c r="H1082" t="str">
        <f>[1]!s_info_industry_sw(B1082,2)</f>
        <v>保险Ⅱ</v>
      </c>
    </row>
    <row r="1083" spans="1:8" x14ac:dyDescent="0.15">
      <c r="A1083" s="1" t="s">
        <v>810</v>
      </c>
      <c r="B1083" t="s">
        <v>164</v>
      </c>
      <c r="C1083" t="s">
        <v>165</v>
      </c>
      <c r="D1083">
        <v>0.29508650607614051</v>
      </c>
      <c r="E1083">
        <v>3.5638946354548269</v>
      </c>
      <c r="F1083">
        <v>93</v>
      </c>
      <c r="G1083" t="str">
        <f>[1]!s_info_industry_sw(B1083,1)</f>
        <v>房地产</v>
      </c>
      <c r="H1083" t="str">
        <f>[1]!s_info_industry_sw(B1083,2)</f>
        <v>房地产开发Ⅱ</v>
      </c>
    </row>
    <row r="1084" spans="1:8" x14ac:dyDescent="0.15">
      <c r="A1084" s="1" t="s">
        <v>810</v>
      </c>
      <c r="B1084" t="s">
        <v>133</v>
      </c>
      <c r="C1084" t="s">
        <v>134</v>
      </c>
      <c r="D1084">
        <v>9.4201975281394831E-2</v>
      </c>
      <c r="E1084">
        <v>3.9111456954101018</v>
      </c>
      <c r="F1084">
        <v>165</v>
      </c>
      <c r="G1084" t="str">
        <f>[1]!s_info_industry_sw(B1084,1)</f>
        <v>非银金融</v>
      </c>
      <c r="H1084" t="str">
        <f>[1]!s_info_industry_sw(B1084,2)</f>
        <v>保险Ⅱ</v>
      </c>
    </row>
    <row r="1085" spans="1:8" x14ac:dyDescent="0.15">
      <c r="A1085" s="1" t="s">
        <v>810</v>
      </c>
      <c r="B1085" t="s">
        <v>10</v>
      </c>
      <c r="C1085" t="s">
        <v>11</v>
      </c>
      <c r="D1085">
        <v>1.5117568406335401E-2</v>
      </c>
      <c r="E1085">
        <v>3.0729443814496369</v>
      </c>
      <c r="F1085">
        <v>1244</v>
      </c>
      <c r="G1085" t="str">
        <f>[1]!s_info_industry_sw(B1085,1)</f>
        <v>非银金融</v>
      </c>
      <c r="H1085" t="str">
        <f>[1]!s_info_industry_sw(B1085,2)</f>
        <v>保险Ⅱ</v>
      </c>
    </row>
    <row r="1086" spans="1:8" x14ac:dyDescent="0.15">
      <c r="A1086" s="1" t="s">
        <v>810</v>
      </c>
      <c r="B1086" t="s">
        <v>124</v>
      </c>
      <c r="C1086" t="s">
        <v>125</v>
      </c>
      <c r="D1086">
        <v>7.6633510209324157E-2</v>
      </c>
      <c r="E1086">
        <v>3.3922199840981029</v>
      </c>
      <c r="F1086">
        <v>545</v>
      </c>
      <c r="G1086" t="str">
        <f>[1]!s_info_industry_sw(B1086,1)</f>
        <v>家用电器</v>
      </c>
      <c r="H1086" t="str">
        <f>[1]!s_info_industry_sw(B1086,2)</f>
        <v>白色家电</v>
      </c>
    </row>
    <row r="1087" spans="1:8" x14ac:dyDescent="0.15">
      <c r="A1087" s="1" t="s">
        <v>810</v>
      </c>
      <c r="B1087" t="s">
        <v>811</v>
      </c>
      <c r="C1087" t="s">
        <v>812</v>
      </c>
      <c r="D1087">
        <v>0.48065235341397861</v>
      </c>
      <c r="E1087">
        <v>3.11129399062176</v>
      </c>
      <c r="F1087">
        <v>26</v>
      </c>
      <c r="G1087" t="str">
        <f>[1]!s_info_industry_sw(B1087,1)</f>
        <v>医药生物</v>
      </c>
      <c r="H1087" t="str">
        <f>[1]!s_info_industry_sw(B1087,2)</f>
        <v>医药商业Ⅱ</v>
      </c>
    </row>
    <row r="1088" spans="1:8" x14ac:dyDescent="0.15">
      <c r="A1088" s="1" t="s">
        <v>810</v>
      </c>
      <c r="B1088" t="s">
        <v>394</v>
      </c>
      <c r="C1088" t="s">
        <v>395</v>
      </c>
      <c r="D1088">
        <v>1.1203192978436221</v>
      </c>
      <c r="E1088">
        <v>2.8056194234927738</v>
      </c>
      <c r="F1088">
        <v>32</v>
      </c>
      <c r="G1088" t="str">
        <f>[1]!s_info_industry_sw(B1088,1)</f>
        <v>纺织服装</v>
      </c>
      <c r="H1088" t="str">
        <f>[1]!s_info_industry_sw(B1088,2)</f>
        <v>服装家纺</v>
      </c>
    </row>
    <row r="1089" spans="1:8" x14ac:dyDescent="0.15">
      <c r="A1089" s="1" t="s">
        <v>810</v>
      </c>
      <c r="B1089" t="s">
        <v>35</v>
      </c>
      <c r="C1089" t="s">
        <v>36</v>
      </c>
      <c r="D1089">
        <v>8.2089160891063329E-2</v>
      </c>
      <c r="E1089">
        <v>3.3828530501166121</v>
      </c>
      <c r="F1089">
        <v>701</v>
      </c>
      <c r="G1089" t="str">
        <f>[1]!s_info_industry_sw(B1089,1)</f>
        <v>家用电器</v>
      </c>
      <c r="H1089" t="str">
        <f>[1]!s_info_industry_sw(B1089,2)</f>
        <v>白色家电</v>
      </c>
    </row>
    <row r="1090" spans="1:8" x14ac:dyDescent="0.15">
      <c r="A1090" s="1" t="s">
        <v>810</v>
      </c>
      <c r="B1090" t="s">
        <v>214</v>
      </c>
      <c r="C1090" t="s">
        <v>215</v>
      </c>
      <c r="D1090">
        <v>0.49034996953763987</v>
      </c>
      <c r="E1090">
        <v>3.8335777985600892</v>
      </c>
      <c r="F1090">
        <v>43</v>
      </c>
      <c r="G1090" t="str">
        <f>[1]!s_info_industry_sw(B1090,1)</f>
        <v>医药生物</v>
      </c>
      <c r="H1090" t="str">
        <f>[1]!s_info_industry_sw(B1090,2)</f>
        <v>生物制品Ⅱ</v>
      </c>
    </row>
    <row r="1091" spans="1:8" x14ac:dyDescent="0.15">
      <c r="A1091" s="1" t="s">
        <v>810</v>
      </c>
      <c r="B1091" t="s">
        <v>813</v>
      </c>
      <c r="C1091" t="s">
        <v>814</v>
      </c>
      <c r="D1091">
        <v>0.79900308271514064</v>
      </c>
      <c r="E1091">
        <v>3.6268401971999178</v>
      </c>
      <c r="F1091">
        <v>14</v>
      </c>
      <c r="G1091" t="str">
        <f>[1]!s_info_industry_sw(B1091,1)</f>
        <v>汽车</v>
      </c>
      <c r="H1091" t="str">
        <f>[1]!s_info_industry_sw(B1091,2)</f>
        <v>汽车服务Ⅱ</v>
      </c>
    </row>
    <row r="1092" spans="1:8" x14ac:dyDescent="0.15">
      <c r="A1092" s="1" t="s">
        <v>815</v>
      </c>
      <c r="B1092" t="s">
        <v>816</v>
      </c>
      <c r="C1092" t="s">
        <v>817</v>
      </c>
      <c r="D1092">
        <v>0.38392561108565421</v>
      </c>
      <c r="E1092">
        <v>4.5673257974491097</v>
      </c>
      <c r="F1092">
        <v>19</v>
      </c>
      <c r="G1092" t="str">
        <f>[1]!s_info_industry_sw(B1092,1)</f>
        <v>电子</v>
      </c>
      <c r="H1092" t="str">
        <f>[1]!s_info_industry_sw(B1092,2)</f>
        <v>其他电子Ⅱ</v>
      </c>
    </row>
    <row r="1093" spans="1:8" x14ac:dyDescent="0.15">
      <c r="A1093" s="1" t="s">
        <v>815</v>
      </c>
      <c r="B1093" t="s">
        <v>146</v>
      </c>
      <c r="C1093" t="s">
        <v>147</v>
      </c>
      <c r="D1093">
        <v>8.8446154450003422E-2</v>
      </c>
      <c r="E1093">
        <v>4.0257513802501297</v>
      </c>
      <c r="F1093">
        <v>106</v>
      </c>
      <c r="G1093" t="str">
        <f>[1]!s_info_industry_sw(B1093,1)</f>
        <v>机械设备</v>
      </c>
      <c r="H1093" t="str">
        <f>[1]!s_info_industry_sw(B1093,2)</f>
        <v>专用设备</v>
      </c>
    </row>
    <row r="1094" spans="1:8" x14ac:dyDescent="0.15">
      <c r="A1094" s="1" t="s">
        <v>815</v>
      </c>
      <c r="B1094" t="s">
        <v>818</v>
      </c>
      <c r="C1094" t="s">
        <v>819</v>
      </c>
      <c r="D1094">
        <v>3.6353634869642312E-2</v>
      </c>
      <c r="E1094">
        <v>5.1355557043035063</v>
      </c>
      <c r="F1094">
        <v>43</v>
      </c>
      <c r="G1094" t="str">
        <f>[1]!s_info_industry_sw(B1094,1)</f>
        <v>商业贸易</v>
      </c>
      <c r="H1094" t="str">
        <f>[1]!s_info_industry_sw(B1094,2)</f>
        <v>专业零售</v>
      </c>
    </row>
    <row r="1095" spans="1:8" x14ac:dyDescent="0.15">
      <c r="A1095" s="1" t="s">
        <v>815</v>
      </c>
      <c r="B1095" t="s">
        <v>640</v>
      </c>
      <c r="C1095" t="s">
        <v>641</v>
      </c>
      <c r="D1095">
        <v>0.18423947751778821</v>
      </c>
      <c r="E1095">
        <v>3.2176863887570182</v>
      </c>
      <c r="F1095">
        <v>42</v>
      </c>
      <c r="G1095" t="str">
        <f>[1]!s_info_industry_sw(B1095,1)</f>
        <v>计算机</v>
      </c>
      <c r="H1095" t="str">
        <f>[1]!s_info_industry_sw(B1095,2)</f>
        <v>计算机应用</v>
      </c>
    </row>
    <row r="1096" spans="1:8" x14ac:dyDescent="0.15">
      <c r="A1096" s="1" t="s">
        <v>815</v>
      </c>
      <c r="B1096" t="s">
        <v>109</v>
      </c>
      <c r="C1096" t="s">
        <v>110</v>
      </c>
      <c r="D1096">
        <v>4.0136873334502152E-2</v>
      </c>
      <c r="E1096">
        <v>4.2514671057193114</v>
      </c>
      <c r="F1096">
        <v>93</v>
      </c>
      <c r="G1096" t="str">
        <f>[1]!s_info_industry_sw(B1096,1)</f>
        <v>计算机</v>
      </c>
      <c r="H1096" t="str">
        <f>[1]!s_info_industry_sw(B1096,2)</f>
        <v>计算机应用</v>
      </c>
    </row>
    <row r="1097" spans="1:8" x14ac:dyDescent="0.15">
      <c r="A1097" s="1" t="s">
        <v>815</v>
      </c>
      <c r="B1097" t="s">
        <v>10</v>
      </c>
      <c r="C1097" t="s">
        <v>11</v>
      </c>
      <c r="D1097">
        <v>2.0787471646415202E-3</v>
      </c>
      <c r="E1097">
        <v>5.3796479767349057</v>
      </c>
      <c r="F1097">
        <v>1244</v>
      </c>
      <c r="G1097" t="str">
        <f>[1]!s_info_industry_sw(B1097,1)</f>
        <v>非银金融</v>
      </c>
      <c r="H1097" t="str">
        <f>[1]!s_info_industry_sw(B1097,2)</f>
        <v>保险Ⅱ</v>
      </c>
    </row>
    <row r="1098" spans="1:8" x14ac:dyDescent="0.15">
      <c r="A1098" s="1" t="s">
        <v>815</v>
      </c>
      <c r="B1098" t="s">
        <v>173</v>
      </c>
      <c r="C1098" t="s">
        <v>174</v>
      </c>
      <c r="D1098">
        <v>4.1120455111230567E-2</v>
      </c>
      <c r="E1098">
        <v>3.7751229692521129</v>
      </c>
      <c r="F1098">
        <v>380</v>
      </c>
      <c r="G1098" t="str">
        <f>[1]!s_info_industry_sw(B1098,1)</f>
        <v>医药生物</v>
      </c>
      <c r="H1098" t="str">
        <f>[1]!s_info_industry_sw(B1098,2)</f>
        <v>生物制品Ⅱ</v>
      </c>
    </row>
    <row r="1099" spans="1:8" x14ac:dyDescent="0.15">
      <c r="A1099" s="1" t="s">
        <v>815</v>
      </c>
      <c r="B1099" t="s">
        <v>361</v>
      </c>
      <c r="C1099" t="s">
        <v>362</v>
      </c>
      <c r="D1099">
        <v>0.24636728987655729</v>
      </c>
      <c r="E1099">
        <v>3.7032032022348211</v>
      </c>
      <c r="F1099">
        <v>28</v>
      </c>
      <c r="G1099" t="str">
        <f>[1]!s_info_industry_sw(B1099,1)</f>
        <v>计算机</v>
      </c>
      <c r="H1099" t="str">
        <f>[1]!s_info_industry_sw(B1099,2)</f>
        <v>计算机应用</v>
      </c>
    </row>
    <row r="1100" spans="1:8" x14ac:dyDescent="0.15">
      <c r="A1100" s="1" t="s">
        <v>815</v>
      </c>
      <c r="B1100" t="s">
        <v>248</v>
      </c>
      <c r="C1100" t="s">
        <v>249</v>
      </c>
      <c r="D1100">
        <v>0.55322797240286126</v>
      </c>
      <c r="E1100">
        <v>4.1159471942930992</v>
      </c>
      <c r="F1100">
        <v>42</v>
      </c>
      <c r="G1100" t="str">
        <f>[1]!s_info_industry_sw(B1100,1)</f>
        <v>商业贸易</v>
      </c>
      <c r="H1100" t="str">
        <f>[1]!s_info_industry_sw(B1100,2)</f>
        <v>一般零售</v>
      </c>
    </row>
    <row r="1101" spans="1:8" x14ac:dyDescent="0.15">
      <c r="A1101" s="1" t="s">
        <v>815</v>
      </c>
      <c r="B1101" t="s">
        <v>376</v>
      </c>
      <c r="C1101" t="s">
        <v>377</v>
      </c>
      <c r="D1101">
        <v>0.10382351480929269</v>
      </c>
      <c r="E1101">
        <v>3.540120809356555</v>
      </c>
      <c r="F1101">
        <v>56</v>
      </c>
      <c r="G1101" t="str">
        <f>[1]!s_info_industry_sw(B1101,1)</f>
        <v>医药生物</v>
      </c>
      <c r="H1101" t="str">
        <f>[1]!s_info_industry_sw(B1101,2)</f>
        <v>医疗器械Ⅱ</v>
      </c>
    </row>
    <row r="1102" spans="1:8" x14ac:dyDescent="0.15">
      <c r="A1102" s="1" t="s">
        <v>820</v>
      </c>
      <c r="B1102" t="s">
        <v>8</v>
      </c>
      <c r="C1102" t="s">
        <v>9</v>
      </c>
      <c r="D1102">
        <v>1.312514213558115E-2</v>
      </c>
      <c r="E1102">
        <v>9.7342624491920962</v>
      </c>
      <c r="F1102">
        <v>739</v>
      </c>
      <c r="G1102" t="str">
        <f>[1]!s_info_industry_sw(B1102,1)</f>
        <v>食品饮料</v>
      </c>
      <c r="H1102" t="str">
        <f>[1]!s_info_industry_sw(B1102,2)</f>
        <v>饮料制造</v>
      </c>
    </row>
    <row r="1103" spans="1:8" x14ac:dyDescent="0.15">
      <c r="A1103" s="1" t="s">
        <v>820</v>
      </c>
      <c r="B1103" t="s">
        <v>363</v>
      </c>
      <c r="C1103" t="s">
        <v>364</v>
      </c>
      <c r="D1103">
        <v>0.1224788949187936</v>
      </c>
      <c r="E1103">
        <v>5.5807747461507011</v>
      </c>
      <c r="F1103">
        <v>62</v>
      </c>
      <c r="G1103" t="str">
        <f>[1]!s_info_industry_sw(B1103,1)</f>
        <v>休闲服务</v>
      </c>
      <c r="H1103" t="str">
        <f>[1]!s_info_industry_sw(B1103,2)</f>
        <v>景点</v>
      </c>
    </row>
    <row r="1104" spans="1:8" x14ac:dyDescent="0.15">
      <c r="A1104" s="1" t="s">
        <v>820</v>
      </c>
      <c r="B1104" t="s">
        <v>166</v>
      </c>
      <c r="C1104" t="s">
        <v>167</v>
      </c>
      <c r="D1104">
        <v>6.4244424854997914E-2</v>
      </c>
      <c r="E1104">
        <v>5.8250222166674774</v>
      </c>
      <c r="F1104">
        <v>164</v>
      </c>
      <c r="G1104" t="str">
        <f>[1]!s_info_industry_sw(B1104,1)</f>
        <v>计算机</v>
      </c>
      <c r="H1104" t="str">
        <f>[1]!s_info_industry_sw(B1104,2)</f>
        <v>计算机应用</v>
      </c>
    </row>
    <row r="1105" spans="1:8" x14ac:dyDescent="0.15">
      <c r="A1105" s="1" t="s">
        <v>820</v>
      </c>
      <c r="B1105" t="s">
        <v>821</v>
      </c>
      <c r="C1105" t="s">
        <v>822</v>
      </c>
      <c r="D1105">
        <v>0.1945758386610347</v>
      </c>
      <c r="E1105">
        <v>3.3904245729602098</v>
      </c>
      <c r="F1105">
        <v>6</v>
      </c>
      <c r="G1105" t="str">
        <f>[1]!s_info_industry_sw(B1105,1)</f>
        <v>化工</v>
      </c>
      <c r="H1105" t="str">
        <f>[1]!s_info_industry_sw(B1105,2)</f>
        <v>化学纤维</v>
      </c>
    </row>
    <row r="1106" spans="1:8" x14ac:dyDescent="0.15">
      <c r="A1106" s="1" t="s">
        <v>820</v>
      </c>
      <c r="B1106" t="s">
        <v>31</v>
      </c>
      <c r="C1106" t="s">
        <v>32</v>
      </c>
      <c r="D1106">
        <v>3.9921260807812267E-3</v>
      </c>
      <c r="E1106">
        <v>8.1744540817226365</v>
      </c>
      <c r="F1106">
        <v>1123</v>
      </c>
      <c r="G1106" t="str">
        <f>[1]!s_info_industry_sw(B1106,1)</f>
        <v>食品饮料</v>
      </c>
      <c r="H1106" t="str">
        <f>[1]!s_info_industry_sw(B1106,2)</f>
        <v>饮料制造</v>
      </c>
    </row>
    <row r="1107" spans="1:8" x14ac:dyDescent="0.15">
      <c r="A1107" s="1" t="s">
        <v>820</v>
      </c>
      <c r="B1107" t="s">
        <v>120</v>
      </c>
      <c r="C1107" t="s">
        <v>121</v>
      </c>
      <c r="D1107">
        <v>2.3027894628301359E-2</v>
      </c>
      <c r="E1107">
        <v>5.7893515631362353</v>
      </c>
      <c r="F1107">
        <v>141</v>
      </c>
      <c r="G1107" t="str">
        <f>[1]!s_info_industry_sw(B1107,1)</f>
        <v>食品饮料</v>
      </c>
      <c r="H1107" t="str">
        <f>[1]!s_info_industry_sw(B1107,2)</f>
        <v>饮料制造</v>
      </c>
    </row>
    <row r="1108" spans="1:8" x14ac:dyDescent="0.15">
      <c r="A1108" s="1" t="s">
        <v>820</v>
      </c>
      <c r="B1108" t="s">
        <v>823</v>
      </c>
      <c r="C1108" t="s">
        <v>824</v>
      </c>
      <c r="D1108">
        <v>0.13583465508564979</v>
      </c>
      <c r="E1108">
        <v>3.4688888506329492</v>
      </c>
      <c r="F1108">
        <v>12</v>
      </c>
      <c r="G1108" t="str">
        <f>[1]!s_info_industry_sw(B1108,1)</f>
        <v>化工</v>
      </c>
      <c r="H1108" t="str">
        <f>[1]!s_info_industry_sw(B1108,2)</f>
        <v>化学原料</v>
      </c>
    </row>
    <row r="1109" spans="1:8" x14ac:dyDescent="0.15">
      <c r="A1109" s="1" t="s">
        <v>820</v>
      </c>
      <c r="B1109" t="s">
        <v>825</v>
      </c>
      <c r="C1109" t="s">
        <v>826</v>
      </c>
      <c r="D1109">
        <v>0.12948062025509841</v>
      </c>
      <c r="E1109">
        <v>5.3253236574201352</v>
      </c>
      <c r="F1109">
        <v>28</v>
      </c>
      <c r="G1109" t="str">
        <f>[1]!s_info_industry_sw(B1109,1)</f>
        <v>食品饮料</v>
      </c>
      <c r="H1109" t="str">
        <f>[1]!s_info_industry_sw(B1109,2)</f>
        <v>饮料制造</v>
      </c>
    </row>
    <row r="1110" spans="1:8" x14ac:dyDescent="0.15">
      <c r="A1110" s="1" t="s">
        <v>820</v>
      </c>
      <c r="B1110" t="s">
        <v>742</v>
      </c>
      <c r="C1110" t="s">
        <v>743</v>
      </c>
      <c r="D1110">
        <v>0.26631508920376817</v>
      </c>
      <c r="E1110">
        <v>5.2935731130891543</v>
      </c>
      <c r="F1110">
        <v>66</v>
      </c>
      <c r="G1110" t="str">
        <f>[1]!s_info_industry_sw(B1110,1)</f>
        <v>医药生物</v>
      </c>
      <c r="H1110" t="str">
        <f>[1]!s_info_industry_sw(B1110,2)</f>
        <v>化学制药</v>
      </c>
    </row>
    <row r="1111" spans="1:8" x14ac:dyDescent="0.15">
      <c r="A1111" s="1" t="s">
        <v>820</v>
      </c>
      <c r="B1111" t="s">
        <v>517</v>
      </c>
      <c r="C1111" t="s">
        <v>518</v>
      </c>
      <c r="D1111">
        <v>0.41274533085144122</v>
      </c>
      <c r="E1111">
        <v>7.9984224105532409</v>
      </c>
      <c r="F1111">
        <v>72</v>
      </c>
      <c r="G1111" t="str">
        <f>[1]!s_info_industry_sw(B1111,1)</f>
        <v>银行</v>
      </c>
      <c r="H1111" t="str">
        <f>[1]!s_info_industry_sw(B1111,2)</f>
        <v>银行Ⅱ</v>
      </c>
    </row>
    <row r="1112" spans="1:8" x14ac:dyDescent="0.15">
      <c r="A1112" s="1" t="s">
        <v>827</v>
      </c>
      <c r="B1112" t="s">
        <v>69</v>
      </c>
      <c r="C1112" t="s">
        <v>70</v>
      </c>
      <c r="D1112">
        <v>1.755867804067471E-3</v>
      </c>
      <c r="E1112">
        <v>1.280917253153951</v>
      </c>
      <c r="F1112">
        <v>194</v>
      </c>
      <c r="G1112" t="str">
        <f>[1]!s_info_industry_sw(B1112,1)</f>
        <v>交通运输</v>
      </c>
      <c r="H1112" t="str">
        <f>[1]!s_info_industry_sw(B1112,2)</f>
        <v>机场Ⅱ</v>
      </c>
    </row>
    <row r="1113" spans="1:8" x14ac:dyDescent="0.15">
      <c r="A1113" s="1" t="s">
        <v>827</v>
      </c>
      <c r="B1113" t="s">
        <v>80</v>
      </c>
      <c r="C1113" t="s">
        <v>81</v>
      </c>
      <c r="D1113">
        <v>8.333126791559343E-4</v>
      </c>
      <c r="E1113">
        <v>1.3270376512378279</v>
      </c>
      <c r="F1113">
        <v>73</v>
      </c>
      <c r="G1113" t="str">
        <f>[1]!s_info_industry_sw(B1113,1)</f>
        <v>银行</v>
      </c>
      <c r="H1113" t="str">
        <f>[1]!s_info_industry_sw(B1113,2)</f>
        <v>银行Ⅱ</v>
      </c>
    </row>
    <row r="1114" spans="1:8" x14ac:dyDescent="0.15">
      <c r="A1114" s="1" t="s">
        <v>827</v>
      </c>
      <c r="B1114" t="s">
        <v>828</v>
      </c>
      <c r="C1114" t="s">
        <v>829</v>
      </c>
      <c r="D1114">
        <v>2.2906771649659459E-3</v>
      </c>
      <c r="E1114">
        <v>1.27800436914223</v>
      </c>
      <c r="F1114">
        <v>60</v>
      </c>
      <c r="G1114" t="str">
        <f>[1]!s_info_industry_sw(B1114,1)</f>
        <v>银行</v>
      </c>
      <c r="H1114" t="str">
        <f>[1]!s_info_industry_sw(B1114,2)</f>
        <v>银行Ⅱ</v>
      </c>
    </row>
    <row r="1115" spans="1:8" x14ac:dyDescent="0.15">
      <c r="A1115" s="1" t="s">
        <v>827</v>
      </c>
      <c r="B1115" t="s">
        <v>35</v>
      </c>
      <c r="C1115" t="s">
        <v>36</v>
      </c>
      <c r="D1115">
        <v>4.7732955694216261E-4</v>
      </c>
      <c r="E1115">
        <v>1.248208225361324</v>
      </c>
      <c r="F1115">
        <v>701</v>
      </c>
      <c r="G1115" t="str">
        <f>[1]!s_info_industry_sw(B1115,1)</f>
        <v>家用电器</v>
      </c>
      <c r="H1115" t="str">
        <f>[1]!s_info_industry_sw(B1115,2)</f>
        <v>白色家电</v>
      </c>
    </row>
    <row r="1116" spans="1:8" x14ac:dyDescent="0.15">
      <c r="A1116" s="1" t="s">
        <v>827</v>
      </c>
      <c r="B1116" t="s">
        <v>408</v>
      </c>
      <c r="C1116" t="s">
        <v>409</v>
      </c>
      <c r="D1116">
        <v>3.6586321600984891E-4</v>
      </c>
      <c r="E1116">
        <v>1.3240992854632929</v>
      </c>
      <c r="F1116">
        <v>224</v>
      </c>
      <c r="G1116" t="str">
        <f>[1]!s_info_industry_sw(B1116,1)</f>
        <v>银行</v>
      </c>
      <c r="H1116" t="str">
        <f>[1]!s_info_industry_sw(B1116,2)</f>
        <v>银行Ⅱ</v>
      </c>
    </row>
    <row r="1117" spans="1:8" x14ac:dyDescent="0.15">
      <c r="A1117" s="1" t="s">
        <v>827</v>
      </c>
      <c r="B1117" t="s">
        <v>830</v>
      </c>
      <c r="C1117" t="s">
        <v>831</v>
      </c>
      <c r="D1117">
        <v>3.4502694545851149E-3</v>
      </c>
      <c r="E1117">
        <v>1.198437564754286</v>
      </c>
      <c r="F1117">
        <v>20</v>
      </c>
      <c r="G1117" t="str">
        <f>[1]!s_info_industry_sw(B1117,1)</f>
        <v>银行</v>
      </c>
      <c r="H1117" t="str">
        <f>[1]!s_info_industry_sw(B1117,2)</f>
        <v>银行Ⅱ</v>
      </c>
    </row>
    <row r="1118" spans="1:8" x14ac:dyDescent="0.15">
      <c r="A1118" s="1" t="s">
        <v>827</v>
      </c>
      <c r="B1118" t="s">
        <v>58</v>
      </c>
      <c r="C1118" t="s">
        <v>59</v>
      </c>
      <c r="D1118">
        <v>1.059099398957335E-3</v>
      </c>
      <c r="E1118">
        <v>1.50364060103316</v>
      </c>
      <c r="F1118">
        <v>229</v>
      </c>
      <c r="G1118" t="str">
        <f>[1]!s_info_industry_sw(B1118,1)</f>
        <v>非银金融</v>
      </c>
      <c r="H1118" t="str">
        <f>[1]!s_info_industry_sw(B1118,2)</f>
        <v>证券Ⅱ</v>
      </c>
    </row>
    <row r="1119" spans="1:8" x14ac:dyDescent="0.15">
      <c r="A1119" s="1" t="s">
        <v>827</v>
      </c>
      <c r="B1119" t="s">
        <v>832</v>
      </c>
      <c r="C1119" t="s">
        <v>833</v>
      </c>
      <c r="D1119">
        <v>1.0628436546905259E-3</v>
      </c>
      <c r="E1119">
        <v>1.215838423536165</v>
      </c>
      <c r="F1119">
        <v>29</v>
      </c>
      <c r="G1119" t="str">
        <f>[1]!s_info_industry_sw(B1119,1)</f>
        <v>钢铁</v>
      </c>
      <c r="H1119" t="str">
        <f>[1]!s_info_industry_sw(B1119,2)</f>
        <v>钢铁Ⅱ</v>
      </c>
    </row>
    <row r="1120" spans="1:8" x14ac:dyDescent="0.15">
      <c r="A1120" s="1" t="s">
        <v>827</v>
      </c>
      <c r="B1120" t="s">
        <v>197</v>
      </c>
      <c r="C1120" t="s">
        <v>198</v>
      </c>
      <c r="D1120">
        <v>5.2226257737336267E-4</v>
      </c>
      <c r="E1120">
        <v>1.208791123507809</v>
      </c>
      <c r="F1120">
        <v>478</v>
      </c>
      <c r="G1120" t="str">
        <f>[1]!s_info_industry_sw(B1120,1)</f>
        <v>医药生物</v>
      </c>
      <c r="H1120" t="str">
        <f>[1]!s_info_industry_sw(B1120,2)</f>
        <v>化学制药</v>
      </c>
    </row>
    <row r="1121" spans="1:8" x14ac:dyDescent="0.15">
      <c r="A1121" s="1" t="s">
        <v>827</v>
      </c>
      <c r="B1121" t="s">
        <v>10</v>
      </c>
      <c r="C1121" t="s">
        <v>11</v>
      </c>
      <c r="D1121">
        <v>3.982441936471122E-4</v>
      </c>
      <c r="E1121">
        <v>5.1368112317873269</v>
      </c>
      <c r="F1121">
        <v>1244</v>
      </c>
      <c r="G1121" t="str">
        <f>[1]!s_info_industry_sw(B1121,1)</f>
        <v>非银金融</v>
      </c>
      <c r="H1121" t="str">
        <f>[1]!s_info_industry_sw(B1121,2)</f>
        <v>保险Ⅱ</v>
      </c>
    </row>
    <row r="1122" spans="1:8" x14ac:dyDescent="0.15">
      <c r="A1122" s="1" t="s">
        <v>834</v>
      </c>
      <c r="B1122" t="s">
        <v>832</v>
      </c>
      <c r="C1122" t="s">
        <v>833</v>
      </c>
      <c r="D1122">
        <v>1.0628436546905259E-3</v>
      </c>
      <c r="E1122">
        <v>1.215838423536165</v>
      </c>
      <c r="F1122">
        <v>29</v>
      </c>
      <c r="G1122" t="str">
        <f>[1]!s_info_industry_sw(B1122,1)</f>
        <v>钢铁</v>
      </c>
      <c r="H1122" t="str">
        <f>[1]!s_info_industry_sw(B1122,2)</f>
        <v>钢铁Ⅱ</v>
      </c>
    </row>
    <row r="1123" spans="1:8" x14ac:dyDescent="0.15">
      <c r="A1123" s="1" t="s">
        <v>834</v>
      </c>
      <c r="B1123" t="s">
        <v>69</v>
      </c>
      <c r="C1123" t="s">
        <v>70</v>
      </c>
      <c r="D1123">
        <v>1.755867804067471E-3</v>
      </c>
      <c r="E1123">
        <v>1.280917253153951</v>
      </c>
      <c r="F1123">
        <v>194</v>
      </c>
      <c r="G1123" t="str">
        <f>[1]!s_info_industry_sw(B1123,1)</f>
        <v>交通运输</v>
      </c>
      <c r="H1123" t="str">
        <f>[1]!s_info_industry_sw(B1123,2)</f>
        <v>机场Ⅱ</v>
      </c>
    </row>
    <row r="1124" spans="1:8" x14ac:dyDescent="0.15">
      <c r="A1124" s="1" t="s">
        <v>834</v>
      </c>
      <c r="B1124" t="s">
        <v>58</v>
      </c>
      <c r="C1124" t="s">
        <v>59</v>
      </c>
      <c r="D1124">
        <v>1.059099398957335E-3</v>
      </c>
      <c r="E1124">
        <v>1.50364060103316</v>
      </c>
      <c r="F1124">
        <v>229</v>
      </c>
      <c r="G1124" t="str">
        <f>[1]!s_info_industry_sw(B1124,1)</f>
        <v>非银金融</v>
      </c>
      <c r="H1124" t="str">
        <f>[1]!s_info_industry_sw(B1124,2)</f>
        <v>证券Ⅱ</v>
      </c>
    </row>
    <row r="1125" spans="1:8" x14ac:dyDescent="0.15">
      <c r="A1125" s="1" t="s">
        <v>834</v>
      </c>
      <c r="B1125" t="s">
        <v>35</v>
      </c>
      <c r="C1125" t="s">
        <v>36</v>
      </c>
      <c r="D1125">
        <v>4.7732955694216261E-4</v>
      </c>
      <c r="E1125">
        <v>1.248208225361324</v>
      </c>
      <c r="F1125">
        <v>701</v>
      </c>
      <c r="G1125" t="str">
        <f>[1]!s_info_industry_sw(B1125,1)</f>
        <v>家用电器</v>
      </c>
      <c r="H1125" t="str">
        <f>[1]!s_info_industry_sw(B1125,2)</f>
        <v>白色家电</v>
      </c>
    </row>
    <row r="1126" spans="1:8" x14ac:dyDescent="0.15">
      <c r="A1126" s="1" t="s">
        <v>834</v>
      </c>
      <c r="B1126" t="s">
        <v>828</v>
      </c>
      <c r="C1126" t="s">
        <v>829</v>
      </c>
      <c r="D1126">
        <v>2.2906771649659459E-3</v>
      </c>
      <c r="E1126">
        <v>1.27800436914223</v>
      </c>
      <c r="F1126">
        <v>60</v>
      </c>
      <c r="G1126" t="str">
        <f>[1]!s_info_industry_sw(B1126,1)</f>
        <v>银行</v>
      </c>
      <c r="H1126" t="str">
        <f>[1]!s_info_industry_sw(B1126,2)</f>
        <v>银行Ⅱ</v>
      </c>
    </row>
    <row r="1127" spans="1:8" x14ac:dyDescent="0.15">
      <c r="A1127" s="1" t="s">
        <v>834</v>
      </c>
      <c r="B1127" t="s">
        <v>10</v>
      </c>
      <c r="C1127" t="s">
        <v>11</v>
      </c>
      <c r="D1127">
        <v>3.982441936471122E-4</v>
      </c>
      <c r="E1127">
        <v>5.1368112317873269</v>
      </c>
      <c r="F1127">
        <v>1244</v>
      </c>
      <c r="G1127" t="str">
        <f>[1]!s_info_industry_sw(B1127,1)</f>
        <v>非银金融</v>
      </c>
      <c r="H1127" t="str">
        <f>[1]!s_info_industry_sw(B1127,2)</f>
        <v>保险Ⅱ</v>
      </c>
    </row>
    <row r="1128" spans="1:8" x14ac:dyDescent="0.15">
      <c r="A1128" s="1" t="s">
        <v>834</v>
      </c>
      <c r="B1128" t="s">
        <v>80</v>
      </c>
      <c r="C1128" t="s">
        <v>81</v>
      </c>
      <c r="D1128">
        <v>8.333126791559343E-4</v>
      </c>
      <c r="E1128">
        <v>1.3270376512378279</v>
      </c>
      <c r="F1128">
        <v>73</v>
      </c>
      <c r="G1128" t="str">
        <f>[1]!s_info_industry_sw(B1128,1)</f>
        <v>银行</v>
      </c>
      <c r="H1128" t="str">
        <f>[1]!s_info_industry_sw(B1128,2)</f>
        <v>银行Ⅱ</v>
      </c>
    </row>
    <row r="1129" spans="1:8" x14ac:dyDescent="0.15">
      <c r="A1129" s="1" t="s">
        <v>834</v>
      </c>
      <c r="B1129" t="s">
        <v>197</v>
      </c>
      <c r="C1129" t="s">
        <v>198</v>
      </c>
      <c r="D1129">
        <v>5.2226257737336267E-4</v>
      </c>
      <c r="E1129">
        <v>1.208791123507809</v>
      </c>
      <c r="F1129">
        <v>478</v>
      </c>
      <c r="G1129" t="str">
        <f>[1]!s_info_industry_sw(B1129,1)</f>
        <v>医药生物</v>
      </c>
      <c r="H1129" t="str">
        <f>[1]!s_info_industry_sw(B1129,2)</f>
        <v>化学制药</v>
      </c>
    </row>
    <row r="1130" spans="1:8" x14ac:dyDescent="0.15">
      <c r="A1130" s="1" t="s">
        <v>834</v>
      </c>
      <c r="B1130" t="s">
        <v>408</v>
      </c>
      <c r="C1130" t="s">
        <v>409</v>
      </c>
      <c r="D1130">
        <v>3.6586321600984891E-4</v>
      </c>
      <c r="E1130">
        <v>1.3240992854632929</v>
      </c>
      <c r="F1130">
        <v>224</v>
      </c>
      <c r="G1130" t="str">
        <f>[1]!s_info_industry_sw(B1130,1)</f>
        <v>银行</v>
      </c>
      <c r="H1130" t="str">
        <f>[1]!s_info_industry_sw(B1130,2)</f>
        <v>银行Ⅱ</v>
      </c>
    </row>
    <row r="1131" spans="1:8" x14ac:dyDescent="0.15">
      <c r="A1131" s="1" t="s">
        <v>834</v>
      </c>
      <c r="B1131" t="s">
        <v>830</v>
      </c>
      <c r="C1131" t="s">
        <v>831</v>
      </c>
      <c r="D1131">
        <v>3.4502694545851149E-3</v>
      </c>
      <c r="E1131">
        <v>1.198437564754286</v>
      </c>
      <c r="F1131">
        <v>20</v>
      </c>
      <c r="G1131" t="str">
        <f>[1]!s_info_industry_sw(B1131,1)</f>
        <v>银行</v>
      </c>
      <c r="H1131" t="str">
        <f>[1]!s_info_industry_sw(B1131,2)</f>
        <v>银行Ⅱ</v>
      </c>
    </row>
    <row r="1132" spans="1:8" x14ac:dyDescent="0.15">
      <c r="A1132" s="1" t="s">
        <v>835</v>
      </c>
      <c r="B1132" t="s">
        <v>10</v>
      </c>
      <c r="C1132" t="s">
        <v>11</v>
      </c>
      <c r="D1132">
        <v>1.4306785897090619E-2</v>
      </c>
      <c r="E1132">
        <v>7.4430924130878413</v>
      </c>
      <c r="F1132">
        <v>1244</v>
      </c>
      <c r="G1132" t="str">
        <f>[1]!s_info_industry_sw(B1132,1)</f>
        <v>非银金融</v>
      </c>
      <c r="H1132" t="str">
        <f>[1]!s_info_industry_sw(B1132,2)</f>
        <v>保险Ⅱ</v>
      </c>
    </row>
    <row r="1133" spans="1:8" x14ac:dyDescent="0.15">
      <c r="A1133" s="1" t="s">
        <v>835</v>
      </c>
      <c r="B1133" t="s">
        <v>44</v>
      </c>
      <c r="C1133" t="s">
        <v>45</v>
      </c>
      <c r="D1133">
        <v>4.031896352074963E-2</v>
      </c>
      <c r="E1133">
        <v>2.6213108423668139</v>
      </c>
      <c r="F1133">
        <v>721</v>
      </c>
      <c r="G1133" t="str">
        <f>[1]!s_info_industry_sw(B1133,1)</f>
        <v>食品饮料</v>
      </c>
      <c r="H1133" t="str">
        <f>[1]!s_info_industry_sw(B1133,2)</f>
        <v>食品加工</v>
      </c>
    </row>
    <row r="1134" spans="1:8" x14ac:dyDescent="0.15">
      <c r="A1134" s="1" t="s">
        <v>835</v>
      </c>
      <c r="B1134" t="s">
        <v>90</v>
      </c>
      <c r="C1134" t="s">
        <v>91</v>
      </c>
      <c r="D1134">
        <v>9.440513782945581E-3</v>
      </c>
      <c r="E1134">
        <v>2.7513502687662599</v>
      </c>
      <c r="F1134">
        <v>670</v>
      </c>
      <c r="G1134" t="str">
        <f>[1]!s_info_industry_sw(B1134,1)</f>
        <v>银行</v>
      </c>
      <c r="H1134" t="str">
        <f>[1]!s_info_industry_sw(B1134,2)</f>
        <v>银行Ⅱ</v>
      </c>
    </row>
    <row r="1135" spans="1:8" x14ac:dyDescent="0.15">
      <c r="A1135" s="1" t="s">
        <v>835</v>
      </c>
      <c r="B1135" t="s">
        <v>153</v>
      </c>
      <c r="C1135" t="s">
        <v>154</v>
      </c>
      <c r="D1135">
        <v>7.3466208476423614E-2</v>
      </c>
      <c r="E1135">
        <v>2.784781028065618</v>
      </c>
      <c r="F1135">
        <v>281</v>
      </c>
      <c r="G1135" t="str">
        <f>[1]!s_info_industry_sw(B1135,1)</f>
        <v>食品饮料</v>
      </c>
      <c r="H1135" t="str">
        <f>[1]!s_info_industry_sw(B1135,2)</f>
        <v>饮料制造</v>
      </c>
    </row>
    <row r="1136" spans="1:8" x14ac:dyDescent="0.15">
      <c r="A1136" s="1" t="s">
        <v>835</v>
      </c>
      <c r="B1136" t="s">
        <v>654</v>
      </c>
      <c r="C1136" t="s">
        <v>655</v>
      </c>
      <c r="D1136">
        <v>6.7894675129809248E-2</v>
      </c>
      <c r="E1136">
        <v>2.4011106945336249</v>
      </c>
      <c r="F1136">
        <v>120</v>
      </c>
      <c r="G1136" t="str">
        <f>[1]!s_info_industry_sw(B1136,1)</f>
        <v>家用电器</v>
      </c>
      <c r="H1136" t="str">
        <f>[1]!s_info_industry_sw(B1136,2)</f>
        <v>白色家电</v>
      </c>
    </row>
    <row r="1137" spans="1:8" x14ac:dyDescent="0.15">
      <c r="A1137" s="1" t="s">
        <v>835</v>
      </c>
      <c r="B1137" t="s">
        <v>124</v>
      </c>
      <c r="C1137" t="s">
        <v>125</v>
      </c>
      <c r="D1137">
        <v>5.3096770543610672E-2</v>
      </c>
      <c r="E1137">
        <v>6.0155033425897466</v>
      </c>
      <c r="F1137">
        <v>545</v>
      </c>
      <c r="G1137" t="str">
        <f>[1]!s_info_industry_sw(B1137,1)</f>
        <v>家用电器</v>
      </c>
      <c r="H1137" t="str">
        <f>[1]!s_info_industry_sw(B1137,2)</f>
        <v>白色家电</v>
      </c>
    </row>
    <row r="1138" spans="1:8" x14ac:dyDescent="0.15">
      <c r="A1138" s="1" t="s">
        <v>835</v>
      </c>
      <c r="B1138" t="s">
        <v>35</v>
      </c>
      <c r="C1138" t="s">
        <v>36</v>
      </c>
      <c r="D1138">
        <v>4.5233591140445069E-2</v>
      </c>
      <c r="E1138">
        <v>4.7708631622016346</v>
      </c>
      <c r="F1138">
        <v>701</v>
      </c>
      <c r="G1138" t="str">
        <f>[1]!s_info_industry_sw(B1138,1)</f>
        <v>家用电器</v>
      </c>
      <c r="H1138" t="str">
        <f>[1]!s_info_industry_sw(B1138,2)</f>
        <v>白色家电</v>
      </c>
    </row>
    <row r="1139" spans="1:8" x14ac:dyDescent="0.15">
      <c r="A1139" s="1" t="s">
        <v>835</v>
      </c>
      <c r="B1139" t="s">
        <v>31</v>
      </c>
      <c r="C1139" t="s">
        <v>32</v>
      </c>
      <c r="D1139">
        <v>1.8215284249025111E-2</v>
      </c>
      <c r="E1139">
        <v>7.231622538855607</v>
      </c>
      <c r="F1139">
        <v>1123</v>
      </c>
      <c r="G1139" t="str">
        <f>[1]!s_info_industry_sw(B1139,1)</f>
        <v>食品饮料</v>
      </c>
      <c r="H1139" t="str">
        <f>[1]!s_info_industry_sw(B1139,2)</f>
        <v>饮料制造</v>
      </c>
    </row>
    <row r="1140" spans="1:8" x14ac:dyDescent="0.15">
      <c r="A1140" s="1" t="s">
        <v>835</v>
      </c>
      <c r="B1140" t="s">
        <v>16</v>
      </c>
      <c r="C1140" t="s">
        <v>17</v>
      </c>
      <c r="D1140">
        <v>3.4095955675737921E-2</v>
      </c>
      <c r="E1140">
        <v>3.4392546679356961</v>
      </c>
      <c r="F1140">
        <v>308</v>
      </c>
      <c r="G1140" t="str">
        <f>[1]!s_info_industry_sw(B1140,1)</f>
        <v>房地产</v>
      </c>
      <c r="H1140" t="str">
        <f>[1]!s_info_industry_sw(B1140,2)</f>
        <v>房地产开发Ⅱ</v>
      </c>
    </row>
    <row r="1141" spans="1:8" x14ac:dyDescent="0.15">
      <c r="A1141" s="1" t="s">
        <v>835</v>
      </c>
      <c r="B1141" t="s">
        <v>120</v>
      </c>
      <c r="C1141" t="s">
        <v>121</v>
      </c>
      <c r="D1141">
        <v>5.8934029194071168E-2</v>
      </c>
      <c r="E1141">
        <v>2.8726790738440608</v>
      </c>
      <c r="F1141">
        <v>141</v>
      </c>
      <c r="G1141" t="str">
        <f>[1]!s_info_industry_sw(B1141,1)</f>
        <v>食品饮料</v>
      </c>
      <c r="H1141" t="str">
        <f>[1]!s_info_industry_sw(B1141,2)</f>
        <v>饮料制造</v>
      </c>
    </row>
    <row r="1142" spans="1:8" x14ac:dyDescent="0.15">
      <c r="A1142" s="1" t="s">
        <v>836</v>
      </c>
      <c r="B1142" t="s">
        <v>153</v>
      </c>
      <c r="C1142" t="s">
        <v>154</v>
      </c>
      <c r="D1142">
        <v>0.28239415432021969</v>
      </c>
      <c r="E1142">
        <v>9.5213473224412351</v>
      </c>
      <c r="F1142">
        <v>281</v>
      </c>
      <c r="G1142" t="str">
        <f>[1]!s_info_industry_sw(B1142,1)</f>
        <v>食品饮料</v>
      </c>
      <c r="H1142" t="str">
        <f>[1]!s_info_industry_sw(B1142,2)</f>
        <v>饮料制造</v>
      </c>
    </row>
    <row r="1143" spans="1:8" x14ac:dyDescent="0.15">
      <c r="A1143" s="1" t="s">
        <v>836</v>
      </c>
      <c r="B1143" t="s">
        <v>8</v>
      </c>
      <c r="C1143" t="s">
        <v>9</v>
      </c>
      <c r="D1143">
        <v>7.3401422141238751E-2</v>
      </c>
      <c r="E1143">
        <v>9.3883241983804275</v>
      </c>
      <c r="F1143">
        <v>739</v>
      </c>
      <c r="G1143" t="str">
        <f>[1]!s_info_industry_sw(B1143,1)</f>
        <v>食品饮料</v>
      </c>
      <c r="H1143" t="str">
        <f>[1]!s_info_industry_sw(B1143,2)</f>
        <v>饮料制造</v>
      </c>
    </row>
    <row r="1144" spans="1:8" x14ac:dyDescent="0.15">
      <c r="A1144" s="1" t="s">
        <v>836</v>
      </c>
      <c r="B1144" t="s">
        <v>383</v>
      </c>
      <c r="C1144" t="s">
        <v>384</v>
      </c>
      <c r="D1144">
        <v>0.32861697887604618</v>
      </c>
      <c r="E1144">
        <v>3.2846956038775401</v>
      </c>
      <c r="F1144">
        <v>74</v>
      </c>
      <c r="G1144" t="str">
        <f>[1]!s_info_industry_sw(B1144,1)</f>
        <v>食品饮料</v>
      </c>
      <c r="H1144" t="str">
        <f>[1]!s_info_industry_sw(B1144,2)</f>
        <v>饮料制造</v>
      </c>
    </row>
    <row r="1145" spans="1:8" x14ac:dyDescent="0.15">
      <c r="A1145" s="1" t="s">
        <v>836</v>
      </c>
      <c r="B1145" t="s">
        <v>486</v>
      </c>
      <c r="C1145" t="s">
        <v>487</v>
      </c>
      <c r="D1145">
        <v>0.30702434876736251</v>
      </c>
      <c r="E1145">
        <v>5.2440188481308017</v>
      </c>
      <c r="F1145">
        <v>104</v>
      </c>
      <c r="G1145" t="str">
        <f>[1]!s_info_industry_sw(B1145,1)</f>
        <v>食品饮料</v>
      </c>
      <c r="H1145" t="str">
        <f>[1]!s_info_industry_sw(B1145,2)</f>
        <v>饮料制造</v>
      </c>
    </row>
    <row r="1146" spans="1:8" x14ac:dyDescent="0.15">
      <c r="A1146" s="1" t="s">
        <v>836</v>
      </c>
      <c r="B1146" t="s">
        <v>44</v>
      </c>
      <c r="C1146" t="s">
        <v>45</v>
      </c>
      <c r="D1146">
        <v>7.6941084296355849E-2</v>
      </c>
      <c r="E1146">
        <v>4.449454271132911</v>
      </c>
      <c r="F1146">
        <v>721</v>
      </c>
      <c r="G1146" t="str">
        <f>[1]!s_info_industry_sw(B1146,1)</f>
        <v>食品饮料</v>
      </c>
      <c r="H1146" t="str">
        <f>[1]!s_info_industry_sw(B1146,2)</f>
        <v>食品加工</v>
      </c>
    </row>
    <row r="1147" spans="1:8" x14ac:dyDescent="0.15">
      <c r="A1147" s="1" t="s">
        <v>836</v>
      </c>
      <c r="B1147" t="s">
        <v>35</v>
      </c>
      <c r="C1147" t="s">
        <v>36</v>
      </c>
      <c r="D1147">
        <v>8.3901656586597498E-2</v>
      </c>
      <c r="E1147">
        <v>7.8712862901827494</v>
      </c>
      <c r="F1147">
        <v>701</v>
      </c>
      <c r="G1147" t="str">
        <f>[1]!s_info_industry_sw(B1147,1)</f>
        <v>家用电器</v>
      </c>
      <c r="H1147" t="str">
        <f>[1]!s_info_industry_sw(B1147,2)</f>
        <v>白色家电</v>
      </c>
    </row>
    <row r="1148" spans="1:8" x14ac:dyDescent="0.15">
      <c r="A1148" s="1" t="s">
        <v>836</v>
      </c>
      <c r="B1148" t="s">
        <v>90</v>
      </c>
      <c r="C1148" t="s">
        <v>91</v>
      </c>
      <c r="D1148">
        <v>1.229190713156896E-2</v>
      </c>
      <c r="E1148">
        <v>3.186462438878658</v>
      </c>
      <c r="F1148">
        <v>670</v>
      </c>
      <c r="G1148" t="str">
        <f>[1]!s_info_industry_sw(B1148,1)</f>
        <v>银行</v>
      </c>
      <c r="H1148" t="str">
        <f>[1]!s_info_industry_sw(B1148,2)</f>
        <v>银行Ⅱ</v>
      </c>
    </row>
    <row r="1149" spans="1:8" x14ac:dyDescent="0.15">
      <c r="A1149" s="1" t="s">
        <v>836</v>
      </c>
      <c r="B1149" t="s">
        <v>315</v>
      </c>
      <c r="C1149" t="s">
        <v>316</v>
      </c>
      <c r="D1149">
        <v>0.211618149324861</v>
      </c>
      <c r="E1149">
        <v>3.608108445382495</v>
      </c>
      <c r="F1149">
        <v>69</v>
      </c>
      <c r="G1149" t="str">
        <f>[1]!s_info_industry_sw(B1149,1)</f>
        <v>食品饮料</v>
      </c>
      <c r="H1149" t="str">
        <f>[1]!s_info_industry_sw(B1149,2)</f>
        <v>饮料制造</v>
      </c>
    </row>
    <row r="1150" spans="1:8" x14ac:dyDescent="0.15">
      <c r="A1150" s="1" t="s">
        <v>836</v>
      </c>
      <c r="B1150" t="s">
        <v>182</v>
      </c>
      <c r="C1150" t="s">
        <v>183</v>
      </c>
      <c r="D1150">
        <v>0.64570666666666665</v>
      </c>
      <c r="E1150">
        <v>7.130060121298075</v>
      </c>
      <c r="F1150">
        <v>110</v>
      </c>
      <c r="G1150" t="str">
        <f>[1]!s_info_industry_sw(B1150,1)</f>
        <v>食品饮料</v>
      </c>
      <c r="H1150" t="str">
        <f>[1]!s_info_industry_sw(B1150,2)</f>
        <v>饮料制造</v>
      </c>
    </row>
    <row r="1151" spans="1:8" x14ac:dyDescent="0.15">
      <c r="A1151" s="1" t="s">
        <v>836</v>
      </c>
      <c r="B1151" t="s">
        <v>31</v>
      </c>
      <c r="C1151" t="s">
        <v>32</v>
      </c>
      <c r="D1151">
        <v>2.547831241226501E-2</v>
      </c>
      <c r="E1151">
        <v>8.9972489244779688</v>
      </c>
      <c r="F1151">
        <v>1123</v>
      </c>
      <c r="G1151" t="str">
        <f>[1]!s_info_industry_sw(B1151,1)</f>
        <v>食品饮料</v>
      </c>
      <c r="H1151" t="str">
        <f>[1]!s_info_industry_sw(B1151,2)</f>
        <v>饮料制造</v>
      </c>
    </row>
    <row r="1152" spans="1:8" x14ac:dyDescent="0.15">
      <c r="A1152" s="1" t="s">
        <v>837</v>
      </c>
      <c r="B1152" t="s">
        <v>785</v>
      </c>
      <c r="C1152" t="s">
        <v>786</v>
      </c>
      <c r="D1152">
        <v>1.144343647408254</v>
      </c>
      <c r="E1152">
        <v>3.861837872600316</v>
      </c>
      <c r="F1152">
        <v>14</v>
      </c>
      <c r="G1152" t="str">
        <f>[1]!s_info_industry_sw(B1152,1)</f>
        <v>计算机</v>
      </c>
      <c r="H1152" t="str">
        <f>[1]!s_info_industry_sw(B1152,2)</f>
        <v>计算机应用</v>
      </c>
    </row>
    <row r="1153" spans="1:8" x14ac:dyDescent="0.15">
      <c r="A1153" s="1" t="s">
        <v>837</v>
      </c>
      <c r="B1153" t="s">
        <v>50</v>
      </c>
      <c r="C1153" t="s">
        <v>51</v>
      </c>
      <c r="D1153">
        <v>0.31728495506928678</v>
      </c>
      <c r="E1153">
        <v>3.596829564624108</v>
      </c>
      <c r="F1153">
        <v>106</v>
      </c>
      <c r="G1153" t="str">
        <f>[1]!s_info_industry_sw(B1153,1)</f>
        <v>计算机</v>
      </c>
      <c r="H1153" t="str">
        <f>[1]!s_info_industry_sw(B1153,2)</f>
        <v>计算机应用</v>
      </c>
    </row>
    <row r="1154" spans="1:8" x14ac:dyDescent="0.15">
      <c r="A1154" s="1" t="s">
        <v>837</v>
      </c>
      <c r="B1154" t="s">
        <v>471</v>
      </c>
      <c r="C1154" t="s">
        <v>472</v>
      </c>
      <c r="D1154">
        <v>2.3911074909144689</v>
      </c>
      <c r="E1154">
        <v>7.7082936225869982</v>
      </c>
      <c r="F1154">
        <v>14</v>
      </c>
      <c r="G1154" t="str">
        <f>[1]!s_info_industry_sw(B1154,1)</f>
        <v>家用电器</v>
      </c>
      <c r="H1154" t="str">
        <f>[1]!s_info_industry_sw(B1154,2)</f>
        <v>白色家电</v>
      </c>
    </row>
    <row r="1155" spans="1:8" x14ac:dyDescent="0.15">
      <c r="A1155" s="1" t="s">
        <v>837</v>
      </c>
      <c r="B1155" t="s">
        <v>173</v>
      </c>
      <c r="C1155" t="s">
        <v>174</v>
      </c>
      <c r="D1155">
        <v>0.15349938614009609</v>
      </c>
      <c r="E1155">
        <v>3.105595740697098</v>
      </c>
      <c r="F1155">
        <v>380</v>
      </c>
      <c r="G1155" t="str">
        <f>[1]!s_info_industry_sw(B1155,1)</f>
        <v>医药生物</v>
      </c>
      <c r="H1155" t="str">
        <f>[1]!s_info_industry_sw(B1155,2)</f>
        <v>生物制品Ⅱ</v>
      </c>
    </row>
    <row r="1156" spans="1:8" x14ac:dyDescent="0.15">
      <c r="A1156" s="1" t="s">
        <v>837</v>
      </c>
      <c r="B1156" t="s">
        <v>406</v>
      </c>
      <c r="C1156" t="s">
        <v>407</v>
      </c>
      <c r="D1156">
        <v>2.2082677907653832</v>
      </c>
      <c r="E1156">
        <v>7.1530353508455411</v>
      </c>
      <c r="F1156">
        <v>22</v>
      </c>
      <c r="G1156" t="str">
        <f>[1]!s_info_industry_sw(B1156,1)</f>
        <v>医药生物</v>
      </c>
      <c r="H1156" t="str">
        <f>[1]!s_info_industry_sw(B1156,2)</f>
        <v>医疗器械Ⅱ</v>
      </c>
    </row>
    <row r="1157" spans="1:8" x14ac:dyDescent="0.15">
      <c r="A1157" s="1" t="s">
        <v>837</v>
      </c>
      <c r="B1157" t="s">
        <v>838</v>
      </c>
      <c r="C1157" t="s">
        <v>839</v>
      </c>
      <c r="D1157">
        <v>2.3670274001463358</v>
      </c>
      <c r="E1157">
        <v>3.3546231196304679</v>
      </c>
      <c r="F1157">
        <v>10</v>
      </c>
      <c r="G1157" t="str">
        <f>[1]!s_info_industry_sw(B1157,1)</f>
        <v>计算机</v>
      </c>
      <c r="H1157" t="str">
        <f>[1]!s_info_industry_sw(B1157,2)</f>
        <v>计算机应用</v>
      </c>
    </row>
    <row r="1158" spans="1:8" x14ac:dyDescent="0.15">
      <c r="A1158" s="1" t="s">
        <v>837</v>
      </c>
      <c r="B1158" t="s">
        <v>840</v>
      </c>
      <c r="C1158" t="s">
        <v>841</v>
      </c>
      <c r="D1158">
        <v>11.0399961205522</v>
      </c>
      <c r="E1158">
        <v>3.932856508611887</v>
      </c>
      <c r="F1158">
        <v>5</v>
      </c>
      <c r="G1158" t="str">
        <f>[1]!s_info_industry_sw(B1158,1)</f>
        <v>传媒</v>
      </c>
      <c r="H1158" t="str">
        <f>[1]!s_info_industry_sw(B1158,2)</f>
        <v>营销传播</v>
      </c>
    </row>
    <row r="1159" spans="1:8" x14ac:dyDescent="0.15">
      <c r="A1159" s="1" t="s">
        <v>837</v>
      </c>
      <c r="B1159" t="s">
        <v>842</v>
      </c>
      <c r="C1159" t="s">
        <v>843</v>
      </c>
      <c r="D1159">
        <v>6.6406689401888777</v>
      </c>
      <c r="E1159">
        <v>3.1043509327557821</v>
      </c>
      <c r="F1159">
        <v>3</v>
      </c>
      <c r="G1159" t="str">
        <f>[1]!s_info_industry_sw(B1159,1)</f>
        <v>交通运输</v>
      </c>
      <c r="H1159" t="str">
        <f>[1]!s_info_industry_sw(B1159,2)</f>
        <v>物流Ⅱ</v>
      </c>
    </row>
    <row r="1160" spans="1:8" x14ac:dyDescent="0.15">
      <c r="A1160" s="1" t="s">
        <v>837</v>
      </c>
      <c r="B1160" t="s">
        <v>175</v>
      </c>
      <c r="C1160" t="s">
        <v>176</v>
      </c>
      <c r="D1160">
        <v>4.5978181149762412</v>
      </c>
      <c r="E1160">
        <v>7.6045265821522774</v>
      </c>
      <c r="F1160">
        <v>19</v>
      </c>
      <c r="G1160" t="str">
        <f>[1]!s_info_industry_sw(B1160,1)</f>
        <v>电气设备</v>
      </c>
      <c r="H1160" t="str">
        <f>[1]!s_info_industry_sw(B1160,2)</f>
        <v>电源设备</v>
      </c>
    </row>
    <row r="1161" spans="1:8" x14ac:dyDescent="0.15">
      <c r="A1161" s="1" t="s">
        <v>837</v>
      </c>
      <c r="B1161" t="s">
        <v>844</v>
      </c>
      <c r="C1161" t="s">
        <v>845</v>
      </c>
      <c r="D1161">
        <v>5.4325858189483904</v>
      </c>
      <c r="E1161">
        <v>4.3270301048033817</v>
      </c>
      <c r="F1161">
        <v>11</v>
      </c>
      <c r="G1161" t="str">
        <f>[1]!s_info_industry_sw(B1161,1)</f>
        <v>纺织服装</v>
      </c>
      <c r="H1161" t="str">
        <f>[1]!s_info_industry_sw(B1161,2)</f>
        <v>纺织制造</v>
      </c>
    </row>
    <row r="1162" spans="1:8" x14ac:dyDescent="0.15">
      <c r="A1162" s="1" t="s">
        <v>846</v>
      </c>
      <c r="B1162" t="s">
        <v>105</v>
      </c>
      <c r="C1162" t="s">
        <v>106</v>
      </c>
      <c r="D1162">
        <v>8.3087051466458089E-2</v>
      </c>
      <c r="E1162">
        <v>4.246379577374249</v>
      </c>
      <c r="F1162">
        <v>55</v>
      </c>
      <c r="G1162" t="str">
        <f>[1]!s_info_industry_sw(B1162,1)</f>
        <v>医药生物</v>
      </c>
      <c r="H1162" t="str">
        <f>[1]!s_info_industry_sw(B1162,2)</f>
        <v>生物制品Ⅱ</v>
      </c>
    </row>
    <row r="1163" spans="1:8" x14ac:dyDescent="0.15">
      <c r="A1163" s="1" t="s">
        <v>846</v>
      </c>
      <c r="B1163" t="s">
        <v>322</v>
      </c>
      <c r="C1163" t="s">
        <v>323</v>
      </c>
      <c r="D1163">
        <v>0.1749424764684912</v>
      </c>
      <c r="E1163">
        <v>8.6460260898375623</v>
      </c>
      <c r="F1163">
        <v>120</v>
      </c>
      <c r="G1163" t="str">
        <f>[1]!s_info_industry_sw(B1163,1)</f>
        <v>农林牧渔</v>
      </c>
      <c r="H1163" t="str">
        <f>[1]!s_info_industry_sw(B1163,2)</f>
        <v>饲料Ⅱ</v>
      </c>
    </row>
    <row r="1164" spans="1:8" x14ac:dyDescent="0.15">
      <c r="A1164" s="1" t="s">
        <v>846</v>
      </c>
      <c r="B1164" t="s">
        <v>142</v>
      </c>
      <c r="C1164" t="s">
        <v>143</v>
      </c>
      <c r="D1164">
        <v>3.5399024350943768E-2</v>
      </c>
      <c r="E1164">
        <v>4.0452620944847011</v>
      </c>
      <c r="F1164">
        <v>245</v>
      </c>
      <c r="G1164" t="str">
        <f>[1]!s_info_industry_sw(B1164,1)</f>
        <v>电气设备</v>
      </c>
      <c r="H1164" t="str">
        <f>[1]!s_info_industry_sw(B1164,2)</f>
        <v>电源设备</v>
      </c>
    </row>
    <row r="1165" spans="1:8" x14ac:dyDescent="0.15">
      <c r="A1165" s="1" t="s">
        <v>846</v>
      </c>
      <c r="B1165" t="s">
        <v>376</v>
      </c>
      <c r="C1165" t="s">
        <v>377</v>
      </c>
      <c r="D1165">
        <v>0.1349590333059906</v>
      </c>
      <c r="E1165">
        <v>3.9395027072528772</v>
      </c>
      <c r="F1165">
        <v>56</v>
      </c>
      <c r="G1165" t="str">
        <f>[1]!s_info_industry_sw(B1165,1)</f>
        <v>医药生物</v>
      </c>
      <c r="H1165" t="str">
        <f>[1]!s_info_industry_sw(B1165,2)</f>
        <v>医疗器械Ⅱ</v>
      </c>
    </row>
    <row r="1166" spans="1:8" x14ac:dyDescent="0.15">
      <c r="A1166" s="1" t="s">
        <v>846</v>
      </c>
      <c r="B1166" t="s">
        <v>118</v>
      </c>
      <c r="C1166" t="s">
        <v>119</v>
      </c>
      <c r="D1166">
        <v>2.8879932769426471E-2</v>
      </c>
      <c r="E1166">
        <v>5.6796893599104141</v>
      </c>
      <c r="F1166">
        <v>272</v>
      </c>
      <c r="G1166" t="str">
        <f>[1]!s_info_industry_sw(B1166,1)</f>
        <v>农林牧渔</v>
      </c>
      <c r="H1166" t="str">
        <f>[1]!s_info_industry_sw(B1166,2)</f>
        <v>畜禽养殖Ⅱ</v>
      </c>
    </row>
    <row r="1167" spans="1:8" x14ac:dyDescent="0.15">
      <c r="A1167" s="1" t="s">
        <v>846</v>
      </c>
      <c r="B1167" t="s">
        <v>10</v>
      </c>
      <c r="C1167" t="s">
        <v>11</v>
      </c>
      <c r="D1167">
        <v>2.800291246263143E-3</v>
      </c>
      <c r="E1167">
        <v>6.204009866286067</v>
      </c>
      <c r="F1167">
        <v>1244</v>
      </c>
      <c r="G1167" t="str">
        <f>[1]!s_info_industry_sw(B1167,1)</f>
        <v>非银金融</v>
      </c>
      <c r="H1167" t="str">
        <f>[1]!s_info_industry_sw(B1167,2)</f>
        <v>保险Ⅱ</v>
      </c>
    </row>
    <row r="1168" spans="1:8" x14ac:dyDescent="0.15">
      <c r="A1168" s="1" t="s">
        <v>846</v>
      </c>
      <c r="B1168" t="s">
        <v>144</v>
      </c>
      <c r="C1168" t="s">
        <v>145</v>
      </c>
      <c r="D1168">
        <v>7.7861020380046747E-2</v>
      </c>
      <c r="E1168">
        <v>4.4312275670353136</v>
      </c>
      <c r="F1168">
        <v>161</v>
      </c>
      <c r="G1168" t="str">
        <f>[1]!s_info_industry_sw(B1168,1)</f>
        <v>电气设备</v>
      </c>
      <c r="H1168" t="str">
        <f>[1]!s_info_industry_sw(B1168,2)</f>
        <v>电源设备</v>
      </c>
    </row>
    <row r="1169" spans="1:8" x14ac:dyDescent="0.15">
      <c r="A1169" s="1" t="s">
        <v>846</v>
      </c>
      <c r="B1169" t="s">
        <v>732</v>
      </c>
      <c r="C1169" t="s">
        <v>733</v>
      </c>
      <c r="D1169">
        <v>0.2057609015688707</v>
      </c>
      <c r="E1169">
        <v>4.2996533520445048</v>
      </c>
      <c r="F1169">
        <v>37</v>
      </c>
      <c r="G1169" t="str">
        <f>[1]!s_info_industry_sw(B1169,1)</f>
        <v>电气设备</v>
      </c>
      <c r="H1169" t="str">
        <f>[1]!s_info_industry_sw(B1169,2)</f>
        <v>电源设备</v>
      </c>
    </row>
    <row r="1170" spans="1:8" x14ac:dyDescent="0.15">
      <c r="A1170" s="1" t="s">
        <v>846</v>
      </c>
      <c r="B1170" t="s">
        <v>274</v>
      </c>
      <c r="C1170" t="s">
        <v>275</v>
      </c>
      <c r="D1170">
        <v>0.358267005849429</v>
      </c>
      <c r="E1170">
        <v>4.3278562542314702</v>
      </c>
      <c r="F1170">
        <v>42</v>
      </c>
      <c r="G1170" t="str">
        <f>[1]!s_info_industry_sw(B1170,1)</f>
        <v>医药生物</v>
      </c>
      <c r="H1170" t="str">
        <f>[1]!s_info_industry_sw(B1170,2)</f>
        <v>医疗器械Ⅱ</v>
      </c>
    </row>
    <row r="1171" spans="1:8" x14ac:dyDescent="0.15">
      <c r="A1171" s="1" t="s">
        <v>846</v>
      </c>
      <c r="B1171" t="s">
        <v>120</v>
      </c>
      <c r="C1171" t="s">
        <v>121</v>
      </c>
      <c r="D1171">
        <v>2.3436389454751232E-2</v>
      </c>
      <c r="E1171">
        <v>4.8648519364519291</v>
      </c>
      <c r="F1171">
        <v>141</v>
      </c>
      <c r="G1171" t="str">
        <f>[1]!s_info_industry_sw(B1171,1)</f>
        <v>食品饮料</v>
      </c>
      <c r="H1171" t="str">
        <f>[1]!s_info_industry_sw(B1171,2)</f>
        <v>饮料制造</v>
      </c>
    </row>
    <row r="1172" spans="1:8" x14ac:dyDescent="0.15">
      <c r="A1172" s="1" t="s">
        <v>847</v>
      </c>
      <c r="B1172" t="s">
        <v>511</v>
      </c>
      <c r="C1172" t="s">
        <v>512</v>
      </c>
      <c r="D1172">
        <v>7.949068185120356E-2</v>
      </c>
      <c r="E1172">
        <v>3.2950910744365549</v>
      </c>
      <c r="F1172">
        <v>60</v>
      </c>
      <c r="G1172" t="str">
        <f>[1]!s_info_industry_sw(B1172,1)</f>
        <v>医药生物</v>
      </c>
      <c r="H1172" t="str">
        <f>[1]!s_info_industry_sw(B1172,2)</f>
        <v>化学制药</v>
      </c>
    </row>
    <row r="1173" spans="1:8" x14ac:dyDescent="0.15">
      <c r="A1173" s="1" t="s">
        <v>847</v>
      </c>
      <c r="B1173" t="s">
        <v>227</v>
      </c>
      <c r="C1173" t="s">
        <v>228</v>
      </c>
      <c r="D1173">
        <v>4.8257901674754113E-2</v>
      </c>
      <c r="E1173">
        <v>3.004357849217131</v>
      </c>
      <c r="F1173">
        <v>85</v>
      </c>
      <c r="G1173" t="str">
        <f>[1]!s_info_industry_sw(B1173,1)</f>
        <v>计算机</v>
      </c>
      <c r="H1173" t="str">
        <f>[1]!s_info_industry_sw(B1173,2)</f>
        <v>计算机应用</v>
      </c>
    </row>
    <row r="1174" spans="1:8" x14ac:dyDescent="0.15">
      <c r="A1174" s="1" t="s">
        <v>847</v>
      </c>
      <c r="B1174" t="s">
        <v>220</v>
      </c>
      <c r="C1174" t="s">
        <v>221</v>
      </c>
      <c r="D1174">
        <v>1.337449097911898</v>
      </c>
      <c r="E1174">
        <v>9.2836376605830893</v>
      </c>
      <c r="F1174">
        <v>46</v>
      </c>
      <c r="G1174" t="str">
        <f>[1]!s_info_industry_sw(B1174,1)</f>
        <v>医药生物</v>
      </c>
      <c r="H1174" t="str">
        <f>[1]!s_info_industry_sw(B1174,2)</f>
        <v>医疗器械Ⅱ</v>
      </c>
    </row>
    <row r="1175" spans="1:8" x14ac:dyDescent="0.15">
      <c r="A1175" s="1" t="s">
        <v>847</v>
      </c>
      <c r="B1175" t="s">
        <v>8</v>
      </c>
      <c r="C1175" t="s">
        <v>9</v>
      </c>
      <c r="D1175">
        <v>1.3127776648253891E-2</v>
      </c>
      <c r="E1175">
        <v>5.9534482725601592</v>
      </c>
      <c r="F1175">
        <v>739</v>
      </c>
      <c r="G1175" t="str">
        <f>[1]!s_info_industry_sw(B1175,1)</f>
        <v>食品饮料</v>
      </c>
      <c r="H1175" t="str">
        <f>[1]!s_info_industry_sw(B1175,2)</f>
        <v>饮料制造</v>
      </c>
    </row>
    <row r="1176" spans="1:8" x14ac:dyDescent="0.15">
      <c r="A1176" s="1" t="s">
        <v>847</v>
      </c>
      <c r="B1176" t="s">
        <v>103</v>
      </c>
      <c r="C1176" t="s">
        <v>104</v>
      </c>
      <c r="D1176">
        <v>0.15029017129377839</v>
      </c>
      <c r="E1176">
        <v>4.1416614245108532</v>
      </c>
      <c r="F1176">
        <v>147</v>
      </c>
      <c r="G1176" t="str">
        <f>[1]!s_info_industry_sw(B1176,1)</f>
        <v>医药生物</v>
      </c>
      <c r="H1176" t="str">
        <f>[1]!s_info_industry_sw(B1176,2)</f>
        <v>医疗服务Ⅱ</v>
      </c>
    </row>
    <row r="1177" spans="1:8" x14ac:dyDescent="0.15">
      <c r="A1177" s="1" t="s">
        <v>847</v>
      </c>
      <c r="B1177" t="s">
        <v>428</v>
      </c>
      <c r="C1177" t="s">
        <v>429</v>
      </c>
      <c r="D1177">
        <v>0.1058705781796391</v>
      </c>
      <c r="E1177">
        <v>3.7108567277195288</v>
      </c>
      <c r="F1177">
        <v>109</v>
      </c>
      <c r="G1177" t="str">
        <f>[1]!s_info_industry_sw(B1177,1)</f>
        <v>食品饮料</v>
      </c>
      <c r="H1177" t="str">
        <f>[1]!s_info_industry_sw(B1177,2)</f>
        <v>饮料制造</v>
      </c>
    </row>
    <row r="1178" spans="1:8" x14ac:dyDescent="0.15">
      <c r="A1178" s="1" t="s">
        <v>847</v>
      </c>
      <c r="B1178" t="s">
        <v>515</v>
      </c>
      <c r="C1178" t="s">
        <v>516</v>
      </c>
      <c r="D1178">
        <v>0.27012555611501038</v>
      </c>
      <c r="E1178">
        <v>6.1731984352301561</v>
      </c>
      <c r="F1178">
        <v>84</v>
      </c>
      <c r="G1178" t="str">
        <f>[1]!s_info_industry_sw(B1178,1)</f>
        <v>建筑材料</v>
      </c>
      <c r="H1178" t="str">
        <f>[1]!s_info_industry_sw(B1178,2)</f>
        <v>其他建材Ⅱ</v>
      </c>
    </row>
    <row r="1179" spans="1:8" x14ac:dyDescent="0.15">
      <c r="A1179" s="1" t="s">
        <v>847</v>
      </c>
      <c r="B1179" t="s">
        <v>48</v>
      </c>
      <c r="C1179" t="s">
        <v>49</v>
      </c>
      <c r="D1179">
        <v>1.292931754327015E-2</v>
      </c>
      <c r="E1179">
        <v>3.7709295740183428</v>
      </c>
      <c r="F1179">
        <v>506</v>
      </c>
      <c r="G1179" t="str">
        <f>[1]!s_info_industry_sw(B1179,1)</f>
        <v>非银金融</v>
      </c>
      <c r="H1179" t="str">
        <f>[1]!s_info_industry_sw(B1179,2)</f>
        <v>证券Ⅱ</v>
      </c>
    </row>
    <row r="1180" spans="1:8" x14ac:dyDescent="0.15">
      <c r="A1180" s="1" t="s">
        <v>847</v>
      </c>
      <c r="B1180" t="s">
        <v>142</v>
      </c>
      <c r="C1180" t="s">
        <v>143</v>
      </c>
      <c r="D1180">
        <v>4.0898098761191853E-2</v>
      </c>
      <c r="E1180">
        <v>3.4612552732260529</v>
      </c>
      <c r="F1180">
        <v>245</v>
      </c>
      <c r="G1180" t="str">
        <f>[1]!s_info_industry_sw(B1180,1)</f>
        <v>电气设备</v>
      </c>
      <c r="H1180" t="str">
        <f>[1]!s_info_industry_sw(B1180,2)</f>
        <v>电源设备</v>
      </c>
    </row>
    <row r="1181" spans="1:8" x14ac:dyDescent="0.15">
      <c r="A1181" s="1" t="s">
        <v>847</v>
      </c>
      <c r="B1181" t="s">
        <v>373</v>
      </c>
      <c r="C1181" t="s">
        <v>374</v>
      </c>
      <c r="D1181">
        <v>0.148482270692044</v>
      </c>
      <c r="E1181">
        <v>3.0620672485250249</v>
      </c>
      <c r="F1181">
        <v>45</v>
      </c>
      <c r="G1181" t="str">
        <f>[1]!s_info_industry_sw(B1181,1)</f>
        <v>机械设备</v>
      </c>
      <c r="H1181" t="str">
        <f>[1]!s_info_industry_sw(B1181,2)</f>
        <v>专用设备</v>
      </c>
    </row>
    <row r="1182" spans="1:8" x14ac:dyDescent="0.15">
      <c r="A1182" s="1" t="s">
        <v>848</v>
      </c>
      <c r="B1182" t="s">
        <v>8</v>
      </c>
      <c r="C1182" t="s">
        <v>9</v>
      </c>
      <c r="D1182">
        <v>3.482825753359751E-3</v>
      </c>
      <c r="E1182">
        <v>4.2069904646648064</v>
      </c>
      <c r="F1182">
        <v>739</v>
      </c>
      <c r="G1182" t="str">
        <f>[1]!s_info_industry_sw(B1182,1)</f>
        <v>食品饮料</v>
      </c>
      <c r="H1182" t="str">
        <f>[1]!s_info_industry_sw(B1182,2)</f>
        <v>饮料制造</v>
      </c>
    </row>
    <row r="1183" spans="1:8" x14ac:dyDescent="0.15">
      <c r="A1183" s="1" t="s">
        <v>848</v>
      </c>
      <c r="B1183" t="s">
        <v>103</v>
      </c>
      <c r="C1183" t="s">
        <v>104</v>
      </c>
      <c r="D1183">
        <v>8.0172063928982726E-2</v>
      </c>
      <c r="E1183">
        <v>5.8847694476285968</v>
      </c>
      <c r="F1183">
        <v>147</v>
      </c>
      <c r="G1183" t="str">
        <f>[1]!s_info_industry_sw(B1183,1)</f>
        <v>医药生物</v>
      </c>
      <c r="H1183" t="str">
        <f>[1]!s_info_industry_sw(B1183,2)</f>
        <v>医疗服务Ⅱ</v>
      </c>
    </row>
    <row r="1184" spans="1:8" x14ac:dyDescent="0.15">
      <c r="A1184" s="1" t="s">
        <v>848</v>
      </c>
      <c r="B1184" t="s">
        <v>142</v>
      </c>
      <c r="C1184" t="s">
        <v>143</v>
      </c>
      <c r="D1184">
        <v>2.6273334002444419E-2</v>
      </c>
      <c r="E1184">
        <v>5.922540961626285</v>
      </c>
      <c r="F1184">
        <v>245</v>
      </c>
      <c r="G1184" t="str">
        <f>[1]!s_info_industry_sw(B1184,1)</f>
        <v>电气设备</v>
      </c>
      <c r="H1184" t="str">
        <f>[1]!s_info_industry_sw(B1184,2)</f>
        <v>电源设备</v>
      </c>
    </row>
    <row r="1185" spans="1:8" x14ac:dyDescent="0.15">
      <c r="A1185" s="1" t="s">
        <v>848</v>
      </c>
      <c r="B1185" t="s">
        <v>220</v>
      </c>
      <c r="C1185" t="s">
        <v>221</v>
      </c>
      <c r="D1185">
        <v>0.30225599159040489</v>
      </c>
      <c r="E1185">
        <v>5.5882807074043388</v>
      </c>
      <c r="F1185">
        <v>46</v>
      </c>
      <c r="G1185" t="str">
        <f>[1]!s_info_industry_sw(B1185,1)</f>
        <v>医药生物</v>
      </c>
      <c r="H1185" t="str">
        <f>[1]!s_info_industry_sw(B1185,2)</f>
        <v>医疗器械Ⅱ</v>
      </c>
    </row>
    <row r="1186" spans="1:8" x14ac:dyDescent="0.15">
      <c r="A1186" s="1" t="s">
        <v>848</v>
      </c>
      <c r="B1186" t="s">
        <v>10</v>
      </c>
      <c r="C1186" t="s">
        <v>11</v>
      </c>
      <c r="D1186">
        <v>1.6411161826117261E-3</v>
      </c>
      <c r="E1186">
        <v>7.1720964049989471</v>
      </c>
      <c r="F1186">
        <v>1244</v>
      </c>
      <c r="G1186" t="str">
        <f>[1]!s_info_industry_sw(B1186,1)</f>
        <v>非银金融</v>
      </c>
      <c r="H1186" t="str">
        <f>[1]!s_info_industry_sw(B1186,2)</f>
        <v>保险Ⅱ</v>
      </c>
    </row>
    <row r="1187" spans="1:8" x14ac:dyDescent="0.15">
      <c r="A1187" s="1" t="s">
        <v>848</v>
      </c>
      <c r="B1187" t="s">
        <v>717</v>
      </c>
      <c r="C1187" t="s">
        <v>718</v>
      </c>
      <c r="D1187">
        <v>6.2738722691373608E-2</v>
      </c>
      <c r="E1187">
        <v>5.7754583130288992</v>
      </c>
      <c r="F1187">
        <v>135</v>
      </c>
      <c r="G1187" t="str">
        <f>[1]!s_info_industry_sw(B1187,1)</f>
        <v>食品饮料</v>
      </c>
      <c r="H1187" t="str">
        <f>[1]!s_info_industry_sw(B1187,2)</f>
        <v>食品加工</v>
      </c>
    </row>
    <row r="1188" spans="1:8" x14ac:dyDescent="0.15">
      <c r="A1188" s="1" t="s">
        <v>848</v>
      </c>
      <c r="B1188" t="s">
        <v>124</v>
      </c>
      <c r="C1188" t="s">
        <v>125</v>
      </c>
      <c r="D1188">
        <v>4.7046280700397073E-3</v>
      </c>
      <c r="E1188">
        <v>4.477386835956759</v>
      </c>
      <c r="F1188">
        <v>545</v>
      </c>
      <c r="G1188" t="str">
        <f>[1]!s_info_industry_sw(B1188,1)</f>
        <v>家用电器</v>
      </c>
      <c r="H1188" t="str">
        <f>[1]!s_info_industry_sw(B1188,2)</f>
        <v>白色家电</v>
      </c>
    </row>
    <row r="1189" spans="1:8" x14ac:dyDescent="0.15">
      <c r="A1189" s="1" t="s">
        <v>848</v>
      </c>
      <c r="B1189" t="s">
        <v>31</v>
      </c>
      <c r="C1189" t="s">
        <v>32</v>
      </c>
      <c r="D1189">
        <v>2.109540392444566E-3</v>
      </c>
      <c r="E1189">
        <v>7.0353077476865877</v>
      </c>
      <c r="F1189">
        <v>1123</v>
      </c>
      <c r="G1189" t="str">
        <f>[1]!s_info_industry_sw(B1189,1)</f>
        <v>食品饮料</v>
      </c>
      <c r="H1189" t="str">
        <f>[1]!s_info_industry_sw(B1189,2)</f>
        <v>饮料制造</v>
      </c>
    </row>
    <row r="1190" spans="1:8" x14ac:dyDescent="0.15">
      <c r="A1190" s="1" t="s">
        <v>848</v>
      </c>
      <c r="B1190" t="s">
        <v>540</v>
      </c>
      <c r="C1190" t="s">
        <v>541</v>
      </c>
      <c r="D1190">
        <v>4.7440909090909087E-3</v>
      </c>
      <c r="E1190">
        <v>5.0404677658790762</v>
      </c>
      <c r="F1190">
        <v>162</v>
      </c>
      <c r="G1190" t="str">
        <f>[1]!s_info_industry_sw(B1190,1)</f>
        <v>公用事业</v>
      </c>
      <c r="H1190" t="str">
        <f>[1]!s_info_industry_sw(B1190,2)</f>
        <v>电力</v>
      </c>
    </row>
    <row r="1191" spans="1:8" x14ac:dyDescent="0.15">
      <c r="A1191" s="1" t="s">
        <v>848</v>
      </c>
      <c r="B1191" t="s">
        <v>144</v>
      </c>
      <c r="C1191" t="s">
        <v>145</v>
      </c>
      <c r="D1191">
        <v>3.6786984919222672E-2</v>
      </c>
      <c r="E1191">
        <v>4.1298632459496787</v>
      </c>
      <c r="F1191">
        <v>161</v>
      </c>
      <c r="G1191" t="str">
        <f>[1]!s_info_industry_sw(B1191,1)</f>
        <v>电气设备</v>
      </c>
      <c r="H1191" t="str">
        <f>[1]!s_info_industry_sw(B1191,2)</f>
        <v>电源设备</v>
      </c>
    </row>
    <row r="1192" spans="1:8" x14ac:dyDescent="0.15">
      <c r="A1192" s="1" t="s">
        <v>849</v>
      </c>
      <c r="B1192" t="s">
        <v>197</v>
      </c>
      <c r="C1192" t="s">
        <v>198</v>
      </c>
      <c r="D1192">
        <v>3.7945101094404572E-3</v>
      </c>
      <c r="E1192">
        <v>2.7166178436326862</v>
      </c>
      <c r="F1192">
        <v>478</v>
      </c>
      <c r="G1192" t="str">
        <f>[1]!s_info_industry_sw(B1192,1)</f>
        <v>医药生物</v>
      </c>
      <c r="H1192" t="str">
        <f>[1]!s_info_industry_sw(B1192,2)</f>
        <v>化学制药</v>
      </c>
    </row>
    <row r="1193" spans="1:8" x14ac:dyDescent="0.15">
      <c r="A1193" s="1" t="s">
        <v>849</v>
      </c>
      <c r="B1193" t="s">
        <v>227</v>
      </c>
      <c r="C1193" t="s">
        <v>228</v>
      </c>
      <c r="D1193">
        <v>2.364220746062844E-2</v>
      </c>
      <c r="E1193">
        <v>3.579162929634045</v>
      </c>
      <c r="F1193">
        <v>85</v>
      </c>
      <c r="G1193" t="str">
        <f>[1]!s_info_industry_sw(B1193,1)</f>
        <v>计算机</v>
      </c>
      <c r="H1193" t="str">
        <f>[1]!s_info_industry_sw(B1193,2)</f>
        <v>计算机应用</v>
      </c>
    </row>
    <row r="1194" spans="1:8" x14ac:dyDescent="0.15">
      <c r="A1194" s="1" t="s">
        <v>849</v>
      </c>
      <c r="B1194" t="s">
        <v>10</v>
      </c>
      <c r="C1194" t="s">
        <v>11</v>
      </c>
      <c r="D1194">
        <v>5.826947117981195E-4</v>
      </c>
      <c r="E1194">
        <v>2.324854140802306</v>
      </c>
      <c r="F1194">
        <v>1244</v>
      </c>
      <c r="G1194" t="str">
        <f>[1]!s_info_industry_sw(B1194,1)</f>
        <v>非银金融</v>
      </c>
      <c r="H1194" t="str">
        <f>[1]!s_info_industry_sw(B1194,2)</f>
        <v>保险Ⅱ</v>
      </c>
    </row>
    <row r="1195" spans="1:8" x14ac:dyDescent="0.15">
      <c r="A1195" s="1" t="s">
        <v>849</v>
      </c>
      <c r="B1195" t="s">
        <v>31</v>
      </c>
      <c r="C1195" t="s">
        <v>32</v>
      </c>
      <c r="D1195">
        <v>7.8013191871534879E-4</v>
      </c>
      <c r="E1195">
        <v>2.3752599441111779</v>
      </c>
      <c r="F1195">
        <v>1123</v>
      </c>
      <c r="G1195" t="str">
        <f>[1]!s_info_industry_sw(B1195,1)</f>
        <v>食品饮料</v>
      </c>
      <c r="H1195" t="str">
        <f>[1]!s_info_industry_sw(B1195,2)</f>
        <v>饮料制造</v>
      </c>
    </row>
    <row r="1196" spans="1:8" x14ac:dyDescent="0.15">
      <c r="A1196" s="1" t="s">
        <v>849</v>
      </c>
      <c r="B1196" t="s">
        <v>850</v>
      </c>
      <c r="C1196" t="s">
        <v>851</v>
      </c>
      <c r="D1196">
        <v>7.5434084071152083E-2</v>
      </c>
      <c r="E1196">
        <v>2.0056959805420469</v>
      </c>
      <c r="F1196">
        <v>12</v>
      </c>
      <c r="G1196" t="str">
        <f>[1]!s_info_industry_sw(B1196,1)</f>
        <v>公用事业</v>
      </c>
      <c r="H1196" t="str">
        <f>[1]!s_info_industry_sw(B1196,2)</f>
        <v>环保工程及服务Ⅱ</v>
      </c>
    </row>
    <row r="1197" spans="1:8" x14ac:dyDescent="0.15">
      <c r="A1197" s="1" t="s">
        <v>849</v>
      </c>
      <c r="B1197" t="s">
        <v>124</v>
      </c>
      <c r="C1197" t="s">
        <v>125</v>
      </c>
      <c r="D1197">
        <v>2.1979434264716761E-3</v>
      </c>
      <c r="E1197">
        <v>1.9096935265150621</v>
      </c>
      <c r="F1197">
        <v>545</v>
      </c>
      <c r="G1197" t="str">
        <f>[1]!s_info_industry_sw(B1197,1)</f>
        <v>家用电器</v>
      </c>
      <c r="H1197" t="str">
        <f>[1]!s_info_industry_sw(B1197,2)</f>
        <v>白色家电</v>
      </c>
    </row>
    <row r="1198" spans="1:8" x14ac:dyDescent="0.15">
      <c r="A1198" s="1" t="s">
        <v>849</v>
      </c>
      <c r="B1198" t="s">
        <v>250</v>
      </c>
      <c r="C1198" t="s">
        <v>251</v>
      </c>
      <c r="D1198">
        <v>4.1667465988160277E-2</v>
      </c>
      <c r="E1198">
        <v>3.5037867036811332</v>
      </c>
      <c r="F1198">
        <v>76</v>
      </c>
      <c r="G1198" t="str">
        <f>[1]!s_info_industry_sw(B1198,1)</f>
        <v>国防军工</v>
      </c>
      <c r="H1198" t="str">
        <f>[1]!s_info_industry_sw(B1198,2)</f>
        <v>航空装备Ⅱ</v>
      </c>
    </row>
    <row r="1199" spans="1:8" x14ac:dyDescent="0.15">
      <c r="A1199" s="1" t="s">
        <v>849</v>
      </c>
      <c r="B1199" t="s">
        <v>728</v>
      </c>
      <c r="C1199" t="s">
        <v>729</v>
      </c>
      <c r="D1199">
        <v>8.1464444015708209E-2</v>
      </c>
      <c r="E1199">
        <v>2.0981985026379442</v>
      </c>
      <c r="F1199">
        <v>11</v>
      </c>
      <c r="G1199" t="str">
        <f>[1]!s_info_industry_sw(B1199,1)</f>
        <v>国防军工</v>
      </c>
      <c r="H1199" t="str">
        <f>[1]!s_info_industry_sw(B1199,2)</f>
        <v>航天装备Ⅱ</v>
      </c>
    </row>
    <row r="1200" spans="1:8" x14ac:dyDescent="0.15">
      <c r="A1200" s="1" t="s">
        <v>849</v>
      </c>
      <c r="B1200" t="s">
        <v>852</v>
      </c>
      <c r="C1200" t="s">
        <v>853</v>
      </c>
      <c r="D1200">
        <v>4.8475347005801118E-2</v>
      </c>
      <c r="E1200">
        <v>2.5925630430453568</v>
      </c>
      <c r="F1200">
        <v>54</v>
      </c>
      <c r="G1200" t="str">
        <f>[1]!s_info_industry_sw(B1200,1)</f>
        <v>计算机</v>
      </c>
      <c r="H1200" t="str">
        <f>[1]!s_info_industry_sw(B1200,2)</f>
        <v>计算机应用</v>
      </c>
    </row>
    <row r="1201" spans="1:8" x14ac:dyDescent="0.15">
      <c r="A1201" s="1" t="s">
        <v>849</v>
      </c>
      <c r="B1201" t="s">
        <v>218</v>
      </c>
      <c r="C1201" t="s">
        <v>219</v>
      </c>
      <c r="D1201">
        <v>1.7697926060236589E-2</v>
      </c>
      <c r="E1201">
        <v>1.9801943511304749</v>
      </c>
      <c r="F1201">
        <v>29</v>
      </c>
      <c r="G1201" t="str">
        <f>[1]!s_info_industry_sw(B1201,1)</f>
        <v>医药生物</v>
      </c>
      <c r="H1201" t="str">
        <f>[1]!s_info_industry_sw(B1201,2)</f>
        <v>化学制药</v>
      </c>
    </row>
    <row r="1202" spans="1:8" x14ac:dyDescent="0.15">
      <c r="A1202" s="1" t="s">
        <v>854</v>
      </c>
      <c r="B1202" t="s">
        <v>203</v>
      </c>
      <c r="C1202" t="s">
        <v>204</v>
      </c>
      <c r="D1202">
        <v>1.4047346666222579E-2</v>
      </c>
      <c r="E1202">
        <v>5.2321129893999556</v>
      </c>
      <c r="F1202">
        <v>102</v>
      </c>
      <c r="G1202" t="str">
        <f>[1]!s_info_industry_sw(B1202,1)</f>
        <v>化工</v>
      </c>
      <c r="H1202" t="str">
        <f>[1]!s_info_industry_sw(B1202,2)</f>
        <v>化学制品</v>
      </c>
    </row>
    <row r="1203" spans="1:8" x14ac:dyDescent="0.15">
      <c r="A1203" s="1" t="s">
        <v>854</v>
      </c>
      <c r="B1203" t="s">
        <v>412</v>
      </c>
      <c r="C1203" t="s">
        <v>413</v>
      </c>
      <c r="D1203">
        <v>6.4213183576808136E-2</v>
      </c>
      <c r="E1203">
        <v>2.9990498555564402</v>
      </c>
      <c r="F1203">
        <v>6</v>
      </c>
      <c r="G1203" t="str">
        <f>[1]!s_info_industry_sw(B1203,1)</f>
        <v>纺织服装</v>
      </c>
      <c r="H1203" t="str">
        <f>[1]!s_info_industry_sw(B1203,2)</f>
        <v>服装家纺</v>
      </c>
    </row>
    <row r="1204" spans="1:8" x14ac:dyDescent="0.15">
      <c r="A1204" s="1" t="s">
        <v>854</v>
      </c>
      <c r="B1204" t="s">
        <v>855</v>
      </c>
      <c r="C1204" t="s">
        <v>856</v>
      </c>
      <c r="D1204">
        <v>5.4852214343145668E-2</v>
      </c>
      <c r="E1204">
        <v>3.9714659942909689</v>
      </c>
      <c r="F1204">
        <v>23</v>
      </c>
      <c r="G1204" t="str">
        <f>[1]!s_info_industry_sw(B1204,1)</f>
        <v>轻工制造</v>
      </c>
      <c r="H1204" t="str">
        <f>[1]!s_info_industry_sw(B1204,2)</f>
        <v>家用轻工</v>
      </c>
    </row>
    <row r="1205" spans="1:8" x14ac:dyDescent="0.15">
      <c r="A1205" s="1" t="s">
        <v>854</v>
      </c>
      <c r="B1205" t="s">
        <v>857</v>
      </c>
      <c r="C1205" t="s">
        <v>858</v>
      </c>
      <c r="D1205">
        <v>6.5732038794956088E-3</v>
      </c>
      <c r="E1205">
        <v>3.033390307662907</v>
      </c>
      <c r="F1205">
        <v>27</v>
      </c>
      <c r="G1205" t="str">
        <f>[1]!s_info_industry_sw(B1205,1)</f>
        <v>汽车</v>
      </c>
      <c r="H1205" t="str">
        <f>[1]!s_info_industry_sw(B1205,2)</f>
        <v>汽车整车</v>
      </c>
    </row>
    <row r="1206" spans="1:8" x14ac:dyDescent="0.15">
      <c r="A1206" s="1" t="s">
        <v>854</v>
      </c>
      <c r="B1206" t="s">
        <v>246</v>
      </c>
      <c r="C1206" t="s">
        <v>247</v>
      </c>
      <c r="D1206">
        <v>1.2266180650423579E-2</v>
      </c>
      <c r="E1206">
        <v>4.102543935974464</v>
      </c>
      <c r="F1206">
        <v>48</v>
      </c>
      <c r="G1206" t="str">
        <f>[1]!s_info_industry_sw(B1206,1)</f>
        <v>电气设备</v>
      </c>
      <c r="H1206" t="str">
        <f>[1]!s_info_industry_sw(B1206,2)</f>
        <v>电气自动化设备</v>
      </c>
    </row>
    <row r="1207" spans="1:8" x14ac:dyDescent="0.15">
      <c r="A1207" s="1" t="s">
        <v>854</v>
      </c>
      <c r="B1207" t="s">
        <v>16</v>
      </c>
      <c r="C1207" t="s">
        <v>17</v>
      </c>
      <c r="D1207">
        <v>2.6564854768635982E-3</v>
      </c>
      <c r="E1207">
        <v>5.100668225118465</v>
      </c>
      <c r="F1207">
        <v>308</v>
      </c>
      <c r="G1207" t="str">
        <f>[1]!s_info_industry_sw(B1207,1)</f>
        <v>房地产</v>
      </c>
      <c r="H1207" t="str">
        <f>[1]!s_info_industry_sw(B1207,2)</f>
        <v>房地产开发Ⅱ</v>
      </c>
    </row>
    <row r="1208" spans="1:8" x14ac:dyDescent="0.15">
      <c r="A1208" s="1" t="s">
        <v>854</v>
      </c>
      <c r="B1208" t="s">
        <v>35</v>
      </c>
      <c r="C1208" t="s">
        <v>36</v>
      </c>
      <c r="D1208">
        <v>1.674840550674255E-3</v>
      </c>
      <c r="E1208">
        <v>3.3625404816195088</v>
      </c>
      <c r="F1208">
        <v>701</v>
      </c>
      <c r="G1208" t="str">
        <f>[1]!s_info_industry_sw(B1208,1)</f>
        <v>家用电器</v>
      </c>
      <c r="H1208" t="str">
        <f>[1]!s_info_industry_sw(B1208,2)</f>
        <v>白色家电</v>
      </c>
    </row>
    <row r="1209" spans="1:8" x14ac:dyDescent="0.15">
      <c r="A1209" s="1" t="s">
        <v>854</v>
      </c>
      <c r="B1209" t="s">
        <v>859</v>
      </c>
      <c r="C1209" t="s">
        <v>860</v>
      </c>
      <c r="D1209">
        <v>6.9771750266044055E-2</v>
      </c>
      <c r="E1209">
        <v>2.8722209422997178</v>
      </c>
      <c r="F1209">
        <v>3</v>
      </c>
      <c r="G1209" t="str">
        <f>[1]!s_info_industry_sw(B1209,1)</f>
        <v>机械设备</v>
      </c>
      <c r="H1209" t="str">
        <f>[1]!s_info_industry_sw(B1209,2)</f>
        <v>专用设备</v>
      </c>
    </row>
    <row r="1210" spans="1:8" x14ac:dyDescent="0.15">
      <c r="A1210" s="1" t="s">
        <v>854</v>
      </c>
      <c r="B1210" t="s">
        <v>376</v>
      </c>
      <c r="C1210" t="s">
        <v>377</v>
      </c>
      <c r="D1210">
        <v>2.5379081397827109E-2</v>
      </c>
      <c r="E1210">
        <v>3.3114298662988921</v>
      </c>
      <c r="F1210">
        <v>56</v>
      </c>
      <c r="G1210" t="str">
        <f>[1]!s_info_industry_sw(B1210,1)</f>
        <v>医药生物</v>
      </c>
      <c r="H1210" t="str">
        <f>[1]!s_info_industry_sw(B1210,2)</f>
        <v>医疗器械Ⅱ</v>
      </c>
    </row>
    <row r="1211" spans="1:8" x14ac:dyDescent="0.15">
      <c r="A1211" s="1" t="s">
        <v>854</v>
      </c>
      <c r="B1211" t="s">
        <v>576</v>
      </c>
      <c r="C1211" t="s">
        <v>577</v>
      </c>
      <c r="D1211">
        <v>4.8262737373296657E-2</v>
      </c>
      <c r="E1211">
        <v>3.587800125338183</v>
      </c>
      <c r="F1211">
        <v>39</v>
      </c>
      <c r="G1211" t="str">
        <f>[1]!s_info_industry_sw(B1211,1)</f>
        <v>化工</v>
      </c>
      <c r="H1211" t="str">
        <f>[1]!s_info_industry_sw(B1211,2)</f>
        <v>化学原料</v>
      </c>
    </row>
    <row r="1212" spans="1:8" x14ac:dyDescent="0.15">
      <c r="A1212" s="1" t="s">
        <v>861</v>
      </c>
      <c r="B1212" t="s">
        <v>862</v>
      </c>
      <c r="C1212" t="s">
        <v>863</v>
      </c>
      <c r="D1212">
        <v>0.45562409780614588</v>
      </c>
      <c r="E1212">
        <v>3.223455041233656</v>
      </c>
      <c r="F1212">
        <v>11</v>
      </c>
      <c r="G1212" t="str">
        <f>[1]!s_info_industry_sw(B1212,1)</f>
        <v>轻工制造</v>
      </c>
      <c r="H1212" t="str">
        <f>[1]!s_info_industry_sw(B1212,2)</f>
        <v>家用轻工</v>
      </c>
    </row>
    <row r="1213" spans="1:8" x14ac:dyDescent="0.15">
      <c r="A1213" s="1" t="s">
        <v>861</v>
      </c>
      <c r="B1213" t="s">
        <v>864</v>
      </c>
      <c r="C1213" t="s">
        <v>865</v>
      </c>
      <c r="D1213">
        <v>0.36969327091297871</v>
      </c>
      <c r="E1213">
        <v>3.2848161574170018</v>
      </c>
      <c r="F1213">
        <v>4</v>
      </c>
      <c r="G1213" t="str">
        <f>[1]!s_info_industry_sw(B1213,1)</f>
        <v>采掘</v>
      </c>
      <c r="H1213" t="str">
        <f>[1]!s_info_industry_sw(B1213,2)</f>
        <v>煤炭开采Ⅱ</v>
      </c>
    </row>
    <row r="1214" spans="1:8" x14ac:dyDescent="0.15">
      <c r="A1214" s="1" t="s">
        <v>861</v>
      </c>
      <c r="B1214" t="s">
        <v>866</v>
      </c>
      <c r="C1214" t="s">
        <v>867</v>
      </c>
      <c r="D1214">
        <v>0.38515406162464988</v>
      </c>
      <c r="E1214">
        <v>3.7874029644778431</v>
      </c>
      <c r="F1214">
        <v>2</v>
      </c>
      <c r="G1214" t="str">
        <f>[1]!s_info_industry_sw(B1214,1)</f>
        <v>采掘</v>
      </c>
      <c r="H1214" t="str">
        <f>[1]!s_info_industry_sw(B1214,2)</f>
        <v>煤炭开采Ⅱ</v>
      </c>
    </row>
    <row r="1215" spans="1:8" x14ac:dyDescent="0.15">
      <c r="A1215" s="1" t="s">
        <v>861</v>
      </c>
      <c r="B1215" t="s">
        <v>86</v>
      </c>
      <c r="C1215" t="s">
        <v>87</v>
      </c>
      <c r="D1215">
        <v>2.4813992410611701E-2</v>
      </c>
      <c r="E1215">
        <v>3.182281874104687</v>
      </c>
      <c r="F1215">
        <v>204</v>
      </c>
      <c r="G1215" t="str">
        <f>[1]!s_info_industry_sw(B1215,1)</f>
        <v>机械设备</v>
      </c>
      <c r="H1215" t="str">
        <f>[1]!s_info_industry_sw(B1215,2)</f>
        <v>专用设备</v>
      </c>
    </row>
    <row r="1216" spans="1:8" x14ac:dyDescent="0.15">
      <c r="A1216" s="1" t="s">
        <v>861</v>
      </c>
      <c r="B1216" t="s">
        <v>868</v>
      </c>
      <c r="C1216" t="s">
        <v>869</v>
      </c>
      <c r="D1216">
        <v>0.20393323677200309</v>
      </c>
      <c r="E1216">
        <v>6.172168616477677</v>
      </c>
      <c r="F1216">
        <v>15</v>
      </c>
      <c r="G1216" t="str">
        <f>[1]!s_info_industry_sw(B1216,1)</f>
        <v>房地产</v>
      </c>
      <c r="H1216" t="str">
        <f>[1]!s_info_industry_sw(B1216,2)</f>
        <v>房地产开发Ⅱ</v>
      </c>
    </row>
    <row r="1217" spans="1:8" x14ac:dyDescent="0.15">
      <c r="A1217" s="1" t="s">
        <v>861</v>
      </c>
      <c r="B1217" t="s">
        <v>171</v>
      </c>
      <c r="C1217" t="s">
        <v>172</v>
      </c>
      <c r="D1217">
        <v>0.23154891330412461</v>
      </c>
      <c r="E1217">
        <v>3.426678377796252</v>
      </c>
      <c r="F1217">
        <v>16</v>
      </c>
      <c r="G1217" t="str">
        <f>[1]!s_info_industry_sw(B1217,1)</f>
        <v>化工</v>
      </c>
      <c r="H1217" t="str">
        <f>[1]!s_info_industry_sw(B1217,2)</f>
        <v>化学制品</v>
      </c>
    </row>
    <row r="1218" spans="1:8" x14ac:dyDescent="0.15">
      <c r="A1218" s="1" t="s">
        <v>861</v>
      </c>
      <c r="B1218" t="s">
        <v>870</v>
      </c>
      <c r="C1218" t="s">
        <v>871</v>
      </c>
      <c r="D1218">
        <v>0.90909090909090906</v>
      </c>
      <c r="E1218">
        <v>3.6215982519867298</v>
      </c>
      <c r="F1218">
        <v>3</v>
      </c>
      <c r="G1218" t="str">
        <f>[1]!s_info_industry_sw(B1218,1)</f>
        <v>采掘</v>
      </c>
      <c r="H1218" t="str">
        <f>[1]!s_info_industry_sw(B1218,2)</f>
        <v>其他采掘Ⅱ</v>
      </c>
    </row>
    <row r="1219" spans="1:8" x14ac:dyDescent="0.15">
      <c r="A1219" s="1" t="s">
        <v>861</v>
      </c>
      <c r="B1219" t="s">
        <v>424</v>
      </c>
      <c r="C1219" t="s">
        <v>425</v>
      </c>
      <c r="D1219">
        <v>0.33882016886235738</v>
      </c>
      <c r="E1219">
        <v>6.7538962141326664</v>
      </c>
      <c r="F1219">
        <v>28</v>
      </c>
      <c r="G1219" t="str">
        <f>[1]!s_info_industry_sw(B1219,1)</f>
        <v>化工</v>
      </c>
      <c r="H1219" t="str">
        <f>[1]!s_info_industry_sw(B1219,2)</f>
        <v>化学制品</v>
      </c>
    </row>
    <row r="1220" spans="1:8" x14ac:dyDescent="0.15">
      <c r="A1220" s="1" t="s">
        <v>861</v>
      </c>
      <c r="B1220" t="s">
        <v>210</v>
      </c>
      <c r="C1220" t="s">
        <v>211</v>
      </c>
      <c r="D1220">
        <v>0.35849217144788831</v>
      </c>
      <c r="E1220">
        <v>6.3945350784072472</v>
      </c>
      <c r="F1220">
        <v>10</v>
      </c>
      <c r="G1220" t="str">
        <f>[1]!s_info_industry_sw(B1220,1)</f>
        <v>医药生物</v>
      </c>
      <c r="H1220" t="str">
        <f>[1]!s_info_industry_sw(B1220,2)</f>
        <v>医药商业Ⅱ</v>
      </c>
    </row>
    <row r="1221" spans="1:8" x14ac:dyDescent="0.15">
      <c r="A1221" s="1" t="s">
        <v>861</v>
      </c>
      <c r="B1221" t="s">
        <v>872</v>
      </c>
      <c r="C1221" t="s">
        <v>873</v>
      </c>
      <c r="D1221">
        <v>0.86441808998567826</v>
      </c>
      <c r="E1221">
        <v>6.4826114824184833</v>
      </c>
      <c r="F1221">
        <v>17</v>
      </c>
      <c r="G1221" t="str">
        <f>[1]!s_info_industry_sw(B1221,1)</f>
        <v>医药生物</v>
      </c>
      <c r="H1221" t="str">
        <f>[1]!s_info_industry_sw(B1221,2)</f>
        <v>医药商业Ⅱ</v>
      </c>
    </row>
    <row r="1222" spans="1:8" x14ac:dyDescent="0.15">
      <c r="A1222" s="1" t="s">
        <v>874</v>
      </c>
      <c r="B1222" t="s">
        <v>576</v>
      </c>
      <c r="C1222" t="s">
        <v>577</v>
      </c>
      <c r="D1222">
        <v>0.92328714975002302</v>
      </c>
      <c r="E1222">
        <v>9.3654774995131227</v>
      </c>
      <c r="F1222">
        <v>39</v>
      </c>
      <c r="G1222" t="str">
        <f>[1]!s_info_industry_sw(B1222,1)</f>
        <v>化工</v>
      </c>
      <c r="H1222" t="str">
        <f>[1]!s_info_industry_sw(B1222,2)</f>
        <v>化学原料</v>
      </c>
    </row>
    <row r="1223" spans="1:8" x14ac:dyDescent="0.15">
      <c r="A1223" s="1" t="s">
        <v>874</v>
      </c>
      <c r="B1223" t="s">
        <v>638</v>
      </c>
      <c r="C1223" t="s">
        <v>639</v>
      </c>
      <c r="D1223">
        <v>0.46499717603452001</v>
      </c>
      <c r="E1223">
        <v>5.650144374105019</v>
      </c>
      <c r="F1223">
        <v>16</v>
      </c>
      <c r="G1223" t="str">
        <f>[1]!s_info_industry_sw(B1223,1)</f>
        <v>电子</v>
      </c>
      <c r="H1223" t="str">
        <f>[1]!s_info_industry_sw(B1223,2)</f>
        <v>光学光电子</v>
      </c>
    </row>
    <row r="1224" spans="1:8" x14ac:dyDescent="0.15">
      <c r="A1224" s="1" t="s">
        <v>874</v>
      </c>
      <c r="B1224" t="s">
        <v>97</v>
      </c>
      <c r="C1224" t="s">
        <v>98</v>
      </c>
      <c r="D1224">
        <v>0.22438051552302479</v>
      </c>
      <c r="E1224">
        <v>6.5292893033678334</v>
      </c>
      <c r="F1224">
        <v>59</v>
      </c>
      <c r="G1224" t="str">
        <f>[1]!s_info_industry_sw(B1224,1)</f>
        <v>医药生物</v>
      </c>
      <c r="H1224" t="str">
        <f>[1]!s_info_industry_sw(B1224,2)</f>
        <v>医疗器械Ⅱ</v>
      </c>
    </row>
    <row r="1225" spans="1:8" x14ac:dyDescent="0.15">
      <c r="A1225" s="1" t="s">
        <v>874</v>
      </c>
      <c r="B1225" t="s">
        <v>365</v>
      </c>
      <c r="C1225" t="s">
        <v>366</v>
      </c>
      <c r="D1225">
        <v>0.26636703546213308</v>
      </c>
      <c r="E1225">
        <v>4.4567479907896344</v>
      </c>
      <c r="F1225">
        <v>26</v>
      </c>
      <c r="G1225" t="str">
        <f>[1]!s_info_industry_sw(B1225,1)</f>
        <v>国防军工</v>
      </c>
      <c r="H1225" t="str">
        <f>[1]!s_info_industry_sw(B1225,2)</f>
        <v>地面兵装Ⅱ</v>
      </c>
    </row>
    <row r="1226" spans="1:8" x14ac:dyDescent="0.15">
      <c r="A1226" s="1" t="s">
        <v>874</v>
      </c>
      <c r="B1226" t="s">
        <v>732</v>
      </c>
      <c r="C1226" t="s">
        <v>733</v>
      </c>
      <c r="D1226">
        <v>0.74754640319543197</v>
      </c>
      <c r="E1226">
        <v>9.527650270067463</v>
      </c>
      <c r="F1226">
        <v>37</v>
      </c>
      <c r="G1226" t="str">
        <f>[1]!s_info_industry_sw(B1226,1)</f>
        <v>电气设备</v>
      </c>
      <c r="H1226" t="str">
        <f>[1]!s_info_industry_sw(B1226,2)</f>
        <v>电源设备</v>
      </c>
    </row>
    <row r="1227" spans="1:8" x14ac:dyDescent="0.15">
      <c r="A1227" s="1" t="s">
        <v>874</v>
      </c>
      <c r="B1227" t="s">
        <v>171</v>
      </c>
      <c r="C1227" t="s">
        <v>172</v>
      </c>
      <c r="D1227">
        <v>0.58829610477638883</v>
      </c>
      <c r="E1227">
        <v>6.1763299452323324</v>
      </c>
      <c r="F1227">
        <v>16</v>
      </c>
      <c r="G1227" t="str">
        <f>[1]!s_info_industry_sw(B1227,1)</f>
        <v>化工</v>
      </c>
      <c r="H1227" t="str">
        <f>[1]!s_info_industry_sw(B1227,2)</f>
        <v>化学制品</v>
      </c>
    </row>
    <row r="1228" spans="1:8" x14ac:dyDescent="0.15">
      <c r="A1228" s="1" t="s">
        <v>874</v>
      </c>
      <c r="B1228" t="s">
        <v>479</v>
      </c>
      <c r="C1228" t="s">
        <v>480</v>
      </c>
      <c r="D1228">
        <v>0.70808933993242074</v>
      </c>
      <c r="E1228">
        <v>7.2594838818977383</v>
      </c>
      <c r="F1228">
        <v>28</v>
      </c>
      <c r="G1228" t="str">
        <f>[1]!s_info_industry_sw(B1228,1)</f>
        <v>电子</v>
      </c>
      <c r="H1228" t="str">
        <f>[1]!s_info_industry_sw(B1228,2)</f>
        <v>元件Ⅱ</v>
      </c>
    </row>
    <row r="1229" spans="1:8" x14ac:dyDescent="0.15">
      <c r="A1229" s="1" t="s">
        <v>874</v>
      </c>
      <c r="B1229" t="s">
        <v>511</v>
      </c>
      <c r="C1229" t="s">
        <v>512</v>
      </c>
      <c r="D1229">
        <v>0.16026537215461051</v>
      </c>
      <c r="E1229">
        <v>5.4713288732391607</v>
      </c>
      <c r="F1229">
        <v>60</v>
      </c>
      <c r="G1229" t="str">
        <f>[1]!s_info_industry_sw(B1229,1)</f>
        <v>医药生物</v>
      </c>
      <c r="H1229" t="str">
        <f>[1]!s_info_industry_sw(B1229,2)</f>
        <v>化学制药</v>
      </c>
    </row>
    <row r="1230" spans="1:8" x14ac:dyDescent="0.15">
      <c r="A1230" s="1" t="s">
        <v>874</v>
      </c>
      <c r="B1230" t="s">
        <v>783</v>
      </c>
      <c r="C1230" t="s">
        <v>784</v>
      </c>
      <c r="D1230">
        <v>0.53716592008757191</v>
      </c>
      <c r="E1230">
        <v>8.1006299958377639</v>
      </c>
      <c r="F1230">
        <v>66</v>
      </c>
      <c r="G1230" t="str">
        <f>[1]!s_info_industry_sw(B1230,1)</f>
        <v>电子</v>
      </c>
      <c r="H1230" t="str">
        <f>[1]!s_info_industry_sw(B1230,2)</f>
        <v>半导体</v>
      </c>
    </row>
    <row r="1231" spans="1:8" x14ac:dyDescent="0.15">
      <c r="A1231" s="1" t="s">
        <v>874</v>
      </c>
      <c r="B1231" t="s">
        <v>475</v>
      </c>
      <c r="C1231" t="s">
        <v>476</v>
      </c>
      <c r="D1231">
        <v>0.20345224586432831</v>
      </c>
      <c r="E1231">
        <v>6.934387540925381</v>
      </c>
      <c r="F1231">
        <v>44</v>
      </c>
      <c r="G1231" t="str">
        <f>[1]!s_info_industry_sw(B1231,1)</f>
        <v>电气设备</v>
      </c>
      <c r="H1231" t="str">
        <f>[1]!s_info_industry_sw(B1231,2)</f>
        <v>高低压设备</v>
      </c>
    </row>
    <row r="1232" spans="1:8" x14ac:dyDescent="0.15">
      <c r="A1232" s="1" t="s">
        <v>875</v>
      </c>
      <c r="B1232" t="s">
        <v>118</v>
      </c>
      <c r="C1232" t="s">
        <v>119</v>
      </c>
      <c r="D1232">
        <v>3.3847567610162228E-2</v>
      </c>
      <c r="E1232">
        <v>3.4584965772409051</v>
      </c>
      <c r="F1232">
        <v>272</v>
      </c>
      <c r="G1232" t="str">
        <f>[1]!s_info_industry_sw(B1232,1)</f>
        <v>农林牧渔</v>
      </c>
      <c r="H1232" t="str">
        <f>[1]!s_info_industry_sw(B1232,2)</f>
        <v>畜禽养殖Ⅱ</v>
      </c>
    </row>
    <row r="1233" spans="1:8" x14ac:dyDescent="0.15">
      <c r="A1233" s="1" t="s">
        <v>875</v>
      </c>
      <c r="B1233" t="s">
        <v>10</v>
      </c>
      <c r="C1233" t="s">
        <v>11</v>
      </c>
      <c r="D1233">
        <v>6.9966034436522249E-3</v>
      </c>
      <c r="E1233">
        <v>8.0535621915266411</v>
      </c>
      <c r="F1233">
        <v>1244</v>
      </c>
      <c r="G1233" t="str">
        <f>[1]!s_info_industry_sw(B1233,1)</f>
        <v>非银金融</v>
      </c>
      <c r="H1233" t="str">
        <f>[1]!s_info_industry_sw(B1233,2)</f>
        <v>保险Ⅱ</v>
      </c>
    </row>
    <row r="1234" spans="1:8" x14ac:dyDescent="0.15">
      <c r="A1234" s="1" t="s">
        <v>875</v>
      </c>
      <c r="B1234" t="s">
        <v>710</v>
      </c>
      <c r="C1234" t="s">
        <v>711</v>
      </c>
      <c r="D1234">
        <v>1.0187954074799961</v>
      </c>
      <c r="E1234">
        <v>6.0283167796293027</v>
      </c>
      <c r="F1234">
        <v>25</v>
      </c>
      <c r="G1234" t="str">
        <f>[1]!s_info_industry_sw(B1234,1)</f>
        <v>医药生物</v>
      </c>
      <c r="H1234" t="str">
        <f>[1]!s_info_industry_sw(B1234,2)</f>
        <v>医药商业Ⅱ</v>
      </c>
    </row>
    <row r="1235" spans="1:8" x14ac:dyDescent="0.15">
      <c r="A1235" s="1" t="s">
        <v>875</v>
      </c>
      <c r="B1235" t="s">
        <v>90</v>
      </c>
      <c r="C1235" t="s">
        <v>91</v>
      </c>
      <c r="D1235">
        <v>7.6936474183769924E-3</v>
      </c>
      <c r="E1235">
        <v>4.9610311750592064</v>
      </c>
      <c r="F1235">
        <v>670</v>
      </c>
      <c r="G1235" t="str">
        <f>[1]!s_info_industry_sw(B1235,1)</f>
        <v>银行</v>
      </c>
      <c r="H1235" t="str">
        <f>[1]!s_info_industry_sw(B1235,2)</f>
        <v>银行Ⅱ</v>
      </c>
    </row>
    <row r="1236" spans="1:8" x14ac:dyDescent="0.15">
      <c r="A1236" s="1" t="s">
        <v>875</v>
      </c>
      <c r="B1236" t="s">
        <v>31</v>
      </c>
      <c r="C1236" t="s">
        <v>32</v>
      </c>
      <c r="D1236">
        <v>9.1968796633778542E-3</v>
      </c>
      <c r="E1236">
        <v>8.0784813157620405</v>
      </c>
      <c r="F1236">
        <v>1123</v>
      </c>
      <c r="G1236" t="str">
        <f>[1]!s_info_industry_sw(B1236,1)</f>
        <v>食品饮料</v>
      </c>
      <c r="H1236" t="str">
        <f>[1]!s_info_industry_sw(B1236,2)</f>
        <v>饮料制造</v>
      </c>
    </row>
    <row r="1237" spans="1:8" x14ac:dyDescent="0.15">
      <c r="A1237" s="1" t="s">
        <v>875</v>
      </c>
      <c r="B1237" t="s">
        <v>120</v>
      </c>
      <c r="C1237" t="s">
        <v>121</v>
      </c>
      <c r="D1237">
        <v>4.8839801644395768E-2</v>
      </c>
      <c r="E1237">
        <v>5.2672543723015153</v>
      </c>
      <c r="F1237">
        <v>141</v>
      </c>
      <c r="G1237" t="str">
        <f>[1]!s_info_industry_sw(B1237,1)</f>
        <v>食品饮料</v>
      </c>
      <c r="H1237" t="str">
        <f>[1]!s_info_industry_sw(B1237,2)</f>
        <v>饮料制造</v>
      </c>
    </row>
    <row r="1238" spans="1:8" x14ac:dyDescent="0.15">
      <c r="A1238" s="1" t="s">
        <v>875</v>
      </c>
      <c r="B1238" t="s">
        <v>481</v>
      </c>
      <c r="C1238" t="s">
        <v>482</v>
      </c>
      <c r="D1238">
        <v>0.1126347826086956</v>
      </c>
      <c r="E1238">
        <v>3.237821570995937</v>
      </c>
      <c r="F1238">
        <v>93</v>
      </c>
      <c r="G1238" t="str">
        <f>[1]!s_info_industry_sw(B1238,1)</f>
        <v>轻工制造</v>
      </c>
      <c r="H1238" t="str">
        <f>[1]!s_info_industry_sw(B1238,2)</f>
        <v>家用轻工</v>
      </c>
    </row>
    <row r="1239" spans="1:8" x14ac:dyDescent="0.15">
      <c r="A1239" s="1" t="s">
        <v>875</v>
      </c>
      <c r="B1239" t="s">
        <v>131</v>
      </c>
      <c r="C1239" t="s">
        <v>132</v>
      </c>
      <c r="D1239">
        <v>0.10040587169120881</v>
      </c>
      <c r="E1239">
        <v>6.3796092123033814</v>
      </c>
      <c r="F1239">
        <v>91</v>
      </c>
      <c r="G1239" t="str">
        <f>[1]!s_info_industry_sw(B1239,1)</f>
        <v>房地产</v>
      </c>
      <c r="H1239" t="str">
        <f>[1]!s_info_industry_sw(B1239,2)</f>
        <v>房地产开发Ⅱ</v>
      </c>
    </row>
    <row r="1240" spans="1:8" x14ac:dyDescent="0.15">
      <c r="A1240" s="1" t="s">
        <v>875</v>
      </c>
      <c r="B1240" t="s">
        <v>153</v>
      </c>
      <c r="C1240" t="s">
        <v>154</v>
      </c>
      <c r="D1240">
        <v>0.1133813435009836</v>
      </c>
      <c r="E1240">
        <v>9.5089912437298647</v>
      </c>
      <c r="F1240">
        <v>281</v>
      </c>
      <c r="G1240" t="str">
        <f>[1]!s_info_industry_sw(B1240,1)</f>
        <v>食品饮料</v>
      </c>
      <c r="H1240" t="str">
        <f>[1]!s_info_industry_sw(B1240,2)</f>
        <v>饮料制造</v>
      </c>
    </row>
    <row r="1241" spans="1:8" x14ac:dyDescent="0.15">
      <c r="A1241" s="1" t="s">
        <v>875</v>
      </c>
      <c r="B1241" t="s">
        <v>35</v>
      </c>
      <c r="C1241" t="s">
        <v>36</v>
      </c>
      <c r="D1241">
        <v>1.6890515727467258E-2</v>
      </c>
      <c r="E1241">
        <v>3.9415607667732711</v>
      </c>
      <c r="F1241">
        <v>701</v>
      </c>
      <c r="G1241" t="str">
        <f>[1]!s_info_industry_sw(B1241,1)</f>
        <v>家用电器</v>
      </c>
      <c r="H1241" t="str">
        <f>[1]!s_info_industry_sw(B1241,2)</f>
        <v>白色家电</v>
      </c>
    </row>
    <row r="1242" spans="1:8" x14ac:dyDescent="0.15">
      <c r="A1242" s="1" t="s">
        <v>876</v>
      </c>
      <c r="B1242" t="s">
        <v>129</v>
      </c>
      <c r="C1242" t="s">
        <v>130</v>
      </c>
      <c r="D1242">
        <v>0.52139875873610098</v>
      </c>
      <c r="E1242">
        <v>4.6097499060680187</v>
      </c>
      <c r="F1242">
        <v>156</v>
      </c>
      <c r="G1242" t="str">
        <f>[1]!s_info_industry_sw(B1242,1)</f>
        <v>银行</v>
      </c>
      <c r="H1242" t="str">
        <f>[1]!s_info_industry_sw(B1242,2)</f>
        <v>银行Ⅱ</v>
      </c>
    </row>
    <row r="1243" spans="1:8" x14ac:dyDescent="0.15">
      <c r="A1243" s="1" t="s">
        <v>876</v>
      </c>
      <c r="B1243" t="s">
        <v>153</v>
      </c>
      <c r="C1243" t="s">
        <v>154</v>
      </c>
      <c r="D1243">
        <v>0.9773169132983659</v>
      </c>
      <c r="E1243">
        <v>8.7759235144761369</v>
      </c>
      <c r="F1243">
        <v>281</v>
      </c>
      <c r="G1243" t="str">
        <f>[1]!s_info_industry_sw(B1243,1)</f>
        <v>食品饮料</v>
      </c>
      <c r="H1243" t="str">
        <f>[1]!s_info_industry_sw(B1243,2)</f>
        <v>饮料制造</v>
      </c>
    </row>
    <row r="1244" spans="1:8" x14ac:dyDescent="0.15">
      <c r="A1244" s="1" t="s">
        <v>876</v>
      </c>
      <c r="B1244" t="s">
        <v>124</v>
      </c>
      <c r="C1244" t="s">
        <v>125</v>
      </c>
      <c r="D1244">
        <v>0.18570396076530021</v>
      </c>
      <c r="E1244">
        <v>4.9840113434878051</v>
      </c>
      <c r="F1244">
        <v>545</v>
      </c>
      <c r="G1244" t="str">
        <f>[1]!s_info_industry_sw(B1244,1)</f>
        <v>家用电器</v>
      </c>
      <c r="H1244" t="str">
        <f>[1]!s_info_industry_sw(B1244,2)</f>
        <v>白色家电</v>
      </c>
    </row>
    <row r="1245" spans="1:8" x14ac:dyDescent="0.15">
      <c r="A1245" s="1" t="s">
        <v>876</v>
      </c>
      <c r="B1245" t="s">
        <v>120</v>
      </c>
      <c r="C1245" t="s">
        <v>121</v>
      </c>
      <c r="D1245">
        <v>0.68767861316140988</v>
      </c>
      <c r="E1245">
        <v>7.9407310166919682</v>
      </c>
      <c r="F1245">
        <v>141</v>
      </c>
      <c r="G1245" t="str">
        <f>[1]!s_info_industry_sw(B1245,1)</f>
        <v>食品饮料</v>
      </c>
      <c r="H1245" t="str">
        <f>[1]!s_info_industry_sw(B1245,2)</f>
        <v>饮料制造</v>
      </c>
    </row>
    <row r="1246" spans="1:8" x14ac:dyDescent="0.15">
      <c r="A1246" s="1" t="s">
        <v>876</v>
      </c>
      <c r="B1246" t="s">
        <v>90</v>
      </c>
      <c r="C1246" t="s">
        <v>91</v>
      </c>
      <c r="D1246">
        <v>7.8734395579379196E-2</v>
      </c>
      <c r="E1246">
        <v>5.4358659766468067</v>
      </c>
      <c r="F1246">
        <v>670</v>
      </c>
      <c r="G1246" t="str">
        <f>[1]!s_info_industry_sw(B1246,1)</f>
        <v>银行</v>
      </c>
      <c r="H1246" t="str">
        <f>[1]!s_info_industry_sw(B1246,2)</f>
        <v>银行Ⅱ</v>
      </c>
    </row>
    <row r="1247" spans="1:8" x14ac:dyDescent="0.15">
      <c r="A1247" s="1" t="s">
        <v>876</v>
      </c>
      <c r="B1247" t="s">
        <v>337</v>
      </c>
      <c r="C1247" t="s">
        <v>338</v>
      </c>
      <c r="D1247">
        <v>1.502884032749386</v>
      </c>
      <c r="E1247">
        <v>8.0101438797220919</v>
      </c>
      <c r="F1247">
        <v>130</v>
      </c>
      <c r="G1247" t="str">
        <f>[1]!s_info_industry_sw(B1247,1)</f>
        <v>农林牧渔</v>
      </c>
      <c r="H1247" t="str">
        <f>[1]!s_info_industry_sw(B1247,2)</f>
        <v>畜禽养殖Ⅱ</v>
      </c>
    </row>
    <row r="1248" spans="1:8" x14ac:dyDescent="0.15">
      <c r="A1248" s="1" t="s">
        <v>876</v>
      </c>
      <c r="B1248" t="s">
        <v>8</v>
      </c>
      <c r="C1248" t="s">
        <v>9</v>
      </c>
      <c r="D1248">
        <v>0.2559484122879912</v>
      </c>
      <c r="E1248">
        <v>8.7186803034615465</v>
      </c>
      <c r="F1248">
        <v>739</v>
      </c>
      <c r="G1248" t="str">
        <f>[1]!s_info_industry_sw(B1248,1)</f>
        <v>食品饮料</v>
      </c>
      <c r="H1248" t="str">
        <f>[1]!s_info_industry_sw(B1248,2)</f>
        <v>饮料制造</v>
      </c>
    </row>
    <row r="1249" spans="1:8" x14ac:dyDescent="0.15">
      <c r="A1249" s="1" t="s">
        <v>876</v>
      </c>
      <c r="B1249" t="s">
        <v>31</v>
      </c>
      <c r="C1249" t="s">
        <v>32</v>
      </c>
      <c r="D1249">
        <v>8.905564075975933E-2</v>
      </c>
      <c r="E1249">
        <v>8.3755863382628704</v>
      </c>
      <c r="F1249">
        <v>1123</v>
      </c>
      <c r="G1249" t="str">
        <f>[1]!s_info_industry_sw(B1249,1)</f>
        <v>食品饮料</v>
      </c>
      <c r="H1249" t="str">
        <f>[1]!s_info_industry_sw(B1249,2)</f>
        <v>饮料制造</v>
      </c>
    </row>
    <row r="1250" spans="1:8" x14ac:dyDescent="0.15">
      <c r="A1250" s="1" t="s">
        <v>876</v>
      </c>
      <c r="B1250" t="s">
        <v>77</v>
      </c>
      <c r="C1250" t="s">
        <v>78</v>
      </c>
      <c r="D1250">
        <v>0.40558940798697141</v>
      </c>
      <c r="E1250">
        <v>5.3413570225251572</v>
      </c>
      <c r="F1250">
        <v>305</v>
      </c>
      <c r="G1250" t="str">
        <f>[1]!s_info_industry_sw(B1250,1)</f>
        <v>休闲服务</v>
      </c>
      <c r="H1250" t="str">
        <f>[1]!s_info_industry_sw(B1250,2)</f>
        <v>旅游综合Ⅱ</v>
      </c>
    </row>
    <row r="1251" spans="1:8" x14ac:dyDescent="0.15">
      <c r="A1251" s="1" t="s">
        <v>876</v>
      </c>
      <c r="B1251" t="s">
        <v>118</v>
      </c>
      <c r="C1251" t="s">
        <v>119</v>
      </c>
      <c r="D1251">
        <v>0.72563807915692391</v>
      </c>
      <c r="E1251">
        <v>7.938610916564202</v>
      </c>
      <c r="F1251">
        <v>272</v>
      </c>
      <c r="G1251" t="str">
        <f>[1]!s_info_industry_sw(B1251,1)</f>
        <v>农林牧渔</v>
      </c>
      <c r="H1251" t="str">
        <f>[1]!s_info_industry_sw(B1251,2)</f>
        <v>畜禽养殖Ⅱ</v>
      </c>
    </row>
    <row r="1252" spans="1:8" x14ac:dyDescent="0.15">
      <c r="A1252" s="1" t="s">
        <v>877</v>
      </c>
      <c r="B1252" t="s">
        <v>69</v>
      </c>
      <c r="C1252" t="s">
        <v>70</v>
      </c>
      <c r="D1252">
        <v>1.5528455892221699E-3</v>
      </c>
      <c r="E1252">
        <v>1.5737321162178839</v>
      </c>
      <c r="F1252">
        <v>194</v>
      </c>
      <c r="G1252" t="str">
        <f>[1]!s_info_industry_sw(B1252,1)</f>
        <v>交通运输</v>
      </c>
      <c r="H1252" t="str">
        <f>[1]!s_info_industry_sw(B1252,2)</f>
        <v>机场Ⅱ</v>
      </c>
    </row>
    <row r="1253" spans="1:8" x14ac:dyDescent="0.15">
      <c r="A1253" s="1" t="s">
        <v>877</v>
      </c>
      <c r="B1253" t="s">
        <v>830</v>
      </c>
      <c r="C1253" t="s">
        <v>831</v>
      </c>
      <c r="D1253">
        <v>4.8966197469316967E-3</v>
      </c>
      <c r="E1253">
        <v>2.3628277079186648</v>
      </c>
      <c r="F1253">
        <v>20</v>
      </c>
      <c r="G1253" t="str">
        <f>[1]!s_info_industry_sw(B1253,1)</f>
        <v>银行</v>
      </c>
      <c r="H1253" t="str">
        <f>[1]!s_info_industry_sw(B1253,2)</f>
        <v>银行Ⅱ</v>
      </c>
    </row>
    <row r="1254" spans="1:8" x14ac:dyDescent="0.15">
      <c r="A1254" s="1" t="s">
        <v>877</v>
      </c>
      <c r="B1254" t="s">
        <v>31</v>
      </c>
      <c r="C1254" t="s">
        <v>32</v>
      </c>
      <c r="D1254">
        <v>1.114474169593355E-4</v>
      </c>
      <c r="E1254">
        <v>1.523968183048934</v>
      </c>
      <c r="F1254">
        <v>1123</v>
      </c>
      <c r="G1254" t="str">
        <f>[1]!s_info_industry_sw(B1254,1)</f>
        <v>食品饮料</v>
      </c>
      <c r="H1254" t="str">
        <f>[1]!s_info_industry_sw(B1254,2)</f>
        <v>饮料制造</v>
      </c>
    </row>
    <row r="1255" spans="1:8" x14ac:dyDescent="0.15">
      <c r="A1255" s="1" t="s">
        <v>877</v>
      </c>
      <c r="B1255" t="s">
        <v>88</v>
      </c>
      <c r="C1255" t="s">
        <v>89</v>
      </c>
      <c r="D1255">
        <v>1.8121000529776709E-3</v>
      </c>
      <c r="E1255">
        <v>2.2951629010920311</v>
      </c>
      <c r="F1255">
        <v>59</v>
      </c>
      <c r="G1255" t="str">
        <f>[1]!s_info_industry_sw(B1255,1)</f>
        <v>非银金融</v>
      </c>
      <c r="H1255" t="str">
        <f>[1]!s_info_industry_sw(B1255,2)</f>
        <v>证券Ⅱ</v>
      </c>
    </row>
    <row r="1256" spans="1:8" x14ac:dyDescent="0.15">
      <c r="A1256" s="1" t="s">
        <v>877</v>
      </c>
      <c r="B1256" t="s">
        <v>295</v>
      </c>
      <c r="C1256" t="s">
        <v>296</v>
      </c>
      <c r="D1256">
        <v>2.573344648720641E-3</v>
      </c>
      <c r="E1256">
        <v>1.519950287839269</v>
      </c>
      <c r="F1256">
        <v>19</v>
      </c>
      <c r="G1256" t="str">
        <f>[1]!s_info_industry_sw(B1256,1)</f>
        <v>采掘</v>
      </c>
      <c r="H1256" t="str">
        <f>[1]!s_info_industry_sw(B1256,2)</f>
        <v>煤炭开采Ⅱ</v>
      </c>
    </row>
    <row r="1257" spans="1:8" x14ac:dyDescent="0.15">
      <c r="A1257" s="1" t="s">
        <v>877</v>
      </c>
      <c r="B1257" t="s">
        <v>8</v>
      </c>
      <c r="C1257" t="s">
        <v>9</v>
      </c>
      <c r="D1257">
        <v>3.9264776874488452E-4</v>
      </c>
      <c r="E1257">
        <v>1.9447042039264131</v>
      </c>
      <c r="F1257">
        <v>739</v>
      </c>
      <c r="G1257" t="str">
        <f>[1]!s_info_industry_sw(B1257,1)</f>
        <v>食品饮料</v>
      </c>
      <c r="H1257" t="str">
        <f>[1]!s_info_industry_sw(B1257,2)</f>
        <v>饮料制造</v>
      </c>
    </row>
    <row r="1258" spans="1:8" x14ac:dyDescent="0.15">
      <c r="A1258" s="1" t="s">
        <v>877</v>
      </c>
      <c r="B1258" t="s">
        <v>828</v>
      </c>
      <c r="C1258" t="s">
        <v>829</v>
      </c>
      <c r="D1258">
        <v>2.935556428597635E-3</v>
      </c>
      <c r="E1258">
        <v>2.2752659123142158</v>
      </c>
      <c r="F1258">
        <v>60</v>
      </c>
      <c r="G1258" t="str">
        <f>[1]!s_info_industry_sw(B1258,1)</f>
        <v>银行</v>
      </c>
      <c r="H1258" t="str">
        <f>[1]!s_info_industry_sw(B1258,2)</f>
        <v>银行Ⅱ</v>
      </c>
    </row>
    <row r="1259" spans="1:8" x14ac:dyDescent="0.15">
      <c r="A1259" s="1" t="s">
        <v>877</v>
      </c>
      <c r="B1259" t="s">
        <v>188</v>
      </c>
      <c r="C1259" t="s">
        <v>189</v>
      </c>
      <c r="D1259">
        <v>9.3164425088530702E-4</v>
      </c>
      <c r="E1259">
        <v>3.5914086868929931</v>
      </c>
      <c r="F1259">
        <v>504</v>
      </c>
      <c r="G1259" t="str">
        <f>[1]!s_info_industry_sw(B1259,1)</f>
        <v>银行</v>
      </c>
      <c r="H1259" t="str">
        <f>[1]!s_info_industry_sw(B1259,2)</f>
        <v>银行Ⅱ</v>
      </c>
    </row>
    <row r="1260" spans="1:8" x14ac:dyDescent="0.15">
      <c r="A1260" s="1" t="s">
        <v>877</v>
      </c>
      <c r="B1260" t="s">
        <v>878</v>
      </c>
      <c r="C1260" t="s">
        <v>879</v>
      </c>
      <c r="D1260">
        <v>3.7230798367074991E-3</v>
      </c>
      <c r="E1260">
        <v>2.055702099089173</v>
      </c>
      <c r="F1260">
        <v>17</v>
      </c>
      <c r="G1260" t="str">
        <f>[1]!s_info_industry_sw(B1260,1)</f>
        <v>公用事业</v>
      </c>
      <c r="H1260" t="str">
        <f>[1]!s_info_industry_sw(B1260,2)</f>
        <v>电力</v>
      </c>
    </row>
    <row r="1261" spans="1:8" x14ac:dyDescent="0.15">
      <c r="A1261" s="1" t="s">
        <v>877</v>
      </c>
      <c r="B1261" t="s">
        <v>10</v>
      </c>
      <c r="C1261" t="s">
        <v>11</v>
      </c>
      <c r="D1261">
        <v>3.5544388360459839E-4</v>
      </c>
      <c r="E1261">
        <v>6.3692526232585607</v>
      </c>
      <c r="F1261">
        <v>1244</v>
      </c>
      <c r="G1261" t="str">
        <f>[1]!s_info_industry_sw(B1261,1)</f>
        <v>非银金融</v>
      </c>
      <c r="H1261" t="str">
        <f>[1]!s_info_industry_sw(B1261,2)</f>
        <v>保险Ⅱ</v>
      </c>
    </row>
    <row r="1262" spans="1:8" x14ac:dyDescent="0.15">
      <c r="A1262" s="1" t="s">
        <v>880</v>
      </c>
      <c r="B1262" t="s">
        <v>248</v>
      </c>
      <c r="C1262" t="s">
        <v>249</v>
      </c>
      <c r="D1262">
        <v>2.9766757012173088</v>
      </c>
      <c r="E1262">
        <v>6.2592501787908708</v>
      </c>
      <c r="F1262">
        <v>42</v>
      </c>
      <c r="G1262" t="str">
        <f>[1]!s_info_industry_sw(B1262,1)</f>
        <v>商业贸易</v>
      </c>
      <c r="H1262" t="str">
        <f>[1]!s_info_industry_sw(B1262,2)</f>
        <v>一般零售</v>
      </c>
    </row>
    <row r="1263" spans="1:8" x14ac:dyDescent="0.15">
      <c r="A1263" s="1" t="s">
        <v>880</v>
      </c>
      <c r="B1263" t="s">
        <v>473</v>
      </c>
      <c r="C1263" t="s">
        <v>474</v>
      </c>
      <c r="D1263">
        <v>3.4746375305736682E-2</v>
      </c>
      <c r="E1263">
        <v>0.50391405022544089</v>
      </c>
      <c r="F1263">
        <v>45</v>
      </c>
      <c r="G1263" t="str">
        <f>[1]!s_info_industry_sw(B1263,1)</f>
        <v>电子</v>
      </c>
      <c r="H1263" t="str">
        <f>[1]!s_info_industry_sw(B1263,2)</f>
        <v>元件Ⅱ</v>
      </c>
    </row>
    <row r="1264" spans="1:8" x14ac:dyDescent="0.15">
      <c r="A1264" s="1" t="s">
        <v>880</v>
      </c>
      <c r="B1264" t="s">
        <v>497</v>
      </c>
      <c r="C1264" t="s">
        <v>498</v>
      </c>
      <c r="D1264">
        <v>1.6562897206224881E-2</v>
      </c>
      <c r="E1264">
        <v>4.9531007723604867</v>
      </c>
      <c r="F1264">
        <v>117</v>
      </c>
      <c r="G1264" t="str">
        <f>[1]!s_info_industry_sw(B1264,1)</f>
        <v>化工</v>
      </c>
      <c r="H1264" t="str">
        <f>[1]!s_info_industry_sw(B1264,2)</f>
        <v>石油化工</v>
      </c>
    </row>
    <row r="1265" spans="1:8" x14ac:dyDescent="0.15">
      <c r="A1265" s="1" t="s">
        <v>880</v>
      </c>
      <c r="B1265" t="s">
        <v>881</v>
      </c>
      <c r="C1265" t="s">
        <v>882</v>
      </c>
      <c r="D1265">
        <v>0.52829774755393544</v>
      </c>
      <c r="E1265">
        <v>9.3464204244130684</v>
      </c>
      <c r="F1265">
        <v>18</v>
      </c>
      <c r="G1265" t="str">
        <f>[1]!s_info_industry_sw(B1265,1)</f>
        <v>公用事业</v>
      </c>
      <c r="H1265" t="str">
        <f>[1]!s_info_industry_sw(B1265,2)</f>
        <v>电力</v>
      </c>
    </row>
    <row r="1266" spans="1:8" x14ac:dyDescent="0.15">
      <c r="A1266" s="1" t="s">
        <v>880</v>
      </c>
      <c r="B1266" t="s">
        <v>883</v>
      </c>
      <c r="C1266" t="s">
        <v>884</v>
      </c>
      <c r="D1266">
        <v>0.8481922048997772</v>
      </c>
      <c r="E1266">
        <v>8.6948147343450639</v>
      </c>
      <c r="F1266">
        <v>11</v>
      </c>
      <c r="G1266" t="str">
        <f>[1]!s_info_industry_sw(B1266,1)</f>
        <v>传媒</v>
      </c>
      <c r="H1266" t="str">
        <f>[1]!s_info_industry_sw(B1266,2)</f>
        <v>文化传媒</v>
      </c>
    </row>
    <row r="1267" spans="1:8" x14ac:dyDescent="0.15">
      <c r="A1267" s="1" t="s">
        <v>880</v>
      </c>
      <c r="B1267" t="s">
        <v>710</v>
      </c>
      <c r="C1267" t="s">
        <v>711</v>
      </c>
      <c r="D1267">
        <v>2.2288891889260372</v>
      </c>
      <c r="E1267">
        <v>8.3805808555832417</v>
      </c>
      <c r="F1267">
        <v>25</v>
      </c>
      <c r="G1267" t="str">
        <f>[1]!s_info_industry_sw(B1267,1)</f>
        <v>医药生物</v>
      </c>
      <c r="H1267" t="str">
        <f>[1]!s_info_industry_sw(B1267,2)</f>
        <v>医药商业Ⅱ</v>
      </c>
    </row>
    <row r="1268" spans="1:8" x14ac:dyDescent="0.15">
      <c r="A1268" s="1" t="s">
        <v>880</v>
      </c>
      <c r="B1268" t="s">
        <v>376</v>
      </c>
      <c r="C1268" t="s">
        <v>377</v>
      </c>
      <c r="D1268">
        <v>0.40862109122145579</v>
      </c>
      <c r="E1268">
        <v>3.937932426545427</v>
      </c>
      <c r="F1268">
        <v>56</v>
      </c>
      <c r="G1268" t="str">
        <f>[1]!s_info_industry_sw(B1268,1)</f>
        <v>医药生物</v>
      </c>
      <c r="H1268" t="str">
        <f>[1]!s_info_industry_sw(B1268,2)</f>
        <v>医疗器械Ⅱ</v>
      </c>
    </row>
    <row r="1269" spans="1:8" x14ac:dyDescent="0.15">
      <c r="A1269" s="1" t="s">
        <v>880</v>
      </c>
      <c r="B1269" t="s">
        <v>885</v>
      </c>
      <c r="C1269" t="s">
        <v>886</v>
      </c>
      <c r="D1269">
        <v>0.52613614231083372</v>
      </c>
      <c r="E1269">
        <v>2.1461355092432481</v>
      </c>
      <c r="F1269">
        <v>18</v>
      </c>
      <c r="G1269" t="str">
        <f>[1]!s_info_industry_sw(B1269,1)</f>
        <v>医药生物</v>
      </c>
      <c r="H1269" t="str">
        <f>[1]!s_info_industry_sw(B1269,2)</f>
        <v>医疗器械Ⅱ</v>
      </c>
    </row>
    <row r="1270" spans="1:8" x14ac:dyDescent="0.15">
      <c r="A1270" s="1" t="s">
        <v>880</v>
      </c>
      <c r="B1270" t="s">
        <v>385</v>
      </c>
      <c r="C1270" t="s">
        <v>386</v>
      </c>
      <c r="D1270">
        <v>4.8695395359974807</v>
      </c>
      <c r="E1270">
        <v>8.2520345994028208</v>
      </c>
      <c r="F1270">
        <v>37</v>
      </c>
      <c r="G1270" t="str">
        <f>[1]!s_info_industry_sw(B1270,1)</f>
        <v>医药生物</v>
      </c>
      <c r="H1270" t="str">
        <f>[1]!s_info_industry_sw(B1270,2)</f>
        <v>医药商业Ⅱ</v>
      </c>
    </row>
    <row r="1271" spans="1:8" x14ac:dyDescent="0.15">
      <c r="A1271" s="1" t="s">
        <v>880</v>
      </c>
      <c r="B1271" t="s">
        <v>887</v>
      </c>
      <c r="C1271" t="s">
        <v>888</v>
      </c>
      <c r="D1271">
        <v>3.2549971095916059</v>
      </c>
      <c r="E1271">
        <v>9.0744515525731018</v>
      </c>
      <c r="F1271">
        <v>11</v>
      </c>
      <c r="G1271" t="str">
        <f>[1]!s_info_industry_sw(B1271,1)</f>
        <v>交通运输</v>
      </c>
      <c r="H1271" t="str">
        <f>[1]!s_info_industry_sw(B1271,2)</f>
        <v>高速公路Ⅱ</v>
      </c>
    </row>
    <row r="1272" spans="1:8" x14ac:dyDescent="0.15">
      <c r="A1272" s="1" t="s">
        <v>889</v>
      </c>
      <c r="B1272" t="s">
        <v>35</v>
      </c>
      <c r="C1272" t="s">
        <v>36</v>
      </c>
      <c r="D1272">
        <v>5.0245216520227648E-2</v>
      </c>
      <c r="E1272">
        <v>5.5561336197755971</v>
      </c>
      <c r="F1272">
        <v>701</v>
      </c>
      <c r="G1272" t="str">
        <f>[1]!s_info_industry_sw(B1272,1)</f>
        <v>家用电器</v>
      </c>
      <c r="H1272" t="str">
        <f>[1]!s_info_industry_sw(B1272,2)</f>
        <v>白色家电</v>
      </c>
    </row>
    <row r="1273" spans="1:8" x14ac:dyDescent="0.15">
      <c r="A1273" s="1" t="s">
        <v>889</v>
      </c>
      <c r="B1273" t="s">
        <v>31</v>
      </c>
      <c r="C1273" t="s">
        <v>32</v>
      </c>
      <c r="D1273">
        <v>1.5921059565619362E-2</v>
      </c>
      <c r="E1273">
        <v>6.6269520992232573</v>
      </c>
      <c r="F1273">
        <v>1123</v>
      </c>
      <c r="G1273" t="str">
        <f>[1]!s_info_industry_sw(B1273,1)</f>
        <v>食品饮料</v>
      </c>
      <c r="H1273" t="str">
        <f>[1]!s_info_industry_sw(B1273,2)</f>
        <v>饮料制造</v>
      </c>
    </row>
    <row r="1274" spans="1:8" x14ac:dyDescent="0.15">
      <c r="A1274" s="1" t="s">
        <v>889</v>
      </c>
      <c r="B1274" t="s">
        <v>190</v>
      </c>
      <c r="C1274" t="s">
        <v>191</v>
      </c>
      <c r="D1274">
        <v>1.277343902941974</v>
      </c>
      <c r="E1274">
        <v>4.1014368175070768</v>
      </c>
      <c r="F1274">
        <v>38</v>
      </c>
      <c r="G1274" t="str">
        <f>[1]!s_info_industry_sw(B1274,1)</f>
        <v>家用电器</v>
      </c>
      <c r="H1274" t="str">
        <f>[1]!s_info_industry_sw(B1274,2)</f>
        <v>白色家电</v>
      </c>
    </row>
    <row r="1275" spans="1:8" x14ac:dyDescent="0.15">
      <c r="A1275" s="1" t="s">
        <v>889</v>
      </c>
      <c r="B1275" t="s">
        <v>300</v>
      </c>
      <c r="C1275" t="s">
        <v>301</v>
      </c>
      <c r="D1275">
        <v>0.82236842105263153</v>
      </c>
      <c r="E1275">
        <v>5.4955212530144086</v>
      </c>
      <c r="F1275">
        <v>108</v>
      </c>
      <c r="G1275" t="str">
        <f>[1]!s_info_industry_sw(B1275,1)</f>
        <v>医药生物</v>
      </c>
      <c r="H1275" t="str">
        <f>[1]!s_info_industry_sw(B1275,2)</f>
        <v>医疗器械Ⅱ</v>
      </c>
    </row>
    <row r="1276" spans="1:8" x14ac:dyDescent="0.15">
      <c r="A1276" s="1" t="s">
        <v>889</v>
      </c>
      <c r="B1276" t="s">
        <v>885</v>
      </c>
      <c r="C1276" t="s">
        <v>886</v>
      </c>
      <c r="D1276">
        <v>1.0433970303314011</v>
      </c>
      <c r="E1276">
        <v>3.1738375080472552</v>
      </c>
      <c r="F1276">
        <v>18</v>
      </c>
      <c r="G1276" t="str">
        <f>[1]!s_info_industry_sw(B1276,1)</f>
        <v>医药生物</v>
      </c>
      <c r="H1276" t="str">
        <f>[1]!s_info_industry_sw(B1276,2)</f>
        <v>医疗器械Ⅱ</v>
      </c>
    </row>
    <row r="1277" spans="1:8" x14ac:dyDescent="0.15">
      <c r="A1277" s="1" t="s">
        <v>889</v>
      </c>
      <c r="B1277" t="s">
        <v>37</v>
      </c>
      <c r="C1277" t="s">
        <v>38</v>
      </c>
      <c r="D1277">
        <v>8.7583039069871846E-2</v>
      </c>
      <c r="E1277">
        <v>3.0052396121162559</v>
      </c>
      <c r="F1277">
        <v>285</v>
      </c>
      <c r="G1277" t="str">
        <f>[1]!s_info_industry_sw(B1277,1)</f>
        <v>电子</v>
      </c>
      <c r="H1277" t="str">
        <f>[1]!s_info_industry_sw(B1277,2)</f>
        <v>电子制造</v>
      </c>
    </row>
    <row r="1278" spans="1:8" x14ac:dyDescent="0.15">
      <c r="A1278" s="1" t="s">
        <v>889</v>
      </c>
      <c r="B1278" t="s">
        <v>855</v>
      </c>
      <c r="C1278" t="s">
        <v>856</v>
      </c>
      <c r="D1278">
        <v>1.018677398392698</v>
      </c>
      <c r="E1278">
        <v>4.0623492652875681</v>
      </c>
      <c r="F1278">
        <v>23</v>
      </c>
      <c r="G1278" t="str">
        <f>[1]!s_info_industry_sw(B1278,1)</f>
        <v>轻工制造</v>
      </c>
      <c r="H1278" t="str">
        <f>[1]!s_info_industry_sw(B1278,2)</f>
        <v>家用轻工</v>
      </c>
    </row>
    <row r="1279" spans="1:8" x14ac:dyDescent="0.15">
      <c r="A1279" s="1" t="s">
        <v>889</v>
      </c>
      <c r="B1279" t="s">
        <v>390</v>
      </c>
      <c r="C1279" t="s">
        <v>391</v>
      </c>
      <c r="D1279">
        <v>0.42433367124060828</v>
      </c>
      <c r="E1279">
        <v>3.6630073646011478</v>
      </c>
      <c r="F1279">
        <v>44</v>
      </c>
      <c r="G1279" t="str">
        <f>[1]!s_info_industry_sw(B1279,1)</f>
        <v>建筑材料</v>
      </c>
      <c r="H1279" t="str">
        <f>[1]!s_info_industry_sw(B1279,2)</f>
        <v>其他建材Ⅱ</v>
      </c>
    </row>
    <row r="1280" spans="1:8" x14ac:dyDescent="0.15">
      <c r="A1280" s="1" t="s">
        <v>889</v>
      </c>
      <c r="B1280" t="s">
        <v>8</v>
      </c>
      <c r="C1280" t="s">
        <v>9</v>
      </c>
      <c r="D1280">
        <v>3.9517979887465297E-2</v>
      </c>
      <c r="E1280">
        <v>5.9577342392991657</v>
      </c>
      <c r="F1280">
        <v>739</v>
      </c>
      <c r="G1280" t="str">
        <f>[1]!s_info_industry_sw(B1280,1)</f>
        <v>食品饮料</v>
      </c>
      <c r="H1280" t="str">
        <f>[1]!s_info_industry_sw(B1280,2)</f>
        <v>饮料制造</v>
      </c>
    </row>
    <row r="1281" spans="1:8" x14ac:dyDescent="0.15">
      <c r="A1281" s="1" t="s">
        <v>889</v>
      </c>
      <c r="B1281" t="s">
        <v>10</v>
      </c>
      <c r="C1281" t="s">
        <v>11</v>
      </c>
      <c r="D1281">
        <v>9.2996583681331148E-3</v>
      </c>
      <c r="E1281">
        <v>5.0724806065584032</v>
      </c>
      <c r="F1281">
        <v>1244</v>
      </c>
      <c r="G1281" t="str">
        <f>[1]!s_info_industry_sw(B1281,1)</f>
        <v>非银金融</v>
      </c>
      <c r="H1281" t="str">
        <f>[1]!s_info_industry_sw(B1281,2)</f>
        <v>保险Ⅱ</v>
      </c>
    </row>
    <row r="1282" spans="1:8" x14ac:dyDescent="0.15">
      <c r="A1282" s="1" t="s">
        <v>890</v>
      </c>
      <c r="B1282" t="s">
        <v>742</v>
      </c>
      <c r="C1282" t="s">
        <v>743</v>
      </c>
      <c r="D1282">
        <v>1.160692137396262</v>
      </c>
      <c r="E1282">
        <v>2.583460309236624</v>
      </c>
      <c r="F1282">
        <v>66</v>
      </c>
      <c r="G1282" t="str">
        <f>[1]!s_info_industry_sw(B1282,1)</f>
        <v>医药生物</v>
      </c>
      <c r="H1282" t="str">
        <f>[1]!s_info_industry_sw(B1282,2)</f>
        <v>化学制药</v>
      </c>
    </row>
    <row r="1283" spans="1:8" x14ac:dyDescent="0.15">
      <c r="A1283" s="1" t="s">
        <v>890</v>
      </c>
      <c r="B1283" t="s">
        <v>86</v>
      </c>
      <c r="C1283" t="s">
        <v>87</v>
      </c>
      <c r="D1283">
        <v>0.17990148995230729</v>
      </c>
      <c r="E1283">
        <v>3.6394184732226749</v>
      </c>
      <c r="F1283">
        <v>204</v>
      </c>
      <c r="G1283" t="str">
        <f>[1]!s_info_industry_sw(B1283,1)</f>
        <v>机械设备</v>
      </c>
      <c r="H1283" t="str">
        <f>[1]!s_info_industry_sw(B1283,2)</f>
        <v>专用设备</v>
      </c>
    </row>
    <row r="1284" spans="1:8" x14ac:dyDescent="0.15">
      <c r="A1284" s="1" t="s">
        <v>890</v>
      </c>
      <c r="B1284" t="s">
        <v>481</v>
      </c>
      <c r="C1284" t="s">
        <v>482</v>
      </c>
      <c r="D1284">
        <v>0.32608695652173908</v>
      </c>
      <c r="E1284">
        <v>2.446868964336407</v>
      </c>
      <c r="F1284">
        <v>93</v>
      </c>
      <c r="G1284" t="str">
        <f>[1]!s_info_industry_sw(B1284,1)</f>
        <v>轻工制造</v>
      </c>
      <c r="H1284" t="str">
        <f>[1]!s_info_industry_sw(B1284,2)</f>
        <v>家用轻工</v>
      </c>
    </row>
    <row r="1285" spans="1:8" x14ac:dyDescent="0.15">
      <c r="A1285" s="1" t="s">
        <v>890</v>
      </c>
      <c r="B1285" t="s">
        <v>216</v>
      </c>
      <c r="C1285" t="s">
        <v>217</v>
      </c>
      <c r="D1285">
        <v>2.1854084678017531</v>
      </c>
      <c r="E1285">
        <v>6.2920017641036257</v>
      </c>
      <c r="F1285">
        <v>46</v>
      </c>
      <c r="G1285" t="str">
        <f>[1]!s_info_industry_sw(B1285,1)</f>
        <v>医药生物</v>
      </c>
      <c r="H1285" t="str">
        <f>[1]!s_info_industry_sw(B1285,2)</f>
        <v>生物制品Ⅱ</v>
      </c>
    </row>
    <row r="1286" spans="1:8" x14ac:dyDescent="0.15">
      <c r="A1286" s="1" t="s">
        <v>890</v>
      </c>
      <c r="B1286" t="s">
        <v>542</v>
      </c>
      <c r="C1286" t="s">
        <v>543</v>
      </c>
      <c r="D1286">
        <v>1.157093650023364</v>
      </c>
      <c r="E1286">
        <v>4.8988575999195501</v>
      </c>
      <c r="F1286">
        <v>55</v>
      </c>
      <c r="G1286" t="str">
        <f>[1]!s_info_industry_sw(B1286,1)</f>
        <v>食品饮料</v>
      </c>
      <c r="H1286" t="str">
        <f>[1]!s_info_industry_sw(B1286,2)</f>
        <v>饮料制造</v>
      </c>
    </row>
    <row r="1287" spans="1:8" x14ac:dyDescent="0.15">
      <c r="A1287" s="1" t="s">
        <v>890</v>
      </c>
      <c r="B1287" t="s">
        <v>891</v>
      </c>
      <c r="C1287" t="s">
        <v>892</v>
      </c>
      <c r="D1287">
        <v>1.025656131941155</v>
      </c>
      <c r="E1287">
        <v>4.706096190025514</v>
      </c>
      <c r="F1287">
        <v>81</v>
      </c>
      <c r="G1287" t="str">
        <f>[1]!s_info_industry_sw(B1287,1)</f>
        <v>医药生物</v>
      </c>
      <c r="H1287" t="str">
        <f>[1]!s_info_industry_sw(B1287,2)</f>
        <v>医药商业Ⅱ</v>
      </c>
    </row>
    <row r="1288" spans="1:8" x14ac:dyDescent="0.15">
      <c r="A1288" s="1" t="s">
        <v>890</v>
      </c>
      <c r="B1288" t="s">
        <v>493</v>
      </c>
      <c r="C1288" t="s">
        <v>494</v>
      </c>
      <c r="D1288">
        <v>0.47920795053144</v>
      </c>
      <c r="E1288">
        <v>4.6114140287622689</v>
      </c>
      <c r="F1288">
        <v>96</v>
      </c>
      <c r="G1288" t="str">
        <f>[1]!s_info_industry_sw(B1288,1)</f>
        <v>电气设备</v>
      </c>
      <c r="H1288" t="str">
        <f>[1]!s_info_industry_sw(B1288,2)</f>
        <v>电源设备</v>
      </c>
    </row>
    <row r="1289" spans="1:8" x14ac:dyDescent="0.15">
      <c r="A1289" s="1" t="s">
        <v>890</v>
      </c>
      <c r="B1289" t="s">
        <v>300</v>
      </c>
      <c r="C1289" t="s">
        <v>301</v>
      </c>
      <c r="D1289">
        <v>0.70723684210526316</v>
      </c>
      <c r="E1289">
        <v>2.6034641261658971</v>
      </c>
      <c r="F1289">
        <v>108</v>
      </c>
      <c r="G1289" t="str">
        <f>[1]!s_info_industry_sw(B1289,1)</f>
        <v>医药生物</v>
      </c>
      <c r="H1289" t="str">
        <f>[1]!s_info_industry_sw(B1289,2)</f>
        <v>医疗器械Ⅱ</v>
      </c>
    </row>
    <row r="1290" spans="1:8" x14ac:dyDescent="0.15">
      <c r="A1290" s="1" t="s">
        <v>890</v>
      </c>
      <c r="B1290" t="s">
        <v>212</v>
      </c>
      <c r="C1290" t="s">
        <v>213</v>
      </c>
      <c r="D1290">
        <v>1.883183110792398</v>
      </c>
      <c r="E1290">
        <v>4.0143045453115143</v>
      </c>
      <c r="F1290">
        <v>67</v>
      </c>
      <c r="G1290" t="str">
        <f>[1]!s_info_industry_sw(B1290,1)</f>
        <v>医药生物</v>
      </c>
      <c r="H1290" t="str">
        <f>[1]!s_info_industry_sw(B1290,2)</f>
        <v>医疗器械Ⅱ</v>
      </c>
    </row>
    <row r="1291" spans="1:8" x14ac:dyDescent="0.15">
      <c r="A1291" s="1" t="s">
        <v>890</v>
      </c>
      <c r="B1291" t="s">
        <v>642</v>
      </c>
      <c r="C1291" t="s">
        <v>643</v>
      </c>
      <c r="D1291">
        <v>1.751479289940828</v>
      </c>
      <c r="E1291">
        <v>4.1591764019673203</v>
      </c>
      <c r="F1291">
        <v>44</v>
      </c>
      <c r="G1291" t="str">
        <f>[1]!s_info_industry_sw(B1291,1)</f>
        <v>食品饮料</v>
      </c>
      <c r="H1291" t="str">
        <f>[1]!s_info_industry_sw(B1291,2)</f>
        <v>食品加工</v>
      </c>
    </row>
    <row r="1292" spans="1:8" x14ac:dyDescent="0.15">
      <c r="A1292" s="1" t="s">
        <v>893</v>
      </c>
      <c r="B1292" t="s">
        <v>8</v>
      </c>
      <c r="C1292" t="s">
        <v>9</v>
      </c>
      <c r="D1292">
        <v>6.5266521220104637E-2</v>
      </c>
      <c r="E1292">
        <v>10.160477184482939</v>
      </c>
      <c r="F1292">
        <v>739</v>
      </c>
      <c r="G1292" t="str">
        <f>[1]!s_info_industry_sw(B1292,1)</f>
        <v>食品饮料</v>
      </c>
      <c r="H1292" t="str">
        <f>[1]!s_info_industry_sw(B1292,2)</f>
        <v>饮料制造</v>
      </c>
    </row>
    <row r="1293" spans="1:8" x14ac:dyDescent="0.15">
      <c r="A1293" s="1" t="s">
        <v>893</v>
      </c>
      <c r="B1293" t="s">
        <v>197</v>
      </c>
      <c r="C1293" t="s">
        <v>198</v>
      </c>
      <c r="D1293">
        <v>3.0011046968428511E-2</v>
      </c>
      <c r="E1293">
        <v>3.0331228250530038</v>
      </c>
      <c r="F1293">
        <v>478</v>
      </c>
      <c r="G1293" t="str">
        <f>[1]!s_info_industry_sw(B1293,1)</f>
        <v>医药生物</v>
      </c>
      <c r="H1293" t="str">
        <f>[1]!s_info_industry_sw(B1293,2)</f>
        <v>化学制药</v>
      </c>
    </row>
    <row r="1294" spans="1:8" x14ac:dyDescent="0.15">
      <c r="A1294" s="1" t="s">
        <v>893</v>
      </c>
      <c r="B1294" t="s">
        <v>31</v>
      </c>
      <c r="C1294" t="s">
        <v>32</v>
      </c>
      <c r="D1294">
        <v>2.255440982303902E-2</v>
      </c>
      <c r="E1294">
        <v>9.6941688801484904</v>
      </c>
      <c r="F1294">
        <v>1123</v>
      </c>
      <c r="G1294" t="str">
        <f>[1]!s_info_industry_sw(B1294,1)</f>
        <v>食品饮料</v>
      </c>
      <c r="H1294" t="str">
        <f>[1]!s_info_industry_sw(B1294,2)</f>
        <v>饮料制造</v>
      </c>
    </row>
    <row r="1295" spans="1:8" x14ac:dyDescent="0.15">
      <c r="A1295" s="1" t="s">
        <v>893</v>
      </c>
      <c r="B1295" t="s">
        <v>10</v>
      </c>
      <c r="C1295" t="s">
        <v>11</v>
      </c>
      <c r="D1295">
        <v>1.47264958904063E-2</v>
      </c>
      <c r="E1295">
        <v>8.294497310498155</v>
      </c>
      <c r="F1295">
        <v>1244</v>
      </c>
      <c r="G1295" t="str">
        <f>[1]!s_info_industry_sw(B1295,1)</f>
        <v>非银金融</v>
      </c>
      <c r="H1295" t="str">
        <f>[1]!s_info_industry_sw(B1295,2)</f>
        <v>保险Ⅱ</v>
      </c>
    </row>
    <row r="1296" spans="1:8" x14ac:dyDescent="0.15">
      <c r="A1296" s="1" t="s">
        <v>893</v>
      </c>
      <c r="B1296" t="s">
        <v>131</v>
      </c>
      <c r="C1296" t="s">
        <v>132</v>
      </c>
      <c r="D1296">
        <v>0.20842461978047069</v>
      </c>
      <c r="E1296">
        <v>6.4799831470052256</v>
      </c>
      <c r="F1296">
        <v>91</v>
      </c>
      <c r="G1296" t="str">
        <f>[1]!s_info_industry_sw(B1296,1)</f>
        <v>房地产</v>
      </c>
      <c r="H1296" t="str">
        <f>[1]!s_info_industry_sw(B1296,2)</f>
        <v>房地产开发Ⅱ</v>
      </c>
    </row>
    <row r="1297" spans="1:8" x14ac:dyDescent="0.15">
      <c r="A1297" s="1" t="s">
        <v>893</v>
      </c>
      <c r="B1297" t="s">
        <v>542</v>
      </c>
      <c r="C1297" t="s">
        <v>543</v>
      </c>
      <c r="D1297">
        <v>0.45124420813157562</v>
      </c>
      <c r="E1297">
        <v>3.5812195003817262</v>
      </c>
      <c r="F1297">
        <v>55</v>
      </c>
      <c r="G1297" t="str">
        <f>[1]!s_info_industry_sw(B1297,1)</f>
        <v>食品饮料</v>
      </c>
      <c r="H1297" t="str">
        <f>[1]!s_info_industry_sw(B1297,2)</f>
        <v>饮料制造</v>
      </c>
    </row>
    <row r="1298" spans="1:8" x14ac:dyDescent="0.15">
      <c r="A1298" s="1" t="s">
        <v>893</v>
      </c>
      <c r="B1298" t="s">
        <v>563</v>
      </c>
      <c r="C1298" t="s">
        <v>564</v>
      </c>
      <c r="D1298">
        <v>0.57636882485029939</v>
      </c>
      <c r="E1298">
        <v>5.692838593395499</v>
      </c>
      <c r="F1298">
        <v>130</v>
      </c>
      <c r="G1298" t="str">
        <f>[1]!s_info_industry_sw(B1298,1)</f>
        <v>医药生物</v>
      </c>
      <c r="H1298" t="str">
        <f>[1]!s_info_industry_sw(B1298,2)</f>
        <v>医疗服务Ⅱ</v>
      </c>
    </row>
    <row r="1299" spans="1:8" x14ac:dyDescent="0.15">
      <c r="A1299" s="1" t="s">
        <v>893</v>
      </c>
      <c r="B1299" t="s">
        <v>113</v>
      </c>
      <c r="C1299" t="s">
        <v>114</v>
      </c>
      <c r="D1299">
        <v>0.1799689073216271</v>
      </c>
      <c r="E1299">
        <v>4.869662947413075</v>
      </c>
      <c r="F1299">
        <v>141</v>
      </c>
      <c r="G1299" t="str">
        <f>[1]!s_info_industry_sw(B1299,1)</f>
        <v>医药生物</v>
      </c>
      <c r="H1299" t="str">
        <f>[1]!s_info_industry_sw(B1299,2)</f>
        <v>医疗服务Ⅱ</v>
      </c>
    </row>
    <row r="1300" spans="1:8" x14ac:dyDescent="0.15">
      <c r="A1300" s="1" t="s">
        <v>893</v>
      </c>
      <c r="B1300" t="s">
        <v>44</v>
      </c>
      <c r="C1300" t="s">
        <v>45</v>
      </c>
      <c r="D1300">
        <v>9.7596060895879674E-2</v>
      </c>
      <c r="E1300">
        <v>6.8694310828547804</v>
      </c>
      <c r="F1300">
        <v>721</v>
      </c>
      <c r="G1300" t="str">
        <f>[1]!s_info_industry_sw(B1300,1)</f>
        <v>食品饮料</v>
      </c>
      <c r="H1300" t="str">
        <f>[1]!s_info_industry_sw(B1300,2)</f>
        <v>食品加工</v>
      </c>
    </row>
    <row r="1301" spans="1:8" x14ac:dyDescent="0.15">
      <c r="A1301" s="1" t="s">
        <v>893</v>
      </c>
      <c r="B1301" t="s">
        <v>153</v>
      </c>
      <c r="C1301" t="s">
        <v>154</v>
      </c>
      <c r="D1301">
        <v>0.2546015696765212</v>
      </c>
      <c r="E1301">
        <v>10.448256321504299</v>
      </c>
      <c r="F1301">
        <v>281</v>
      </c>
      <c r="G1301" t="str">
        <f>[1]!s_info_industry_sw(B1301,1)</f>
        <v>食品饮料</v>
      </c>
      <c r="H1301" t="str">
        <f>[1]!s_info_industry_sw(B1301,2)</f>
        <v>饮料制造</v>
      </c>
    </row>
    <row r="1302" spans="1:8" x14ac:dyDescent="0.15">
      <c r="A1302" s="1" t="s">
        <v>894</v>
      </c>
      <c r="B1302" t="s">
        <v>659</v>
      </c>
      <c r="C1302" t="s">
        <v>660</v>
      </c>
      <c r="D1302">
        <v>0.67338159529526131</v>
      </c>
      <c r="E1302">
        <v>3.5566481545646931</v>
      </c>
      <c r="F1302">
        <v>13</v>
      </c>
      <c r="G1302" t="str">
        <f>[1]!s_info_industry_sw(B1302,1)</f>
        <v>电气设备</v>
      </c>
      <c r="H1302" t="str">
        <f>[1]!s_info_industry_sw(B1302,2)</f>
        <v>电源设备</v>
      </c>
    </row>
    <row r="1303" spans="1:8" x14ac:dyDescent="0.15">
      <c r="A1303" s="1" t="s">
        <v>894</v>
      </c>
      <c r="B1303" t="s">
        <v>37</v>
      </c>
      <c r="C1303" t="s">
        <v>38</v>
      </c>
      <c r="D1303">
        <v>2.926931710240642E-2</v>
      </c>
      <c r="E1303">
        <v>6.2820911882058903</v>
      </c>
      <c r="F1303">
        <v>285</v>
      </c>
      <c r="G1303" t="str">
        <f>[1]!s_info_industry_sw(B1303,1)</f>
        <v>电子</v>
      </c>
      <c r="H1303" t="str">
        <f>[1]!s_info_industry_sw(B1303,2)</f>
        <v>电子制造</v>
      </c>
    </row>
    <row r="1304" spans="1:8" x14ac:dyDescent="0.15">
      <c r="A1304" s="1" t="s">
        <v>894</v>
      </c>
      <c r="B1304" t="s">
        <v>8</v>
      </c>
      <c r="C1304" t="s">
        <v>9</v>
      </c>
      <c r="D1304">
        <v>5.1636448385666504E-3</v>
      </c>
      <c r="E1304">
        <v>4.8693983746964564</v>
      </c>
      <c r="F1304">
        <v>739</v>
      </c>
      <c r="G1304" t="str">
        <f>[1]!s_info_industry_sw(B1304,1)</f>
        <v>食品饮料</v>
      </c>
      <c r="H1304" t="str">
        <f>[1]!s_info_industry_sw(B1304,2)</f>
        <v>饮料制造</v>
      </c>
    </row>
    <row r="1305" spans="1:8" x14ac:dyDescent="0.15">
      <c r="A1305" s="1" t="s">
        <v>894</v>
      </c>
      <c r="B1305" t="s">
        <v>493</v>
      </c>
      <c r="C1305" t="s">
        <v>494</v>
      </c>
      <c r="D1305">
        <v>2.907079091302691E-2</v>
      </c>
      <c r="E1305">
        <v>3.1765467176316422</v>
      </c>
      <c r="F1305">
        <v>96</v>
      </c>
      <c r="G1305" t="str">
        <f>[1]!s_info_industry_sw(B1305,1)</f>
        <v>电气设备</v>
      </c>
      <c r="H1305" t="str">
        <f>[1]!s_info_industry_sw(B1305,2)</f>
        <v>电源设备</v>
      </c>
    </row>
    <row r="1306" spans="1:8" x14ac:dyDescent="0.15">
      <c r="A1306" s="1" t="s">
        <v>894</v>
      </c>
      <c r="B1306" t="s">
        <v>895</v>
      </c>
      <c r="C1306" t="s">
        <v>896</v>
      </c>
      <c r="D1306">
        <v>0.35279537174336839</v>
      </c>
      <c r="E1306">
        <v>4.9311152556332738</v>
      </c>
      <c r="F1306">
        <v>38</v>
      </c>
      <c r="G1306" t="str">
        <f>[1]!s_info_industry_sw(B1306,1)</f>
        <v>机械设备</v>
      </c>
      <c r="H1306" t="str">
        <f>[1]!s_info_industry_sw(B1306,2)</f>
        <v>仪器仪表Ⅱ</v>
      </c>
    </row>
    <row r="1307" spans="1:8" x14ac:dyDescent="0.15">
      <c r="A1307" s="1" t="s">
        <v>894</v>
      </c>
      <c r="B1307" t="s">
        <v>6</v>
      </c>
      <c r="C1307" t="s">
        <v>7</v>
      </c>
      <c r="D1307">
        <v>0.13969243687866009</v>
      </c>
      <c r="E1307">
        <v>6.243402282411842</v>
      </c>
      <c r="F1307">
        <v>76</v>
      </c>
      <c r="G1307" t="str">
        <f>[1]!s_info_industry_sw(B1307,1)</f>
        <v>商业贸易</v>
      </c>
      <c r="H1307" t="str">
        <f>[1]!s_info_industry_sw(B1307,2)</f>
        <v>专业零售</v>
      </c>
    </row>
    <row r="1308" spans="1:8" x14ac:dyDescent="0.15">
      <c r="A1308" s="1" t="s">
        <v>894</v>
      </c>
      <c r="B1308" t="s">
        <v>126</v>
      </c>
      <c r="C1308" t="s">
        <v>127</v>
      </c>
      <c r="D1308">
        <v>9.0722737742995677E-3</v>
      </c>
      <c r="E1308">
        <v>4.2552081504191612</v>
      </c>
      <c r="F1308">
        <v>205</v>
      </c>
      <c r="G1308" t="str">
        <f>[1]!s_info_industry_sw(B1308,1)</f>
        <v>电子</v>
      </c>
      <c r="H1308" t="str">
        <f>[1]!s_info_industry_sw(B1308,2)</f>
        <v>电子制造</v>
      </c>
    </row>
    <row r="1309" spans="1:8" x14ac:dyDescent="0.15">
      <c r="A1309" s="1" t="s">
        <v>894</v>
      </c>
      <c r="B1309" t="s">
        <v>897</v>
      </c>
      <c r="C1309" t="s">
        <v>898</v>
      </c>
      <c r="D1309">
        <v>0.1770680757841622</v>
      </c>
      <c r="E1309">
        <v>3.747012886268926</v>
      </c>
      <c r="F1309">
        <v>16</v>
      </c>
      <c r="G1309" t="str">
        <f>[1]!s_info_industry_sw(B1309,1)</f>
        <v>电气设备</v>
      </c>
      <c r="H1309" t="str">
        <f>[1]!s_info_industry_sw(B1309,2)</f>
        <v>电源设备</v>
      </c>
    </row>
    <row r="1310" spans="1:8" x14ac:dyDescent="0.15">
      <c r="A1310" s="1" t="s">
        <v>894</v>
      </c>
      <c r="B1310" t="s">
        <v>899</v>
      </c>
      <c r="C1310" t="s">
        <v>900</v>
      </c>
      <c r="D1310">
        <v>0.22078069679658621</v>
      </c>
      <c r="E1310">
        <v>7.4851959602016906</v>
      </c>
      <c r="F1310">
        <v>47</v>
      </c>
      <c r="G1310" t="str">
        <f>[1]!s_info_industry_sw(B1310,1)</f>
        <v>电子</v>
      </c>
      <c r="H1310" t="str">
        <f>[1]!s_info_industry_sw(B1310,2)</f>
        <v>电子制造</v>
      </c>
    </row>
    <row r="1311" spans="1:8" x14ac:dyDescent="0.15">
      <c r="A1311" s="1" t="s">
        <v>894</v>
      </c>
      <c r="B1311" t="s">
        <v>144</v>
      </c>
      <c r="C1311" t="s">
        <v>145</v>
      </c>
      <c r="D1311">
        <v>6.0652739900803422E-2</v>
      </c>
      <c r="E1311">
        <v>5.3158297514978132</v>
      </c>
      <c r="F1311">
        <v>161</v>
      </c>
      <c r="G1311" t="str">
        <f>[1]!s_info_industry_sw(B1311,1)</f>
        <v>电气设备</v>
      </c>
      <c r="H1311" t="str">
        <f>[1]!s_info_industry_sw(B1311,2)</f>
        <v>电源设备</v>
      </c>
    </row>
    <row r="1312" spans="1:8" x14ac:dyDescent="0.15">
      <c r="A1312" s="1" t="s">
        <v>901</v>
      </c>
      <c r="B1312" t="s">
        <v>22</v>
      </c>
      <c r="C1312" t="s">
        <v>23</v>
      </c>
      <c r="D1312">
        <v>0.28399496614719288</v>
      </c>
      <c r="E1312">
        <v>3.7089016945170812</v>
      </c>
      <c r="F1312">
        <v>28</v>
      </c>
      <c r="G1312" t="str">
        <f>[1]!s_info_industry_sw(B1312,1)</f>
        <v>医药生物</v>
      </c>
      <c r="H1312" t="str">
        <f>[1]!s_info_industry_sw(B1312,2)</f>
        <v>生物制品Ⅱ</v>
      </c>
    </row>
    <row r="1313" spans="1:8" x14ac:dyDescent="0.15">
      <c r="A1313" s="1" t="s">
        <v>901</v>
      </c>
      <c r="B1313" t="s">
        <v>252</v>
      </c>
      <c r="C1313" t="s">
        <v>253</v>
      </c>
      <c r="D1313">
        <v>0.29980938390676098</v>
      </c>
      <c r="E1313">
        <v>5.576266403271565</v>
      </c>
      <c r="F1313">
        <v>21</v>
      </c>
      <c r="G1313" t="str">
        <f>[1]!s_info_industry_sw(B1313,1)</f>
        <v>房地产</v>
      </c>
      <c r="H1313" t="str">
        <f>[1]!s_info_industry_sw(B1313,2)</f>
        <v>房地产开发Ⅱ</v>
      </c>
    </row>
    <row r="1314" spans="1:8" x14ac:dyDescent="0.15">
      <c r="A1314" s="1" t="s">
        <v>901</v>
      </c>
      <c r="B1314" t="s">
        <v>168</v>
      </c>
      <c r="C1314" t="s">
        <v>169</v>
      </c>
      <c r="D1314">
        <v>5.7291318447853373E-2</v>
      </c>
      <c r="E1314">
        <v>3.774433859476598</v>
      </c>
      <c r="F1314">
        <v>279</v>
      </c>
      <c r="G1314" t="str">
        <f>[1]!s_info_industry_sw(B1314,1)</f>
        <v>房地产</v>
      </c>
      <c r="H1314" t="str">
        <f>[1]!s_info_industry_sw(B1314,2)</f>
        <v>房地产开发Ⅱ</v>
      </c>
    </row>
    <row r="1315" spans="1:8" x14ac:dyDescent="0.15">
      <c r="A1315" s="1" t="s">
        <v>901</v>
      </c>
      <c r="B1315" t="s">
        <v>902</v>
      </c>
      <c r="C1315" t="s">
        <v>903</v>
      </c>
      <c r="D1315">
        <v>0.8280840399441034</v>
      </c>
      <c r="E1315">
        <v>3.2638428374651638</v>
      </c>
      <c r="F1315">
        <v>9</v>
      </c>
      <c r="G1315" t="str">
        <f>[1]!s_info_industry_sw(B1315,1)</f>
        <v>电子</v>
      </c>
      <c r="H1315" t="str">
        <f>[1]!s_info_industry_sw(B1315,2)</f>
        <v>其他电子Ⅱ</v>
      </c>
    </row>
    <row r="1316" spans="1:8" x14ac:dyDescent="0.15">
      <c r="A1316" s="1" t="s">
        <v>901</v>
      </c>
      <c r="B1316" t="s">
        <v>188</v>
      </c>
      <c r="C1316" t="s">
        <v>189</v>
      </c>
      <c r="D1316">
        <v>1.574610001496294E-2</v>
      </c>
      <c r="E1316">
        <v>2.3816710612273901</v>
      </c>
      <c r="F1316">
        <v>504</v>
      </c>
      <c r="G1316" t="str">
        <f>[1]!s_info_industry_sw(B1316,1)</f>
        <v>银行</v>
      </c>
      <c r="H1316" t="str">
        <f>[1]!s_info_industry_sw(B1316,2)</f>
        <v>银行Ⅱ</v>
      </c>
    </row>
    <row r="1317" spans="1:8" x14ac:dyDescent="0.15">
      <c r="A1317" s="1" t="s">
        <v>901</v>
      </c>
      <c r="B1317" t="s">
        <v>27</v>
      </c>
      <c r="C1317" t="s">
        <v>28</v>
      </c>
      <c r="D1317">
        <v>6.6136049798870972E-2</v>
      </c>
      <c r="E1317">
        <v>3.7356647141020001</v>
      </c>
      <c r="F1317">
        <v>286</v>
      </c>
      <c r="G1317" t="str">
        <f>[1]!s_info_industry_sw(B1317,1)</f>
        <v>通信</v>
      </c>
      <c r="H1317" t="str">
        <f>[1]!s_info_industry_sw(B1317,2)</f>
        <v>通信设备</v>
      </c>
    </row>
    <row r="1318" spans="1:8" x14ac:dyDescent="0.15">
      <c r="A1318" s="1" t="s">
        <v>901</v>
      </c>
      <c r="B1318" t="s">
        <v>14</v>
      </c>
      <c r="C1318" t="s">
        <v>15</v>
      </c>
      <c r="D1318">
        <v>4.2919698651079613E-2</v>
      </c>
      <c r="E1318">
        <v>3.1981179277341112</v>
      </c>
      <c r="F1318">
        <v>167</v>
      </c>
      <c r="G1318" t="str">
        <f>[1]!s_info_industry_sw(B1318,1)</f>
        <v>非银金融</v>
      </c>
      <c r="H1318" t="str">
        <f>[1]!s_info_industry_sw(B1318,2)</f>
        <v>保险Ⅱ</v>
      </c>
    </row>
    <row r="1319" spans="1:8" x14ac:dyDescent="0.15">
      <c r="A1319" s="1" t="s">
        <v>901</v>
      </c>
      <c r="B1319" t="s">
        <v>82</v>
      </c>
      <c r="C1319" t="s">
        <v>83</v>
      </c>
      <c r="D1319">
        <v>0.164731451659339</v>
      </c>
      <c r="E1319">
        <v>2.6129152134152549</v>
      </c>
      <c r="F1319">
        <v>43</v>
      </c>
      <c r="G1319" t="str">
        <f>[1]!s_info_industry_sw(B1319,1)</f>
        <v>房地产</v>
      </c>
      <c r="H1319" t="str">
        <f>[1]!s_info_industry_sw(B1319,2)</f>
        <v>房地产开发Ⅱ</v>
      </c>
    </row>
    <row r="1320" spans="1:8" x14ac:dyDescent="0.15">
      <c r="A1320" s="1" t="s">
        <v>901</v>
      </c>
      <c r="B1320" t="s">
        <v>904</v>
      </c>
      <c r="C1320" t="s">
        <v>905</v>
      </c>
      <c r="D1320">
        <v>8.5340661478342891E-2</v>
      </c>
      <c r="E1320">
        <v>2.1641424999596239</v>
      </c>
      <c r="F1320">
        <v>17</v>
      </c>
      <c r="G1320" t="str">
        <f>[1]!s_info_industry_sw(B1320,1)</f>
        <v>有色金属</v>
      </c>
      <c r="H1320" t="str">
        <f>[1]!s_info_industry_sw(B1320,2)</f>
        <v>工业金属</v>
      </c>
    </row>
    <row r="1321" spans="1:8" x14ac:dyDescent="0.15">
      <c r="A1321" s="1" t="s">
        <v>901</v>
      </c>
      <c r="B1321" t="s">
        <v>906</v>
      </c>
      <c r="C1321" t="s">
        <v>907</v>
      </c>
      <c r="D1321">
        <v>5.5667892190334287E-2</v>
      </c>
      <c r="E1321">
        <v>2.1918720613006282</v>
      </c>
      <c r="F1321">
        <v>28</v>
      </c>
      <c r="G1321" t="str">
        <f>[1]!s_info_industry_sw(B1321,1)</f>
        <v>交通运输</v>
      </c>
      <c r="H1321" t="str">
        <f>[1]!s_info_industry_sw(B1321,2)</f>
        <v>航空运输Ⅱ</v>
      </c>
    </row>
    <row r="1322" spans="1:8" x14ac:dyDescent="0.15">
      <c r="A1322" s="1" t="s">
        <v>908</v>
      </c>
      <c r="B1322" t="s">
        <v>552</v>
      </c>
      <c r="C1322" t="s">
        <v>553</v>
      </c>
      <c r="D1322">
        <v>0.14997195754770101</v>
      </c>
      <c r="E1322">
        <v>1.7045214633098471</v>
      </c>
      <c r="F1322">
        <v>51</v>
      </c>
      <c r="G1322" t="str">
        <f>[1]!s_info_industry_sw(B1322,1)</f>
        <v>有色金属</v>
      </c>
      <c r="H1322" t="str">
        <f>[1]!s_info_industry_sw(B1322,2)</f>
        <v>黄金Ⅱ</v>
      </c>
    </row>
    <row r="1323" spans="1:8" x14ac:dyDescent="0.15">
      <c r="A1323" s="1" t="s">
        <v>908</v>
      </c>
      <c r="B1323" t="s">
        <v>197</v>
      </c>
      <c r="C1323" t="s">
        <v>198</v>
      </c>
      <c r="D1323">
        <v>2.40910189973528E-2</v>
      </c>
      <c r="E1323">
        <v>2.2454210037673872</v>
      </c>
      <c r="F1323">
        <v>478</v>
      </c>
      <c r="G1323" t="str">
        <f>[1]!s_info_industry_sw(B1323,1)</f>
        <v>医药生物</v>
      </c>
      <c r="H1323" t="str">
        <f>[1]!s_info_industry_sw(B1323,2)</f>
        <v>化学制药</v>
      </c>
    </row>
    <row r="1324" spans="1:8" x14ac:dyDescent="0.15">
      <c r="A1324" s="1" t="s">
        <v>908</v>
      </c>
      <c r="B1324" t="s">
        <v>909</v>
      </c>
      <c r="C1324" t="s">
        <v>910</v>
      </c>
      <c r="D1324">
        <v>2.0275161363218198E-2</v>
      </c>
      <c r="E1324">
        <v>1.8075800493304559</v>
      </c>
      <c r="F1324">
        <v>143</v>
      </c>
      <c r="G1324" t="str">
        <f>[1]!s_info_industry_sw(B1324,1)</f>
        <v>银行</v>
      </c>
      <c r="H1324" t="str">
        <f>[1]!s_info_industry_sw(B1324,2)</f>
        <v>银行Ⅱ</v>
      </c>
    </row>
    <row r="1325" spans="1:8" x14ac:dyDescent="0.15">
      <c r="A1325" s="1" t="s">
        <v>908</v>
      </c>
      <c r="B1325" t="s">
        <v>180</v>
      </c>
      <c r="C1325" t="s">
        <v>181</v>
      </c>
      <c r="D1325">
        <v>1.0846255568108089E-2</v>
      </c>
      <c r="E1325">
        <v>4.0667758433907064</v>
      </c>
      <c r="F1325">
        <v>320</v>
      </c>
      <c r="G1325" t="str">
        <f>[1]!s_info_industry_sw(B1325,1)</f>
        <v>银行</v>
      </c>
      <c r="H1325" t="str">
        <f>[1]!s_info_industry_sw(B1325,2)</f>
        <v>银行Ⅱ</v>
      </c>
    </row>
    <row r="1326" spans="1:8" x14ac:dyDescent="0.15">
      <c r="A1326" s="1" t="s">
        <v>908</v>
      </c>
      <c r="B1326" t="s">
        <v>140</v>
      </c>
      <c r="C1326" t="s">
        <v>141</v>
      </c>
      <c r="D1326">
        <v>4.1173242779206322E-3</v>
      </c>
      <c r="E1326">
        <v>1.45367130326711</v>
      </c>
      <c r="F1326">
        <v>108</v>
      </c>
      <c r="G1326" t="str">
        <f>[1]!s_info_industry_sw(B1326,1)</f>
        <v>银行</v>
      </c>
      <c r="H1326" t="str">
        <f>[1]!s_info_industry_sw(B1326,2)</f>
        <v>银行Ⅱ</v>
      </c>
    </row>
    <row r="1327" spans="1:8" x14ac:dyDescent="0.15">
      <c r="A1327" s="1" t="s">
        <v>908</v>
      </c>
      <c r="B1327" t="s">
        <v>90</v>
      </c>
      <c r="C1327" t="s">
        <v>91</v>
      </c>
      <c r="D1327">
        <v>8.2632187086719034E-3</v>
      </c>
      <c r="E1327">
        <v>2.4044324298706621</v>
      </c>
      <c r="F1327">
        <v>670</v>
      </c>
      <c r="G1327" t="str">
        <f>[1]!s_info_industry_sw(B1327,1)</f>
        <v>银行</v>
      </c>
      <c r="H1327" t="str">
        <f>[1]!s_info_industry_sw(B1327,2)</f>
        <v>银行Ⅱ</v>
      </c>
    </row>
    <row r="1328" spans="1:8" x14ac:dyDescent="0.15">
      <c r="A1328" s="1" t="s">
        <v>908</v>
      </c>
      <c r="B1328" t="s">
        <v>335</v>
      </c>
      <c r="C1328" t="s">
        <v>336</v>
      </c>
      <c r="D1328">
        <v>0.62392838120149519</v>
      </c>
      <c r="E1328">
        <v>2.4524111642474522</v>
      </c>
      <c r="F1328">
        <v>29</v>
      </c>
      <c r="G1328" t="str">
        <f>[1]!s_info_industry_sw(B1328,1)</f>
        <v>农林牧渔</v>
      </c>
      <c r="H1328" t="str">
        <f>[1]!s_info_industry_sw(B1328,2)</f>
        <v>饲料Ⅱ</v>
      </c>
    </row>
    <row r="1329" spans="1:8" x14ac:dyDescent="0.15">
      <c r="A1329" s="1" t="s">
        <v>908</v>
      </c>
      <c r="B1329" t="s">
        <v>911</v>
      </c>
      <c r="C1329" t="s">
        <v>912</v>
      </c>
      <c r="D1329">
        <v>0.28245332463562439</v>
      </c>
      <c r="E1329">
        <v>4.6469339257982236</v>
      </c>
      <c r="F1329">
        <v>18</v>
      </c>
      <c r="G1329" t="str">
        <f>[1]!s_info_industry_sw(B1329,1)</f>
        <v>化工</v>
      </c>
      <c r="H1329" t="str">
        <f>[1]!s_info_industry_sw(B1329,2)</f>
        <v>化学制品</v>
      </c>
    </row>
    <row r="1330" spans="1:8" x14ac:dyDescent="0.15">
      <c r="A1330" s="1" t="s">
        <v>908</v>
      </c>
      <c r="B1330" t="s">
        <v>193</v>
      </c>
      <c r="C1330" t="s">
        <v>194</v>
      </c>
      <c r="D1330">
        <v>3.470527609327023E-3</v>
      </c>
      <c r="E1330">
        <v>2.0700806418583562</v>
      </c>
      <c r="F1330">
        <v>285</v>
      </c>
      <c r="G1330" t="str">
        <f>[1]!s_info_industry_sw(B1330,1)</f>
        <v>银行</v>
      </c>
      <c r="H1330" t="str">
        <f>[1]!s_info_industry_sw(B1330,2)</f>
        <v>银行Ⅱ</v>
      </c>
    </row>
    <row r="1331" spans="1:8" x14ac:dyDescent="0.15">
      <c r="A1331" s="1" t="s">
        <v>908</v>
      </c>
      <c r="B1331" t="s">
        <v>254</v>
      </c>
      <c r="C1331" t="s">
        <v>255</v>
      </c>
      <c r="D1331">
        <v>6.7914103710866924E-2</v>
      </c>
      <c r="E1331">
        <v>1.6214095757213749</v>
      </c>
      <c r="F1331">
        <v>142</v>
      </c>
      <c r="G1331" t="str">
        <f>[1]!s_info_industry_sw(B1331,1)</f>
        <v>有色金属</v>
      </c>
      <c r="H1331" t="str">
        <f>[1]!s_info_industry_sw(B1331,2)</f>
        <v>黄金Ⅱ</v>
      </c>
    </row>
    <row r="1332" spans="1:8" x14ac:dyDescent="0.15">
      <c r="A1332" s="1" t="s">
        <v>913</v>
      </c>
      <c r="B1332" t="s">
        <v>914</v>
      </c>
      <c r="C1332" t="s">
        <v>915</v>
      </c>
      <c r="D1332">
        <v>1.1762920239811789</v>
      </c>
      <c r="E1332">
        <v>4.4227914341414927</v>
      </c>
      <c r="F1332">
        <v>6</v>
      </c>
      <c r="G1332" t="str">
        <f>[1]!s_info_industry_sw(B1332,1)</f>
        <v>机械设备</v>
      </c>
      <c r="H1332" t="str">
        <f>[1]!s_info_industry_sw(B1332,2)</f>
        <v>专用设备</v>
      </c>
    </row>
    <row r="1333" spans="1:8" x14ac:dyDescent="0.15">
      <c r="A1333" s="1" t="s">
        <v>913</v>
      </c>
      <c r="B1333" t="s">
        <v>916</v>
      </c>
      <c r="C1333" t="s">
        <v>917</v>
      </c>
      <c r="D1333">
        <v>0.39876939763888641</v>
      </c>
      <c r="E1333">
        <v>3.4403366928483741</v>
      </c>
      <c r="F1333">
        <v>2</v>
      </c>
      <c r="G1333" t="str">
        <f>[1]!s_info_industry_sw(B1333,1)</f>
        <v>农林牧渔</v>
      </c>
      <c r="H1333" t="str">
        <f>[1]!s_info_industry_sw(B1333,2)</f>
        <v>种植业</v>
      </c>
    </row>
    <row r="1334" spans="1:8" x14ac:dyDescent="0.15">
      <c r="A1334" s="1" t="s">
        <v>913</v>
      </c>
      <c r="B1334" t="s">
        <v>542</v>
      </c>
      <c r="C1334" t="s">
        <v>543</v>
      </c>
      <c r="D1334">
        <v>4.5353938603594338E-2</v>
      </c>
      <c r="E1334">
        <v>3.6866519789257848</v>
      </c>
      <c r="F1334">
        <v>55</v>
      </c>
      <c r="G1334" t="str">
        <f>[1]!s_info_industry_sw(B1334,1)</f>
        <v>食品饮料</v>
      </c>
      <c r="H1334" t="str">
        <f>[1]!s_info_industry_sw(B1334,2)</f>
        <v>饮料制造</v>
      </c>
    </row>
    <row r="1335" spans="1:8" x14ac:dyDescent="0.15">
      <c r="A1335" s="1" t="s">
        <v>913</v>
      </c>
      <c r="B1335" t="s">
        <v>447</v>
      </c>
      <c r="C1335" t="s">
        <v>448</v>
      </c>
      <c r="D1335">
        <v>4.1619001244309763E-2</v>
      </c>
      <c r="E1335">
        <v>3.8533195529960942</v>
      </c>
      <c r="F1335">
        <v>52</v>
      </c>
      <c r="G1335" t="str">
        <f>[1]!s_info_industry_sw(B1335,1)</f>
        <v>计算机</v>
      </c>
      <c r="H1335" t="str">
        <f>[1]!s_info_industry_sw(B1335,2)</f>
        <v>计算机应用</v>
      </c>
    </row>
    <row r="1336" spans="1:8" x14ac:dyDescent="0.15">
      <c r="A1336" s="1" t="s">
        <v>913</v>
      </c>
      <c r="B1336" t="s">
        <v>101</v>
      </c>
      <c r="C1336" t="s">
        <v>102</v>
      </c>
      <c r="D1336">
        <v>1.324650160766443E-2</v>
      </c>
      <c r="E1336">
        <v>3.4745263742679851</v>
      </c>
      <c r="F1336">
        <v>194</v>
      </c>
      <c r="G1336" t="str">
        <f>[1]!s_info_industry_sw(B1336,1)</f>
        <v>传媒</v>
      </c>
      <c r="H1336" t="str">
        <f>[1]!s_info_industry_sw(B1336,2)</f>
        <v>互联网传媒</v>
      </c>
    </row>
    <row r="1337" spans="1:8" x14ac:dyDescent="0.15">
      <c r="A1337" s="1" t="s">
        <v>913</v>
      </c>
      <c r="B1337" t="s">
        <v>109</v>
      </c>
      <c r="C1337" t="s">
        <v>110</v>
      </c>
      <c r="D1337">
        <v>1.9058700179887041E-2</v>
      </c>
      <c r="E1337">
        <v>4.5001279236846292</v>
      </c>
      <c r="F1337">
        <v>93</v>
      </c>
      <c r="G1337" t="str">
        <f>[1]!s_info_industry_sw(B1337,1)</f>
        <v>计算机</v>
      </c>
      <c r="H1337" t="str">
        <f>[1]!s_info_industry_sw(B1337,2)</f>
        <v>计算机应用</v>
      </c>
    </row>
    <row r="1338" spans="1:8" x14ac:dyDescent="0.15">
      <c r="A1338" s="1" t="s">
        <v>913</v>
      </c>
      <c r="B1338" t="s">
        <v>27</v>
      </c>
      <c r="C1338" t="s">
        <v>28</v>
      </c>
      <c r="D1338">
        <v>9.5486567770233788E-3</v>
      </c>
      <c r="E1338">
        <v>4.6341264024164639</v>
      </c>
      <c r="F1338">
        <v>286</v>
      </c>
      <c r="G1338" t="str">
        <f>[1]!s_info_industry_sw(B1338,1)</f>
        <v>通信</v>
      </c>
      <c r="H1338" t="str">
        <f>[1]!s_info_industry_sw(B1338,2)</f>
        <v>通信设备</v>
      </c>
    </row>
    <row r="1339" spans="1:8" x14ac:dyDescent="0.15">
      <c r="A1339" s="1" t="s">
        <v>913</v>
      </c>
      <c r="B1339" t="s">
        <v>918</v>
      </c>
      <c r="C1339" t="s">
        <v>919</v>
      </c>
      <c r="D1339">
        <v>0.47499999999999998</v>
      </c>
      <c r="E1339">
        <v>3.6025952225856122</v>
      </c>
      <c r="F1339">
        <v>8</v>
      </c>
      <c r="G1339" t="str">
        <f>[1]!s_info_industry_sw(B1339,1)</f>
        <v>机械设备</v>
      </c>
      <c r="H1339" t="str">
        <f>[1]!s_info_industry_sw(B1339,2)</f>
        <v>专用设备</v>
      </c>
    </row>
    <row r="1340" spans="1:8" x14ac:dyDescent="0.15">
      <c r="A1340" s="1" t="s">
        <v>913</v>
      </c>
      <c r="B1340" t="s">
        <v>576</v>
      </c>
      <c r="C1340" t="s">
        <v>577</v>
      </c>
      <c r="D1340">
        <v>0.1203071134522757</v>
      </c>
      <c r="E1340">
        <v>5.2098663918221249</v>
      </c>
      <c r="F1340">
        <v>39</v>
      </c>
      <c r="G1340" t="str">
        <f>[1]!s_info_industry_sw(B1340,1)</f>
        <v>化工</v>
      </c>
      <c r="H1340" t="str">
        <f>[1]!s_info_industry_sw(B1340,2)</f>
        <v>化学原料</v>
      </c>
    </row>
    <row r="1341" spans="1:8" x14ac:dyDescent="0.15">
      <c r="A1341" s="1" t="s">
        <v>913</v>
      </c>
      <c r="B1341" t="s">
        <v>484</v>
      </c>
      <c r="C1341" t="s">
        <v>485</v>
      </c>
      <c r="D1341">
        <v>1.554423940683863E-2</v>
      </c>
      <c r="E1341">
        <v>3.7342611103025929</v>
      </c>
      <c r="F1341">
        <v>54</v>
      </c>
      <c r="G1341" t="str">
        <f>[1]!s_info_industry_sw(B1341,1)</f>
        <v>食品饮料</v>
      </c>
      <c r="H1341" t="str">
        <f>[1]!s_info_industry_sw(B1341,2)</f>
        <v>饮料制造</v>
      </c>
    </row>
    <row r="1342" spans="1:8" x14ac:dyDescent="0.15">
      <c r="A1342" s="1" t="s">
        <v>920</v>
      </c>
      <c r="B1342" t="s">
        <v>921</v>
      </c>
      <c r="C1342" t="s">
        <v>922</v>
      </c>
      <c r="D1342">
        <v>1.915633915847996E-2</v>
      </c>
      <c r="E1342">
        <v>1.6461306613504609</v>
      </c>
      <c r="F1342">
        <v>60</v>
      </c>
      <c r="G1342" t="str">
        <f>[1]!s_info_industry_sw(B1342,1)</f>
        <v>交通运输</v>
      </c>
      <c r="H1342" t="str">
        <f>[1]!s_info_industry_sw(B1342,2)</f>
        <v>铁路运输Ⅱ</v>
      </c>
    </row>
    <row r="1343" spans="1:8" x14ac:dyDescent="0.15">
      <c r="A1343" s="1" t="s">
        <v>920</v>
      </c>
      <c r="B1343" t="s">
        <v>322</v>
      </c>
      <c r="C1343" t="s">
        <v>323</v>
      </c>
      <c r="D1343">
        <v>0.1001762798298549</v>
      </c>
      <c r="E1343">
        <v>2.586232543409134</v>
      </c>
      <c r="F1343">
        <v>120</v>
      </c>
      <c r="G1343" t="str">
        <f>[1]!s_info_industry_sw(B1343,1)</f>
        <v>农林牧渔</v>
      </c>
      <c r="H1343" t="str">
        <f>[1]!s_info_industry_sw(B1343,2)</f>
        <v>饲料Ⅱ</v>
      </c>
    </row>
    <row r="1344" spans="1:8" x14ac:dyDescent="0.15">
      <c r="A1344" s="1" t="s">
        <v>920</v>
      </c>
      <c r="B1344" t="s">
        <v>495</v>
      </c>
      <c r="C1344" t="s">
        <v>496</v>
      </c>
      <c r="D1344">
        <v>3.0734862830539229E-2</v>
      </c>
      <c r="E1344">
        <v>2.0795045936517411</v>
      </c>
      <c r="F1344">
        <v>11</v>
      </c>
      <c r="G1344" t="str">
        <f>[1]!s_info_industry_sw(B1344,1)</f>
        <v>公用事业</v>
      </c>
      <c r="H1344" t="str">
        <f>[1]!s_info_industry_sw(B1344,2)</f>
        <v>电力</v>
      </c>
    </row>
    <row r="1345" spans="1:8" x14ac:dyDescent="0.15">
      <c r="A1345" s="1" t="s">
        <v>920</v>
      </c>
      <c r="B1345" t="s">
        <v>20</v>
      </c>
      <c r="C1345" t="s">
        <v>21</v>
      </c>
      <c r="D1345">
        <v>1.5321108682546001E-3</v>
      </c>
      <c r="E1345">
        <v>2.297930147028493</v>
      </c>
      <c r="F1345">
        <v>480</v>
      </c>
      <c r="G1345" t="str">
        <f>[1]!s_info_industry_sw(B1345,1)</f>
        <v>银行</v>
      </c>
      <c r="H1345" t="str">
        <f>[1]!s_info_industry_sw(B1345,2)</f>
        <v>银行Ⅱ</v>
      </c>
    </row>
    <row r="1346" spans="1:8" x14ac:dyDescent="0.15">
      <c r="A1346" s="1" t="s">
        <v>920</v>
      </c>
      <c r="B1346" t="s">
        <v>153</v>
      </c>
      <c r="C1346" t="s">
        <v>154</v>
      </c>
      <c r="D1346">
        <v>2.524304248893228E-2</v>
      </c>
      <c r="E1346">
        <v>2.1285529968863979</v>
      </c>
      <c r="F1346">
        <v>281</v>
      </c>
      <c r="G1346" t="str">
        <f>[1]!s_info_industry_sw(B1346,1)</f>
        <v>食品饮料</v>
      </c>
      <c r="H1346" t="str">
        <f>[1]!s_info_industry_sw(B1346,2)</f>
        <v>饮料制造</v>
      </c>
    </row>
    <row r="1347" spans="1:8" x14ac:dyDescent="0.15">
      <c r="A1347" s="1" t="s">
        <v>920</v>
      </c>
      <c r="B1347" t="s">
        <v>828</v>
      </c>
      <c r="C1347" t="s">
        <v>829</v>
      </c>
      <c r="D1347">
        <v>3.9383189258400918E-2</v>
      </c>
      <c r="E1347">
        <v>1.971450416184078</v>
      </c>
      <c r="F1347">
        <v>60</v>
      </c>
      <c r="G1347" t="str">
        <f>[1]!s_info_industry_sw(B1347,1)</f>
        <v>银行</v>
      </c>
      <c r="H1347" t="str">
        <f>[1]!s_info_industry_sw(B1347,2)</f>
        <v>银行Ⅱ</v>
      </c>
    </row>
    <row r="1348" spans="1:8" x14ac:dyDescent="0.15">
      <c r="A1348" s="1" t="s">
        <v>920</v>
      </c>
      <c r="B1348" t="s">
        <v>31</v>
      </c>
      <c r="C1348" t="s">
        <v>32</v>
      </c>
      <c r="D1348">
        <v>2.7268794771014571E-3</v>
      </c>
      <c r="E1348">
        <v>2.4082694973855729</v>
      </c>
      <c r="F1348">
        <v>1123</v>
      </c>
      <c r="G1348" t="str">
        <f>[1]!s_info_industry_sw(B1348,1)</f>
        <v>食品饮料</v>
      </c>
      <c r="H1348" t="str">
        <f>[1]!s_info_industry_sw(B1348,2)</f>
        <v>饮料制造</v>
      </c>
    </row>
    <row r="1349" spans="1:8" x14ac:dyDescent="0.15">
      <c r="A1349" s="1" t="s">
        <v>920</v>
      </c>
      <c r="B1349" t="s">
        <v>188</v>
      </c>
      <c r="C1349" t="s">
        <v>189</v>
      </c>
      <c r="D1349">
        <v>7.1361640189812336E-3</v>
      </c>
      <c r="E1349">
        <v>1.776694642216478</v>
      </c>
      <c r="F1349">
        <v>504</v>
      </c>
      <c r="G1349" t="str">
        <f>[1]!s_info_industry_sw(B1349,1)</f>
        <v>银行</v>
      </c>
      <c r="H1349" t="str">
        <f>[1]!s_info_industry_sw(B1349,2)</f>
        <v>银行Ⅱ</v>
      </c>
    </row>
    <row r="1350" spans="1:8" x14ac:dyDescent="0.15">
      <c r="A1350" s="1" t="s">
        <v>920</v>
      </c>
      <c r="B1350" t="s">
        <v>90</v>
      </c>
      <c r="C1350" t="s">
        <v>91</v>
      </c>
      <c r="D1350">
        <v>3.5847919701941081E-3</v>
      </c>
      <c r="E1350">
        <v>2.324093281848004</v>
      </c>
      <c r="F1350">
        <v>670</v>
      </c>
      <c r="G1350" t="str">
        <f>[1]!s_info_industry_sw(B1350,1)</f>
        <v>银行</v>
      </c>
      <c r="H1350" t="str">
        <f>[1]!s_info_industry_sw(B1350,2)</f>
        <v>银行Ⅱ</v>
      </c>
    </row>
    <row r="1351" spans="1:8" x14ac:dyDescent="0.15">
      <c r="A1351" s="1" t="s">
        <v>920</v>
      </c>
      <c r="B1351" t="s">
        <v>142</v>
      </c>
      <c r="C1351" t="s">
        <v>143</v>
      </c>
      <c r="D1351">
        <v>3.4956356757794453E-2</v>
      </c>
      <c r="E1351">
        <v>2.0867140331083531</v>
      </c>
      <c r="F1351">
        <v>245</v>
      </c>
      <c r="G1351" t="str">
        <f>[1]!s_info_industry_sw(B1351,1)</f>
        <v>电气设备</v>
      </c>
      <c r="H1351" t="str">
        <f>[1]!s_info_industry_sw(B1351,2)</f>
        <v>电源设备</v>
      </c>
    </row>
    <row r="1352" spans="1:8" x14ac:dyDescent="0.15">
      <c r="A1352" s="1" t="s">
        <v>923</v>
      </c>
      <c r="B1352" t="s">
        <v>144</v>
      </c>
      <c r="C1352" t="s">
        <v>145</v>
      </c>
      <c r="D1352">
        <v>0.21923833336041421</v>
      </c>
      <c r="E1352">
        <v>3.434277533123244</v>
      </c>
      <c r="F1352">
        <v>161</v>
      </c>
      <c r="G1352" t="str">
        <f>[1]!s_info_industry_sw(B1352,1)</f>
        <v>电气设备</v>
      </c>
      <c r="H1352" t="str">
        <f>[1]!s_info_industry_sw(B1352,2)</f>
        <v>电源设备</v>
      </c>
    </row>
    <row r="1353" spans="1:8" x14ac:dyDescent="0.15">
      <c r="A1353" s="1" t="s">
        <v>923</v>
      </c>
      <c r="B1353" t="s">
        <v>31</v>
      </c>
      <c r="C1353" t="s">
        <v>32</v>
      </c>
      <c r="D1353">
        <v>8.3431128441715137E-3</v>
      </c>
      <c r="E1353">
        <v>3.882404592606135</v>
      </c>
      <c r="F1353">
        <v>1123</v>
      </c>
      <c r="G1353" t="str">
        <f>[1]!s_info_industry_sw(B1353,1)</f>
        <v>食品饮料</v>
      </c>
      <c r="H1353" t="str">
        <f>[1]!s_info_industry_sw(B1353,2)</f>
        <v>饮料制造</v>
      </c>
    </row>
    <row r="1354" spans="1:8" x14ac:dyDescent="0.15">
      <c r="A1354" s="1" t="s">
        <v>923</v>
      </c>
      <c r="B1354" t="s">
        <v>195</v>
      </c>
      <c r="C1354" t="s">
        <v>196</v>
      </c>
      <c r="D1354">
        <v>0.1207881541764656</v>
      </c>
      <c r="E1354">
        <v>3.69943019927842</v>
      </c>
      <c r="F1354">
        <v>168</v>
      </c>
      <c r="G1354" t="str">
        <f>[1]!s_info_industry_sw(B1354,1)</f>
        <v>商业贸易</v>
      </c>
      <c r="H1354" t="str">
        <f>[1]!s_info_industry_sw(B1354,2)</f>
        <v>一般零售</v>
      </c>
    </row>
    <row r="1355" spans="1:8" x14ac:dyDescent="0.15">
      <c r="A1355" s="1" t="s">
        <v>923</v>
      </c>
      <c r="B1355" t="s">
        <v>142</v>
      </c>
      <c r="C1355" t="s">
        <v>143</v>
      </c>
      <c r="D1355">
        <v>0.21587831402437391</v>
      </c>
      <c r="E1355">
        <v>6.7901493078781208</v>
      </c>
      <c r="F1355">
        <v>245</v>
      </c>
      <c r="G1355" t="str">
        <f>[1]!s_info_industry_sw(B1355,1)</f>
        <v>电气设备</v>
      </c>
      <c r="H1355" t="str">
        <f>[1]!s_info_industry_sw(B1355,2)</f>
        <v>电源设备</v>
      </c>
    </row>
    <row r="1356" spans="1:8" x14ac:dyDescent="0.15">
      <c r="A1356" s="1" t="s">
        <v>923</v>
      </c>
      <c r="B1356" t="s">
        <v>8</v>
      </c>
      <c r="C1356" t="s">
        <v>9</v>
      </c>
      <c r="D1356">
        <v>2.3458412156481569E-2</v>
      </c>
      <c r="E1356">
        <v>3.9538101607048808</v>
      </c>
      <c r="F1356">
        <v>739</v>
      </c>
      <c r="G1356" t="str">
        <f>[1]!s_info_industry_sw(B1356,1)</f>
        <v>食品饮料</v>
      </c>
      <c r="H1356" t="str">
        <f>[1]!s_info_industry_sw(B1356,2)</f>
        <v>饮料制造</v>
      </c>
    </row>
    <row r="1357" spans="1:8" x14ac:dyDescent="0.15">
      <c r="A1357" s="1" t="s">
        <v>923</v>
      </c>
      <c r="B1357" t="s">
        <v>77</v>
      </c>
      <c r="C1357" t="s">
        <v>78</v>
      </c>
      <c r="D1357">
        <v>6.0243008093729032E-2</v>
      </c>
      <c r="E1357">
        <v>3.9254598472866871</v>
      </c>
      <c r="F1357">
        <v>305</v>
      </c>
      <c r="G1357" t="str">
        <f>[1]!s_info_industry_sw(B1357,1)</f>
        <v>休闲服务</v>
      </c>
      <c r="H1357" t="str">
        <f>[1]!s_info_industry_sw(B1357,2)</f>
        <v>旅游综合Ⅱ</v>
      </c>
    </row>
    <row r="1358" spans="1:8" x14ac:dyDescent="0.15">
      <c r="A1358" s="1" t="s">
        <v>923</v>
      </c>
      <c r="B1358" t="s">
        <v>10</v>
      </c>
      <c r="C1358" t="s">
        <v>11</v>
      </c>
      <c r="D1358">
        <v>5.8429644119234857E-3</v>
      </c>
      <c r="E1358">
        <v>3.5630133693544819</v>
      </c>
      <c r="F1358">
        <v>1244</v>
      </c>
      <c r="G1358" t="str">
        <f>[1]!s_info_industry_sw(B1358,1)</f>
        <v>非银金融</v>
      </c>
      <c r="H1358" t="str">
        <f>[1]!s_info_industry_sw(B1358,2)</f>
        <v>保险Ⅱ</v>
      </c>
    </row>
    <row r="1359" spans="1:8" x14ac:dyDescent="0.15">
      <c r="A1359" s="1" t="s">
        <v>923</v>
      </c>
      <c r="B1359" t="s">
        <v>99</v>
      </c>
      <c r="C1359" t="s">
        <v>100</v>
      </c>
      <c r="D1359">
        <v>0.38762414856140509</v>
      </c>
      <c r="E1359">
        <v>3.64121893763802</v>
      </c>
      <c r="F1359">
        <v>162</v>
      </c>
      <c r="G1359" t="str">
        <f>[1]!s_info_industry_sw(B1359,1)</f>
        <v>电子</v>
      </c>
      <c r="H1359" t="str">
        <f>[1]!s_info_industry_sw(B1359,2)</f>
        <v>其他电子Ⅱ</v>
      </c>
    </row>
    <row r="1360" spans="1:8" x14ac:dyDescent="0.15">
      <c r="A1360" s="1" t="s">
        <v>923</v>
      </c>
      <c r="B1360" t="s">
        <v>103</v>
      </c>
      <c r="C1360" t="s">
        <v>104</v>
      </c>
      <c r="D1360">
        <v>0.34230779057989069</v>
      </c>
      <c r="E1360">
        <v>3.5059086203299219</v>
      </c>
      <c r="F1360">
        <v>147</v>
      </c>
      <c r="G1360" t="str">
        <f>[1]!s_info_industry_sw(B1360,1)</f>
        <v>医药生物</v>
      </c>
      <c r="H1360" t="str">
        <f>[1]!s_info_industry_sw(B1360,2)</f>
        <v>医疗服务Ⅱ</v>
      </c>
    </row>
    <row r="1361" spans="1:8" x14ac:dyDescent="0.15">
      <c r="A1361" s="1" t="s">
        <v>923</v>
      </c>
      <c r="B1361" t="s">
        <v>153</v>
      </c>
      <c r="C1361" t="s">
        <v>154</v>
      </c>
      <c r="D1361">
        <v>7.6649540538786962E-2</v>
      </c>
      <c r="E1361">
        <v>3.4055389995897198</v>
      </c>
      <c r="F1361">
        <v>281</v>
      </c>
      <c r="G1361" t="str">
        <f>[1]!s_info_industry_sw(B1361,1)</f>
        <v>食品饮料</v>
      </c>
      <c r="H1361" t="str">
        <f>[1]!s_info_industry_sw(B1361,2)</f>
        <v>饮料制造</v>
      </c>
    </row>
    <row r="1362" spans="1:8" x14ac:dyDescent="0.15">
      <c r="A1362" s="1" t="s">
        <v>924</v>
      </c>
      <c r="B1362" t="s">
        <v>146</v>
      </c>
      <c r="C1362" t="s">
        <v>147</v>
      </c>
      <c r="D1362">
        <v>0.5932166368861892</v>
      </c>
      <c r="E1362">
        <v>5.5697079689706417</v>
      </c>
      <c r="F1362">
        <v>106</v>
      </c>
      <c r="G1362" t="str">
        <f>[1]!s_info_industry_sw(B1362,1)</f>
        <v>机械设备</v>
      </c>
      <c r="H1362" t="str">
        <f>[1]!s_info_industry_sw(B1362,2)</f>
        <v>专用设备</v>
      </c>
    </row>
    <row r="1363" spans="1:8" x14ac:dyDescent="0.15">
      <c r="A1363" s="1" t="s">
        <v>924</v>
      </c>
      <c r="B1363" t="s">
        <v>173</v>
      </c>
      <c r="C1363" t="s">
        <v>174</v>
      </c>
      <c r="D1363">
        <v>0.22247796728158059</v>
      </c>
      <c r="E1363">
        <v>4.2131925229279146</v>
      </c>
      <c r="F1363">
        <v>380</v>
      </c>
      <c r="G1363" t="str">
        <f>[1]!s_info_industry_sw(B1363,1)</f>
        <v>医药生物</v>
      </c>
      <c r="H1363" t="str">
        <f>[1]!s_info_industry_sw(B1363,2)</f>
        <v>生物制品Ⅱ</v>
      </c>
    </row>
    <row r="1364" spans="1:8" x14ac:dyDescent="0.15">
      <c r="A1364" s="1" t="s">
        <v>924</v>
      </c>
      <c r="B1364" t="s">
        <v>142</v>
      </c>
      <c r="C1364" t="s">
        <v>143</v>
      </c>
      <c r="D1364">
        <v>0.26132412804395361</v>
      </c>
      <c r="E1364">
        <v>7.1956312736097114</v>
      </c>
      <c r="F1364">
        <v>245</v>
      </c>
      <c r="G1364" t="str">
        <f>[1]!s_info_industry_sw(B1364,1)</f>
        <v>电气设备</v>
      </c>
      <c r="H1364" t="str">
        <f>[1]!s_info_industry_sw(B1364,2)</f>
        <v>电源设备</v>
      </c>
    </row>
    <row r="1365" spans="1:8" x14ac:dyDescent="0.15">
      <c r="A1365" s="1" t="s">
        <v>924</v>
      </c>
      <c r="B1365" t="s">
        <v>144</v>
      </c>
      <c r="C1365" t="s">
        <v>145</v>
      </c>
      <c r="D1365">
        <v>0.52899829610099347</v>
      </c>
      <c r="E1365">
        <v>7.2542455880778078</v>
      </c>
      <c r="F1365">
        <v>161</v>
      </c>
      <c r="G1365" t="str">
        <f>[1]!s_info_industry_sw(B1365,1)</f>
        <v>电气设备</v>
      </c>
      <c r="H1365" t="str">
        <f>[1]!s_info_industry_sw(B1365,2)</f>
        <v>电源设备</v>
      </c>
    </row>
    <row r="1366" spans="1:8" x14ac:dyDescent="0.15">
      <c r="A1366" s="1" t="s">
        <v>924</v>
      </c>
      <c r="B1366" t="s">
        <v>895</v>
      </c>
      <c r="C1366" t="s">
        <v>896</v>
      </c>
      <c r="D1366">
        <v>1.3345200130396211</v>
      </c>
      <c r="E1366">
        <v>2.9185336658196239</v>
      </c>
      <c r="F1366">
        <v>38</v>
      </c>
      <c r="G1366" t="str">
        <f>[1]!s_info_industry_sw(B1366,1)</f>
        <v>机械设备</v>
      </c>
      <c r="H1366" t="str">
        <f>[1]!s_info_industry_sw(B1366,2)</f>
        <v>仪器仪表Ⅱ</v>
      </c>
    </row>
    <row r="1367" spans="1:8" x14ac:dyDescent="0.15">
      <c r="A1367" s="1" t="s">
        <v>924</v>
      </c>
      <c r="B1367" t="s">
        <v>322</v>
      </c>
      <c r="C1367" t="s">
        <v>323</v>
      </c>
      <c r="D1367">
        <v>0.75330244770876331</v>
      </c>
      <c r="E1367">
        <v>8.9706656113295278</v>
      </c>
      <c r="F1367">
        <v>120</v>
      </c>
      <c r="G1367" t="str">
        <f>[1]!s_info_industry_sw(B1367,1)</f>
        <v>农林牧渔</v>
      </c>
      <c r="H1367" t="str">
        <f>[1]!s_info_industry_sw(B1367,2)</f>
        <v>饲料Ⅱ</v>
      </c>
    </row>
    <row r="1368" spans="1:8" x14ac:dyDescent="0.15">
      <c r="A1368" s="1" t="s">
        <v>924</v>
      </c>
      <c r="B1368" t="s">
        <v>925</v>
      </c>
      <c r="C1368" t="s">
        <v>926</v>
      </c>
      <c r="D1368">
        <v>0.95858209070155931</v>
      </c>
      <c r="E1368">
        <v>8.4140888038704365</v>
      </c>
      <c r="F1368">
        <v>46</v>
      </c>
      <c r="G1368" t="str">
        <f>[1]!s_info_industry_sw(B1368,1)</f>
        <v>电子</v>
      </c>
      <c r="H1368" t="str">
        <f>[1]!s_info_industry_sw(B1368,2)</f>
        <v>电子制造</v>
      </c>
    </row>
    <row r="1369" spans="1:8" x14ac:dyDescent="0.15">
      <c r="A1369" s="1" t="s">
        <v>924</v>
      </c>
      <c r="B1369" t="s">
        <v>337</v>
      </c>
      <c r="C1369" t="s">
        <v>338</v>
      </c>
      <c r="D1369">
        <v>0.14674258058416059</v>
      </c>
      <c r="E1369">
        <v>3.3877314077971641</v>
      </c>
      <c r="F1369">
        <v>130</v>
      </c>
      <c r="G1369" t="str">
        <f>[1]!s_info_industry_sw(B1369,1)</f>
        <v>农林牧渔</v>
      </c>
      <c r="H1369" t="str">
        <f>[1]!s_info_industry_sw(B1369,2)</f>
        <v>畜禽养殖Ⅱ</v>
      </c>
    </row>
    <row r="1370" spans="1:8" x14ac:dyDescent="0.15">
      <c r="A1370" s="1" t="s">
        <v>924</v>
      </c>
      <c r="B1370" t="s">
        <v>99</v>
      </c>
      <c r="C1370" t="s">
        <v>100</v>
      </c>
      <c r="D1370">
        <v>0.6566304189526182</v>
      </c>
      <c r="E1370">
        <v>5.399779797400547</v>
      </c>
      <c r="F1370">
        <v>162</v>
      </c>
      <c r="G1370" t="str">
        <f>[1]!s_info_industry_sw(B1370,1)</f>
        <v>电子</v>
      </c>
      <c r="H1370" t="str">
        <f>[1]!s_info_industry_sw(B1370,2)</f>
        <v>其他电子Ⅱ</v>
      </c>
    </row>
    <row r="1371" spans="1:8" x14ac:dyDescent="0.15">
      <c r="A1371" s="1" t="s">
        <v>924</v>
      </c>
      <c r="B1371" t="s">
        <v>481</v>
      </c>
      <c r="C1371" t="s">
        <v>482</v>
      </c>
      <c r="D1371">
        <v>0.207994347826087</v>
      </c>
      <c r="E1371">
        <v>2.772901598133954</v>
      </c>
      <c r="F1371">
        <v>93</v>
      </c>
      <c r="G1371" t="str">
        <f>[1]!s_info_industry_sw(B1371,1)</f>
        <v>轻工制造</v>
      </c>
      <c r="H1371" t="str">
        <f>[1]!s_info_industry_sw(B1371,2)</f>
        <v>家用轻工</v>
      </c>
    </row>
    <row r="1372" spans="1:8" x14ac:dyDescent="0.15">
      <c r="A1372" s="1" t="s">
        <v>927</v>
      </c>
      <c r="B1372" t="s">
        <v>124</v>
      </c>
      <c r="C1372" t="s">
        <v>125</v>
      </c>
      <c r="D1372">
        <v>1.693372065959917E-2</v>
      </c>
      <c r="E1372">
        <v>4.8920817075778116</v>
      </c>
      <c r="F1372">
        <v>545</v>
      </c>
      <c r="G1372" t="str">
        <f>[1]!s_info_industry_sw(B1372,1)</f>
        <v>家用电器</v>
      </c>
      <c r="H1372" t="str">
        <f>[1]!s_info_industry_sw(B1372,2)</f>
        <v>白色家电</v>
      </c>
    </row>
    <row r="1373" spans="1:8" x14ac:dyDescent="0.15">
      <c r="A1373" s="1" t="s">
        <v>927</v>
      </c>
      <c r="B1373" t="s">
        <v>35</v>
      </c>
      <c r="C1373" t="s">
        <v>36</v>
      </c>
      <c r="D1373">
        <v>2.5602986026858211E-2</v>
      </c>
      <c r="E1373">
        <v>6.885951456147188</v>
      </c>
      <c r="F1373">
        <v>701</v>
      </c>
      <c r="G1373" t="str">
        <f>[1]!s_info_industry_sw(B1373,1)</f>
        <v>家用电器</v>
      </c>
      <c r="H1373" t="str">
        <f>[1]!s_info_industry_sw(B1373,2)</f>
        <v>白色家电</v>
      </c>
    </row>
    <row r="1374" spans="1:8" x14ac:dyDescent="0.15">
      <c r="A1374" s="1" t="s">
        <v>927</v>
      </c>
      <c r="B1374" t="s">
        <v>153</v>
      </c>
      <c r="C1374" t="s">
        <v>154</v>
      </c>
      <c r="D1374">
        <v>4.7263372193989607E-2</v>
      </c>
      <c r="E1374">
        <v>4.5684152749837539</v>
      </c>
      <c r="F1374">
        <v>281</v>
      </c>
      <c r="G1374" t="str">
        <f>[1]!s_info_industry_sw(B1374,1)</f>
        <v>食品饮料</v>
      </c>
      <c r="H1374" t="str">
        <f>[1]!s_info_industry_sw(B1374,2)</f>
        <v>饮料制造</v>
      </c>
    </row>
    <row r="1375" spans="1:8" x14ac:dyDescent="0.15">
      <c r="A1375" s="1" t="s">
        <v>927</v>
      </c>
      <c r="B1375" t="s">
        <v>928</v>
      </c>
      <c r="C1375" t="s">
        <v>929</v>
      </c>
      <c r="D1375">
        <v>0.40004271650012913</v>
      </c>
      <c r="E1375">
        <v>5.1730535279587144</v>
      </c>
      <c r="F1375">
        <v>18</v>
      </c>
      <c r="G1375" t="str">
        <f>[1]!s_info_industry_sw(B1375,1)</f>
        <v>轻工制造</v>
      </c>
      <c r="H1375" t="str">
        <f>[1]!s_info_industry_sw(B1375,2)</f>
        <v>包装印刷Ⅱ</v>
      </c>
    </row>
    <row r="1376" spans="1:8" x14ac:dyDescent="0.15">
      <c r="A1376" s="1" t="s">
        <v>927</v>
      </c>
      <c r="B1376" t="s">
        <v>481</v>
      </c>
      <c r="C1376" t="s">
        <v>482</v>
      </c>
      <c r="D1376">
        <v>0.1180217391304348</v>
      </c>
      <c r="E1376">
        <v>3.9101229927597831</v>
      </c>
      <c r="F1376">
        <v>93</v>
      </c>
      <c r="G1376" t="str">
        <f>[1]!s_info_industry_sw(B1376,1)</f>
        <v>轻工制造</v>
      </c>
      <c r="H1376" t="str">
        <f>[1]!s_info_industry_sw(B1376,2)</f>
        <v>家用轻工</v>
      </c>
    </row>
    <row r="1377" spans="1:8" x14ac:dyDescent="0.15">
      <c r="A1377" s="1" t="s">
        <v>927</v>
      </c>
      <c r="B1377" t="s">
        <v>930</v>
      </c>
      <c r="C1377" t="s">
        <v>931</v>
      </c>
      <c r="D1377">
        <v>3.040181641617218</v>
      </c>
      <c r="E1377">
        <v>3.9159683558830731</v>
      </c>
      <c r="F1377">
        <v>27</v>
      </c>
      <c r="G1377" t="str">
        <f>[1]!s_info_industry_sw(B1377,1)</f>
        <v>食品饮料</v>
      </c>
      <c r="H1377" t="str">
        <f>[1]!s_info_industry_sw(B1377,2)</f>
        <v>饮料制造</v>
      </c>
    </row>
    <row r="1378" spans="1:8" x14ac:dyDescent="0.15">
      <c r="A1378" s="1" t="s">
        <v>927</v>
      </c>
      <c r="B1378" t="s">
        <v>8</v>
      </c>
      <c r="C1378" t="s">
        <v>9</v>
      </c>
      <c r="D1378">
        <v>1.2387531277467939E-2</v>
      </c>
      <c r="E1378">
        <v>4.542202925485098</v>
      </c>
      <c r="F1378">
        <v>739</v>
      </c>
      <c r="G1378" t="str">
        <f>[1]!s_info_industry_sw(B1378,1)</f>
        <v>食品饮料</v>
      </c>
      <c r="H1378" t="str">
        <f>[1]!s_info_industry_sw(B1378,2)</f>
        <v>饮料制造</v>
      </c>
    </row>
    <row r="1379" spans="1:8" x14ac:dyDescent="0.15">
      <c r="A1379" s="1" t="s">
        <v>927</v>
      </c>
      <c r="B1379" t="s">
        <v>31</v>
      </c>
      <c r="C1379" t="s">
        <v>32</v>
      </c>
      <c r="D1379">
        <v>6.266767860921266E-3</v>
      </c>
      <c r="E1379">
        <v>6.3442582014923934</v>
      </c>
      <c r="F1379">
        <v>1123</v>
      </c>
      <c r="G1379" t="str">
        <f>[1]!s_info_industry_sw(B1379,1)</f>
        <v>食品饮料</v>
      </c>
      <c r="H1379" t="str">
        <f>[1]!s_info_industry_sw(B1379,2)</f>
        <v>饮料制造</v>
      </c>
    </row>
    <row r="1380" spans="1:8" x14ac:dyDescent="0.15">
      <c r="A1380" s="1" t="s">
        <v>927</v>
      </c>
      <c r="B1380" t="s">
        <v>178</v>
      </c>
      <c r="C1380" t="s">
        <v>179</v>
      </c>
      <c r="D1380">
        <v>0.228143568103405</v>
      </c>
      <c r="E1380">
        <v>4.7409754977058158</v>
      </c>
      <c r="F1380">
        <v>37</v>
      </c>
      <c r="G1380" t="str">
        <f>[1]!s_info_industry_sw(B1380,1)</f>
        <v>家用电器</v>
      </c>
      <c r="H1380" t="str">
        <f>[1]!s_info_industry_sw(B1380,2)</f>
        <v>白色家电</v>
      </c>
    </row>
    <row r="1381" spans="1:8" x14ac:dyDescent="0.15">
      <c r="A1381" s="1" t="s">
        <v>927</v>
      </c>
      <c r="B1381" t="s">
        <v>44</v>
      </c>
      <c r="C1381" t="s">
        <v>45</v>
      </c>
      <c r="D1381">
        <v>3.3434059347261312E-2</v>
      </c>
      <c r="E1381">
        <v>5.5428830968020693</v>
      </c>
      <c r="F1381">
        <v>721</v>
      </c>
      <c r="G1381" t="str">
        <f>[1]!s_info_industry_sw(B1381,1)</f>
        <v>食品饮料</v>
      </c>
      <c r="H1381" t="str">
        <f>[1]!s_info_industry_sw(B1381,2)</f>
        <v>食品加工</v>
      </c>
    </row>
    <row r="1382" spans="1:8" x14ac:dyDescent="0.15">
      <c r="A1382" s="1" t="s">
        <v>932</v>
      </c>
      <c r="B1382" t="s">
        <v>933</v>
      </c>
      <c r="C1382" t="s">
        <v>934</v>
      </c>
      <c r="D1382">
        <v>1.41794117832364</v>
      </c>
      <c r="E1382">
        <v>7.2631686627109477</v>
      </c>
      <c r="F1382">
        <v>14</v>
      </c>
      <c r="G1382" t="str">
        <f>[1]!s_info_industry_sw(B1382,1)</f>
        <v>化工</v>
      </c>
      <c r="H1382" t="str">
        <f>[1]!s_info_industry_sw(B1382,2)</f>
        <v>化学制品</v>
      </c>
    </row>
    <row r="1383" spans="1:8" x14ac:dyDescent="0.15">
      <c r="A1383" s="1" t="s">
        <v>932</v>
      </c>
      <c r="B1383" t="s">
        <v>935</v>
      </c>
      <c r="C1383" t="s">
        <v>936</v>
      </c>
      <c r="D1383">
        <v>0.49054913752617307</v>
      </c>
      <c r="E1383">
        <v>4.4201914274006961</v>
      </c>
      <c r="F1383">
        <v>7</v>
      </c>
      <c r="G1383" t="str">
        <f>[1]!s_info_industry_sw(B1383,1)</f>
        <v>农林牧渔</v>
      </c>
      <c r="H1383" t="str">
        <f>[1]!s_info_industry_sw(B1383,2)</f>
        <v>饲料Ⅱ</v>
      </c>
    </row>
    <row r="1384" spans="1:8" x14ac:dyDescent="0.15">
      <c r="A1384" s="1" t="s">
        <v>932</v>
      </c>
      <c r="B1384" t="s">
        <v>937</v>
      </c>
      <c r="C1384" t="s">
        <v>938</v>
      </c>
      <c r="D1384">
        <v>3.7941596769028378</v>
      </c>
      <c r="E1384">
        <v>5.9140813775095591</v>
      </c>
      <c r="F1384">
        <v>3</v>
      </c>
      <c r="G1384" t="str">
        <f>[1]!s_info_industry_sw(B1384,1)</f>
        <v>电气设备</v>
      </c>
      <c r="H1384" t="str">
        <f>[1]!s_info_industry_sw(B1384,2)</f>
        <v>电源设备</v>
      </c>
    </row>
    <row r="1385" spans="1:8" x14ac:dyDescent="0.15">
      <c r="A1385" s="1" t="s">
        <v>932</v>
      </c>
      <c r="B1385" t="s">
        <v>339</v>
      </c>
      <c r="C1385" t="s">
        <v>340</v>
      </c>
      <c r="D1385">
        <v>1.125567008480457</v>
      </c>
      <c r="E1385">
        <v>5.7950528872780964</v>
      </c>
      <c r="F1385">
        <v>5</v>
      </c>
      <c r="G1385" t="str">
        <f>[1]!s_info_industry_sw(B1385,1)</f>
        <v>农林牧渔</v>
      </c>
      <c r="H1385" t="str">
        <f>[1]!s_info_industry_sw(B1385,2)</f>
        <v>畜禽养殖Ⅱ</v>
      </c>
    </row>
    <row r="1386" spans="1:8" x14ac:dyDescent="0.15">
      <c r="A1386" s="1" t="s">
        <v>932</v>
      </c>
      <c r="B1386" t="s">
        <v>939</v>
      </c>
      <c r="C1386" t="s">
        <v>940</v>
      </c>
      <c r="D1386">
        <v>2.8921283079235982</v>
      </c>
      <c r="E1386">
        <v>8.0183543860426738</v>
      </c>
      <c r="F1386">
        <v>2</v>
      </c>
      <c r="G1386" t="str">
        <f>[1]!s_info_industry_sw(B1386,1)</f>
        <v>机械设备</v>
      </c>
      <c r="H1386" t="str">
        <f>[1]!s_info_industry_sw(B1386,2)</f>
        <v>通用机械</v>
      </c>
    </row>
    <row r="1387" spans="1:8" x14ac:dyDescent="0.15">
      <c r="A1387" s="1" t="s">
        <v>932</v>
      </c>
      <c r="B1387" t="s">
        <v>941</v>
      </c>
      <c r="C1387" t="s">
        <v>942</v>
      </c>
      <c r="D1387">
        <v>0.7120456044110367</v>
      </c>
      <c r="E1387">
        <v>5.755726762231669</v>
      </c>
      <c r="F1387">
        <v>5</v>
      </c>
      <c r="G1387" t="str">
        <f>[1]!s_info_industry_sw(B1387,1)</f>
        <v>商业贸易</v>
      </c>
      <c r="H1387" t="str">
        <f>[1]!s_info_industry_sw(B1387,2)</f>
        <v>一般零售</v>
      </c>
    </row>
    <row r="1388" spans="1:8" x14ac:dyDescent="0.15">
      <c r="A1388" s="1" t="s">
        <v>932</v>
      </c>
      <c r="B1388" t="s">
        <v>943</v>
      </c>
      <c r="C1388" t="s">
        <v>944</v>
      </c>
      <c r="D1388">
        <v>5.0259642185443516</v>
      </c>
      <c r="E1388">
        <v>8.3514177399078271</v>
      </c>
      <c r="F1388">
        <v>8</v>
      </c>
      <c r="G1388" t="str">
        <f>[1]!s_info_industry_sw(B1388,1)</f>
        <v>化工</v>
      </c>
      <c r="H1388" t="str">
        <f>[1]!s_info_industry_sw(B1388,2)</f>
        <v>化学制品</v>
      </c>
    </row>
    <row r="1389" spans="1:8" x14ac:dyDescent="0.15">
      <c r="A1389" s="1" t="s">
        <v>932</v>
      </c>
      <c r="B1389" t="s">
        <v>945</v>
      </c>
      <c r="C1389" t="s">
        <v>946</v>
      </c>
      <c r="D1389">
        <v>0.99475263389668389</v>
      </c>
      <c r="E1389">
        <v>8.2523709998540209</v>
      </c>
      <c r="F1389">
        <v>6</v>
      </c>
      <c r="G1389" t="str">
        <f>[1]!s_info_industry_sw(B1389,1)</f>
        <v>机械设备</v>
      </c>
      <c r="H1389" t="str">
        <f>[1]!s_info_industry_sw(B1389,2)</f>
        <v>通用机械</v>
      </c>
    </row>
    <row r="1390" spans="1:8" x14ac:dyDescent="0.15">
      <c r="A1390" s="1" t="s">
        <v>932</v>
      </c>
      <c r="B1390" t="s">
        <v>327</v>
      </c>
      <c r="C1390" t="s">
        <v>328</v>
      </c>
      <c r="D1390">
        <v>0.2683405347015933</v>
      </c>
      <c r="E1390">
        <v>6.9109630087115823</v>
      </c>
      <c r="F1390">
        <v>40</v>
      </c>
      <c r="G1390" t="str">
        <f>[1]!s_info_industry_sw(B1390,1)</f>
        <v>农林牧渔</v>
      </c>
      <c r="H1390" t="str">
        <f>[1]!s_info_industry_sw(B1390,2)</f>
        <v>畜禽养殖Ⅱ</v>
      </c>
    </row>
    <row r="1391" spans="1:8" x14ac:dyDescent="0.15">
      <c r="A1391" s="1" t="s">
        <v>932</v>
      </c>
      <c r="B1391" t="s">
        <v>947</v>
      </c>
      <c r="C1391" t="s">
        <v>948</v>
      </c>
      <c r="D1391">
        <v>1.956214030156771</v>
      </c>
      <c r="E1391">
        <v>9.2226903678452317</v>
      </c>
      <c r="F1391">
        <v>12</v>
      </c>
      <c r="G1391" t="str">
        <f>[1]!s_info_industry_sw(B1391,1)</f>
        <v>机械设备</v>
      </c>
      <c r="H1391" t="str">
        <f>[1]!s_info_industry_sw(B1391,2)</f>
        <v>专用设备</v>
      </c>
    </row>
    <row r="1392" spans="1:8" x14ac:dyDescent="0.15">
      <c r="A1392" s="1" t="s">
        <v>949</v>
      </c>
      <c r="B1392" t="s">
        <v>10</v>
      </c>
      <c r="C1392" t="s">
        <v>11</v>
      </c>
      <c r="D1392">
        <v>4.7811184786754947E-4</v>
      </c>
      <c r="E1392">
        <v>7.3046203842497546</v>
      </c>
      <c r="F1392">
        <v>1244</v>
      </c>
      <c r="G1392" t="str">
        <f>[1]!s_info_industry_sw(B1392,1)</f>
        <v>非银金融</v>
      </c>
      <c r="H1392" t="str">
        <f>[1]!s_info_industry_sw(B1392,2)</f>
        <v>保险Ⅱ</v>
      </c>
    </row>
    <row r="1393" spans="1:8" x14ac:dyDescent="0.15">
      <c r="A1393" s="1" t="s">
        <v>949</v>
      </c>
      <c r="B1393" t="s">
        <v>947</v>
      </c>
      <c r="C1393" t="s">
        <v>948</v>
      </c>
      <c r="D1393">
        <v>0.14745925415353489</v>
      </c>
      <c r="E1393">
        <v>7.1614861137466042</v>
      </c>
      <c r="F1393">
        <v>12</v>
      </c>
      <c r="G1393" t="str">
        <f>[1]!s_info_industry_sw(B1393,1)</f>
        <v>机械设备</v>
      </c>
      <c r="H1393" t="str">
        <f>[1]!s_info_industry_sw(B1393,2)</f>
        <v>专用设备</v>
      </c>
    </row>
    <row r="1394" spans="1:8" x14ac:dyDescent="0.15">
      <c r="A1394" s="1" t="s">
        <v>949</v>
      </c>
      <c r="B1394" t="s">
        <v>950</v>
      </c>
      <c r="C1394" t="s">
        <v>951</v>
      </c>
      <c r="D1394">
        <v>0.1199356744894854</v>
      </c>
      <c r="E1394">
        <v>4.5480260343643604</v>
      </c>
      <c r="F1394">
        <v>7</v>
      </c>
      <c r="G1394" t="str">
        <f>[1]!s_info_industry_sw(B1394,1)</f>
        <v>有色金属</v>
      </c>
      <c r="H1394" t="str">
        <f>[1]!s_info_industry_sw(B1394,2)</f>
        <v>金属非金属新材料</v>
      </c>
    </row>
    <row r="1395" spans="1:8" x14ac:dyDescent="0.15">
      <c r="A1395" s="1" t="s">
        <v>949</v>
      </c>
      <c r="B1395" t="s">
        <v>933</v>
      </c>
      <c r="C1395" t="s">
        <v>934</v>
      </c>
      <c r="D1395">
        <v>0.14844809902354261</v>
      </c>
      <c r="E1395">
        <v>7.8330773853180169</v>
      </c>
      <c r="F1395">
        <v>14</v>
      </c>
      <c r="G1395" t="str">
        <f>[1]!s_info_industry_sw(B1395,1)</f>
        <v>化工</v>
      </c>
      <c r="H1395" t="str">
        <f>[1]!s_info_industry_sw(B1395,2)</f>
        <v>化学制品</v>
      </c>
    </row>
    <row r="1396" spans="1:8" x14ac:dyDescent="0.15">
      <c r="A1396" s="1" t="s">
        <v>949</v>
      </c>
      <c r="B1396" t="s">
        <v>142</v>
      </c>
      <c r="C1396" t="s">
        <v>143</v>
      </c>
      <c r="D1396">
        <v>5.4691741560494696E-3</v>
      </c>
      <c r="E1396">
        <v>4.3099873306486032</v>
      </c>
      <c r="F1396">
        <v>245</v>
      </c>
      <c r="G1396" t="str">
        <f>[1]!s_info_industry_sw(B1396,1)</f>
        <v>电气设备</v>
      </c>
      <c r="H1396" t="str">
        <f>[1]!s_info_industry_sw(B1396,2)</f>
        <v>电源设备</v>
      </c>
    </row>
    <row r="1397" spans="1:8" x14ac:dyDescent="0.15">
      <c r="A1397" s="1" t="s">
        <v>949</v>
      </c>
      <c r="B1397" t="s">
        <v>443</v>
      </c>
      <c r="C1397" t="s">
        <v>444</v>
      </c>
      <c r="D1397">
        <v>0.13107951095426101</v>
      </c>
      <c r="E1397">
        <v>6.5565702721948256</v>
      </c>
      <c r="F1397">
        <v>22</v>
      </c>
      <c r="G1397" t="str">
        <f>[1]!s_info_industry_sw(B1397,1)</f>
        <v>计算机</v>
      </c>
      <c r="H1397" t="str">
        <f>[1]!s_info_industry_sw(B1397,2)</f>
        <v>计算机应用</v>
      </c>
    </row>
    <row r="1398" spans="1:8" x14ac:dyDescent="0.15">
      <c r="A1398" s="1" t="s">
        <v>949</v>
      </c>
      <c r="B1398" t="s">
        <v>493</v>
      </c>
      <c r="C1398" t="s">
        <v>494</v>
      </c>
      <c r="D1398">
        <v>7.8769806868605446E-3</v>
      </c>
      <c r="E1398">
        <v>3.8542543553970972</v>
      </c>
      <c r="F1398">
        <v>96</v>
      </c>
      <c r="G1398" t="str">
        <f>[1]!s_info_industry_sw(B1398,1)</f>
        <v>电气设备</v>
      </c>
      <c r="H1398" t="str">
        <f>[1]!s_info_industry_sw(B1398,2)</f>
        <v>电源设备</v>
      </c>
    </row>
    <row r="1399" spans="1:8" x14ac:dyDescent="0.15">
      <c r="A1399" s="1" t="s">
        <v>949</v>
      </c>
      <c r="B1399" t="s">
        <v>90</v>
      </c>
      <c r="C1399" t="s">
        <v>91</v>
      </c>
      <c r="D1399">
        <v>8.6122652547638017E-4</v>
      </c>
      <c r="E1399">
        <v>7.3709669112324541</v>
      </c>
      <c r="F1399">
        <v>670</v>
      </c>
      <c r="G1399" t="str">
        <f>[1]!s_info_industry_sw(B1399,1)</f>
        <v>银行</v>
      </c>
      <c r="H1399" t="str">
        <f>[1]!s_info_industry_sw(B1399,2)</f>
        <v>银行Ⅱ</v>
      </c>
    </row>
    <row r="1400" spans="1:8" x14ac:dyDescent="0.15">
      <c r="A1400" s="1" t="s">
        <v>949</v>
      </c>
      <c r="B1400" t="s">
        <v>101</v>
      </c>
      <c r="C1400" t="s">
        <v>102</v>
      </c>
      <c r="D1400">
        <v>8.9357772199091315E-3</v>
      </c>
      <c r="E1400">
        <v>6.2073525138577974</v>
      </c>
      <c r="F1400">
        <v>194</v>
      </c>
      <c r="G1400" t="str">
        <f>[1]!s_info_industry_sw(B1400,1)</f>
        <v>传媒</v>
      </c>
      <c r="H1400" t="str">
        <f>[1]!s_info_industry_sw(B1400,2)</f>
        <v>互联网传媒</v>
      </c>
    </row>
    <row r="1401" spans="1:8" x14ac:dyDescent="0.15">
      <c r="A1401" s="1" t="s">
        <v>949</v>
      </c>
      <c r="B1401" t="s">
        <v>48</v>
      </c>
      <c r="C1401" t="s">
        <v>49</v>
      </c>
      <c r="D1401">
        <v>2.873565737186539E-3</v>
      </c>
      <c r="E1401">
        <v>7.804007642541916</v>
      </c>
      <c r="F1401">
        <v>506</v>
      </c>
      <c r="G1401" t="str">
        <f>[1]!s_info_industry_sw(B1401,1)</f>
        <v>非银金融</v>
      </c>
      <c r="H1401" t="str">
        <f>[1]!s_info_industry_sw(B1401,2)</f>
        <v>证券Ⅱ</v>
      </c>
    </row>
    <row r="1402" spans="1:8" x14ac:dyDescent="0.15">
      <c r="A1402" s="1" t="s">
        <v>952</v>
      </c>
      <c r="B1402" t="s">
        <v>142</v>
      </c>
      <c r="C1402" t="s">
        <v>143</v>
      </c>
      <c r="D1402">
        <v>1.6540566152417859E-2</v>
      </c>
      <c r="E1402">
        <v>5.3538556153604544</v>
      </c>
      <c r="F1402">
        <v>245</v>
      </c>
      <c r="G1402" t="str">
        <f>[1]!s_info_industry_sw(B1402,1)</f>
        <v>电气设备</v>
      </c>
      <c r="H1402" t="str">
        <f>[1]!s_info_industry_sw(B1402,2)</f>
        <v>电源设备</v>
      </c>
    </row>
    <row r="1403" spans="1:8" x14ac:dyDescent="0.15">
      <c r="A1403" s="1" t="s">
        <v>952</v>
      </c>
      <c r="B1403" t="s">
        <v>10</v>
      </c>
      <c r="C1403" t="s">
        <v>11</v>
      </c>
      <c r="D1403">
        <v>4.8139408023277301E-4</v>
      </c>
      <c r="E1403">
        <v>3.0208623331763529</v>
      </c>
      <c r="F1403">
        <v>1244</v>
      </c>
      <c r="G1403" t="str">
        <f>[1]!s_info_industry_sw(B1403,1)</f>
        <v>非银金融</v>
      </c>
      <c r="H1403" t="str">
        <f>[1]!s_info_industry_sw(B1403,2)</f>
        <v>保险Ⅱ</v>
      </c>
    </row>
    <row r="1404" spans="1:8" x14ac:dyDescent="0.15">
      <c r="A1404" s="1" t="s">
        <v>952</v>
      </c>
      <c r="B1404" t="s">
        <v>101</v>
      </c>
      <c r="C1404" t="s">
        <v>102</v>
      </c>
      <c r="D1404">
        <v>8.8310010717762844E-3</v>
      </c>
      <c r="E1404">
        <v>2.5196838822545931</v>
      </c>
      <c r="F1404">
        <v>194</v>
      </c>
      <c r="G1404" t="str">
        <f>[1]!s_info_industry_sw(B1404,1)</f>
        <v>传媒</v>
      </c>
      <c r="H1404" t="str">
        <f>[1]!s_info_industry_sw(B1404,2)</f>
        <v>互联网传媒</v>
      </c>
    </row>
    <row r="1405" spans="1:8" x14ac:dyDescent="0.15">
      <c r="A1405" s="1" t="s">
        <v>952</v>
      </c>
      <c r="B1405" t="s">
        <v>481</v>
      </c>
      <c r="C1405" t="s">
        <v>482</v>
      </c>
      <c r="D1405">
        <v>4.3478260869565223E-2</v>
      </c>
      <c r="E1405">
        <v>6.8136839054572258</v>
      </c>
      <c r="F1405">
        <v>93</v>
      </c>
      <c r="G1405" t="str">
        <f>[1]!s_info_industry_sw(B1405,1)</f>
        <v>轻工制造</v>
      </c>
      <c r="H1405" t="str">
        <f>[1]!s_info_industry_sw(B1405,2)</f>
        <v>家用轻工</v>
      </c>
    </row>
    <row r="1406" spans="1:8" x14ac:dyDescent="0.15">
      <c r="A1406" s="1" t="s">
        <v>952</v>
      </c>
      <c r="B1406" t="s">
        <v>129</v>
      </c>
      <c r="C1406" t="s">
        <v>130</v>
      </c>
      <c r="D1406">
        <v>8.3442228779579842E-3</v>
      </c>
      <c r="E1406">
        <v>3.7562815071249291</v>
      </c>
      <c r="F1406">
        <v>156</v>
      </c>
      <c r="G1406" t="str">
        <f>[1]!s_info_industry_sw(B1406,1)</f>
        <v>银行</v>
      </c>
      <c r="H1406" t="str">
        <f>[1]!s_info_industry_sw(B1406,2)</f>
        <v>银行Ⅱ</v>
      </c>
    </row>
    <row r="1407" spans="1:8" x14ac:dyDescent="0.15">
      <c r="A1407" s="1" t="s">
        <v>952</v>
      </c>
      <c r="B1407" t="s">
        <v>930</v>
      </c>
      <c r="C1407" t="s">
        <v>931</v>
      </c>
      <c r="D1407">
        <v>0.43198634231980132</v>
      </c>
      <c r="E1407">
        <v>2.6320314108299061</v>
      </c>
      <c r="F1407">
        <v>27</v>
      </c>
      <c r="G1407" t="str">
        <f>[1]!s_info_industry_sw(B1407,1)</f>
        <v>食品饮料</v>
      </c>
      <c r="H1407" t="str">
        <f>[1]!s_info_industry_sw(B1407,2)</f>
        <v>饮料制造</v>
      </c>
    </row>
    <row r="1408" spans="1:8" x14ac:dyDescent="0.15">
      <c r="A1408" s="1" t="s">
        <v>952</v>
      </c>
      <c r="B1408" t="s">
        <v>195</v>
      </c>
      <c r="C1408" t="s">
        <v>196</v>
      </c>
      <c r="D1408">
        <v>1.129476777778991E-2</v>
      </c>
      <c r="E1408">
        <v>3.5598670347536072</v>
      </c>
      <c r="F1408">
        <v>168</v>
      </c>
      <c r="G1408" t="str">
        <f>[1]!s_info_industry_sw(B1408,1)</f>
        <v>商业贸易</v>
      </c>
      <c r="H1408" t="str">
        <f>[1]!s_info_industry_sw(B1408,2)</f>
        <v>一般零售</v>
      </c>
    </row>
    <row r="1409" spans="1:8" x14ac:dyDescent="0.15">
      <c r="A1409" s="1" t="s">
        <v>952</v>
      </c>
      <c r="B1409" t="s">
        <v>90</v>
      </c>
      <c r="C1409" t="s">
        <v>91</v>
      </c>
      <c r="D1409">
        <v>1.056707500181654E-3</v>
      </c>
      <c r="E1409">
        <v>3.7147012993939348</v>
      </c>
      <c r="F1409">
        <v>670</v>
      </c>
      <c r="G1409" t="str">
        <f>[1]!s_info_industry_sw(B1409,1)</f>
        <v>银行</v>
      </c>
      <c r="H1409" t="str">
        <f>[1]!s_info_industry_sw(B1409,2)</f>
        <v>银行Ⅱ</v>
      </c>
    </row>
    <row r="1410" spans="1:8" x14ac:dyDescent="0.15">
      <c r="A1410" s="1" t="s">
        <v>952</v>
      </c>
      <c r="B1410" t="s">
        <v>953</v>
      </c>
      <c r="C1410" t="s">
        <v>954</v>
      </c>
      <c r="D1410">
        <v>4.8538921254971917E-2</v>
      </c>
      <c r="E1410">
        <v>4.901451488051217</v>
      </c>
      <c r="F1410">
        <v>33</v>
      </c>
      <c r="G1410" t="str">
        <f>[1]!s_info_industry_sw(B1410,1)</f>
        <v>农林牧渔</v>
      </c>
      <c r="H1410" t="str">
        <f>[1]!s_info_industry_sw(B1410,2)</f>
        <v>农产品加工</v>
      </c>
    </row>
    <row r="1411" spans="1:8" x14ac:dyDescent="0.15">
      <c r="A1411" s="1" t="s">
        <v>952</v>
      </c>
      <c r="B1411" t="s">
        <v>666</v>
      </c>
      <c r="C1411" t="s">
        <v>667</v>
      </c>
      <c r="D1411">
        <v>0.1014173693476858</v>
      </c>
      <c r="E1411">
        <v>2.6343558424556019</v>
      </c>
      <c r="F1411">
        <v>25</v>
      </c>
      <c r="G1411" t="str">
        <f>[1]!s_info_industry_sw(B1411,1)</f>
        <v>化工</v>
      </c>
      <c r="H1411" t="str">
        <f>[1]!s_info_industry_sw(B1411,2)</f>
        <v>橡胶</v>
      </c>
    </row>
    <row r="1412" spans="1:8" x14ac:dyDescent="0.15">
      <c r="A1412" s="1" t="s">
        <v>955</v>
      </c>
      <c r="B1412" t="s">
        <v>769</v>
      </c>
      <c r="C1412" t="s">
        <v>770</v>
      </c>
      <c r="D1412">
        <v>0.56423921418700107</v>
      </c>
      <c r="E1412">
        <v>5.5581597232203999</v>
      </c>
      <c r="F1412">
        <v>54</v>
      </c>
      <c r="G1412" t="str">
        <f>[1]!s_info_industry_sw(B1412,1)</f>
        <v>医药生物</v>
      </c>
      <c r="H1412" t="str">
        <f>[1]!s_info_industry_sw(B1412,2)</f>
        <v>医疗服务Ⅱ</v>
      </c>
    </row>
    <row r="1413" spans="1:8" x14ac:dyDescent="0.15">
      <c r="A1413" s="1" t="s">
        <v>955</v>
      </c>
      <c r="B1413" t="s">
        <v>486</v>
      </c>
      <c r="C1413" t="s">
        <v>487</v>
      </c>
      <c r="D1413">
        <v>0.23212381186428341</v>
      </c>
      <c r="E1413">
        <v>3.830003601501009</v>
      </c>
      <c r="F1413">
        <v>104</v>
      </c>
      <c r="G1413" t="str">
        <f>[1]!s_info_industry_sw(B1413,1)</f>
        <v>食品饮料</v>
      </c>
      <c r="H1413" t="str">
        <f>[1]!s_info_industry_sw(B1413,2)</f>
        <v>饮料制造</v>
      </c>
    </row>
    <row r="1414" spans="1:8" x14ac:dyDescent="0.15">
      <c r="A1414" s="1" t="s">
        <v>955</v>
      </c>
      <c r="B1414" t="s">
        <v>90</v>
      </c>
      <c r="C1414" t="s">
        <v>91</v>
      </c>
      <c r="D1414">
        <v>2.255560596998438E-2</v>
      </c>
      <c r="E1414">
        <v>5.6484865078471227</v>
      </c>
      <c r="F1414">
        <v>670</v>
      </c>
      <c r="G1414" t="str">
        <f>[1]!s_info_industry_sw(B1414,1)</f>
        <v>银行</v>
      </c>
      <c r="H1414" t="str">
        <f>[1]!s_info_industry_sw(B1414,2)</f>
        <v>银行Ⅱ</v>
      </c>
    </row>
    <row r="1415" spans="1:8" x14ac:dyDescent="0.15">
      <c r="A1415" s="1" t="s">
        <v>955</v>
      </c>
      <c r="B1415" t="s">
        <v>129</v>
      </c>
      <c r="C1415" t="s">
        <v>130</v>
      </c>
      <c r="D1415">
        <v>0.12232007008426279</v>
      </c>
      <c r="E1415">
        <v>3.922639943718409</v>
      </c>
      <c r="F1415">
        <v>156</v>
      </c>
      <c r="G1415" t="str">
        <f>[1]!s_info_industry_sw(B1415,1)</f>
        <v>银行</v>
      </c>
      <c r="H1415" t="str">
        <f>[1]!s_info_industry_sw(B1415,2)</f>
        <v>银行Ⅱ</v>
      </c>
    </row>
    <row r="1416" spans="1:8" x14ac:dyDescent="0.15">
      <c r="A1416" s="1" t="s">
        <v>955</v>
      </c>
      <c r="B1416" t="s">
        <v>188</v>
      </c>
      <c r="C1416" t="s">
        <v>189</v>
      </c>
      <c r="D1416">
        <v>6.2127381825637359E-2</v>
      </c>
      <c r="E1416">
        <v>5.9747401315896438</v>
      </c>
      <c r="F1416">
        <v>504</v>
      </c>
      <c r="G1416" t="str">
        <f>[1]!s_info_industry_sw(B1416,1)</f>
        <v>银行</v>
      </c>
      <c r="H1416" t="str">
        <f>[1]!s_info_industry_sw(B1416,2)</f>
        <v>银行Ⅱ</v>
      </c>
    </row>
    <row r="1417" spans="1:8" x14ac:dyDescent="0.15">
      <c r="A1417" s="1" t="s">
        <v>955</v>
      </c>
      <c r="B1417" t="s">
        <v>654</v>
      </c>
      <c r="C1417" t="s">
        <v>655</v>
      </c>
      <c r="D1417">
        <v>0.1054537225795746</v>
      </c>
      <c r="E1417">
        <v>3.20454022055333</v>
      </c>
      <c r="F1417">
        <v>120</v>
      </c>
      <c r="G1417" t="str">
        <f>[1]!s_info_industry_sw(B1417,1)</f>
        <v>家用电器</v>
      </c>
      <c r="H1417" t="str">
        <f>[1]!s_info_industry_sw(B1417,2)</f>
        <v>白色家电</v>
      </c>
    </row>
    <row r="1418" spans="1:8" x14ac:dyDescent="0.15">
      <c r="A1418" s="1" t="s">
        <v>955</v>
      </c>
      <c r="B1418" t="s">
        <v>666</v>
      </c>
      <c r="C1418" t="s">
        <v>667</v>
      </c>
      <c r="D1418">
        <v>2.6641338895680509</v>
      </c>
      <c r="E1418">
        <v>4.9297697167264269</v>
      </c>
      <c r="F1418">
        <v>25</v>
      </c>
      <c r="G1418" t="str">
        <f>[1]!s_info_industry_sw(B1418,1)</f>
        <v>化工</v>
      </c>
      <c r="H1418" t="str">
        <f>[1]!s_info_industry_sw(B1418,2)</f>
        <v>橡胶</v>
      </c>
    </row>
    <row r="1419" spans="1:8" x14ac:dyDescent="0.15">
      <c r="A1419" s="1" t="s">
        <v>955</v>
      </c>
      <c r="B1419" t="s">
        <v>953</v>
      </c>
      <c r="C1419" t="s">
        <v>954</v>
      </c>
      <c r="D1419">
        <v>0.67607654895133285</v>
      </c>
      <c r="E1419">
        <v>4.8633883372225633</v>
      </c>
      <c r="F1419">
        <v>33</v>
      </c>
      <c r="G1419" t="str">
        <f>[1]!s_info_industry_sw(B1419,1)</f>
        <v>农林牧渔</v>
      </c>
      <c r="H1419" t="str">
        <f>[1]!s_info_industry_sw(B1419,2)</f>
        <v>农产品加工</v>
      </c>
    </row>
    <row r="1420" spans="1:8" x14ac:dyDescent="0.15">
      <c r="A1420" s="1" t="s">
        <v>955</v>
      </c>
      <c r="B1420" t="s">
        <v>120</v>
      </c>
      <c r="C1420" t="s">
        <v>121</v>
      </c>
      <c r="D1420">
        <v>0.1094348829386468</v>
      </c>
      <c r="E1420">
        <v>4.5835724320632547</v>
      </c>
      <c r="F1420">
        <v>141</v>
      </c>
      <c r="G1420" t="str">
        <f>[1]!s_info_industry_sw(B1420,1)</f>
        <v>食品饮料</v>
      </c>
      <c r="H1420" t="str">
        <f>[1]!s_info_industry_sw(B1420,2)</f>
        <v>饮料制造</v>
      </c>
    </row>
    <row r="1421" spans="1:8" x14ac:dyDescent="0.15">
      <c r="A1421" s="1" t="s">
        <v>955</v>
      </c>
      <c r="B1421" t="s">
        <v>956</v>
      </c>
      <c r="C1421" t="s">
        <v>957</v>
      </c>
      <c r="D1421">
        <v>4.8815285055310031</v>
      </c>
      <c r="E1421">
        <v>8.1057437285438869</v>
      </c>
      <c r="F1421">
        <v>21</v>
      </c>
      <c r="G1421" t="str">
        <f>[1]!s_info_industry_sw(B1421,1)</f>
        <v>传媒</v>
      </c>
      <c r="H1421" t="str">
        <f>[1]!s_info_industry_sw(B1421,2)</f>
        <v>互联网传媒</v>
      </c>
    </row>
    <row r="1422" spans="1:8" x14ac:dyDescent="0.15">
      <c r="A1422" s="1" t="s">
        <v>958</v>
      </c>
      <c r="B1422" t="s">
        <v>124</v>
      </c>
      <c r="C1422" t="s">
        <v>125</v>
      </c>
      <c r="D1422">
        <v>2.6463532893973348E-3</v>
      </c>
      <c r="E1422">
        <v>4.3882998791533208</v>
      </c>
      <c r="F1422">
        <v>545</v>
      </c>
      <c r="G1422" t="str">
        <f>[1]!s_info_industry_sw(B1422,1)</f>
        <v>家用电器</v>
      </c>
      <c r="H1422" t="str">
        <f>[1]!s_info_industry_sw(B1422,2)</f>
        <v>白色家电</v>
      </c>
    </row>
    <row r="1423" spans="1:8" x14ac:dyDescent="0.15">
      <c r="A1423" s="1" t="s">
        <v>958</v>
      </c>
      <c r="B1423" t="s">
        <v>373</v>
      </c>
      <c r="C1423" t="s">
        <v>374</v>
      </c>
      <c r="D1423">
        <v>6.1999782868109268E-2</v>
      </c>
      <c r="E1423">
        <v>5.9339218268837746</v>
      </c>
      <c r="F1423">
        <v>45</v>
      </c>
      <c r="G1423" t="str">
        <f>[1]!s_info_industry_sw(B1423,1)</f>
        <v>机械设备</v>
      </c>
      <c r="H1423" t="str">
        <f>[1]!s_info_industry_sw(B1423,2)</f>
        <v>专用设备</v>
      </c>
    </row>
    <row r="1424" spans="1:8" x14ac:dyDescent="0.15">
      <c r="A1424" s="1" t="s">
        <v>958</v>
      </c>
      <c r="B1424" t="s">
        <v>173</v>
      </c>
      <c r="C1424" t="s">
        <v>174</v>
      </c>
      <c r="D1424">
        <v>2.7057574742756281E-2</v>
      </c>
      <c r="E1424">
        <v>7.309132120782003</v>
      </c>
      <c r="F1424">
        <v>380</v>
      </c>
      <c r="G1424" t="str">
        <f>[1]!s_info_industry_sw(B1424,1)</f>
        <v>医药生物</v>
      </c>
      <c r="H1424" t="str">
        <f>[1]!s_info_industry_sw(B1424,2)</f>
        <v>生物制品Ⅱ</v>
      </c>
    </row>
    <row r="1425" spans="1:8" x14ac:dyDescent="0.15">
      <c r="A1425" s="1" t="s">
        <v>958</v>
      </c>
      <c r="B1425" t="s">
        <v>142</v>
      </c>
      <c r="C1425" t="s">
        <v>143</v>
      </c>
      <c r="D1425">
        <v>1.604268957926816E-2</v>
      </c>
      <c r="E1425">
        <v>6.3011413121004498</v>
      </c>
      <c r="F1425">
        <v>245</v>
      </c>
      <c r="G1425" t="str">
        <f>[1]!s_info_industry_sw(B1425,1)</f>
        <v>电气设备</v>
      </c>
      <c r="H1425" t="str">
        <f>[1]!s_info_industry_sw(B1425,2)</f>
        <v>电源设备</v>
      </c>
    </row>
    <row r="1426" spans="1:8" x14ac:dyDescent="0.15">
      <c r="A1426" s="1" t="s">
        <v>958</v>
      </c>
      <c r="B1426" t="s">
        <v>717</v>
      </c>
      <c r="C1426" t="s">
        <v>718</v>
      </c>
      <c r="D1426">
        <v>2.761608441797158E-2</v>
      </c>
      <c r="E1426">
        <v>4.4295747569642714</v>
      </c>
      <c r="F1426">
        <v>135</v>
      </c>
      <c r="G1426" t="str">
        <f>[1]!s_info_industry_sw(B1426,1)</f>
        <v>食品饮料</v>
      </c>
      <c r="H1426" t="str">
        <f>[1]!s_info_industry_sw(B1426,2)</f>
        <v>食品加工</v>
      </c>
    </row>
    <row r="1427" spans="1:8" x14ac:dyDescent="0.15">
      <c r="A1427" s="1" t="s">
        <v>958</v>
      </c>
      <c r="B1427" t="s">
        <v>315</v>
      </c>
      <c r="C1427" t="s">
        <v>316</v>
      </c>
      <c r="D1427">
        <v>1.9857029388403499E-2</v>
      </c>
      <c r="E1427">
        <v>5.5711683022502898</v>
      </c>
      <c r="F1427">
        <v>69</v>
      </c>
      <c r="G1427" t="str">
        <f>[1]!s_info_industry_sw(B1427,1)</f>
        <v>食品饮料</v>
      </c>
      <c r="H1427" t="str">
        <f>[1]!s_info_industry_sw(B1427,2)</f>
        <v>饮料制造</v>
      </c>
    </row>
    <row r="1428" spans="1:8" x14ac:dyDescent="0.15">
      <c r="A1428" s="1" t="s">
        <v>958</v>
      </c>
      <c r="B1428" t="s">
        <v>8</v>
      </c>
      <c r="C1428" t="s">
        <v>9</v>
      </c>
      <c r="D1428">
        <v>3.9517690091071308E-3</v>
      </c>
      <c r="E1428">
        <v>8.31726395979776</v>
      </c>
      <c r="F1428">
        <v>739</v>
      </c>
      <c r="G1428" t="str">
        <f>[1]!s_info_industry_sw(B1428,1)</f>
        <v>食品饮料</v>
      </c>
      <c r="H1428" t="str">
        <f>[1]!s_info_industry_sw(B1428,2)</f>
        <v>饮料制造</v>
      </c>
    </row>
    <row r="1429" spans="1:8" x14ac:dyDescent="0.15">
      <c r="A1429" s="1" t="s">
        <v>958</v>
      </c>
      <c r="B1429" t="s">
        <v>118</v>
      </c>
      <c r="C1429" t="s">
        <v>119</v>
      </c>
      <c r="D1429">
        <v>8.8310515548352762E-3</v>
      </c>
      <c r="E1429">
        <v>5.9693561684541434</v>
      </c>
      <c r="F1429">
        <v>272</v>
      </c>
      <c r="G1429" t="str">
        <f>[1]!s_info_industry_sw(B1429,1)</f>
        <v>农林牧渔</v>
      </c>
      <c r="H1429" t="str">
        <f>[1]!s_info_industry_sw(B1429,2)</f>
        <v>畜禽养殖Ⅱ</v>
      </c>
    </row>
    <row r="1430" spans="1:8" x14ac:dyDescent="0.15">
      <c r="A1430" s="1" t="s">
        <v>958</v>
      </c>
      <c r="B1430" t="s">
        <v>337</v>
      </c>
      <c r="C1430" t="s">
        <v>338</v>
      </c>
      <c r="D1430">
        <v>1.9974054508869129E-2</v>
      </c>
      <c r="E1430">
        <v>6.5776641893892576</v>
      </c>
      <c r="F1430">
        <v>130</v>
      </c>
      <c r="G1430" t="str">
        <f>[1]!s_info_industry_sw(B1430,1)</f>
        <v>农林牧渔</v>
      </c>
      <c r="H1430" t="str">
        <f>[1]!s_info_industry_sw(B1430,2)</f>
        <v>畜禽养殖Ⅱ</v>
      </c>
    </row>
    <row r="1431" spans="1:8" x14ac:dyDescent="0.15">
      <c r="A1431" s="1" t="s">
        <v>958</v>
      </c>
      <c r="B1431" t="s">
        <v>322</v>
      </c>
      <c r="C1431" t="s">
        <v>323</v>
      </c>
      <c r="D1431">
        <v>2.7663656893992989E-2</v>
      </c>
      <c r="E1431">
        <v>4.6991307357433048</v>
      </c>
      <c r="F1431">
        <v>120</v>
      </c>
      <c r="G1431" t="str">
        <f>[1]!s_info_industry_sw(B1431,1)</f>
        <v>农林牧渔</v>
      </c>
      <c r="H1431" t="str">
        <f>[1]!s_info_industry_sw(B1431,2)</f>
        <v>饲料Ⅱ</v>
      </c>
    </row>
    <row r="1432" spans="1:8" x14ac:dyDescent="0.15">
      <c r="A1432" s="1" t="s">
        <v>959</v>
      </c>
      <c r="B1432" t="s">
        <v>331</v>
      </c>
      <c r="C1432" t="s">
        <v>332</v>
      </c>
      <c r="D1432">
        <v>0.1094308465942679</v>
      </c>
      <c r="E1432">
        <v>4.633933975741547</v>
      </c>
      <c r="F1432">
        <v>92</v>
      </c>
      <c r="G1432" t="str">
        <f>[1]!s_info_industry_sw(B1432,1)</f>
        <v>农林牧渔</v>
      </c>
      <c r="H1432" t="str">
        <f>[1]!s_info_industry_sw(B1432,2)</f>
        <v>饲料Ⅱ</v>
      </c>
    </row>
    <row r="1433" spans="1:8" x14ac:dyDescent="0.15">
      <c r="A1433" s="1" t="s">
        <v>959</v>
      </c>
      <c r="B1433" t="s">
        <v>173</v>
      </c>
      <c r="C1433" t="s">
        <v>174</v>
      </c>
      <c r="D1433">
        <v>9.9995384918881908E-2</v>
      </c>
      <c r="E1433">
        <v>5.06883392815742</v>
      </c>
      <c r="F1433">
        <v>380</v>
      </c>
      <c r="G1433" t="str">
        <f>[1]!s_info_industry_sw(B1433,1)</f>
        <v>医药生物</v>
      </c>
      <c r="H1433" t="str">
        <f>[1]!s_info_industry_sw(B1433,2)</f>
        <v>生物制品Ⅱ</v>
      </c>
    </row>
    <row r="1434" spans="1:8" x14ac:dyDescent="0.15">
      <c r="A1434" s="1" t="s">
        <v>959</v>
      </c>
      <c r="B1434" t="s">
        <v>153</v>
      </c>
      <c r="C1434" t="s">
        <v>154</v>
      </c>
      <c r="D1434">
        <v>3.9716245258873607E-2</v>
      </c>
      <c r="E1434">
        <v>4.1349225517060839</v>
      </c>
      <c r="F1434">
        <v>281</v>
      </c>
      <c r="G1434" t="str">
        <f>[1]!s_info_industry_sw(B1434,1)</f>
        <v>食品饮料</v>
      </c>
      <c r="H1434" t="str">
        <f>[1]!s_info_industry_sw(B1434,2)</f>
        <v>饮料制造</v>
      </c>
    </row>
    <row r="1435" spans="1:8" x14ac:dyDescent="0.15">
      <c r="A1435" s="1" t="s">
        <v>959</v>
      </c>
      <c r="B1435" t="s">
        <v>77</v>
      </c>
      <c r="C1435" t="s">
        <v>78</v>
      </c>
      <c r="D1435">
        <v>5.0606831057956637E-2</v>
      </c>
      <c r="E1435">
        <v>7.7270892182625532</v>
      </c>
      <c r="F1435">
        <v>305</v>
      </c>
      <c r="G1435" t="str">
        <f>[1]!s_info_industry_sw(B1435,1)</f>
        <v>休闲服务</v>
      </c>
      <c r="H1435" t="str">
        <f>[1]!s_info_industry_sw(B1435,2)</f>
        <v>旅游综合Ⅱ</v>
      </c>
    </row>
    <row r="1436" spans="1:8" x14ac:dyDescent="0.15">
      <c r="A1436" s="1" t="s">
        <v>959</v>
      </c>
      <c r="B1436" t="s">
        <v>891</v>
      </c>
      <c r="C1436" t="s">
        <v>892</v>
      </c>
      <c r="D1436">
        <v>0.32267169482270119</v>
      </c>
      <c r="E1436">
        <v>7.2257089391759317</v>
      </c>
      <c r="F1436">
        <v>81</v>
      </c>
      <c r="G1436" t="str">
        <f>[1]!s_info_industry_sw(B1436,1)</f>
        <v>医药生物</v>
      </c>
      <c r="H1436" t="str">
        <f>[1]!s_info_industry_sw(B1436,2)</f>
        <v>医药商业Ⅱ</v>
      </c>
    </row>
    <row r="1437" spans="1:8" x14ac:dyDescent="0.15">
      <c r="A1437" s="1" t="s">
        <v>959</v>
      </c>
      <c r="B1437" t="s">
        <v>10</v>
      </c>
      <c r="C1437" t="s">
        <v>11</v>
      </c>
      <c r="D1437">
        <v>3.719863347253246E-3</v>
      </c>
      <c r="E1437">
        <v>5.3153772115269708</v>
      </c>
      <c r="F1437">
        <v>1244</v>
      </c>
      <c r="G1437" t="str">
        <f>[1]!s_info_industry_sw(B1437,1)</f>
        <v>非银金融</v>
      </c>
      <c r="H1437" t="str">
        <f>[1]!s_info_industry_sw(B1437,2)</f>
        <v>保险Ⅱ</v>
      </c>
    </row>
    <row r="1438" spans="1:8" x14ac:dyDescent="0.15">
      <c r="A1438" s="1" t="s">
        <v>959</v>
      </c>
      <c r="B1438" t="s">
        <v>363</v>
      </c>
      <c r="C1438" t="s">
        <v>364</v>
      </c>
      <c r="D1438">
        <v>0.16825248942408391</v>
      </c>
      <c r="E1438">
        <v>4.0825902226788271</v>
      </c>
      <c r="F1438">
        <v>62</v>
      </c>
      <c r="G1438" t="str">
        <f>[1]!s_info_industry_sw(B1438,1)</f>
        <v>休闲服务</v>
      </c>
      <c r="H1438" t="str">
        <f>[1]!s_info_industry_sw(B1438,2)</f>
        <v>景点</v>
      </c>
    </row>
    <row r="1439" spans="1:8" x14ac:dyDescent="0.15">
      <c r="A1439" s="1" t="s">
        <v>959</v>
      </c>
      <c r="B1439" t="s">
        <v>124</v>
      </c>
      <c r="C1439" t="s">
        <v>125</v>
      </c>
      <c r="D1439">
        <v>1.5141595510056579E-2</v>
      </c>
      <c r="E1439">
        <v>4.7116310646728543</v>
      </c>
      <c r="F1439">
        <v>545</v>
      </c>
      <c r="G1439" t="str">
        <f>[1]!s_info_industry_sw(B1439,1)</f>
        <v>家用电器</v>
      </c>
      <c r="H1439" t="str">
        <f>[1]!s_info_industry_sw(B1439,2)</f>
        <v>白色家电</v>
      </c>
    </row>
    <row r="1440" spans="1:8" x14ac:dyDescent="0.15">
      <c r="A1440" s="1" t="s">
        <v>959</v>
      </c>
      <c r="B1440" t="s">
        <v>960</v>
      </c>
      <c r="C1440" t="s">
        <v>961</v>
      </c>
      <c r="D1440">
        <v>0.2217943361053093</v>
      </c>
      <c r="E1440">
        <v>4.7025526790138246</v>
      </c>
      <c r="F1440">
        <v>26</v>
      </c>
      <c r="G1440" t="str">
        <f>[1]!s_info_industry_sw(B1440,1)</f>
        <v>化工</v>
      </c>
      <c r="H1440" t="str">
        <f>[1]!s_info_industry_sw(B1440,2)</f>
        <v>化学制品</v>
      </c>
    </row>
    <row r="1441" spans="1:8" x14ac:dyDescent="0.15">
      <c r="A1441" s="1" t="s">
        <v>959</v>
      </c>
      <c r="B1441" t="s">
        <v>776</v>
      </c>
      <c r="C1441" t="s">
        <v>777</v>
      </c>
      <c r="D1441">
        <v>6.6134364043750712E-2</v>
      </c>
      <c r="E1441">
        <v>4.0547848545243683</v>
      </c>
      <c r="F1441">
        <v>88</v>
      </c>
      <c r="G1441" t="str">
        <f>[1]!s_info_industry_sw(B1441,1)</f>
        <v>医药生物</v>
      </c>
      <c r="H1441" t="str">
        <f>[1]!s_info_industry_sw(B1441,2)</f>
        <v>中药Ⅱ</v>
      </c>
    </row>
    <row r="1442" spans="1:8" x14ac:dyDescent="0.15">
      <c r="A1442" s="1" t="s">
        <v>962</v>
      </c>
      <c r="B1442" t="s">
        <v>10</v>
      </c>
      <c r="C1442" t="s">
        <v>11</v>
      </c>
      <c r="D1442">
        <v>1.60455375517932E-2</v>
      </c>
      <c r="E1442">
        <v>6.0822219973789524</v>
      </c>
      <c r="F1442">
        <v>1244</v>
      </c>
      <c r="G1442" t="str">
        <f>[1]!s_info_industry_sw(B1442,1)</f>
        <v>非银金融</v>
      </c>
      <c r="H1442" t="str">
        <f>[1]!s_info_industry_sw(B1442,2)</f>
        <v>保险Ⅱ</v>
      </c>
    </row>
    <row r="1443" spans="1:8" x14ac:dyDescent="0.15">
      <c r="A1443" s="1" t="s">
        <v>962</v>
      </c>
      <c r="B1443" t="s">
        <v>44</v>
      </c>
      <c r="C1443" t="s">
        <v>45</v>
      </c>
      <c r="D1443">
        <v>8.0650916430207498E-2</v>
      </c>
      <c r="E1443">
        <v>3.8204554021342672</v>
      </c>
      <c r="F1443">
        <v>721</v>
      </c>
      <c r="G1443" t="str">
        <f>[1]!s_info_industry_sw(B1443,1)</f>
        <v>食品饮料</v>
      </c>
      <c r="H1443" t="str">
        <f>[1]!s_info_industry_sw(B1443,2)</f>
        <v>食品加工</v>
      </c>
    </row>
    <row r="1444" spans="1:8" x14ac:dyDescent="0.15">
      <c r="A1444" s="1" t="s">
        <v>962</v>
      </c>
      <c r="B1444" t="s">
        <v>392</v>
      </c>
      <c r="C1444" t="s">
        <v>393</v>
      </c>
      <c r="D1444">
        <v>3.880958888966201E-2</v>
      </c>
      <c r="E1444">
        <v>2.6640969030463189</v>
      </c>
      <c r="F1444">
        <v>182</v>
      </c>
      <c r="G1444" t="str">
        <f>[1]!s_info_industry_sw(B1444,1)</f>
        <v>汽车</v>
      </c>
      <c r="H1444" t="str">
        <f>[1]!s_info_industry_sw(B1444,2)</f>
        <v>汽车整车</v>
      </c>
    </row>
    <row r="1445" spans="1:8" x14ac:dyDescent="0.15">
      <c r="A1445" s="1" t="s">
        <v>962</v>
      </c>
      <c r="B1445" t="s">
        <v>133</v>
      </c>
      <c r="C1445" t="s">
        <v>134</v>
      </c>
      <c r="D1445">
        <v>8.31983557713529E-2</v>
      </c>
      <c r="E1445">
        <v>6.4416031759093038</v>
      </c>
      <c r="F1445">
        <v>165</v>
      </c>
      <c r="G1445" t="str">
        <f>[1]!s_info_industry_sw(B1445,1)</f>
        <v>非银金融</v>
      </c>
      <c r="H1445" t="str">
        <f>[1]!s_info_industry_sw(B1445,2)</f>
        <v>保险Ⅱ</v>
      </c>
    </row>
    <row r="1446" spans="1:8" x14ac:dyDescent="0.15">
      <c r="A1446" s="1" t="s">
        <v>962</v>
      </c>
      <c r="B1446" t="s">
        <v>168</v>
      </c>
      <c r="C1446" t="s">
        <v>169</v>
      </c>
      <c r="D1446">
        <v>0.14473574514327769</v>
      </c>
      <c r="E1446">
        <v>5.1408545611211771</v>
      </c>
      <c r="F1446">
        <v>279</v>
      </c>
      <c r="G1446" t="str">
        <f>[1]!s_info_industry_sw(B1446,1)</f>
        <v>房地产</v>
      </c>
      <c r="H1446" t="str">
        <f>[1]!s_info_industry_sw(B1446,2)</f>
        <v>房地产开发Ⅱ</v>
      </c>
    </row>
    <row r="1447" spans="1:8" x14ac:dyDescent="0.15">
      <c r="A1447" s="1" t="s">
        <v>962</v>
      </c>
      <c r="B1447" t="s">
        <v>31</v>
      </c>
      <c r="C1447" t="s">
        <v>32</v>
      </c>
      <c r="D1447">
        <v>1.3469216392513981E-2</v>
      </c>
      <c r="E1447">
        <v>3.8961780035930609</v>
      </c>
      <c r="F1447">
        <v>1123</v>
      </c>
      <c r="G1447" t="str">
        <f>[1]!s_info_industry_sw(B1447,1)</f>
        <v>食品饮料</v>
      </c>
      <c r="H1447" t="str">
        <f>[1]!s_info_industry_sw(B1447,2)</f>
        <v>饮料制造</v>
      </c>
    </row>
    <row r="1448" spans="1:8" x14ac:dyDescent="0.15">
      <c r="A1448" s="1" t="s">
        <v>962</v>
      </c>
      <c r="B1448" t="s">
        <v>35</v>
      </c>
      <c r="C1448" t="s">
        <v>36</v>
      </c>
      <c r="D1448">
        <v>6.7992312698931745E-2</v>
      </c>
      <c r="E1448">
        <v>5.2250730763742776</v>
      </c>
      <c r="F1448">
        <v>701</v>
      </c>
      <c r="G1448" t="str">
        <f>[1]!s_info_industry_sw(B1448,1)</f>
        <v>家用电器</v>
      </c>
      <c r="H1448" t="str">
        <f>[1]!s_info_industry_sw(B1448,2)</f>
        <v>白色家电</v>
      </c>
    </row>
    <row r="1449" spans="1:8" x14ac:dyDescent="0.15">
      <c r="A1449" s="1" t="s">
        <v>962</v>
      </c>
      <c r="B1449" t="s">
        <v>16</v>
      </c>
      <c r="C1449" t="s">
        <v>17</v>
      </c>
      <c r="D1449">
        <v>4.0977014586651338E-2</v>
      </c>
      <c r="E1449">
        <v>3.011608019941924</v>
      </c>
      <c r="F1449">
        <v>308</v>
      </c>
      <c r="G1449" t="str">
        <f>[1]!s_info_industry_sw(B1449,1)</f>
        <v>房地产</v>
      </c>
      <c r="H1449" t="str">
        <f>[1]!s_info_industry_sw(B1449,2)</f>
        <v>房地产开发Ⅱ</v>
      </c>
    </row>
    <row r="1450" spans="1:8" x14ac:dyDescent="0.15">
      <c r="A1450" s="1" t="s">
        <v>962</v>
      </c>
      <c r="B1450" t="s">
        <v>160</v>
      </c>
      <c r="C1450" t="s">
        <v>161</v>
      </c>
      <c r="D1450">
        <v>0.33111984372479242</v>
      </c>
      <c r="E1450">
        <v>3.904696168217018</v>
      </c>
      <c r="F1450">
        <v>43</v>
      </c>
      <c r="G1450" t="str">
        <f>[1]!s_info_industry_sw(B1450,1)</f>
        <v>房地产</v>
      </c>
      <c r="H1450" t="str">
        <f>[1]!s_info_industry_sw(B1450,2)</f>
        <v>房地产开发Ⅱ</v>
      </c>
    </row>
    <row r="1451" spans="1:8" x14ac:dyDescent="0.15">
      <c r="A1451" s="1" t="s">
        <v>962</v>
      </c>
      <c r="B1451" t="s">
        <v>231</v>
      </c>
      <c r="C1451" t="s">
        <v>232</v>
      </c>
      <c r="D1451">
        <v>0.27200728650146461</v>
      </c>
      <c r="E1451">
        <v>5.226775218858779</v>
      </c>
      <c r="F1451">
        <v>83</v>
      </c>
      <c r="G1451" t="str">
        <f>[1]!s_info_industry_sw(B1451,1)</f>
        <v>食品饮料</v>
      </c>
      <c r="H1451" t="str">
        <f>[1]!s_info_industry_sw(B1451,2)</f>
        <v>食品加工</v>
      </c>
    </row>
    <row r="1452" spans="1:8" x14ac:dyDescent="0.15">
      <c r="A1452" s="1" t="s">
        <v>963</v>
      </c>
      <c r="B1452" t="s">
        <v>35</v>
      </c>
      <c r="C1452" t="s">
        <v>36</v>
      </c>
      <c r="D1452">
        <v>5.1046627723725273E-3</v>
      </c>
      <c r="E1452">
        <v>3.4380911779506271</v>
      </c>
      <c r="F1452">
        <v>701</v>
      </c>
      <c r="G1452" t="str">
        <f>[1]!s_info_industry_sw(B1452,1)</f>
        <v>家用电器</v>
      </c>
      <c r="H1452" t="str">
        <f>[1]!s_info_industry_sw(B1452,2)</f>
        <v>白色家电</v>
      </c>
    </row>
    <row r="1453" spans="1:8" x14ac:dyDescent="0.15">
      <c r="A1453" s="1" t="s">
        <v>963</v>
      </c>
      <c r="B1453" t="s">
        <v>484</v>
      </c>
      <c r="C1453" t="s">
        <v>485</v>
      </c>
      <c r="D1453">
        <v>4.2616530878914698E-2</v>
      </c>
      <c r="E1453">
        <v>5.8959065215518054</v>
      </c>
      <c r="F1453">
        <v>54</v>
      </c>
      <c r="G1453" t="str">
        <f>[1]!s_info_industry_sw(B1453,1)</f>
        <v>食品饮料</v>
      </c>
      <c r="H1453" t="str">
        <f>[1]!s_info_industry_sw(B1453,2)</f>
        <v>饮料制造</v>
      </c>
    </row>
    <row r="1454" spans="1:8" x14ac:dyDescent="0.15">
      <c r="A1454" s="1" t="s">
        <v>963</v>
      </c>
      <c r="B1454" t="s">
        <v>193</v>
      </c>
      <c r="C1454" t="s">
        <v>194</v>
      </c>
      <c r="D1454">
        <v>8.8892936716126786E-4</v>
      </c>
      <c r="E1454">
        <v>3.3912544664965938</v>
      </c>
      <c r="F1454">
        <v>285</v>
      </c>
      <c r="G1454" t="str">
        <f>[1]!s_info_industry_sw(B1454,1)</f>
        <v>银行</v>
      </c>
      <c r="H1454" t="str">
        <f>[1]!s_info_industry_sw(B1454,2)</f>
        <v>银行Ⅱ</v>
      </c>
    </row>
    <row r="1455" spans="1:8" x14ac:dyDescent="0.15">
      <c r="A1455" s="1" t="s">
        <v>963</v>
      </c>
      <c r="B1455" t="s">
        <v>231</v>
      </c>
      <c r="C1455" t="s">
        <v>232</v>
      </c>
      <c r="D1455">
        <v>4.5258883884914197E-2</v>
      </c>
      <c r="E1455">
        <v>7.622104578147888</v>
      </c>
      <c r="F1455">
        <v>83</v>
      </c>
      <c r="G1455" t="str">
        <f>[1]!s_info_industry_sw(B1455,1)</f>
        <v>食品饮料</v>
      </c>
      <c r="H1455" t="str">
        <f>[1]!s_info_industry_sw(B1455,2)</f>
        <v>食品加工</v>
      </c>
    </row>
    <row r="1456" spans="1:8" x14ac:dyDescent="0.15">
      <c r="A1456" s="1" t="s">
        <v>963</v>
      </c>
      <c r="B1456" t="s">
        <v>48</v>
      </c>
      <c r="C1456" t="s">
        <v>49</v>
      </c>
      <c r="D1456">
        <v>5.9877667634439507E-3</v>
      </c>
      <c r="E1456">
        <v>3.5360553463604538</v>
      </c>
      <c r="F1456">
        <v>506</v>
      </c>
      <c r="G1456" t="str">
        <f>[1]!s_info_industry_sw(B1456,1)</f>
        <v>非银金融</v>
      </c>
      <c r="H1456" t="str">
        <f>[1]!s_info_industry_sw(B1456,2)</f>
        <v>证券Ⅱ</v>
      </c>
    </row>
    <row r="1457" spans="1:8" x14ac:dyDescent="0.15">
      <c r="A1457" s="1" t="s">
        <v>963</v>
      </c>
      <c r="B1457" t="s">
        <v>10</v>
      </c>
      <c r="C1457" t="s">
        <v>11</v>
      </c>
      <c r="D1457">
        <v>1.4741982556782871E-3</v>
      </c>
      <c r="E1457">
        <v>4.8975814507159674</v>
      </c>
      <c r="F1457">
        <v>1244</v>
      </c>
      <c r="G1457" t="str">
        <f>[1]!s_info_industry_sw(B1457,1)</f>
        <v>非银金融</v>
      </c>
      <c r="H1457" t="str">
        <f>[1]!s_info_industry_sw(B1457,2)</f>
        <v>保险Ⅱ</v>
      </c>
    </row>
    <row r="1458" spans="1:8" x14ac:dyDescent="0.15">
      <c r="A1458" s="1" t="s">
        <v>963</v>
      </c>
      <c r="B1458" t="s">
        <v>129</v>
      </c>
      <c r="C1458" t="s">
        <v>130</v>
      </c>
      <c r="D1458">
        <v>1.65677882931007E-2</v>
      </c>
      <c r="E1458">
        <v>3.9485019656008231</v>
      </c>
      <c r="F1458">
        <v>156</v>
      </c>
      <c r="G1458" t="str">
        <f>[1]!s_info_industry_sw(B1458,1)</f>
        <v>银行</v>
      </c>
      <c r="H1458" t="str">
        <f>[1]!s_info_industry_sw(B1458,2)</f>
        <v>银行Ⅱ</v>
      </c>
    </row>
    <row r="1459" spans="1:8" x14ac:dyDescent="0.15">
      <c r="A1459" s="1" t="s">
        <v>963</v>
      </c>
      <c r="B1459" t="s">
        <v>160</v>
      </c>
      <c r="C1459" t="s">
        <v>161</v>
      </c>
      <c r="D1459">
        <v>3.7976604561302481E-2</v>
      </c>
      <c r="E1459">
        <v>3.924966445675119</v>
      </c>
      <c r="F1459">
        <v>43</v>
      </c>
      <c r="G1459" t="str">
        <f>[1]!s_info_industry_sw(B1459,1)</f>
        <v>房地产</v>
      </c>
      <c r="H1459" t="str">
        <f>[1]!s_info_industry_sw(B1459,2)</f>
        <v>房地产开发Ⅱ</v>
      </c>
    </row>
    <row r="1460" spans="1:8" x14ac:dyDescent="0.15">
      <c r="A1460" s="1" t="s">
        <v>963</v>
      </c>
      <c r="B1460" t="s">
        <v>120</v>
      </c>
      <c r="C1460" t="s">
        <v>121</v>
      </c>
      <c r="D1460">
        <v>1.3705562106566619E-2</v>
      </c>
      <c r="E1460">
        <v>4.2661121668716833</v>
      </c>
      <c r="F1460">
        <v>141</v>
      </c>
      <c r="G1460" t="str">
        <f>[1]!s_info_industry_sw(B1460,1)</f>
        <v>食品饮料</v>
      </c>
      <c r="H1460" t="str">
        <f>[1]!s_info_industry_sw(B1460,2)</f>
        <v>饮料制造</v>
      </c>
    </row>
    <row r="1461" spans="1:8" x14ac:dyDescent="0.15">
      <c r="A1461" s="1" t="s">
        <v>963</v>
      </c>
      <c r="B1461" t="s">
        <v>90</v>
      </c>
      <c r="C1461" t="s">
        <v>91</v>
      </c>
      <c r="D1461">
        <v>2.602176914096485E-3</v>
      </c>
      <c r="E1461">
        <v>4.8428555252917</v>
      </c>
      <c r="F1461">
        <v>670</v>
      </c>
      <c r="G1461" t="str">
        <f>[1]!s_info_industry_sw(B1461,1)</f>
        <v>银行</v>
      </c>
      <c r="H1461" t="str">
        <f>[1]!s_info_industry_sw(B1461,2)</f>
        <v>银行Ⅱ</v>
      </c>
    </row>
    <row r="1462" spans="1:8" x14ac:dyDescent="0.15">
      <c r="A1462" s="1" t="s">
        <v>964</v>
      </c>
      <c r="G1462">
        <f>[1]!s_info_industry_sw(B1462,1)</f>
        <v>0</v>
      </c>
      <c r="H1462">
        <f>[1]!s_info_industry_sw(B1462,2)</f>
        <v>0</v>
      </c>
    </row>
    <row r="1463" spans="1:8" x14ac:dyDescent="0.15">
      <c r="A1463" s="1" t="s">
        <v>964</v>
      </c>
      <c r="G1463">
        <f>[1]!s_info_industry_sw(B1463,1)</f>
        <v>0</v>
      </c>
      <c r="H1463">
        <f>[1]!s_info_industry_sw(B1463,2)</f>
        <v>0</v>
      </c>
    </row>
    <row r="1464" spans="1:8" x14ac:dyDescent="0.15">
      <c r="A1464" s="1" t="s">
        <v>964</v>
      </c>
      <c r="G1464">
        <f>[1]!s_info_industry_sw(B1464,1)</f>
        <v>0</v>
      </c>
      <c r="H1464">
        <f>[1]!s_info_industry_sw(B1464,2)</f>
        <v>0</v>
      </c>
    </row>
    <row r="1465" spans="1:8" x14ac:dyDescent="0.15">
      <c r="A1465" s="1" t="s">
        <v>964</v>
      </c>
      <c r="G1465">
        <f>[1]!s_info_industry_sw(B1465,1)</f>
        <v>0</v>
      </c>
      <c r="H1465">
        <f>[1]!s_info_industry_sw(B1465,2)</f>
        <v>0</v>
      </c>
    </row>
    <row r="1466" spans="1:8" x14ac:dyDescent="0.15">
      <c r="A1466" s="1" t="s">
        <v>964</v>
      </c>
      <c r="G1466">
        <f>[1]!s_info_industry_sw(B1466,1)</f>
        <v>0</v>
      </c>
      <c r="H1466">
        <f>[1]!s_info_industry_sw(B1466,2)</f>
        <v>0</v>
      </c>
    </row>
    <row r="1467" spans="1:8" x14ac:dyDescent="0.15">
      <c r="A1467" s="1" t="s">
        <v>964</v>
      </c>
      <c r="G1467">
        <f>[1]!s_info_industry_sw(B1467,1)</f>
        <v>0</v>
      </c>
      <c r="H1467">
        <f>[1]!s_info_industry_sw(B1467,2)</f>
        <v>0</v>
      </c>
    </row>
    <row r="1468" spans="1:8" x14ac:dyDescent="0.15">
      <c r="A1468" s="1" t="s">
        <v>964</v>
      </c>
      <c r="G1468">
        <f>[1]!s_info_industry_sw(B1468,1)</f>
        <v>0</v>
      </c>
      <c r="H1468">
        <f>[1]!s_info_industry_sw(B1468,2)</f>
        <v>0</v>
      </c>
    </row>
    <row r="1469" spans="1:8" x14ac:dyDescent="0.15">
      <c r="A1469" s="1" t="s">
        <v>964</v>
      </c>
      <c r="G1469">
        <f>[1]!s_info_industry_sw(B1469,1)</f>
        <v>0</v>
      </c>
      <c r="H1469">
        <f>[1]!s_info_industry_sw(B1469,2)</f>
        <v>0</v>
      </c>
    </row>
    <row r="1470" spans="1:8" x14ac:dyDescent="0.15">
      <c r="A1470" s="1" t="s">
        <v>964</v>
      </c>
      <c r="G1470">
        <f>[1]!s_info_industry_sw(B1470,1)</f>
        <v>0</v>
      </c>
      <c r="H1470">
        <f>[1]!s_info_industry_sw(B1470,2)</f>
        <v>0</v>
      </c>
    </row>
    <row r="1471" spans="1:8" x14ac:dyDescent="0.15">
      <c r="A1471" s="1" t="s">
        <v>964</v>
      </c>
      <c r="G1471">
        <f>[1]!s_info_industry_sw(B1471,1)</f>
        <v>0</v>
      </c>
      <c r="H1471">
        <f>[1]!s_info_industry_sw(B1471,2)</f>
        <v>0</v>
      </c>
    </row>
    <row r="1472" spans="1:8" x14ac:dyDescent="0.15">
      <c r="A1472" s="1" t="s">
        <v>965</v>
      </c>
      <c r="B1472" t="s">
        <v>44</v>
      </c>
      <c r="C1472" t="s">
        <v>45</v>
      </c>
      <c r="D1472">
        <v>1.7860987146780031E-2</v>
      </c>
      <c r="E1472">
        <v>8.9848750716659538</v>
      </c>
      <c r="F1472">
        <v>721</v>
      </c>
      <c r="G1472" t="str">
        <f>[1]!s_info_industry_sw(B1472,1)</f>
        <v>食品饮料</v>
      </c>
      <c r="H1472" t="str">
        <f>[1]!s_info_industry_sw(B1472,2)</f>
        <v>食品加工</v>
      </c>
    </row>
    <row r="1473" spans="1:8" x14ac:dyDescent="0.15">
      <c r="A1473" s="1" t="s">
        <v>965</v>
      </c>
      <c r="B1473" t="s">
        <v>966</v>
      </c>
      <c r="C1473" t="s">
        <v>967</v>
      </c>
      <c r="D1473">
        <v>9.7192925866374485E-2</v>
      </c>
      <c r="E1473">
        <v>7.8441997046904746</v>
      </c>
      <c r="F1473">
        <v>13</v>
      </c>
      <c r="G1473" t="str">
        <f>[1]!s_info_industry_sw(B1473,1)</f>
        <v>传媒</v>
      </c>
      <c r="H1473" t="str">
        <f>[1]!s_info_industry_sw(B1473,2)</f>
        <v>文化传媒</v>
      </c>
    </row>
    <row r="1474" spans="1:8" x14ac:dyDescent="0.15">
      <c r="A1474" s="1" t="s">
        <v>965</v>
      </c>
      <c r="B1474" t="s">
        <v>168</v>
      </c>
      <c r="C1474" t="s">
        <v>169</v>
      </c>
      <c r="D1474">
        <v>2.0381463382949008E-2</v>
      </c>
      <c r="E1474">
        <v>7.6876859992337687</v>
      </c>
      <c r="F1474">
        <v>279</v>
      </c>
      <c r="G1474" t="str">
        <f>[1]!s_info_industry_sw(B1474,1)</f>
        <v>房地产</v>
      </c>
      <c r="H1474" t="str">
        <f>[1]!s_info_industry_sw(B1474,2)</f>
        <v>房地产开发Ⅱ</v>
      </c>
    </row>
    <row r="1475" spans="1:8" x14ac:dyDescent="0.15">
      <c r="A1475" s="1" t="s">
        <v>965</v>
      </c>
      <c r="B1475" t="s">
        <v>197</v>
      </c>
      <c r="C1475" t="s">
        <v>198</v>
      </c>
      <c r="D1475">
        <v>5.2262589047066587E-3</v>
      </c>
      <c r="E1475">
        <v>3.7750079858642138</v>
      </c>
      <c r="F1475">
        <v>478</v>
      </c>
      <c r="G1475" t="str">
        <f>[1]!s_info_industry_sw(B1475,1)</f>
        <v>医药生物</v>
      </c>
      <c r="H1475" t="str">
        <f>[1]!s_info_industry_sw(B1475,2)</f>
        <v>化学制药</v>
      </c>
    </row>
    <row r="1476" spans="1:8" x14ac:dyDescent="0.15">
      <c r="A1476" s="1" t="s">
        <v>965</v>
      </c>
      <c r="B1476" t="s">
        <v>69</v>
      </c>
      <c r="C1476" t="s">
        <v>70</v>
      </c>
      <c r="D1476">
        <v>2.2177799234197829E-2</v>
      </c>
      <c r="E1476">
        <v>5.0490806413673814</v>
      </c>
      <c r="F1476">
        <v>194</v>
      </c>
      <c r="G1476" t="str">
        <f>[1]!s_info_industry_sw(B1476,1)</f>
        <v>交通运输</v>
      </c>
      <c r="H1476" t="str">
        <f>[1]!s_info_industry_sw(B1476,2)</f>
        <v>机场Ⅱ</v>
      </c>
    </row>
    <row r="1477" spans="1:8" x14ac:dyDescent="0.15">
      <c r="A1477" s="1" t="s">
        <v>965</v>
      </c>
      <c r="B1477" t="s">
        <v>160</v>
      </c>
      <c r="C1477" t="s">
        <v>161</v>
      </c>
      <c r="D1477">
        <v>3.9782928696618508E-2</v>
      </c>
      <c r="E1477">
        <v>4.9819520870103506</v>
      </c>
      <c r="F1477">
        <v>43</v>
      </c>
      <c r="G1477" t="str">
        <f>[1]!s_info_industry_sw(B1477,1)</f>
        <v>房地产</v>
      </c>
      <c r="H1477" t="str">
        <f>[1]!s_info_industry_sw(B1477,2)</f>
        <v>房地产开发Ⅱ</v>
      </c>
    </row>
    <row r="1478" spans="1:8" x14ac:dyDescent="0.15">
      <c r="A1478" s="1" t="s">
        <v>965</v>
      </c>
      <c r="B1478" t="s">
        <v>131</v>
      </c>
      <c r="C1478" t="s">
        <v>132</v>
      </c>
      <c r="D1478">
        <v>1.9903167742072431E-2</v>
      </c>
      <c r="E1478">
        <v>4.4224727453436143</v>
      </c>
      <c r="F1478">
        <v>91</v>
      </c>
      <c r="G1478" t="str">
        <f>[1]!s_info_industry_sw(B1478,1)</f>
        <v>房地产</v>
      </c>
      <c r="H1478" t="str">
        <f>[1]!s_info_industry_sw(B1478,2)</f>
        <v>房地产开发Ⅱ</v>
      </c>
    </row>
    <row r="1479" spans="1:8" x14ac:dyDescent="0.15">
      <c r="A1479" s="1" t="s">
        <v>965</v>
      </c>
      <c r="B1479" t="s">
        <v>956</v>
      </c>
      <c r="C1479" t="s">
        <v>957</v>
      </c>
      <c r="D1479">
        <v>0.33720811815857749</v>
      </c>
      <c r="E1479">
        <v>5.0420266516079701</v>
      </c>
      <c r="F1479">
        <v>21</v>
      </c>
      <c r="G1479" t="str">
        <f>[1]!s_info_industry_sw(B1479,1)</f>
        <v>传媒</v>
      </c>
      <c r="H1479" t="str">
        <f>[1]!s_info_industry_sw(B1479,2)</f>
        <v>互联网传媒</v>
      </c>
    </row>
    <row r="1480" spans="1:8" x14ac:dyDescent="0.15">
      <c r="A1480" s="1" t="s">
        <v>965</v>
      </c>
      <c r="B1480" t="s">
        <v>693</v>
      </c>
      <c r="C1480" t="s">
        <v>694</v>
      </c>
      <c r="D1480">
        <v>0.20961811408757691</v>
      </c>
      <c r="E1480">
        <v>4.2738839880565536</v>
      </c>
      <c r="F1480">
        <v>7</v>
      </c>
      <c r="G1480" t="str">
        <f>[1]!s_info_industry_sw(B1480,1)</f>
        <v>食品饮料</v>
      </c>
      <c r="H1480" t="str">
        <f>[1]!s_info_industry_sw(B1480,2)</f>
        <v>饮料制造</v>
      </c>
    </row>
    <row r="1481" spans="1:8" x14ac:dyDescent="0.15">
      <c r="A1481" s="1" t="s">
        <v>965</v>
      </c>
      <c r="B1481" t="s">
        <v>566</v>
      </c>
      <c r="C1481" t="s">
        <v>567</v>
      </c>
      <c r="D1481">
        <v>2.1780147671295758E-2</v>
      </c>
      <c r="E1481">
        <v>4.2026567760654254</v>
      </c>
      <c r="F1481">
        <v>66</v>
      </c>
      <c r="G1481" t="str">
        <f>[1]!s_info_industry_sw(B1481,1)</f>
        <v>传媒</v>
      </c>
      <c r="H1481" t="str">
        <f>[1]!s_info_industry_sw(B1481,2)</f>
        <v>营销传播</v>
      </c>
    </row>
    <row r="1482" spans="1:8" x14ac:dyDescent="0.15">
      <c r="A1482" s="1" t="s">
        <v>968</v>
      </c>
      <c r="B1482" t="s">
        <v>8</v>
      </c>
      <c r="C1482" t="s">
        <v>9</v>
      </c>
      <c r="D1482">
        <v>3.8866965460904998E-2</v>
      </c>
      <c r="E1482">
        <v>9.4135040992969632</v>
      </c>
      <c r="F1482">
        <v>739</v>
      </c>
      <c r="G1482" t="str">
        <f>[1]!s_info_industry_sw(B1482,1)</f>
        <v>食品饮料</v>
      </c>
      <c r="H1482" t="str">
        <f>[1]!s_info_industry_sw(B1482,2)</f>
        <v>饮料制造</v>
      </c>
    </row>
    <row r="1483" spans="1:8" x14ac:dyDescent="0.15">
      <c r="A1483" s="1" t="s">
        <v>968</v>
      </c>
      <c r="B1483" t="s">
        <v>153</v>
      </c>
      <c r="C1483" t="s">
        <v>154</v>
      </c>
      <c r="D1483">
        <v>0.15007520399410651</v>
      </c>
      <c r="E1483">
        <v>9.5816151999248262</v>
      </c>
      <c r="F1483">
        <v>281</v>
      </c>
      <c r="G1483" t="str">
        <f>[1]!s_info_industry_sw(B1483,1)</f>
        <v>食品饮料</v>
      </c>
      <c r="H1483" t="str">
        <f>[1]!s_info_industry_sw(B1483,2)</f>
        <v>饮料制造</v>
      </c>
    </row>
    <row r="1484" spans="1:8" x14ac:dyDescent="0.15">
      <c r="A1484" s="1" t="s">
        <v>968</v>
      </c>
      <c r="B1484" t="s">
        <v>315</v>
      </c>
      <c r="C1484" t="s">
        <v>316</v>
      </c>
      <c r="D1484">
        <v>0.20055599682287531</v>
      </c>
      <c r="E1484">
        <v>6.4751435414980154</v>
      </c>
      <c r="F1484">
        <v>69</v>
      </c>
      <c r="G1484" t="str">
        <f>[1]!s_info_industry_sw(B1484,1)</f>
        <v>食品饮料</v>
      </c>
      <c r="H1484" t="str">
        <f>[1]!s_info_industry_sw(B1484,2)</f>
        <v>饮料制造</v>
      </c>
    </row>
    <row r="1485" spans="1:8" x14ac:dyDescent="0.15">
      <c r="A1485" s="1" t="s">
        <v>968</v>
      </c>
      <c r="B1485" t="s">
        <v>99</v>
      </c>
      <c r="C1485" t="s">
        <v>100</v>
      </c>
      <c r="D1485">
        <v>0.51142224333740594</v>
      </c>
      <c r="E1485">
        <v>6.9034957424421988</v>
      </c>
      <c r="F1485">
        <v>162</v>
      </c>
      <c r="G1485" t="str">
        <f>[1]!s_info_industry_sw(B1485,1)</f>
        <v>电子</v>
      </c>
      <c r="H1485" t="str">
        <f>[1]!s_info_industry_sw(B1485,2)</f>
        <v>其他电子Ⅱ</v>
      </c>
    </row>
    <row r="1486" spans="1:8" x14ac:dyDescent="0.15">
      <c r="A1486" s="1" t="s">
        <v>968</v>
      </c>
      <c r="B1486" t="s">
        <v>969</v>
      </c>
      <c r="C1486" t="s">
        <v>970</v>
      </c>
      <c r="D1486">
        <v>0.183265838109892</v>
      </c>
      <c r="E1486">
        <v>3.3090371262057112</v>
      </c>
      <c r="F1486">
        <v>38</v>
      </c>
      <c r="G1486" t="str">
        <f>[1]!s_info_industry_sw(B1486,1)</f>
        <v>化工</v>
      </c>
      <c r="H1486" t="str">
        <f>[1]!s_info_industry_sw(B1486,2)</f>
        <v>化学制品</v>
      </c>
    </row>
    <row r="1487" spans="1:8" x14ac:dyDescent="0.15">
      <c r="A1487" s="1" t="s">
        <v>968</v>
      </c>
      <c r="B1487" t="s">
        <v>825</v>
      </c>
      <c r="C1487" t="s">
        <v>826</v>
      </c>
      <c r="D1487">
        <v>0.5074759659433129</v>
      </c>
      <c r="E1487">
        <v>6.8159808470793681</v>
      </c>
      <c r="F1487">
        <v>28</v>
      </c>
      <c r="G1487" t="str">
        <f>[1]!s_info_industry_sw(B1487,1)</f>
        <v>食品饮料</v>
      </c>
      <c r="H1487" t="str">
        <f>[1]!s_info_industry_sw(B1487,2)</f>
        <v>饮料制造</v>
      </c>
    </row>
    <row r="1488" spans="1:8" x14ac:dyDescent="0.15">
      <c r="A1488" s="1" t="s">
        <v>968</v>
      </c>
      <c r="B1488" t="s">
        <v>31</v>
      </c>
      <c r="C1488" t="s">
        <v>32</v>
      </c>
      <c r="D1488">
        <v>1.3636546728548639E-2</v>
      </c>
      <c r="E1488">
        <v>9.118650289966439</v>
      </c>
      <c r="F1488">
        <v>1123</v>
      </c>
      <c r="G1488" t="str">
        <f>[1]!s_info_industry_sw(B1488,1)</f>
        <v>食品饮料</v>
      </c>
      <c r="H1488" t="str">
        <f>[1]!s_info_industry_sw(B1488,2)</f>
        <v>饮料制造</v>
      </c>
    </row>
    <row r="1489" spans="1:8" x14ac:dyDescent="0.15">
      <c r="A1489" s="1" t="s">
        <v>968</v>
      </c>
      <c r="B1489" t="s">
        <v>524</v>
      </c>
      <c r="C1489" t="s">
        <v>525</v>
      </c>
      <c r="D1489">
        <v>1.232444796674723</v>
      </c>
      <c r="E1489">
        <v>5.7034427795460543</v>
      </c>
      <c r="F1489">
        <v>59</v>
      </c>
      <c r="G1489" t="str">
        <f>[1]!s_info_industry_sw(B1489,1)</f>
        <v>医药生物</v>
      </c>
      <c r="H1489" t="str">
        <f>[1]!s_info_industry_sw(B1489,2)</f>
        <v>化学制药</v>
      </c>
    </row>
    <row r="1490" spans="1:8" x14ac:dyDescent="0.15">
      <c r="A1490" s="1" t="s">
        <v>968</v>
      </c>
      <c r="B1490" t="s">
        <v>971</v>
      </c>
      <c r="C1490" t="s">
        <v>972</v>
      </c>
      <c r="D1490">
        <v>0.38974474264982362</v>
      </c>
      <c r="E1490">
        <v>3.6758464247872729</v>
      </c>
      <c r="F1490">
        <v>14</v>
      </c>
      <c r="G1490" t="str">
        <f>[1]!s_info_industry_sw(B1490,1)</f>
        <v>医药生物</v>
      </c>
      <c r="H1490" t="str">
        <f>[1]!s_info_industry_sw(B1490,2)</f>
        <v>化学制药</v>
      </c>
    </row>
    <row r="1491" spans="1:8" x14ac:dyDescent="0.15">
      <c r="A1491" s="1" t="s">
        <v>968</v>
      </c>
      <c r="B1491" t="s">
        <v>124</v>
      </c>
      <c r="C1491" t="s">
        <v>125</v>
      </c>
      <c r="D1491">
        <v>3.8305655122809333E-2</v>
      </c>
      <c r="E1491">
        <v>7.3095916869942252</v>
      </c>
      <c r="F1491">
        <v>545</v>
      </c>
      <c r="G1491" t="str">
        <f>[1]!s_info_industry_sw(B1491,1)</f>
        <v>家用电器</v>
      </c>
      <c r="H1491" t="str">
        <f>[1]!s_info_industry_sw(B1491,2)</f>
        <v>白色家电</v>
      </c>
    </row>
    <row r="1492" spans="1:8" x14ac:dyDescent="0.15">
      <c r="A1492" s="1" t="s">
        <v>973</v>
      </c>
      <c r="B1492" t="s">
        <v>443</v>
      </c>
      <c r="C1492" t="s">
        <v>444</v>
      </c>
      <c r="D1492">
        <v>2.6257946302764128</v>
      </c>
      <c r="E1492">
        <v>3.3936390609255449</v>
      </c>
      <c r="F1492">
        <v>22</v>
      </c>
      <c r="G1492" t="str">
        <f>[1]!s_info_industry_sw(B1492,1)</f>
        <v>计算机</v>
      </c>
      <c r="H1492" t="str">
        <f>[1]!s_info_industry_sw(B1492,2)</f>
        <v>计算机应用</v>
      </c>
    </row>
    <row r="1493" spans="1:8" x14ac:dyDescent="0.15">
      <c r="A1493" s="1" t="s">
        <v>973</v>
      </c>
      <c r="B1493" t="s">
        <v>10</v>
      </c>
      <c r="C1493" t="s">
        <v>11</v>
      </c>
      <c r="D1493">
        <v>6.2772693984898533E-3</v>
      </c>
      <c r="E1493">
        <v>2.4780034043568442</v>
      </c>
      <c r="F1493">
        <v>1244</v>
      </c>
      <c r="G1493" t="str">
        <f>[1]!s_info_industry_sw(B1493,1)</f>
        <v>非银金融</v>
      </c>
      <c r="H1493" t="str">
        <f>[1]!s_info_industry_sw(B1493,2)</f>
        <v>保险Ⅱ</v>
      </c>
    </row>
    <row r="1494" spans="1:8" x14ac:dyDescent="0.15">
      <c r="A1494" s="1" t="s">
        <v>973</v>
      </c>
      <c r="B1494" t="s">
        <v>563</v>
      </c>
      <c r="C1494" t="s">
        <v>564</v>
      </c>
      <c r="D1494">
        <v>0.3457060878243513</v>
      </c>
      <c r="E1494">
        <v>2.393182932506595</v>
      </c>
      <c r="F1494">
        <v>130</v>
      </c>
      <c r="G1494" t="str">
        <f>[1]!s_info_industry_sw(B1494,1)</f>
        <v>医药生物</v>
      </c>
      <c r="H1494" t="str">
        <f>[1]!s_info_industry_sw(B1494,2)</f>
        <v>医疗服务Ⅱ</v>
      </c>
    </row>
    <row r="1495" spans="1:8" x14ac:dyDescent="0.15">
      <c r="A1495" s="1" t="s">
        <v>973</v>
      </c>
      <c r="B1495" t="s">
        <v>31</v>
      </c>
      <c r="C1495" t="s">
        <v>32</v>
      </c>
      <c r="D1495">
        <v>2.0885245938179479E-2</v>
      </c>
      <c r="E1495">
        <v>6.2915722549733957</v>
      </c>
      <c r="F1495">
        <v>1123</v>
      </c>
      <c r="G1495" t="str">
        <f>[1]!s_info_industry_sw(B1495,1)</f>
        <v>食品饮料</v>
      </c>
      <c r="H1495" t="str">
        <f>[1]!s_info_industry_sw(B1495,2)</f>
        <v>饮料制造</v>
      </c>
    </row>
    <row r="1496" spans="1:8" x14ac:dyDescent="0.15">
      <c r="A1496" s="1" t="s">
        <v>973</v>
      </c>
      <c r="B1496" t="s">
        <v>27</v>
      </c>
      <c r="C1496" t="s">
        <v>28</v>
      </c>
      <c r="D1496">
        <v>0.12341638884302721</v>
      </c>
      <c r="E1496">
        <v>4.0986522699781789</v>
      </c>
      <c r="F1496">
        <v>286</v>
      </c>
      <c r="G1496" t="str">
        <f>[1]!s_info_industry_sw(B1496,1)</f>
        <v>通信</v>
      </c>
      <c r="H1496" t="str">
        <f>[1]!s_info_industry_sw(B1496,2)</f>
        <v>通信设备</v>
      </c>
    </row>
    <row r="1497" spans="1:8" x14ac:dyDescent="0.15">
      <c r="A1497" s="1" t="s">
        <v>973</v>
      </c>
      <c r="B1497" t="s">
        <v>90</v>
      </c>
      <c r="C1497" t="s">
        <v>91</v>
      </c>
      <c r="D1497">
        <v>2.3624648993742271E-2</v>
      </c>
      <c r="E1497">
        <v>5.2243879010028911</v>
      </c>
      <c r="F1497">
        <v>670</v>
      </c>
      <c r="G1497" t="str">
        <f>[1]!s_info_industry_sw(B1497,1)</f>
        <v>银行</v>
      </c>
      <c r="H1497" t="str">
        <f>[1]!s_info_industry_sw(B1497,2)</f>
        <v>银行Ⅱ</v>
      </c>
    </row>
    <row r="1498" spans="1:8" x14ac:dyDescent="0.15">
      <c r="A1498" s="1" t="s">
        <v>973</v>
      </c>
      <c r="B1498" t="s">
        <v>197</v>
      </c>
      <c r="C1498" t="s">
        <v>198</v>
      </c>
      <c r="D1498">
        <v>3.998941847879256E-2</v>
      </c>
      <c r="E1498">
        <v>2.8326598083570271</v>
      </c>
      <c r="F1498">
        <v>478</v>
      </c>
      <c r="G1498" t="str">
        <f>[1]!s_info_industry_sw(B1498,1)</f>
        <v>医药生物</v>
      </c>
      <c r="H1498" t="str">
        <f>[1]!s_info_industry_sw(B1498,2)</f>
        <v>化学制药</v>
      </c>
    </row>
    <row r="1499" spans="1:8" x14ac:dyDescent="0.15">
      <c r="A1499" s="1" t="s">
        <v>973</v>
      </c>
      <c r="B1499" t="s">
        <v>173</v>
      </c>
      <c r="C1499" t="s">
        <v>174</v>
      </c>
      <c r="D1499">
        <v>0.17257909379076539</v>
      </c>
      <c r="E1499">
        <v>2.4167978018979981</v>
      </c>
      <c r="F1499">
        <v>380</v>
      </c>
      <c r="G1499" t="str">
        <f>[1]!s_info_industry_sw(B1499,1)</f>
        <v>医药生物</v>
      </c>
      <c r="H1499" t="str">
        <f>[1]!s_info_industry_sw(B1499,2)</f>
        <v>生物制品Ⅱ</v>
      </c>
    </row>
    <row r="1500" spans="1:8" x14ac:dyDescent="0.15">
      <c r="A1500" s="1" t="s">
        <v>973</v>
      </c>
      <c r="B1500" t="s">
        <v>674</v>
      </c>
      <c r="C1500" t="s">
        <v>675</v>
      </c>
      <c r="D1500">
        <v>0.41975675007381241</v>
      </c>
      <c r="E1500">
        <v>4.0686333033588298</v>
      </c>
      <c r="F1500">
        <v>20</v>
      </c>
      <c r="G1500" t="str">
        <f>[1]!s_info_industry_sw(B1500,1)</f>
        <v>医药生物</v>
      </c>
      <c r="H1500" t="str">
        <f>[1]!s_info_industry_sw(B1500,2)</f>
        <v>中药Ⅱ</v>
      </c>
    </row>
    <row r="1501" spans="1:8" x14ac:dyDescent="0.15">
      <c r="A1501" s="1" t="s">
        <v>973</v>
      </c>
      <c r="B1501" t="s">
        <v>974</v>
      </c>
      <c r="C1501" t="s">
        <v>975</v>
      </c>
      <c r="D1501">
        <v>0.49276583674953578</v>
      </c>
      <c r="E1501">
        <v>2.9527185688568731</v>
      </c>
      <c r="F1501">
        <v>20</v>
      </c>
      <c r="G1501" t="str">
        <f>[1]!s_info_industry_sw(B1501,1)</f>
        <v>电子</v>
      </c>
      <c r="H1501" t="str">
        <f>[1]!s_info_industry_sw(B1501,2)</f>
        <v>电子制造</v>
      </c>
    </row>
    <row r="1502" spans="1:8" x14ac:dyDescent="0.15">
      <c r="A1502" s="1" t="s">
        <v>976</v>
      </c>
      <c r="B1502" t="s">
        <v>977</v>
      </c>
      <c r="C1502" t="s">
        <v>978</v>
      </c>
      <c r="D1502">
        <v>2.2345213625840639E-2</v>
      </c>
      <c r="E1502">
        <v>3.0277071281256709</v>
      </c>
      <c r="F1502">
        <v>80</v>
      </c>
      <c r="G1502" t="str">
        <f>[1]!s_info_industry_sw(B1502,1)</f>
        <v>非银金融</v>
      </c>
      <c r="H1502" t="str">
        <f>[1]!s_info_industry_sw(B1502,2)</f>
        <v>证券Ⅱ</v>
      </c>
    </row>
    <row r="1503" spans="1:8" x14ac:dyDescent="0.15">
      <c r="A1503" s="1" t="s">
        <v>976</v>
      </c>
      <c r="B1503" t="s">
        <v>16</v>
      </c>
      <c r="C1503" t="s">
        <v>17</v>
      </c>
      <c r="D1503">
        <v>1.7268926589931299E-2</v>
      </c>
      <c r="E1503">
        <v>4.4956837570212658</v>
      </c>
      <c r="F1503">
        <v>308</v>
      </c>
      <c r="G1503" t="str">
        <f>[1]!s_info_industry_sw(B1503,1)</f>
        <v>房地产</v>
      </c>
      <c r="H1503" t="str">
        <f>[1]!s_info_industry_sw(B1503,2)</f>
        <v>房地产开发Ⅱ</v>
      </c>
    </row>
    <row r="1504" spans="1:8" x14ac:dyDescent="0.15">
      <c r="A1504" s="1" t="s">
        <v>976</v>
      </c>
      <c r="B1504" t="s">
        <v>29</v>
      </c>
      <c r="C1504" t="s">
        <v>30</v>
      </c>
      <c r="D1504">
        <v>2.9752993035812102E-2</v>
      </c>
      <c r="E1504">
        <v>4.0252300342491738</v>
      </c>
      <c r="F1504">
        <v>121</v>
      </c>
      <c r="G1504" t="str">
        <f>[1]!s_info_industry_sw(B1504,1)</f>
        <v>非银金融</v>
      </c>
      <c r="H1504" t="str">
        <f>[1]!s_info_industry_sw(B1504,2)</f>
        <v>证券Ⅱ</v>
      </c>
    </row>
    <row r="1505" spans="1:8" x14ac:dyDescent="0.15">
      <c r="A1505" s="1" t="s">
        <v>976</v>
      </c>
      <c r="B1505" t="s">
        <v>14</v>
      </c>
      <c r="C1505" t="s">
        <v>15</v>
      </c>
      <c r="D1505">
        <v>3.953138574689026E-2</v>
      </c>
      <c r="E1505">
        <v>5.6253382511114154</v>
      </c>
      <c r="F1505">
        <v>167</v>
      </c>
      <c r="G1505" t="str">
        <f>[1]!s_info_industry_sw(B1505,1)</f>
        <v>非银金融</v>
      </c>
      <c r="H1505" t="str">
        <f>[1]!s_info_industry_sw(B1505,2)</f>
        <v>保险Ⅱ</v>
      </c>
    </row>
    <row r="1506" spans="1:8" x14ac:dyDescent="0.15">
      <c r="A1506" s="1" t="s">
        <v>976</v>
      </c>
      <c r="B1506" t="s">
        <v>432</v>
      </c>
      <c r="C1506" t="s">
        <v>433</v>
      </c>
      <c r="D1506">
        <v>2.923598439268655E-2</v>
      </c>
      <c r="E1506">
        <v>2.5376809771457838</v>
      </c>
      <c r="F1506">
        <v>35</v>
      </c>
      <c r="G1506" t="str">
        <f>[1]!s_info_industry_sw(B1506,1)</f>
        <v>非银金融</v>
      </c>
      <c r="H1506" t="str">
        <f>[1]!s_info_industry_sw(B1506,2)</f>
        <v>证券Ⅱ</v>
      </c>
    </row>
    <row r="1507" spans="1:8" x14ac:dyDescent="0.15">
      <c r="A1507" s="1" t="s">
        <v>976</v>
      </c>
      <c r="B1507" t="s">
        <v>133</v>
      </c>
      <c r="C1507" t="s">
        <v>134</v>
      </c>
      <c r="D1507">
        <v>1.6575811079231961E-2</v>
      </c>
      <c r="E1507">
        <v>4.5459671369529211</v>
      </c>
      <c r="F1507">
        <v>165</v>
      </c>
      <c r="G1507" t="str">
        <f>[1]!s_info_industry_sw(B1507,1)</f>
        <v>非银金融</v>
      </c>
      <c r="H1507" t="str">
        <f>[1]!s_info_industry_sw(B1507,2)</f>
        <v>保险Ⅱ</v>
      </c>
    </row>
    <row r="1508" spans="1:8" x14ac:dyDescent="0.15">
      <c r="A1508" s="1" t="s">
        <v>976</v>
      </c>
      <c r="B1508" t="s">
        <v>254</v>
      </c>
      <c r="C1508" t="s">
        <v>255</v>
      </c>
      <c r="D1508">
        <v>4.2772848328509472E-2</v>
      </c>
      <c r="E1508">
        <v>2.6397135263517062</v>
      </c>
      <c r="F1508">
        <v>142</v>
      </c>
      <c r="G1508" t="str">
        <f>[1]!s_info_industry_sw(B1508,1)</f>
        <v>有色金属</v>
      </c>
      <c r="H1508" t="str">
        <f>[1]!s_info_industry_sw(B1508,2)</f>
        <v>黄金Ⅱ</v>
      </c>
    </row>
    <row r="1509" spans="1:8" x14ac:dyDescent="0.15">
      <c r="A1509" s="1" t="s">
        <v>976</v>
      </c>
      <c r="B1509" t="s">
        <v>168</v>
      </c>
      <c r="C1509" t="s">
        <v>169</v>
      </c>
      <c r="D1509">
        <v>3.1282815446207327E-2</v>
      </c>
      <c r="E1509">
        <v>3.9358417521214109</v>
      </c>
      <c r="F1509">
        <v>279</v>
      </c>
      <c r="G1509" t="str">
        <f>[1]!s_info_industry_sw(B1509,1)</f>
        <v>房地产</v>
      </c>
      <c r="H1509" t="str">
        <f>[1]!s_info_industry_sw(B1509,2)</f>
        <v>房地产开发Ⅱ</v>
      </c>
    </row>
    <row r="1510" spans="1:8" x14ac:dyDescent="0.15">
      <c r="A1510" s="1" t="s">
        <v>976</v>
      </c>
      <c r="B1510" t="s">
        <v>979</v>
      </c>
      <c r="C1510" t="s">
        <v>980</v>
      </c>
      <c r="D1510">
        <v>3.648762652927033E-3</v>
      </c>
      <c r="E1510">
        <v>2.421023098031565</v>
      </c>
      <c r="F1510">
        <v>56</v>
      </c>
      <c r="G1510" t="str">
        <f>[1]!s_info_industry_sw(B1510,1)</f>
        <v>非银金融</v>
      </c>
      <c r="H1510" t="str">
        <f>[1]!s_info_industry_sw(B1510,2)</f>
        <v>保险Ⅱ</v>
      </c>
    </row>
    <row r="1511" spans="1:8" x14ac:dyDescent="0.15">
      <c r="A1511" s="1" t="s">
        <v>976</v>
      </c>
      <c r="B1511" t="s">
        <v>278</v>
      </c>
      <c r="C1511" t="s">
        <v>279</v>
      </c>
      <c r="D1511">
        <v>4.1687296401915742E-2</v>
      </c>
      <c r="E1511">
        <v>2.4743044668610592</v>
      </c>
      <c r="F1511">
        <v>29</v>
      </c>
      <c r="G1511" t="str">
        <f>[1]!s_info_industry_sw(B1511,1)</f>
        <v>非银金融</v>
      </c>
      <c r="H1511" t="str">
        <f>[1]!s_info_industry_sw(B1511,2)</f>
        <v>证券Ⅱ</v>
      </c>
    </row>
    <row r="1512" spans="1:8" x14ac:dyDescent="0.15">
      <c r="A1512" s="1" t="s">
        <v>981</v>
      </c>
      <c r="B1512" t="s">
        <v>10</v>
      </c>
      <c r="C1512" t="s">
        <v>11</v>
      </c>
      <c r="D1512">
        <v>5.9649102850660874E-3</v>
      </c>
      <c r="E1512">
        <v>5.8334920375620589</v>
      </c>
      <c r="F1512">
        <v>1244</v>
      </c>
      <c r="G1512" t="str">
        <f>[1]!s_info_industry_sw(B1512,1)</f>
        <v>非银金融</v>
      </c>
      <c r="H1512" t="str">
        <f>[1]!s_info_industry_sw(B1512,2)</f>
        <v>保险Ⅱ</v>
      </c>
    </row>
    <row r="1513" spans="1:8" x14ac:dyDescent="0.15">
      <c r="A1513" s="1" t="s">
        <v>981</v>
      </c>
      <c r="B1513" t="s">
        <v>31</v>
      </c>
      <c r="C1513" t="s">
        <v>32</v>
      </c>
      <c r="D1513">
        <v>7.6429046444755752E-3</v>
      </c>
      <c r="E1513">
        <v>5.7038959972851258</v>
      </c>
      <c r="F1513">
        <v>1123</v>
      </c>
      <c r="G1513" t="str">
        <f>[1]!s_info_industry_sw(B1513,1)</f>
        <v>食品饮料</v>
      </c>
      <c r="H1513" t="str">
        <f>[1]!s_info_industry_sw(B1513,2)</f>
        <v>饮料制造</v>
      </c>
    </row>
    <row r="1514" spans="1:8" x14ac:dyDescent="0.15">
      <c r="A1514" s="1" t="s">
        <v>981</v>
      </c>
      <c r="B1514" t="s">
        <v>515</v>
      </c>
      <c r="C1514" t="s">
        <v>516</v>
      </c>
      <c r="D1514">
        <v>0.58592176724003575</v>
      </c>
      <c r="E1514">
        <v>7.9811316358057232</v>
      </c>
      <c r="F1514">
        <v>84</v>
      </c>
      <c r="G1514" t="str">
        <f>[1]!s_info_industry_sw(B1514,1)</f>
        <v>建筑材料</v>
      </c>
      <c r="H1514" t="str">
        <f>[1]!s_info_industry_sw(B1514,2)</f>
        <v>其他建材Ⅱ</v>
      </c>
    </row>
    <row r="1515" spans="1:8" x14ac:dyDescent="0.15">
      <c r="A1515" s="1" t="s">
        <v>981</v>
      </c>
      <c r="B1515" t="s">
        <v>982</v>
      </c>
      <c r="C1515" t="s">
        <v>983</v>
      </c>
      <c r="D1515">
        <v>1.818479605353738</v>
      </c>
      <c r="E1515">
        <v>3.4523820800899472</v>
      </c>
      <c r="F1515">
        <v>15</v>
      </c>
      <c r="G1515" t="str">
        <f>[1]!s_info_industry_sw(B1515,1)</f>
        <v>休闲服务</v>
      </c>
      <c r="H1515" t="str">
        <f>[1]!s_info_industry_sw(B1515,2)</f>
        <v>其他休闲服务Ⅱ</v>
      </c>
    </row>
    <row r="1516" spans="1:8" x14ac:dyDescent="0.15">
      <c r="A1516" s="1" t="s">
        <v>981</v>
      </c>
      <c r="B1516" t="s">
        <v>86</v>
      </c>
      <c r="C1516" t="s">
        <v>87</v>
      </c>
      <c r="D1516">
        <v>7.9096340606150534E-2</v>
      </c>
      <c r="E1516">
        <v>5.208116185957703</v>
      </c>
      <c r="F1516">
        <v>204</v>
      </c>
      <c r="G1516" t="str">
        <f>[1]!s_info_industry_sw(B1516,1)</f>
        <v>机械设备</v>
      </c>
      <c r="H1516" t="str">
        <f>[1]!s_info_industry_sw(B1516,2)</f>
        <v>专用设备</v>
      </c>
    </row>
    <row r="1517" spans="1:8" x14ac:dyDescent="0.15">
      <c r="A1517" s="1" t="s">
        <v>981</v>
      </c>
      <c r="B1517" t="s">
        <v>8</v>
      </c>
      <c r="C1517" t="s">
        <v>9</v>
      </c>
      <c r="D1517">
        <v>1.2195159162104599E-2</v>
      </c>
      <c r="E1517">
        <v>3.296439853297489</v>
      </c>
      <c r="F1517">
        <v>739</v>
      </c>
      <c r="G1517" t="str">
        <f>[1]!s_info_industry_sw(B1517,1)</f>
        <v>食品饮料</v>
      </c>
      <c r="H1517" t="str">
        <f>[1]!s_info_industry_sw(B1517,2)</f>
        <v>饮料制造</v>
      </c>
    </row>
    <row r="1518" spans="1:8" x14ac:dyDescent="0.15">
      <c r="A1518" s="1" t="s">
        <v>981</v>
      </c>
      <c r="B1518" t="s">
        <v>131</v>
      </c>
      <c r="C1518" t="s">
        <v>132</v>
      </c>
      <c r="D1518">
        <v>0.10193304183843439</v>
      </c>
      <c r="E1518">
        <v>5.5026752902507994</v>
      </c>
      <c r="F1518">
        <v>91</v>
      </c>
      <c r="G1518" t="str">
        <f>[1]!s_info_industry_sw(B1518,1)</f>
        <v>房地产</v>
      </c>
      <c r="H1518" t="str">
        <f>[1]!s_info_industry_sw(B1518,2)</f>
        <v>房地产开发Ⅱ</v>
      </c>
    </row>
    <row r="1519" spans="1:8" x14ac:dyDescent="0.15">
      <c r="A1519" s="1" t="s">
        <v>981</v>
      </c>
      <c r="B1519" t="s">
        <v>576</v>
      </c>
      <c r="C1519" t="s">
        <v>577</v>
      </c>
      <c r="D1519">
        <v>1.032081012336908</v>
      </c>
      <c r="E1519">
        <v>7.5767904511727142</v>
      </c>
      <c r="F1519">
        <v>39</v>
      </c>
      <c r="G1519" t="str">
        <f>[1]!s_info_industry_sw(B1519,1)</f>
        <v>化工</v>
      </c>
      <c r="H1519" t="str">
        <f>[1]!s_info_industry_sw(B1519,2)</f>
        <v>化学原料</v>
      </c>
    </row>
    <row r="1520" spans="1:8" x14ac:dyDescent="0.15">
      <c r="A1520" s="1" t="s">
        <v>981</v>
      </c>
      <c r="B1520" t="s">
        <v>259</v>
      </c>
      <c r="C1520" t="s">
        <v>260</v>
      </c>
      <c r="D1520">
        <v>1.1027826911703109</v>
      </c>
      <c r="E1520">
        <v>5.1379175451224759</v>
      </c>
      <c r="F1520">
        <v>25</v>
      </c>
      <c r="G1520" t="str">
        <f>[1]!s_info_industry_sw(B1520,1)</f>
        <v>电子</v>
      </c>
      <c r="H1520" t="str">
        <f>[1]!s_info_industry_sw(B1520,2)</f>
        <v>半导体</v>
      </c>
    </row>
    <row r="1521" spans="1:8" x14ac:dyDescent="0.15">
      <c r="A1521" s="1" t="s">
        <v>981</v>
      </c>
      <c r="B1521" t="s">
        <v>129</v>
      </c>
      <c r="C1521" t="s">
        <v>130</v>
      </c>
      <c r="D1521">
        <v>4.7424202981859447E-2</v>
      </c>
      <c r="E1521">
        <v>3.3271071060727091</v>
      </c>
      <c r="F1521">
        <v>156</v>
      </c>
      <c r="G1521" t="str">
        <f>[1]!s_info_industry_sw(B1521,1)</f>
        <v>银行</v>
      </c>
      <c r="H1521" t="str">
        <f>[1]!s_info_industry_sw(B1521,2)</f>
        <v>银行Ⅱ</v>
      </c>
    </row>
    <row r="1522" spans="1:8" x14ac:dyDescent="0.15">
      <c r="A1522" s="1" t="s">
        <v>984</v>
      </c>
      <c r="B1522" t="s">
        <v>124</v>
      </c>
      <c r="C1522" t="s">
        <v>125</v>
      </c>
      <c r="D1522">
        <v>8.6743006131740824E-2</v>
      </c>
      <c r="E1522">
        <v>3.7441525484092928</v>
      </c>
      <c r="F1522">
        <v>545</v>
      </c>
      <c r="G1522" t="str">
        <f>[1]!s_info_industry_sw(B1522,1)</f>
        <v>家用电器</v>
      </c>
      <c r="H1522" t="str">
        <f>[1]!s_info_industry_sw(B1522,2)</f>
        <v>白色家电</v>
      </c>
    </row>
    <row r="1523" spans="1:8" x14ac:dyDescent="0.15">
      <c r="A1523" s="1" t="s">
        <v>984</v>
      </c>
      <c r="B1523" t="s">
        <v>10</v>
      </c>
      <c r="C1523" t="s">
        <v>11</v>
      </c>
      <c r="D1523">
        <v>4.4857290536186631E-2</v>
      </c>
      <c r="E1523">
        <v>8.891183469015818</v>
      </c>
      <c r="F1523">
        <v>1244</v>
      </c>
      <c r="G1523" t="str">
        <f>[1]!s_info_industry_sw(B1523,1)</f>
        <v>非银金融</v>
      </c>
      <c r="H1523" t="str">
        <f>[1]!s_info_industry_sw(B1523,2)</f>
        <v>保险Ⅱ</v>
      </c>
    </row>
    <row r="1524" spans="1:8" x14ac:dyDescent="0.15">
      <c r="A1524" s="1" t="s">
        <v>984</v>
      </c>
      <c r="B1524" t="s">
        <v>6</v>
      </c>
      <c r="C1524" t="s">
        <v>7</v>
      </c>
      <c r="D1524">
        <v>2.976908956789138</v>
      </c>
      <c r="E1524">
        <v>7.7639775913902236</v>
      </c>
      <c r="F1524">
        <v>76</v>
      </c>
      <c r="G1524" t="str">
        <f>[1]!s_info_industry_sw(B1524,1)</f>
        <v>商业贸易</v>
      </c>
      <c r="H1524" t="str">
        <f>[1]!s_info_industry_sw(B1524,2)</f>
        <v>专业零售</v>
      </c>
    </row>
    <row r="1525" spans="1:8" x14ac:dyDescent="0.15">
      <c r="A1525" s="1" t="s">
        <v>984</v>
      </c>
      <c r="B1525" t="s">
        <v>31</v>
      </c>
      <c r="C1525" t="s">
        <v>32</v>
      </c>
      <c r="D1525">
        <v>3.1842835578919183E-2</v>
      </c>
      <c r="E1525">
        <v>4.8164464056440686</v>
      </c>
      <c r="F1525">
        <v>1123</v>
      </c>
      <c r="G1525" t="str">
        <f>[1]!s_info_industry_sw(B1525,1)</f>
        <v>食品饮料</v>
      </c>
      <c r="H1525" t="str">
        <f>[1]!s_info_industry_sw(B1525,2)</f>
        <v>饮料制造</v>
      </c>
    </row>
    <row r="1526" spans="1:8" x14ac:dyDescent="0.15">
      <c r="A1526" s="1" t="s">
        <v>984</v>
      </c>
      <c r="B1526" t="s">
        <v>8</v>
      </c>
      <c r="C1526" t="s">
        <v>9</v>
      </c>
      <c r="D1526">
        <v>0.1812544718843804</v>
      </c>
      <c r="E1526">
        <v>9.9299772675707754</v>
      </c>
      <c r="F1526">
        <v>739</v>
      </c>
      <c r="G1526" t="str">
        <f>[1]!s_info_industry_sw(B1526,1)</f>
        <v>食品饮料</v>
      </c>
      <c r="H1526" t="str">
        <f>[1]!s_info_industry_sw(B1526,2)</f>
        <v>饮料制造</v>
      </c>
    </row>
    <row r="1527" spans="1:8" x14ac:dyDescent="0.15">
      <c r="A1527" s="1" t="s">
        <v>984</v>
      </c>
      <c r="B1527" t="s">
        <v>390</v>
      </c>
      <c r="C1527" t="s">
        <v>391</v>
      </c>
      <c r="D1527">
        <v>1.3083651940498531</v>
      </c>
      <c r="E1527">
        <v>4.1042368252468941</v>
      </c>
      <c r="F1527">
        <v>44</v>
      </c>
      <c r="G1527" t="str">
        <f>[1]!s_info_industry_sw(B1527,1)</f>
        <v>建筑材料</v>
      </c>
      <c r="H1527" t="str">
        <f>[1]!s_info_industry_sw(B1527,2)</f>
        <v>其他建材Ⅱ</v>
      </c>
    </row>
    <row r="1528" spans="1:8" x14ac:dyDescent="0.15">
      <c r="A1528" s="1" t="s">
        <v>984</v>
      </c>
      <c r="B1528" t="s">
        <v>90</v>
      </c>
      <c r="C1528" t="s">
        <v>91</v>
      </c>
      <c r="D1528">
        <v>4.3616634986709972E-2</v>
      </c>
      <c r="E1528">
        <v>4.8430350271931131</v>
      </c>
      <c r="F1528">
        <v>670</v>
      </c>
      <c r="G1528" t="str">
        <f>[1]!s_info_industry_sw(B1528,1)</f>
        <v>银行</v>
      </c>
      <c r="H1528" t="str">
        <f>[1]!s_info_industry_sw(B1528,2)</f>
        <v>银行Ⅱ</v>
      </c>
    </row>
    <row r="1529" spans="1:8" x14ac:dyDescent="0.15">
      <c r="A1529" s="1" t="s">
        <v>984</v>
      </c>
      <c r="B1529" t="s">
        <v>77</v>
      </c>
      <c r="C1529" t="s">
        <v>78</v>
      </c>
      <c r="D1529">
        <v>0.2407237834268105</v>
      </c>
      <c r="E1529">
        <v>5.0985327589674991</v>
      </c>
      <c r="F1529">
        <v>305</v>
      </c>
      <c r="G1529" t="str">
        <f>[1]!s_info_industry_sw(B1529,1)</f>
        <v>休闲服务</v>
      </c>
      <c r="H1529" t="str">
        <f>[1]!s_info_industry_sw(B1529,2)</f>
        <v>旅游综合Ⅱ</v>
      </c>
    </row>
    <row r="1530" spans="1:8" x14ac:dyDescent="0.15">
      <c r="A1530" s="1" t="s">
        <v>984</v>
      </c>
      <c r="B1530" t="s">
        <v>69</v>
      </c>
      <c r="C1530" t="s">
        <v>70</v>
      </c>
      <c r="D1530">
        <v>0.50298397067275702</v>
      </c>
      <c r="E1530">
        <v>5.6385285650112733</v>
      </c>
      <c r="F1530">
        <v>194</v>
      </c>
      <c r="G1530" t="str">
        <f>[1]!s_info_industry_sw(B1530,1)</f>
        <v>交通运输</v>
      </c>
      <c r="H1530" t="str">
        <f>[1]!s_info_industry_sw(B1530,2)</f>
        <v>机场Ⅱ</v>
      </c>
    </row>
    <row r="1531" spans="1:8" x14ac:dyDescent="0.15">
      <c r="A1531" s="1" t="s">
        <v>984</v>
      </c>
      <c r="B1531" t="s">
        <v>116</v>
      </c>
      <c r="C1531" t="s">
        <v>117</v>
      </c>
      <c r="D1531">
        <v>0.13399618132558799</v>
      </c>
      <c r="E1531">
        <v>3.8795383310051021</v>
      </c>
      <c r="F1531">
        <v>215</v>
      </c>
      <c r="G1531" t="str">
        <f>[1]!s_info_industry_sw(B1531,1)</f>
        <v>银行</v>
      </c>
      <c r="H1531" t="str">
        <f>[1]!s_info_industry_sw(B1531,2)</f>
        <v>银行Ⅱ</v>
      </c>
    </row>
    <row r="1532" spans="1:8" x14ac:dyDescent="0.15">
      <c r="A1532" s="1" t="s">
        <v>985</v>
      </c>
      <c r="B1532" t="s">
        <v>8</v>
      </c>
      <c r="C1532" t="s">
        <v>9</v>
      </c>
      <c r="D1532">
        <v>2.3183711520095171E-4</v>
      </c>
      <c r="E1532">
        <v>4.4823802433026811</v>
      </c>
      <c r="F1532">
        <v>739</v>
      </c>
      <c r="G1532" t="str">
        <f>[1]!s_info_industry_sw(B1532,1)</f>
        <v>食品饮料</v>
      </c>
      <c r="H1532" t="str">
        <f>[1]!s_info_industry_sw(B1532,2)</f>
        <v>饮料制造</v>
      </c>
    </row>
    <row r="1533" spans="1:8" x14ac:dyDescent="0.15">
      <c r="A1533" s="1" t="s">
        <v>985</v>
      </c>
      <c r="B1533" t="s">
        <v>44</v>
      </c>
      <c r="C1533" t="s">
        <v>45</v>
      </c>
      <c r="D1533">
        <v>4.5718687067144108E-4</v>
      </c>
      <c r="E1533">
        <v>3.9965414590409738</v>
      </c>
      <c r="F1533">
        <v>721</v>
      </c>
      <c r="G1533" t="str">
        <f>[1]!s_info_industry_sw(B1533,1)</f>
        <v>食品饮料</v>
      </c>
      <c r="H1533" t="str">
        <f>[1]!s_info_industry_sw(B1533,2)</f>
        <v>食品加工</v>
      </c>
    </row>
    <row r="1534" spans="1:8" x14ac:dyDescent="0.15">
      <c r="A1534" s="1" t="s">
        <v>985</v>
      </c>
      <c r="B1534" t="s">
        <v>35</v>
      </c>
      <c r="C1534" t="s">
        <v>36</v>
      </c>
      <c r="D1534">
        <v>4.7063019473946559E-4</v>
      </c>
      <c r="E1534">
        <v>6.674167276219019</v>
      </c>
      <c r="F1534">
        <v>701</v>
      </c>
      <c r="G1534" t="str">
        <f>[1]!s_info_industry_sw(B1534,1)</f>
        <v>家用电器</v>
      </c>
      <c r="H1534" t="str">
        <f>[1]!s_info_industry_sw(B1534,2)</f>
        <v>白色家电</v>
      </c>
    </row>
    <row r="1535" spans="1:8" x14ac:dyDescent="0.15">
      <c r="A1535" s="1" t="s">
        <v>985</v>
      </c>
      <c r="B1535" t="s">
        <v>124</v>
      </c>
      <c r="C1535" t="s">
        <v>125</v>
      </c>
      <c r="D1535">
        <v>3.5993345128347532E-4</v>
      </c>
      <c r="E1535">
        <v>5.4828641310104143</v>
      </c>
      <c r="F1535">
        <v>545</v>
      </c>
      <c r="G1535" t="str">
        <f>[1]!s_info_industry_sw(B1535,1)</f>
        <v>家用电器</v>
      </c>
      <c r="H1535" t="str">
        <f>[1]!s_info_industry_sw(B1535,2)</f>
        <v>白色家电</v>
      </c>
    </row>
    <row r="1536" spans="1:8" x14ac:dyDescent="0.15">
      <c r="A1536" s="1" t="s">
        <v>985</v>
      </c>
      <c r="B1536" t="s">
        <v>75</v>
      </c>
      <c r="C1536" t="s">
        <v>76</v>
      </c>
      <c r="D1536">
        <v>3.6291331910915558E-4</v>
      </c>
      <c r="E1536">
        <v>4.4436869150626794</v>
      </c>
      <c r="F1536">
        <v>92</v>
      </c>
      <c r="G1536" t="str">
        <f>[1]!s_info_industry_sw(B1536,1)</f>
        <v>食品饮料</v>
      </c>
      <c r="H1536" t="str">
        <f>[1]!s_info_industry_sw(B1536,2)</f>
        <v>食品加工</v>
      </c>
    </row>
    <row r="1537" spans="1:8" x14ac:dyDescent="0.15">
      <c r="A1537" s="1" t="s">
        <v>985</v>
      </c>
      <c r="B1537" t="s">
        <v>10</v>
      </c>
      <c r="C1537" t="s">
        <v>11</v>
      </c>
      <c r="D1537">
        <v>1.126352739999181E-4</v>
      </c>
      <c r="E1537">
        <v>7.8789285310251369</v>
      </c>
      <c r="F1537">
        <v>1244</v>
      </c>
      <c r="G1537" t="str">
        <f>[1]!s_info_industry_sw(B1537,1)</f>
        <v>非银金融</v>
      </c>
      <c r="H1537" t="str">
        <f>[1]!s_info_industry_sw(B1537,2)</f>
        <v>保险Ⅱ</v>
      </c>
    </row>
    <row r="1538" spans="1:8" x14ac:dyDescent="0.15">
      <c r="A1538" s="1" t="s">
        <v>985</v>
      </c>
      <c r="B1538" t="s">
        <v>168</v>
      </c>
      <c r="C1538" t="s">
        <v>169</v>
      </c>
      <c r="D1538">
        <v>5.8343699227830174E-4</v>
      </c>
      <c r="E1538">
        <v>3.824179091848654</v>
      </c>
      <c r="F1538">
        <v>279</v>
      </c>
      <c r="G1538" t="str">
        <f>[1]!s_info_industry_sw(B1538,1)</f>
        <v>房地产</v>
      </c>
      <c r="H1538" t="str">
        <f>[1]!s_info_industry_sw(B1538,2)</f>
        <v>房地产开发Ⅱ</v>
      </c>
    </row>
    <row r="1539" spans="1:8" x14ac:dyDescent="0.15">
      <c r="A1539" s="1" t="s">
        <v>985</v>
      </c>
      <c r="B1539" t="s">
        <v>231</v>
      </c>
      <c r="C1539" t="s">
        <v>232</v>
      </c>
      <c r="D1539">
        <v>1.1670129459307461E-3</v>
      </c>
      <c r="E1539">
        <v>4.1382212261054798</v>
      </c>
      <c r="F1539">
        <v>83</v>
      </c>
      <c r="G1539" t="str">
        <f>[1]!s_info_industry_sw(B1539,1)</f>
        <v>食品饮料</v>
      </c>
      <c r="H1539" t="str">
        <f>[1]!s_info_industry_sw(B1539,2)</f>
        <v>食品加工</v>
      </c>
    </row>
    <row r="1540" spans="1:8" x14ac:dyDescent="0.15">
      <c r="A1540" s="1" t="s">
        <v>985</v>
      </c>
      <c r="B1540" t="s">
        <v>31</v>
      </c>
      <c r="C1540" t="s">
        <v>32</v>
      </c>
      <c r="D1540">
        <v>1.7513165522181301E-4</v>
      </c>
      <c r="E1540">
        <v>9.3485844837003764</v>
      </c>
      <c r="F1540">
        <v>1123</v>
      </c>
      <c r="G1540" t="str">
        <f>[1]!s_info_industry_sw(B1540,1)</f>
        <v>食品饮料</v>
      </c>
      <c r="H1540" t="str">
        <f>[1]!s_info_industry_sw(B1540,2)</f>
        <v>饮料制造</v>
      </c>
    </row>
    <row r="1541" spans="1:8" x14ac:dyDescent="0.15">
      <c r="A1541" s="1" t="s">
        <v>985</v>
      </c>
      <c r="B1541" t="s">
        <v>390</v>
      </c>
      <c r="C1541" t="s">
        <v>391</v>
      </c>
      <c r="D1541">
        <v>3.1825025343045622E-3</v>
      </c>
      <c r="E1541">
        <v>3.523208911228267</v>
      </c>
      <c r="F1541">
        <v>44</v>
      </c>
      <c r="G1541" t="str">
        <f>[1]!s_info_industry_sw(B1541,1)</f>
        <v>建筑材料</v>
      </c>
      <c r="H1541" t="str">
        <f>[1]!s_info_industry_sw(B1541,2)</f>
        <v>其他建材Ⅱ</v>
      </c>
    </row>
    <row r="1542" spans="1:8" x14ac:dyDescent="0.15">
      <c r="A1542" s="1" t="s">
        <v>986</v>
      </c>
      <c r="B1542" t="s">
        <v>69</v>
      </c>
      <c r="C1542" t="s">
        <v>70</v>
      </c>
      <c r="D1542">
        <v>5.624264059903618E-3</v>
      </c>
      <c r="E1542">
        <v>7.0169571003550697</v>
      </c>
      <c r="F1542">
        <v>194</v>
      </c>
      <c r="G1542" t="str">
        <f>[1]!s_info_industry_sw(B1542,1)</f>
        <v>交通运输</v>
      </c>
      <c r="H1542" t="str">
        <f>[1]!s_info_industry_sw(B1542,2)</f>
        <v>机场Ⅱ</v>
      </c>
    </row>
    <row r="1543" spans="1:8" x14ac:dyDescent="0.15">
      <c r="A1543" s="1" t="s">
        <v>986</v>
      </c>
      <c r="B1543" t="s">
        <v>987</v>
      </c>
      <c r="C1543" t="s">
        <v>988</v>
      </c>
      <c r="D1543">
        <v>4.0281885309416149E-2</v>
      </c>
      <c r="E1543">
        <v>5.1203316673197508</v>
      </c>
      <c r="F1543">
        <v>20</v>
      </c>
      <c r="G1543" t="str">
        <f>[1]!s_info_industry_sw(B1543,1)</f>
        <v>医药生物</v>
      </c>
      <c r="H1543" t="str">
        <f>[1]!s_info_industry_sw(B1543,2)</f>
        <v>医疗器械Ⅱ</v>
      </c>
    </row>
    <row r="1544" spans="1:8" x14ac:dyDescent="0.15">
      <c r="A1544" s="1" t="s">
        <v>986</v>
      </c>
      <c r="B1544" t="s">
        <v>44</v>
      </c>
      <c r="C1544" t="s">
        <v>45</v>
      </c>
      <c r="D1544">
        <v>2.0631176474343012E-3</v>
      </c>
      <c r="E1544">
        <v>5.6874794206192103</v>
      </c>
      <c r="F1544">
        <v>721</v>
      </c>
      <c r="G1544" t="str">
        <f>[1]!s_info_industry_sw(B1544,1)</f>
        <v>食品饮料</v>
      </c>
      <c r="H1544" t="str">
        <f>[1]!s_info_industry_sw(B1544,2)</f>
        <v>食品加工</v>
      </c>
    </row>
    <row r="1545" spans="1:8" x14ac:dyDescent="0.15">
      <c r="A1545" s="1" t="s">
        <v>986</v>
      </c>
      <c r="B1545" t="s">
        <v>317</v>
      </c>
      <c r="C1545" t="s">
        <v>318</v>
      </c>
      <c r="D1545">
        <v>1.879796286798651E-2</v>
      </c>
      <c r="E1545">
        <v>4.6330571658656821</v>
      </c>
      <c r="F1545">
        <v>17</v>
      </c>
      <c r="G1545" t="str">
        <f>[1]!s_info_industry_sw(B1545,1)</f>
        <v>电气设备</v>
      </c>
      <c r="H1545" t="str">
        <f>[1]!s_info_industry_sw(B1545,2)</f>
        <v>高低压设备</v>
      </c>
    </row>
    <row r="1546" spans="1:8" x14ac:dyDescent="0.15">
      <c r="A1546" s="1" t="s">
        <v>986</v>
      </c>
      <c r="B1546" t="s">
        <v>473</v>
      </c>
      <c r="C1546" t="s">
        <v>474</v>
      </c>
      <c r="D1546">
        <v>9.6895872239536763E-3</v>
      </c>
      <c r="E1546">
        <v>4.2381169606625519</v>
      </c>
      <c r="F1546">
        <v>45</v>
      </c>
      <c r="G1546" t="str">
        <f>[1]!s_info_industry_sw(B1546,1)</f>
        <v>电子</v>
      </c>
      <c r="H1546" t="str">
        <f>[1]!s_info_industry_sw(B1546,2)</f>
        <v>元件Ⅱ</v>
      </c>
    </row>
    <row r="1547" spans="1:8" x14ac:dyDescent="0.15">
      <c r="A1547" s="1" t="s">
        <v>986</v>
      </c>
      <c r="B1547" t="s">
        <v>891</v>
      </c>
      <c r="C1547" t="s">
        <v>892</v>
      </c>
      <c r="D1547">
        <v>1.37857006981338E-2</v>
      </c>
      <c r="E1547">
        <v>4.7658387865805274</v>
      </c>
      <c r="F1547">
        <v>81</v>
      </c>
      <c r="G1547" t="str">
        <f>[1]!s_info_industry_sw(B1547,1)</f>
        <v>医药生物</v>
      </c>
      <c r="H1547" t="str">
        <f>[1]!s_info_industry_sw(B1547,2)</f>
        <v>医药商业Ⅱ</v>
      </c>
    </row>
    <row r="1548" spans="1:8" x14ac:dyDescent="0.15">
      <c r="A1548" s="1" t="s">
        <v>986</v>
      </c>
      <c r="B1548" t="s">
        <v>190</v>
      </c>
      <c r="C1548" t="s">
        <v>191</v>
      </c>
      <c r="D1548">
        <v>2.554687805883948E-2</v>
      </c>
      <c r="E1548">
        <v>3.3174977237062899</v>
      </c>
      <c r="F1548">
        <v>38</v>
      </c>
      <c r="G1548" t="str">
        <f>[1]!s_info_industry_sw(B1548,1)</f>
        <v>家用电器</v>
      </c>
      <c r="H1548" t="str">
        <f>[1]!s_info_industry_sw(B1548,2)</f>
        <v>白色家电</v>
      </c>
    </row>
    <row r="1549" spans="1:8" x14ac:dyDescent="0.15">
      <c r="A1549" s="1" t="s">
        <v>986</v>
      </c>
      <c r="B1549" t="s">
        <v>515</v>
      </c>
      <c r="C1549" t="s">
        <v>516</v>
      </c>
      <c r="D1549">
        <v>2.2497958563864551E-2</v>
      </c>
      <c r="E1549">
        <v>6.9125975557870856</v>
      </c>
      <c r="F1549">
        <v>84</v>
      </c>
      <c r="G1549" t="str">
        <f>[1]!s_info_industry_sw(B1549,1)</f>
        <v>建筑材料</v>
      </c>
      <c r="H1549" t="str">
        <f>[1]!s_info_industry_sw(B1549,2)</f>
        <v>其他建材Ⅱ</v>
      </c>
    </row>
    <row r="1550" spans="1:8" x14ac:dyDescent="0.15">
      <c r="A1550" s="1" t="s">
        <v>986</v>
      </c>
      <c r="B1550" t="s">
        <v>195</v>
      </c>
      <c r="C1550" t="s">
        <v>196</v>
      </c>
      <c r="D1550">
        <v>4.7689019506224088E-3</v>
      </c>
      <c r="E1550">
        <v>5.2837552005072519</v>
      </c>
      <c r="F1550">
        <v>168</v>
      </c>
      <c r="G1550" t="str">
        <f>[1]!s_info_industry_sw(B1550,1)</f>
        <v>商业贸易</v>
      </c>
      <c r="H1550" t="str">
        <f>[1]!s_info_industry_sw(B1550,2)</f>
        <v>一般零售</v>
      </c>
    </row>
    <row r="1551" spans="1:8" x14ac:dyDescent="0.15">
      <c r="A1551" s="1" t="s">
        <v>986</v>
      </c>
      <c r="B1551" t="s">
        <v>486</v>
      </c>
      <c r="C1551" t="s">
        <v>487</v>
      </c>
      <c r="D1551">
        <v>9.0085068092057609E-3</v>
      </c>
      <c r="E1551">
        <v>7.3348567282880586</v>
      </c>
      <c r="F1551">
        <v>104</v>
      </c>
      <c r="G1551" t="str">
        <f>[1]!s_info_industry_sw(B1551,1)</f>
        <v>食品饮料</v>
      </c>
      <c r="H1551" t="str">
        <f>[1]!s_info_industry_sw(B1551,2)</f>
        <v>饮料制造</v>
      </c>
    </row>
    <row r="1552" spans="1:8" x14ac:dyDescent="0.15">
      <c r="A1552" s="1" t="s">
        <v>989</v>
      </c>
      <c r="B1552" t="s">
        <v>90</v>
      </c>
      <c r="C1552" t="s">
        <v>91</v>
      </c>
      <c r="D1552">
        <v>3.6875721394706888E-4</v>
      </c>
      <c r="E1552">
        <v>1.9550220100785449</v>
      </c>
      <c r="F1552">
        <v>670</v>
      </c>
      <c r="G1552" t="str">
        <f>[1]!s_info_industry_sw(B1552,1)</f>
        <v>银行</v>
      </c>
      <c r="H1552" t="str">
        <f>[1]!s_info_industry_sw(B1552,2)</f>
        <v>银行Ⅱ</v>
      </c>
    </row>
    <row r="1553" spans="1:8" x14ac:dyDescent="0.15">
      <c r="A1553" s="1" t="s">
        <v>989</v>
      </c>
      <c r="B1553" t="s">
        <v>69</v>
      </c>
      <c r="C1553" t="s">
        <v>70</v>
      </c>
      <c r="D1553">
        <v>6.5792915327096907E-3</v>
      </c>
      <c r="E1553">
        <v>3.521570956058965</v>
      </c>
      <c r="F1553">
        <v>194</v>
      </c>
      <c r="G1553" t="str">
        <f>[1]!s_info_industry_sw(B1553,1)</f>
        <v>交通运输</v>
      </c>
      <c r="H1553" t="str">
        <f>[1]!s_info_industry_sw(B1553,2)</f>
        <v>机场Ⅱ</v>
      </c>
    </row>
    <row r="1554" spans="1:8" x14ac:dyDescent="0.15">
      <c r="A1554" s="1" t="s">
        <v>989</v>
      </c>
      <c r="B1554" t="s">
        <v>10</v>
      </c>
      <c r="C1554" t="s">
        <v>11</v>
      </c>
      <c r="D1554">
        <v>3.7198633472532459E-4</v>
      </c>
      <c r="E1554">
        <v>3.5204582059591258</v>
      </c>
      <c r="F1554">
        <v>1244</v>
      </c>
      <c r="G1554" t="str">
        <f>[1]!s_info_industry_sw(B1554,1)</f>
        <v>非银金融</v>
      </c>
      <c r="H1554" t="str">
        <f>[1]!s_info_industry_sw(B1554,2)</f>
        <v>保险Ⅱ</v>
      </c>
    </row>
    <row r="1555" spans="1:8" x14ac:dyDescent="0.15">
      <c r="A1555" s="1" t="s">
        <v>989</v>
      </c>
      <c r="B1555" t="s">
        <v>246</v>
      </c>
      <c r="C1555" t="s">
        <v>247</v>
      </c>
      <c r="D1555">
        <v>4.7701813640536146E-3</v>
      </c>
      <c r="E1555">
        <v>1.52468977314188</v>
      </c>
      <c r="F1555">
        <v>48</v>
      </c>
      <c r="G1555" t="str">
        <f>[1]!s_info_industry_sw(B1555,1)</f>
        <v>电气设备</v>
      </c>
      <c r="H1555" t="str">
        <f>[1]!s_info_industry_sw(B1555,2)</f>
        <v>电气自动化设备</v>
      </c>
    </row>
    <row r="1556" spans="1:8" x14ac:dyDescent="0.15">
      <c r="A1556" s="1" t="s">
        <v>989</v>
      </c>
      <c r="B1556" t="s">
        <v>488</v>
      </c>
      <c r="C1556" t="s">
        <v>489</v>
      </c>
      <c r="D1556">
        <v>4.6025391829541814E-3</v>
      </c>
      <c r="E1556">
        <v>2.0724969966811759</v>
      </c>
      <c r="F1556">
        <v>63</v>
      </c>
      <c r="G1556" t="str">
        <f>[1]!s_info_industry_sw(B1556,1)</f>
        <v>医药生物</v>
      </c>
      <c r="H1556" t="str">
        <f>[1]!s_info_industry_sw(B1556,2)</f>
        <v>医疗服务Ⅱ</v>
      </c>
    </row>
    <row r="1557" spans="1:8" x14ac:dyDescent="0.15">
      <c r="A1557" s="1" t="s">
        <v>989</v>
      </c>
      <c r="B1557" t="s">
        <v>426</v>
      </c>
      <c r="C1557" t="s">
        <v>427</v>
      </c>
      <c r="D1557">
        <v>5.2669113844095944E-3</v>
      </c>
      <c r="E1557">
        <v>1.6277301963451689</v>
      </c>
      <c r="F1557">
        <v>56</v>
      </c>
      <c r="G1557" t="str">
        <f>[1]!s_info_industry_sw(B1557,1)</f>
        <v>医药生物</v>
      </c>
      <c r="H1557" t="str">
        <f>[1]!s_info_industry_sw(B1557,2)</f>
        <v>中药Ⅱ</v>
      </c>
    </row>
    <row r="1558" spans="1:8" x14ac:dyDescent="0.15">
      <c r="A1558" s="1" t="s">
        <v>989</v>
      </c>
      <c r="B1558" t="s">
        <v>808</v>
      </c>
      <c r="C1558" t="s">
        <v>809</v>
      </c>
      <c r="D1558">
        <v>4.0206519104014238E-2</v>
      </c>
      <c r="E1558">
        <v>1.6517083034457749</v>
      </c>
      <c r="F1558">
        <v>32</v>
      </c>
      <c r="G1558" t="str">
        <f>[1]!s_info_industry_sw(B1558,1)</f>
        <v>食品饮料</v>
      </c>
      <c r="H1558" t="str">
        <f>[1]!s_info_industry_sw(B1558,2)</f>
        <v>食品加工</v>
      </c>
    </row>
    <row r="1559" spans="1:8" x14ac:dyDescent="0.15">
      <c r="A1559" s="1" t="s">
        <v>989</v>
      </c>
      <c r="B1559" t="s">
        <v>31</v>
      </c>
      <c r="C1559" t="s">
        <v>32</v>
      </c>
      <c r="D1559">
        <v>5.5723708479667774E-4</v>
      </c>
      <c r="E1559">
        <v>4.0243957531427306</v>
      </c>
      <c r="F1559">
        <v>1123</v>
      </c>
      <c r="G1559" t="str">
        <f>[1]!s_info_industry_sw(B1559,1)</f>
        <v>食品饮料</v>
      </c>
      <c r="H1559" t="str">
        <f>[1]!s_info_industry_sw(B1559,2)</f>
        <v>饮料制造</v>
      </c>
    </row>
    <row r="1560" spans="1:8" x14ac:dyDescent="0.15">
      <c r="A1560" s="1" t="s">
        <v>989</v>
      </c>
      <c r="B1560" t="s">
        <v>193</v>
      </c>
      <c r="C1560" t="s">
        <v>194</v>
      </c>
      <c r="D1560">
        <v>1.999912183967997E-4</v>
      </c>
      <c r="E1560">
        <v>2.1734541523941582</v>
      </c>
      <c r="F1560">
        <v>285</v>
      </c>
      <c r="G1560" t="str">
        <f>[1]!s_info_industry_sw(B1560,1)</f>
        <v>银行</v>
      </c>
      <c r="H1560" t="str">
        <f>[1]!s_info_industry_sw(B1560,2)</f>
        <v>银行Ⅱ</v>
      </c>
    </row>
    <row r="1561" spans="1:8" x14ac:dyDescent="0.15">
      <c r="A1561" s="1" t="s">
        <v>989</v>
      </c>
      <c r="B1561" t="s">
        <v>153</v>
      </c>
      <c r="C1561" t="s">
        <v>154</v>
      </c>
      <c r="D1561">
        <v>4.6571983700668656E-3</v>
      </c>
      <c r="E1561">
        <v>3.2113603068240169</v>
      </c>
      <c r="F1561">
        <v>281</v>
      </c>
      <c r="G1561" t="str">
        <f>[1]!s_info_industry_sw(B1561,1)</f>
        <v>食品饮料</v>
      </c>
      <c r="H1561" t="str">
        <f>[1]!s_info_industry_sw(B1561,2)</f>
        <v>饮料制造</v>
      </c>
    </row>
    <row r="1562" spans="1:8" x14ac:dyDescent="0.15">
      <c r="A1562" s="1" t="s">
        <v>990</v>
      </c>
      <c r="B1562" t="s">
        <v>991</v>
      </c>
      <c r="C1562" t="s">
        <v>992</v>
      </c>
      <c r="D1562">
        <v>6.199226212066279E-3</v>
      </c>
      <c r="E1562">
        <v>4.4749307927938968</v>
      </c>
      <c r="F1562">
        <v>36</v>
      </c>
      <c r="G1562" t="str">
        <f>[1]!s_info_industry_sw(B1562,1)</f>
        <v>交通运输</v>
      </c>
      <c r="H1562" t="str">
        <f>[1]!s_info_industry_sw(B1562,2)</f>
        <v>高速公路Ⅱ</v>
      </c>
    </row>
    <row r="1563" spans="1:8" x14ac:dyDescent="0.15">
      <c r="A1563" s="1" t="s">
        <v>990</v>
      </c>
      <c r="B1563" t="s">
        <v>426</v>
      </c>
      <c r="C1563" t="s">
        <v>427</v>
      </c>
      <c r="D1563">
        <v>5.9175298495425426E-3</v>
      </c>
      <c r="E1563">
        <v>4.1908467115851531</v>
      </c>
      <c r="F1563">
        <v>56</v>
      </c>
      <c r="G1563" t="str">
        <f>[1]!s_info_industry_sw(B1563,1)</f>
        <v>医药生物</v>
      </c>
      <c r="H1563" t="str">
        <f>[1]!s_info_industry_sw(B1563,2)</f>
        <v>中药Ⅱ</v>
      </c>
    </row>
    <row r="1564" spans="1:8" x14ac:dyDescent="0.15">
      <c r="A1564" s="1" t="s">
        <v>990</v>
      </c>
      <c r="B1564" t="s">
        <v>993</v>
      </c>
      <c r="C1564" t="s">
        <v>994</v>
      </c>
      <c r="D1564">
        <v>8.9359318996415776E-3</v>
      </c>
      <c r="E1564">
        <v>4.3474129491588549</v>
      </c>
      <c r="F1564">
        <v>7</v>
      </c>
      <c r="G1564" t="str">
        <f>[1]!s_info_industry_sw(B1564,1)</f>
        <v>公用事业</v>
      </c>
      <c r="H1564" t="str">
        <f>[1]!s_info_industry_sw(B1564,2)</f>
        <v>电力</v>
      </c>
    </row>
    <row r="1565" spans="1:8" x14ac:dyDescent="0.15">
      <c r="A1565" s="1" t="s">
        <v>990</v>
      </c>
      <c r="B1565" t="s">
        <v>484</v>
      </c>
      <c r="C1565" t="s">
        <v>485</v>
      </c>
      <c r="D1565">
        <v>5.2036191919083621E-3</v>
      </c>
      <c r="E1565">
        <v>4.6995832203087247</v>
      </c>
      <c r="F1565">
        <v>54</v>
      </c>
      <c r="G1565" t="str">
        <f>[1]!s_info_industry_sw(B1565,1)</f>
        <v>食品饮料</v>
      </c>
      <c r="H1565" t="str">
        <f>[1]!s_info_industry_sw(B1565,2)</f>
        <v>饮料制造</v>
      </c>
    </row>
    <row r="1566" spans="1:8" x14ac:dyDescent="0.15">
      <c r="A1566" s="1" t="s">
        <v>990</v>
      </c>
      <c r="B1566" t="s">
        <v>499</v>
      </c>
      <c r="C1566" t="s">
        <v>500</v>
      </c>
      <c r="D1566">
        <v>1.060257632713755E-2</v>
      </c>
      <c r="E1566">
        <v>4.662960768271291</v>
      </c>
      <c r="F1566">
        <v>26</v>
      </c>
      <c r="G1566" t="str">
        <f>[1]!s_info_industry_sw(B1566,1)</f>
        <v>公用事业</v>
      </c>
      <c r="H1566" t="str">
        <f>[1]!s_info_industry_sw(B1566,2)</f>
        <v>电力</v>
      </c>
    </row>
    <row r="1567" spans="1:8" x14ac:dyDescent="0.15">
      <c r="A1567" s="1" t="s">
        <v>990</v>
      </c>
      <c r="B1567" t="s">
        <v>995</v>
      </c>
      <c r="C1567" t="s">
        <v>996</v>
      </c>
      <c r="D1567">
        <v>0.21114833333333341</v>
      </c>
      <c r="E1567">
        <v>6.4948141455806629</v>
      </c>
      <c r="F1567">
        <v>2</v>
      </c>
      <c r="G1567" t="str">
        <f>[1]!s_info_industry_sw(B1567,1)</f>
        <v>机械设备</v>
      </c>
      <c r="H1567" t="str">
        <f>[1]!s_info_industry_sw(B1567,2)</f>
        <v>专用设备</v>
      </c>
    </row>
    <row r="1568" spans="1:8" x14ac:dyDescent="0.15">
      <c r="A1568" s="1" t="s">
        <v>990</v>
      </c>
      <c r="B1568" t="s">
        <v>953</v>
      </c>
      <c r="C1568" t="s">
        <v>954</v>
      </c>
      <c r="D1568">
        <v>1.5243284178214521E-2</v>
      </c>
      <c r="E1568">
        <v>5.3197357838795174</v>
      </c>
      <c r="F1568">
        <v>33</v>
      </c>
      <c r="G1568" t="str">
        <f>[1]!s_info_industry_sw(B1568,1)</f>
        <v>农林牧渔</v>
      </c>
      <c r="H1568" t="str">
        <f>[1]!s_info_industry_sw(B1568,2)</f>
        <v>农产品加工</v>
      </c>
    </row>
    <row r="1569" spans="1:8" x14ac:dyDescent="0.15">
      <c r="A1569" s="1" t="s">
        <v>990</v>
      </c>
      <c r="B1569" t="s">
        <v>997</v>
      </c>
      <c r="C1569" t="s">
        <v>998</v>
      </c>
      <c r="D1569">
        <v>1.2896943517278761E-2</v>
      </c>
      <c r="E1569">
        <v>4.2369752291168936</v>
      </c>
      <c r="F1569">
        <v>25</v>
      </c>
      <c r="G1569" t="str">
        <f>[1]!s_info_industry_sw(B1569,1)</f>
        <v>医药生物</v>
      </c>
      <c r="H1569" t="str">
        <f>[1]!s_info_industry_sw(B1569,2)</f>
        <v>中药Ⅱ</v>
      </c>
    </row>
    <row r="1570" spans="1:8" x14ac:dyDescent="0.15">
      <c r="A1570" s="1" t="s">
        <v>990</v>
      </c>
      <c r="B1570" t="s">
        <v>654</v>
      </c>
      <c r="C1570" t="s">
        <v>655</v>
      </c>
      <c r="D1570">
        <v>3.134192973878118E-3</v>
      </c>
      <c r="E1570">
        <v>4.6205958493458166</v>
      </c>
      <c r="F1570">
        <v>120</v>
      </c>
      <c r="G1570" t="str">
        <f>[1]!s_info_industry_sw(B1570,1)</f>
        <v>家用电器</v>
      </c>
      <c r="H1570" t="str">
        <f>[1]!s_info_industry_sw(B1570,2)</f>
        <v>白色家电</v>
      </c>
    </row>
    <row r="1571" spans="1:8" x14ac:dyDescent="0.15">
      <c r="A1571" s="1" t="s">
        <v>990</v>
      </c>
      <c r="B1571" t="s">
        <v>44</v>
      </c>
      <c r="C1571" t="s">
        <v>45</v>
      </c>
      <c r="D1571">
        <v>1.9423840027064461E-3</v>
      </c>
      <c r="E1571">
        <v>5.2642928484893643</v>
      </c>
      <c r="F1571">
        <v>721</v>
      </c>
      <c r="G1571" t="str">
        <f>[1]!s_info_industry_sw(B1571,1)</f>
        <v>食品饮料</v>
      </c>
      <c r="H1571" t="str">
        <f>[1]!s_info_industry_sw(B1571,2)</f>
        <v>食品加工</v>
      </c>
    </row>
    <row r="1572" spans="1:8" x14ac:dyDescent="0.15">
      <c r="A1572" s="1" t="s">
        <v>999</v>
      </c>
      <c r="B1572" t="s">
        <v>197</v>
      </c>
      <c r="C1572" t="s">
        <v>198</v>
      </c>
      <c r="D1572">
        <v>1.180540495549614E-3</v>
      </c>
      <c r="E1572">
        <v>3.2237615732118821</v>
      </c>
      <c r="F1572">
        <v>478</v>
      </c>
      <c r="G1572" t="str">
        <f>[1]!s_info_industry_sw(B1572,1)</f>
        <v>医药生物</v>
      </c>
      <c r="H1572" t="str">
        <f>[1]!s_info_industry_sw(B1572,2)</f>
        <v>化学制药</v>
      </c>
    </row>
    <row r="1573" spans="1:8" x14ac:dyDescent="0.15">
      <c r="A1573" s="1" t="s">
        <v>999</v>
      </c>
      <c r="B1573" t="s">
        <v>124</v>
      </c>
      <c r="C1573" t="s">
        <v>125</v>
      </c>
      <c r="D1573">
        <v>2.2052944078311131E-3</v>
      </c>
      <c r="E1573">
        <v>7.3084104979440196</v>
      </c>
      <c r="F1573">
        <v>545</v>
      </c>
      <c r="G1573" t="str">
        <f>[1]!s_info_industry_sw(B1573,1)</f>
        <v>家用电器</v>
      </c>
      <c r="H1573" t="str">
        <f>[1]!s_info_industry_sw(B1573,2)</f>
        <v>白色家电</v>
      </c>
    </row>
    <row r="1574" spans="1:8" x14ac:dyDescent="0.15">
      <c r="A1574" s="1" t="s">
        <v>999</v>
      </c>
      <c r="B1574" t="s">
        <v>118</v>
      </c>
      <c r="C1574" t="s">
        <v>119</v>
      </c>
      <c r="D1574">
        <v>3.3169439615732608E-3</v>
      </c>
      <c r="E1574">
        <v>4.4808570331256261</v>
      </c>
      <c r="F1574">
        <v>272</v>
      </c>
      <c r="G1574" t="str">
        <f>[1]!s_info_industry_sw(B1574,1)</f>
        <v>农林牧渔</v>
      </c>
      <c r="H1574" t="str">
        <f>[1]!s_info_industry_sw(B1574,2)</f>
        <v>畜禽养殖Ⅱ</v>
      </c>
    </row>
    <row r="1575" spans="1:8" x14ac:dyDescent="0.15">
      <c r="A1575" s="1" t="s">
        <v>999</v>
      </c>
      <c r="B1575" t="s">
        <v>383</v>
      </c>
      <c r="C1575" t="s">
        <v>384</v>
      </c>
      <c r="D1575">
        <v>1.355121562375448E-2</v>
      </c>
      <c r="E1575">
        <v>4.4544757287443097</v>
      </c>
      <c r="F1575">
        <v>74</v>
      </c>
      <c r="G1575" t="str">
        <f>[1]!s_info_industry_sw(B1575,1)</f>
        <v>食品饮料</v>
      </c>
      <c r="H1575" t="str">
        <f>[1]!s_info_industry_sw(B1575,2)</f>
        <v>饮料制造</v>
      </c>
    </row>
    <row r="1576" spans="1:8" x14ac:dyDescent="0.15">
      <c r="A1576" s="1" t="s">
        <v>999</v>
      </c>
      <c r="B1576" t="s">
        <v>50</v>
      </c>
      <c r="C1576" t="s">
        <v>51</v>
      </c>
      <c r="D1576">
        <v>1.034923100556475E-2</v>
      </c>
      <c r="E1576">
        <v>3.1305814532496652</v>
      </c>
      <c r="F1576">
        <v>106</v>
      </c>
      <c r="G1576" t="str">
        <f>[1]!s_info_industry_sw(B1576,1)</f>
        <v>计算机</v>
      </c>
      <c r="H1576" t="str">
        <f>[1]!s_info_industry_sw(B1576,2)</f>
        <v>计算机应用</v>
      </c>
    </row>
    <row r="1577" spans="1:8" x14ac:dyDescent="0.15">
      <c r="A1577" s="1" t="s">
        <v>999</v>
      </c>
      <c r="B1577" t="s">
        <v>477</v>
      </c>
      <c r="C1577" t="s">
        <v>478</v>
      </c>
      <c r="D1577">
        <v>4.239060988180287E-2</v>
      </c>
      <c r="E1577">
        <v>9.8574758486345608</v>
      </c>
      <c r="F1577">
        <v>34</v>
      </c>
      <c r="G1577" t="str">
        <f>[1]!s_info_industry_sw(B1577,1)</f>
        <v>建筑材料</v>
      </c>
      <c r="H1577" t="str">
        <f>[1]!s_info_industry_sw(B1577,2)</f>
        <v>其他建材Ⅱ</v>
      </c>
    </row>
    <row r="1578" spans="1:8" x14ac:dyDescent="0.15">
      <c r="A1578" s="1" t="s">
        <v>999</v>
      </c>
      <c r="B1578" t="s">
        <v>337</v>
      </c>
      <c r="C1578" t="s">
        <v>338</v>
      </c>
      <c r="D1578">
        <v>5.8747219143732727E-3</v>
      </c>
      <c r="E1578">
        <v>3.8663455099870201</v>
      </c>
      <c r="F1578">
        <v>130</v>
      </c>
      <c r="G1578" t="str">
        <f>[1]!s_info_industry_sw(B1578,1)</f>
        <v>农林牧渔</v>
      </c>
      <c r="H1578" t="str">
        <f>[1]!s_info_industry_sw(B1578,2)</f>
        <v>畜禽养殖Ⅱ</v>
      </c>
    </row>
    <row r="1579" spans="1:8" x14ac:dyDescent="0.15">
      <c r="A1579" s="1" t="s">
        <v>999</v>
      </c>
      <c r="B1579" t="s">
        <v>31</v>
      </c>
      <c r="C1579" t="s">
        <v>32</v>
      </c>
      <c r="D1579">
        <v>7.164476804528714E-4</v>
      </c>
      <c r="E1579">
        <v>8.3202575356462578</v>
      </c>
      <c r="F1579">
        <v>1123</v>
      </c>
      <c r="G1579" t="str">
        <f>[1]!s_info_industry_sw(B1579,1)</f>
        <v>食品饮料</v>
      </c>
      <c r="H1579" t="str">
        <f>[1]!s_info_industry_sw(B1579,2)</f>
        <v>饮料制造</v>
      </c>
    </row>
    <row r="1580" spans="1:8" x14ac:dyDescent="0.15">
      <c r="A1580" s="1" t="s">
        <v>999</v>
      </c>
      <c r="B1580" t="s">
        <v>37</v>
      </c>
      <c r="C1580" t="s">
        <v>38</v>
      </c>
      <c r="D1580">
        <v>8.0282356219192347E-3</v>
      </c>
      <c r="E1580">
        <v>7.685809713398978</v>
      </c>
      <c r="F1580">
        <v>285</v>
      </c>
      <c r="G1580" t="str">
        <f>[1]!s_info_industry_sw(B1580,1)</f>
        <v>电子</v>
      </c>
      <c r="H1580" t="str">
        <f>[1]!s_info_industry_sw(B1580,2)</f>
        <v>电子制造</v>
      </c>
    </row>
    <row r="1581" spans="1:8" x14ac:dyDescent="0.15">
      <c r="A1581" s="1" t="s">
        <v>999</v>
      </c>
      <c r="B1581" t="s">
        <v>10</v>
      </c>
      <c r="C1581" t="s">
        <v>11</v>
      </c>
      <c r="D1581">
        <v>2.352266528410141E-4</v>
      </c>
      <c r="E1581">
        <v>3.5797306763827281</v>
      </c>
      <c r="F1581">
        <v>1244</v>
      </c>
      <c r="G1581" t="str">
        <f>[1]!s_info_industry_sw(B1581,1)</f>
        <v>非银金融</v>
      </c>
      <c r="H1581" t="str">
        <f>[1]!s_info_industry_sw(B1581,2)</f>
        <v>保险Ⅱ</v>
      </c>
    </row>
    <row r="1582" spans="1:8" x14ac:dyDescent="0.15">
      <c r="A1582" s="1" t="s">
        <v>1000</v>
      </c>
      <c r="B1582" t="s">
        <v>142</v>
      </c>
      <c r="C1582" t="s">
        <v>143</v>
      </c>
      <c r="D1582">
        <v>6.5873357898196511E-2</v>
      </c>
      <c r="E1582">
        <v>5.0994805296592016</v>
      </c>
      <c r="F1582">
        <v>245</v>
      </c>
      <c r="G1582" t="str">
        <f>[1]!s_info_industry_sw(B1582,1)</f>
        <v>电气设备</v>
      </c>
      <c r="H1582" t="str">
        <f>[1]!s_info_industry_sw(B1582,2)</f>
        <v>电源设备</v>
      </c>
    </row>
    <row r="1583" spans="1:8" x14ac:dyDescent="0.15">
      <c r="A1583" s="1" t="s">
        <v>1000</v>
      </c>
      <c r="B1583" t="s">
        <v>589</v>
      </c>
      <c r="C1583" t="s">
        <v>590</v>
      </c>
      <c r="D1583">
        <v>0.61706623706170494</v>
      </c>
      <c r="E1583">
        <v>4.8272452377362809</v>
      </c>
      <c r="F1583">
        <v>58</v>
      </c>
      <c r="G1583" t="str">
        <f>[1]!s_info_industry_sw(B1583,1)</f>
        <v>传媒</v>
      </c>
      <c r="H1583" t="str">
        <f>[1]!s_info_industry_sw(B1583,2)</f>
        <v>互联网传媒</v>
      </c>
    </row>
    <row r="1584" spans="1:8" x14ac:dyDescent="0.15">
      <c r="A1584" s="1" t="s">
        <v>1000</v>
      </c>
      <c r="B1584" t="s">
        <v>8</v>
      </c>
      <c r="C1584" t="s">
        <v>9</v>
      </c>
      <c r="D1584">
        <v>1.9415067486870059E-2</v>
      </c>
      <c r="E1584">
        <v>8.0538202875830134</v>
      </c>
      <c r="F1584">
        <v>739</v>
      </c>
      <c r="G1584" t="str">
        <f>[1]!s_info_industry_sw(B1584,1)</f>
        <v>食品饮料</v>
      </c>
      <c r="H1584" t="str">
        <f>[1]!s_info_industry_sw(B1584,2)</f>
        <v>饮料制造</v>
      </c>
    </row>
    <row r="1585" spans="1:8" x14ac:dyDescent="0.15">
      <c r="A1585" s="1" t="s">
        <v>1000</v>
      </c>
      <c r="B1585" t="s">
        <v>1001</v>
      </c>
      <c r="C1585" t="s">
        <v>1002</v>
      </c>
      <c r="D1585">
        <v>1.420462765892101</v>
      </c>
      <c r="E1585">
        <v>4.9964238821614586</v>
      </c>
      <c r="F1585">
        <v>13</v>
      </c>
      <c r="G1585" t="str">
        <f>[1]!s_info_industry_sw(B1585,1)</f>
        <v>医药生物</v>
      </c>
      <c r="H1585" t="str">
        <f>[1]!s_info_industry_sw(B1585,2)</f>
        <v>医疗服务Ⅱ</v>
      </c>
    </row>
    <row r="1586" spans="1:8" x14ac:dyDescent="0.15">
      <c r="A1586" s="1" t="s">
        <v>1000</v>
      </c>
      <c r="B1586" t="s">
        <v>31</v>
      </c>
      <c r="C1586" t="s">
        <v>32</v>
      </c>
      <c r="D1586">
        <v>7.164476804528714E-3</v>
      </c>
      <c r="E1586">
        <v>8.2054609821949391</v>
      </c>
      <c r="F1586">
        <v>1123</v>
      </c>
      <c r="G1586" t="str">
        <f>[1]!s_info_industry_sw(B1586,1)</f>
        <v>食品饮料</v>
      </c>
      <c r="H1586" t="str">
        <f>[1]!s_info_industry_sw(B1586,2)</f>
        <v>饮料制造</v>
      </c>
    </row>
    <row r="1587" spans="1:8" x14ac:dyDescent="0.15">
      <c r="A1587" s="1" t="s">
        <v>1000</v>
      </c>
      <c r="B1587" t="s">
        <v>197</v>
      </c>
      <c r="C1587" t="s">
        <v>198</v>
      </c>
      <c r="D1587">
        <v>3.2914781484487253E-2</v>
      </c>
      <c r="E1587">
        <v>8.8641932773284964</v>
      </c>
      <c r="F1587">
        <v>478</v>
      </c>
      <c r="G1587" t="str">
        <f>[1]!s_info_industry_sw(B1587,1)</f>
        <v>医药生物</v>
      </c>
      <c r="H1587" t="str">
        <f>[1]!s_info_industry_sw(B1587,2)</f>
        <v>化学制药</v>
      </c>
    </row>
    <row r="1588" spans="1:8" x14ac:dyDescent="0.15">
      <c r="A1588" s="1" t="s">
        <v>1000</v>
      </c>
      <c r="B1588" t="s">
        <v>549</v>
      </c>
      <c r="C1588" t="s">
        <v>550</v>
      </c>
      <c r="D1588">
        <v>0.40512081924894922</v>
      </c>
      <c r="E1588">
        <v>6.0936925364915426</v>
      </c>
      <c r="F1588">
        <v>74</v>
      </c>
      <c r="G1588" t="str">
        <f>[1]!s_info_industry_sw(B1588,1)</f>
        <v>综合</v>
      </c>
      <c r="H1588" t="str">
        <f>[1]!s_info_industry_sw(B1588,2)</f>
        <v>综合Ⅱ</v>
      </c>
    </row>
    <row r="1589" spans="1:8" x14ac:dyDescent="0.15">
      <c r="A1589" s="1" t="s">
        <v>1000</v>
      </c>
      <c r="B1589" t="s">
        <v>563</v>
      </c>
      <c r="C1589" t="s">
        <v>564</v>
      </c>
      <c r="D1589">
        <v>0.37238023952095811</v>
      </c>
      <c r="E1589">
        <v>9.8006392882193296</v>
      </c>
      <c r="F1589">
        <v>130</v>
      </c>
      <c r="G1589" t="str">
        <f>[1]!s_info_industry_sw(B1589,1)</f>
        <v>医药生物</v>
      </c>
      <c r="H1589" t="str">
        <f>[1]!s_info_industry_sw(B1589,2)</f>
        <v>医疗服务Ⅱ</v>
      </c>
    </row>
    <row r="1590" spans="1:8" x14ac:dyDescent="0.15">
      <c r="A1590" s="1" t="s">
        <v>1000</v>
      </c>
      <c r="B1590" t="s">
        <v>144</v>
      </c>
      <c r="C1590" t="s">
        <v>145</v>
      </c>
      <c r="D1590">
        <v>0.13988988478513989</v>
      </c>
      <c r="E1590">
        <v>5.3932560415085362</v>
      </c>
      <c r="F1590">
        <v>161</v>
      </c>
      <c r="G1590" t="str">
        <f>[1]!s_info_industry_sw(B1590,1)</f>
        <v>电气设备</v>
      </c>
      <c r="H1590" t="str">
        <f>[1]!s_info_industry_sw(B1590,2)</f>
        <v>电源设备</v>
      </c>
    </row>
    <row r="1591" spans="1:8" x14ac:dyDescent="0.15">
      <c r="A1591" s="1" t="s">
        <v>1000</v>
      </c>
      <c r="B1591" t="s">
        <v>103</v>
      </c>
      <c r="C1591" t="s">
        <v>104</v>
      </c>
      <c r="D1591">
        <v>0.36586120371974801</v>
      </c>
      <c r="E1591">
        <v>9.2224433702558013</v>
      </c>
      <c r="F1591">
        <v>147</v>
      </c>
      <c r="G1591" t="str">
        <f>[1]!s_info_industry_sw(B1591,1)</f>
        <v>医药生物</v>
      </c>
      <c r="H1591" t="str">
        <f>[1]!s_info_industry_sw(B1591,2)</f>
        <v>医疗服务Ⅱ</v>
      </c>
    </row>
    <row r="1592" spans="1:8" x14ac:dyDescent="0.15">
      <c r="A1592" s="1" t="s">
        <v>1003</v>
      </c>
      <c r="B1592" t="s">
        <v>1004</v>
      </c>
      <c r="C1592" t="s">
        <v>1005</v>
      </c>
      <c r="D1592">
        <v>1.47412207109393E-2</v>
      </c>
      <c r="E1592">
        <v>3.691122661126327</v>
      </c>
      <c r="F1592">
        <v>52</v>
      </c>
      <c r="G1592" t="str">
        <f>[1]!s_info_industry_sw(B1592,1)</f>
        <v>食品饮料</v>
      </c>
      <c r="H1592" t="str">
        <f>[1]!s_info_industry_sw(B1592,2)</f>
        <v>食品加工</v>
      </c>
    </row>
    <row r="1593" spans="1:8" x14ac:dyDescent="0.15">
      <c r="A1593" s="1" t="s">
        <v>1003</v>
      </c>
      <c r="B1593" t="s">
        <v>383</v>
      </c>
      <c r="C1593" t="s">
        <v>384</v>
      </c>
      <c r="D1593">
        <v>4.7827819848545233E-3</v>
      </c>
      <c r="E1593">
        <v>2.4491374548488491</v>
      </c>
      <c r="F1593">
        <v>74</v>
      </c>
      <c r="G1593" t="str">
        <f>[1]!s_info_industry_sw(B1593,1)</f>
        <v>食品饮料</v>
      </c>
      <c r="H1593" t="str">
        <f>[1]!s_info_industry_sw(B1593,2)</f>
        <v>饮料制造</v>
      </c>
    </row>
    <row r="1594" spans="1:8" x14ac:dyDescent="0.15">
      <c r="A1594" s="1" t="s">
        <v>1003</v>
      </c>
      <c r="B1594" t="s">
        <v>124</v>
      </c>
      <c r="C1594" t="s">
        <v>125</v>
      </c>
      <c r="D1594">
        <v>1.455494309168534E-3</v>
      </c>
      <c r="E1594">
        <v>7.5141714906404129</v>
      </c>
      <c r="F1594">
        <v>545</v>
      </c>
      <c r="G1594" t="str">
        <f>[1]!s_info_industry_sw(B1594,1)</f>
        <v>家用电器</v>
      </c>
      <c r="H1594" t="str">
        <f>[1]!s_info_industry_sw(B1594,2)</f>
        <v>白色家电</v>
      </c>
    </row>
    <row r="1595" spans="1:8" x14ac:dyDescent="0.15">
      <c r="A1595" s="1" t="s">
        <v>1003</v>
      </c>
      <c r="B1595" t="s">
        <v>8</v>
      </c>
      <c r="C1595" t="s">
        <v>9</v>
      </c>
      <c r="D1595">
        <v>7.9035380182142614E-4</v>
      </c>
      <c r="E1595">
        <v>5.1788412118935403</v>
      </c>
      <c r="F1595">
        <v>739</v>
      </c>
      <c r="G1595" t="str">
        <f>[1]!s_info_industry_sw(B1595,1)</f>
        <v>食品饮料</v>
      </c>
      <c r="H1595" t="str">
        <f>[1]!s_info_industry_sw(B1595,2)</f>
        <v>饮料制造</v>
      </c>
    </row>
    <row r="1596" spans="1:8" x14ac:dyDescent="0.15">
      <c r="A1596" s="1" t="s">
        <v>1003</v>
      </c>
      <c r="B1596" t="s">
        <v>322</v>
      </c>
      <c r="C1596" t="s">
        <v>323</v>
      </c>
      <c r="D1596">
        <v>6.9159142234982464E-3</v>
      </c>
      <c r="E1596">
        <v>3.6574605591414322</v>
      </c>
      <c r="F1596">
        <v>120</v>
      </c>
      <c r="G1596" t="str">
        <f>[1]!s_info_industry_sw(B1596,1)</f>
        <v>农林牧渔</v>
      </c>
      <c r="H1596" t="str">
        <f>[1]!s_info_industry_sw(B1596,2)</f>
        <v>饲料Ⅱ</v>
      </c>
    </row>
    <row r="1597" spans="1:8" x14ac:dyDescent="0.15">
      <c r="A1597" s="1" t="s">
        <v>1003</v>
      </c>
      <c r="B1597" t="s">
        <v>930</v>
      </c>
      <c r="C1597" t="s">
        <v>931</v>
      </c>
      <c r="D1597">
        <v>0.1295959026959404</v>
      </c>
      <c r="E1597">
        <v>2.9830476637223158</v>
      </c>
      <c r="F1597">
        <v>27</v>
      </c>
      <c r="G1597" t="str">
        <f>[1]!s_info_industry_sw(B1597,1)</f>
        <v>食品饮料</v>
      </c>
      <c r="H1597" t="str">
        <f>[1]!s_info_industry_sw(B1597,2)</f>
        <v>饮料制造</v>
      </c>
    </row>
    <row r="1598" spans="1:8" x14ac:dyDescent="0.15">
      <c r="A1598" s="1" t="s">
        <v>1003</v>
      </c>
      <c r="B1598" t="s">
        <v>436</v>
      </c>
      <c r="C1598" t="s">
        <v>437</v>
      </c>
      <c r="D1598">
        <v>1.9615301428701899E-2</v>
      </c>
      <c r="E1598">
        <v>4.4931588301577419</v>
      </c>
      <c r="F1598">
        <v>43</v>
      </c>
      <c r="G1598" t="str">
        <f>[1]!s_info_industry_sw(B1598,1)</f>
        <v>轻工制造</v>
      </c>
      <c r="H1598" t="str">
        <f>[1]!s_info_industry_sw(B1598,2)</f>
        <v>造纸Ⅱ</v>
      </c>
    </row>
    <row r="1599" spans="1:8" x14ac:dyDescent="0.15">
      <c r="A1599" s="1" t="s">
        <v>1003</v>
      </c>
      <c r="B1599" t="s">
        <v>642</v>
      </c>
      <c r="C1599" t="s">
        <v>643</v>
      </c>
      <c r="D1599">
        <v>2.859960552268245E-2</v>
      </c>
      <c r="E1599">
        <v>5.3584943866172736</v>
      </c>
      <c r="F1599">
        <v>44</v>
      </c>
      <c r="G1599" t="str">
        <f>[1]!s_info_industry_sw(B1599,1)</f>
        <v>食品饮料</v>
      </c>
      <c r="H1599" t="str">
        <f>[1]!s_info_industry_sw(B1599,2)</f>
        <v>食品加工</v>
      </c>
    </row>
    <row r="1600" spans="1:8" x14ac:dyDescent="0.15">
      <c r="A1600" s="1" t="s">
        <v>1003</v>
      </c>
      <c r="B1600" t="s">
        <v>392</v>
      </c>
      <c r="C1600" t="s">
        <v>393</v>
      </c>
      <c r="D1600">
        <v>6.9544457723608036E-4</v>
      </c>
      <c r="E1600">
        <v>2.9856820890950471</v>
      </c>
      <c r="F1600">
        <v>182</v>
      </c>
      <c r="G1600" t="str">
        <f>[1]!s_info_industry_sw(B1600,1)</f>
        <v>汽车</v>
      </c>
      <c r="H1600" t="str">
        <f>[1]!s_info_industry_sw(B1600,2)</f>
        <v>汽车整车</v>
      </c>
    </row>
    <row r="1601" spans="1:8" x14ac:dyDescent="0.15">
      <c r="A1601" s="1" t="s">
        <v>1003</v>
      </c>
      <c r="B1601" t="s">
        <v>31</v>
      </c>
      <c r="C1601" t="s">
        <v>32</v>
      </c>
      <c r="D1601">
        <v>4.3782913805453253E-4</v>
      </c>
      <c r="E1601">
        <v>7.9208389540109767</v>
      </c>
      <c r="F1601">
        <v>1123</v>
      </c>
      <c r="G1601" t="str">
        <f>[1]!s_info_industry_sw(B1601,1)</f>
        <v>食品饮料</v>
      </c>
      <c r="H1601" t="str">
        <f>[1]!s_info_industry_sw(B1601,2)</f>
        <v>饮料制造</v>
      </c>
    </row>
    <row r="1602" spans="1:8" x14ac:dyDescent="0.15">
      <c r="A1602" s="1" t="s">
        <v>1006</v>
      </c>
      <c r="B1602" t="s">
        <v>116</v>
      </c>
      <c r="C1602" t="s">
        <v>117</v>
      </c>
      <c r="D1602">
        <v>1.151950828750037E-2</v>
      </c>
      <c r="E1602">
        <v>4.4354005649756809</v>
      </c>
      <c r="F1602">
        <v>215</v>
      </c>
      <c r="G1602" t="str">
        <f>[1]!s_info_industry_sw(B1602,1)</f>
        <v>银行</v>
      </c>
      <c r="H1602" t="str">
        <f>[1]!s_info_industry_sw(B1602,2)</f>
        <v>银行Ⅱ</v>
      </c>
    </row>
    <row r="1603" spans="1:8" x14ac:dyDescent="0.15">
      <c r="A1603" s="1" t="s">
        <v>1006</v>
      </c>
      <c r="B1603" t="s">
        <v>41</v>
      </c>
      <c r="C1603" t="s">
        <v>42</v>
      </c>
      <c r="D1603">
        <v>0.12879440411018009</v>
      </c>
      <c r="E1603">
        <v>6.1104051334877694</v>
      </c>
      <c r="F1603">
        <v>129</v>
      </c>
      <c r="G1603" t="str">
        <f>[1]!s_info_industry_sw(B1603,1)</f>
        <v>计算机</v>
      </c>
      <c r="H1603" t="str">
        <f>[1]!s_info_industry_sw(B1603,2)</f>
        <v>计算机应用</v>
      </c>
    </row>
    <row r="1604" spans="1:8" x14ac:dyDescent="0.15">
      <c r="A1604" s="1" t="s">
        <v>1006</v>
      </c>
      <c r="B1604" t="s">
        <v>31</v>
      </c>
      <c r="C1604" t="s">
        <v>32</v>
      </c>
      <c r="D1604">
        <v>3.58128313869042E-3</v>
      </c>
      <c r="E1604">
        <v>7.2038545621427241</v>
      </c>
      <c r="F1604">
        <v>1123</v>
      </c>
      <c r="G1604" t="str">
        <f>[1]!s_info_industry_sw(B1604,1)</f>
        <v>食品饮料</v>
      </c>
      <c r="H1604" t="str">
        <f>[1]!s_info_industry_sw(B1604,2)</f>
        <v>饮料制造</v>
      </c>
    </row>
    <row r="1605" spans="1:8" x14ac:dyDescent="0.15">
      <c r="A1605" s="1" t="s">
        <v>1006</v>
      </c>
      <c r="B1605" t="s">
        <v>563</v>
      </c>
      <c r="C1605" t="s">
        <v>564</v>
      </c>
      <c r="D1605">
        <v>0.19601422155688619</v>
      </c>
      <c r="E1605">
        <v>9.0607288739610308</v>
      </c>
      <c r="F1605">
        <v>130</v>
      </c>
      <c r="G1605" t="str">
        <f>[1]!s_info_industry_sw(B1605,1)</f>
        <v>医药生物</v>
      </c>
      <c r="H1605" t="str">
        <f>[1]!s_info_industry_sw(B1605,2)</f>
        <v>医疗服务Ⅱ</v>
      </c>
    </row>
    <row r="1606" spans="1:8" x14ac:dyDescent="0.15">
      <c r="A1606" s="1" t="s">
        <v>1006</v>
      </c>
      <c r="B1606" t="s">
        <v>50</v>
      </c>
      <c r="C1606" t="s">
        <v>51</v>
      </c>
      <c r="D1606">
        <v>7.8735711120814553E-2</v>
      </c>
      <c r="E1606">
        <v>4.1253677715695156</v>
      </c>
      <c r="F1606">
        <v>106</v>
      </c>
      <c r="G1606" t="str">
        <f>[1]!s_info_industry_sw(B1606,1)</f>
        <v>计算机</v>
      </c>
      <c r="H1606" t="str">
        <f>[1]!s_info_industry_sw(B1606,2)</f>
        <v>计算机应用</v>
      </c>
    </row>
    <row r="1607" spans="1:8" x14ac:dyDescent="0.15">
      <c r="A1607" s="1" t="s">
        <v>1006</v>
      </c>
      <c r="B1607" t="s">
        <v>8</v>
      </c>
      <c r="C1607" t="s">
        <v>9</v>
      </c>
      <c r="D1607">
        <v>9.3773634427241296E-3</v>
      </c>
      <c r="E1607">
        <v>6.8320581342126179</v>
      </c>
      <c r="F1607">
        <v>739</v>
      </c>
      <c r="G1607" t="str">
        <f>[1]!s_info_industry_sw(B1607,1)</f>
        <v>食品饮料</v>
      </c>
      <c r="H1607" t="str">
        <f>[1]!s_info_industry_sw(B1607,2)</f>
        <v>饮料制造</v>
      </c>
    </row>
    <row r="1608" spans="1:8" x14ac:dyDescent="0.15">
      <c r="A1608" s="1" t="s">
        <v>1006</v>
      </c>
      <c r="B1608" t="s">
        <v>891</v>
      </c>
      <c r="C1608" t="s">
        <v>892</v>
      </c>
      <c r="D1608">
        <v>0.1180488850762175</v>
      </c>
      <c r="E1608">
        <v>4.8765445228903026</v>
      </c>
      <c r="F1608">
        <v>81</v>
      </c>
      <c r="G1608" t="str">
        <f>[1]!s_info_industry_sw(B1608,1)</f>
        <v>医药生物</v>
      </c>
      <c r="H1608" t="str">
        <f>[1]!s_info_industry_sw(B1608,2)</f>
        <v>医药商业Ⅱ</v>
      </c>
    </row>
    <row r="1609" spans="1:8" x14ac:dyDescent="0.15">
      <c r="A1609" s="1" t="s">
        <v>1006</v>
      </c>
      <c r="B1609" t="s">
        <v>10</v>
      </c>
      <c r="C1609" t="s">
        <v>11</v>
      </c>
      <c r="D1609">
        <v>3.1181207469622801E-3</v>
      </c>
      <c r="E1609">
        <v>8.2192226208004158</v>
      </c>
      <c r="F1609">
        <v>1244</v>
      </c>
      <c r="G1609" t="str">
        <f>[1]!s_info_industry_sw(B1609,1)</f>
        <v>非银金融</v>
      </c>
      <c r="H1609" t="str">
        <f>[1]!s_info_industry_sw(B1609,2)</f>
        <v>保险Ⅱ</v>
      </c>
    </row>
    <row r="1610" spans="1:8" x14ac:dyDescent="0.15">
      <c r="A1610" s="1" t="s">
        <v>1006</v>
      </c>
      <c r="B1610" t="s">
        <v>182</v>
      </c>
      <c r="C1610" t="s">
        <v>183</v>
      </c>
      <c r="D1610">
        <v>7.1939166666666665E-2</v>
      </c>
      <c r="E1610">
        <v>4.5249160370588699</v>
      </c>
      <c r="F1610">
        <v>110</v>
      </c>
      <c r="G1610" t="str">
        <f>[1]!s_info_industry_sw(B1610,1)</f>
        <v>食品饮料</v>
      </c>
      <c r="H1610" t="str">
        <f>[1]!s_info_industry_sw(B1610,2)</f>
        <v>饮料制造</v>
      </c>
    </row>
    <row r="1611" spans="1:8" x14ac:dyDescent="0.15">
      <c r="A1611" s="1" t="s">
        <v>1006</v>
      </c>
      <c r="B1611" t="s">
        <v>166</v>
      </c>
      <c r="C1611" t="s">
        <v>167</v>
      </c>
      <c r="D1611">
        <v>8.3404435533694143E-2</v>
      </c>
      <c r="E1611">
        <v>7.4288750997181099</v>
      </c>
      <c r="F1611">
        <v>164</v>
      </c>
      <c r="G1611" t="str">
        <f>[1]!s_info_industry_sw(B1611,1)</f>
        <v>计算机</v>
      </c>
      <c r="H1611" t="str">
        <f>[1]!s_info_industry_sw(B1611,2)</f>
        <v>计算机应用</v>
      </c>
    </row>
    <row r="1612" spans="1:8" x14ac:dyDescent="0.15">
      <c r="A1612" s="1" t="s">
        <v>1007</v>
      </c>
      <c r="B1612" t="s">
        <v>576</v>
      </c>
      <c r="C1612" t="s">
        <v>577</v>
      </c>
      <c r="D1612">
        <v>8.3935195431820275E-3</v>
      </c>
      <c r="E1612">
        <v>3.6239979031944412</v>
      </c>
      <c r="F1612">
        <v>39</v>
      </c>
      <c r="G1612" t="str">
        <f>[1]!s_info_industry_sw(B1612,1)</f>
        <v>化工</v>
      </c>
      <c r="H1612" t="str">
        <f>[1]!s_info_industry_sw(B1612,2)</f>
        <v>化学原料</v>
      </c>
    </row>
    <row r="1613" spans="1:8" x14ac:dyDescent="0.15">
      <c r="A1613" s="1" t="s">
        <v>1007</v>
      </c>
      <c r="B1613" t="s">
        <v>1008</v>
      </c>
      <c r="C1613" t="s">
        <v>1009</v>
      </c>
      <c r="D1613">
        <v>4.5886200752685083E-2</v>
      </c>
      <c r="E1613">
        <v>3.883168507385784</v>
      </c>
      <c r="F1613">
        <v>3</v>
      </c>
      <c r="G1613" t="str">
        <f>[1]!s_info_industry_sw(B1613,1)</f>
        <v>化工</v>
      </c>
      <c r="H1613" t="str">
        <f>[1]!s_info_industry_sw(B1613,2)</f>
        <v>化学制品</v>
      </c>
    </row>
    <row r="1614" spans="1:8" x14ac:dyDescent="0.15">
      <c r="A1614" s="1" t="s">
        <v>1007</v>
      </c>
      <c r="B1614" t="s">
        <v>1010</v>
      </c>
      <c r="C1614" t="s">
        <v>1011</v>
      </c>
      <c r="D1614">
        <v>1.1741826981698291E-2</v>
      </c>
      <c r="E1614">
        <v>4.6184774688929124</v>
      </c>
      <c r="F1614">
        <v>6</v>
      </c>
      <c r="G1614" t="str">
        <f>[1]!s_info_industry_sw(B1614,1)</f>
        <v>汽车</v>
      </c>
      <c r="H1614" t="str">
        <f>[1]!s_info_industry_sw(B1614,2)</f>
        <v>汽车零部件Ⅱ</v>
      </c>
    </row>
    <row r="1615" spans="1:8" x14ac:dyDescent="0.15">
      <c r="A1615" s="1" t="s">
        <v>1007</v>
      </c>
      <c r="B1615" t="s">
        <v>1012</v>
      </c>
      <c r="C1615" t="s">
        <v>1013</v>
      </c>
      <c r="D1615">
        <v>1.205359863635533E-2</v>
      </c>
      <c r="E1615">
        <v>4.5724300410968857</v>
      </c>
      <c r="F1615">
        <v>16</v>
      </c>
      <c r="G1615" t="str">
        <f>[1]!s_info_industry_sw(B1615,1)</f>
        <v>机械设备</v>
      </c>
      <c r="H1615" t="str">
        <f>[1]!s_info_industry_sw(B1615,2)</f>
        <v>专用设备</v>
      </c>
    </row>
    <row r="1616" spans="1:8" x14ac:dyDescent="0.15">
      <c r="A1616" s="1" t="s">
        <v>1007</v>
      </c>
      <c r="B1616" t="s">
        <v>414</v>
      </c>
      <c r="C1616" t="s">
        <v>415</v>
      </c>
      <c r="D1616">
        <v>3.9827043132522957E-3</v>
      </c>
      <c r="E1616">
        <v>5.8322717577864678</v>
      </c>
      <c r="F1616">
        <v>49</v>
      </c>
      <c r="G1616" t="str">
        <f>[1]!s_info_industry_sw(B1616,1)</f>
        <v>交通运输</v>
      </c>
      <c r="H1616" t="str">
        <f>[1]!s_info_industry_sw(B1616,2)</f>
        <v>航空运输Ⅱ</v>
      </c>
    </row>
    <row r="1617" spans="1:8" x14ac:dyDescent="0.15">
      <c r="A1617" s="1" t="s">
        <v>1007</v>
      </c>
      <c r="B1617" t="s">
        <v>1014</v>
      </c>
      <c r="C1617" t="s">
        <v>1015</v>
      </c>
      <c r="D1617">
        <v>3.0225101486499421E-3</v>
      </c>
      <c r="E1617">
        <v>3.4500062343167932</v>
      </c>
      <c r="F1617">
        <v>63</v>
      </c>
      <c r="G1617" t="str">
        <f>[1]!s_info_industry_sw(B1617,1)</f>
        <v>电子</v>
      </c>
      <c r="H1617" t="str">
        <f>[1]!s_info_industry_sw(B1617,2)</f>
        <v>半导体</v>
      </c>
    </row>
    <row r="1618" spans="1:8" x14ac:dyDescent="0.15">
      <c r="A1618" s="1" t="s">
        <v>1007</v>
      </c>
      <c r="B1618" t="s">
        <v>392</v>
      </c>
      <c r="C1618" t="s">
        <v>393</v>
      </c>
      <c r="D1618">
        <v>3.5641534583349119E-4</v>
      </c>
      <c r="E1618">
        <v>3.712414077787368</v>
      </c>
      <c r="F1618">
        <v>182</v>
      </c>
      <c r="G1618" t="str">
        <f>[1]!s_info_industry_sw(B1618,1)</f>
        <v>汽车</v>
      </c>
      <c r="H1618" t="str">
        <f>[1]!s_info_industry_sw(B1618,2)</f>
        <v>汽车整车</v>
      </c>
    </row>
    <row r="1619" spans="1:8" x14ac:dyDescent="0.15">
      <c r="A1619" s="1" t="s">
        <v>1007</v>
      </c>
      <c r="B1619" t="s">
        <v>195</v>
      </c>
      <c r="C1619" t="s">
        <v>196</v>
      </c>
      <c r="D1619">
        <v>1.2549741975322131E-3</v>
      </c>
      <c r="E1619">
        <v>3.6254182433485438</v>
      </c>
      <c r="F1619">
        <v>168</v>
      </c>
      <c r="G1619" t="str">
        <f>[1]!s_info_industry_sw(B1619,1)</f>
        <v>商业贸易</v>
      </c>
      <c r="H1619" t="str">
        <f>[1]!s_info_industry_sw(B1619,2)</f>
        <v>一般零售</v>
      </c>
    </row>
    <row r="1620" spans="1:8" x14ac:dyDescent="0.15">
      <c r="A1620" s="1" t="s">
        <v>1007</v>
      </c>
      <c r="B1620" t="s">
        <v>895</v>
      </c>
      <c r="C1620" t="s">
        <v>896</v>
      </c>
      <c r="D1620">
        <v>1.424610818287194E-2</v>
      </c>
      <c r="E1620">
        <v>3.35683192020762</v>
      </c>
      <c r="F1620">
        <v>38</v>
      </c>
      <c r="G1620" t="str">
        <f>[1]!s_info_industry_sw(B1620,1)</f>
        <v>机械设备</v>
      </c>
      <c r="H1620" t="str">
        <f>[1]!s_info_industry_sw(B1620,2)</f>
        <v>仪器仪表Ⅱ</v>
      </c>
    </row>
    <row r="1621" spans="1:8" x14ac:dyDescent="0.15">
      <c r="A1621" s="1" t="s">
        <v>1007</v>
      </c>
      <c r="B1621" t="s">
        <v>1016</v>
      </c>
      <c r="C1621" t="s">
        <v>1017</v>
      </c>
      <c r="D1621">
        <v>1.3169970307823031E-2</v>
      </c>
      <c r="E1621">
        <v>3.316139174792561</v>
      </c>
      <c r="F1621">
        <v>4</v>
      </c>
      <c r="G1621" t="str">
        <f>[1]!s_info_industry_sw(B1621,1)</f>
        <v>医药生物</v>
      </c>
      <c r="H1621" t="str">
        <f>[1]!s_info_industry_sw(B1621,2)</f>
        <v>医疗器械Ⅱ</v>
      </c>
    </row>
    <row r="1622" spans="1:8" x14ac:dyDescent="0.15">
      <c r="A1622" s="1" t="s">
        <v>1018</v>
      </c>
      <c r="B1622" t="s">
        <v>173</v>
      </c>
      <c r="C1622" t="s">
        <v>174</v>
      </c>
      <c r="D1622">
        <v>0.1227531581101263</v>
      </c>
      <c r="E1622">
        <v>5.6435300237537591</v>
      </c>
      <c r="F1622">
        <v>380</v>
      </c>
      <c r="G1622" t="str">
        <f>[1]!s_info_industry_sw(B1622,1)</f>
        <v>医药生物</v>
      </c>
      <c r="H1622" t="str">
        <f>[1]!s_info_industry_sw(B1622,2)</f>
        <v>生物制品Ⅱ</v>
      </c>
    </row>
    <row r="1623" spans="1:8" x14ac:dyDescent="0.15">
      <c r="A1623" s="1" t="s">
        <v>1018</v>
      </c>
      <c r="B1623" t="s">
        <v>35</v>
      </c>
      <c r="C1623" t="s">
        <v>36</v>
      </c>
      <c r="D1623">
        <v>1.801458496305228E-2</v>
      </c>
      <c r="E1623">
        <v>4.7331033055346516</v>
      </c>
      <c r="F1623">
        <v>701</v>
      </c>
      <c r="G1623" t="str">
        <f>[1]!s_info_industry_sw(B1623,1)</f>
        <v>家用电器</v>
      </c>
      <c r="H1623" t="str">
        <f>[1]!s_info_industry_sw(B1623,2)</f>
        <v>白色家电</v>
      </c>
    </row>
    <row r="1624" spans="1:8" x14ac:dyDescent="0.15">
      <c r="A1624" s="1" t="s">
        <v>1018</v>
      </c>
      <c r="B1624" t="s">
        <v>18</v>
      </c>
      <c r="C1624" t="s">
        <v>19</v>
      </c>
      <c r="D1624">
        <v>0.24749431538788319</v>
      </c>
      <c r="E1624">
        <v>4.7227118307525888</v>
      </c>
      <c r="F1624">
        <v>58</v>
      </c>
      <c r="G1624" t="str">
        <f>[1]!s_info_industry_sw(B1624,1)</f>
        <v>通信</v>
      </c>
      <c r="H1624" t="str">
        <f>[1]!s_info_industry_sw(B1624,2)</f>
        <v>通信设备</v>
      </c>
    </row>
    <row r="1625" spans="1:8" x14ac:dyDescent="0.15">
      <c r="A1625" s="1" t="s">
        <v>1018</v>
      </c>
      <c r="B1625" t="s">
        <v>182</v>
      </c>
      <c r="C1625" t="s">
        <v>183</v>
      </c>
      <c r="D1625">
        <v>0.18943333333333329</v>
      </c>
      <c r="E1625">
        <v>5.8581551925976791</v>
      </c>
      <c r="F1625">
        <v>110</v>
      </c>
      <c r="G1625" t="str">
        <f>[1]!s_info_industry_sw(B1625,1)</f>
        <v>食品饮料</v>
      </c>
      <c r="H1625" t="str">
        <f>[1]!s_info_industry_sw(B1625,2)</f>
        <v>饮料制造</v>
      </c>
    </row>
    <row r="1626" spans="1:8" x14ac:dyDescent="0.15">
      <c r="A1626" s="1" t="s">
        <v>1018</v>
      </c>
      <c r="B1626" t="s">
        <v>195</v>
      </c>
      <c r="C1626" t="s">
        <v>196</v>
      </c>
      <c r="D1626">
        <v>8.0474015641523511E-2</v>
      </c>
      <c r="E1626">
        <v>5.238164331243266</v>
      </c>
      <c r="F1626">
        <v>168</v>
      </c>
      <c r="G1626" t="str">
        <f>[1]!s_info_industry_sw(B1626,1)</f>
        <v>商业贸易</v>
      </c>
      <c r="H1626" t="str">
        <f>[1]!s_info_industry_sw(B1626,2)</f>
        <v>一般零售</v>
      </c>
    </row>
    <row r="1627" spans="1:8" x14ac:dyDescent="0.15">
      <c r="A1627" s="1" t="s">
        <v>1018</v>
      </c>
      <c r="B1627" t="s">
        <v>1014</v>
      </c>
      <c r="C1627" t="s">
        <v>1015</v>
      </c>
      <c r="D1627">
        <v>0.2029451485696081</v>
      </c>
      <c r="E1627">
        <v>5.2195241674283137</v>
      </c>
      <c r="F1627">
        <v>63</v>
      </c>
      <c r="G1627" t="str">
        <f>[1]!s_info_industry_sw(B1627,1)</f>
        <v>电子</v>
      </c>
      <c r="H1627" t="str">
        <f>[1]!s_info_industry_sw(B1627,2)</f>
        <v>半导体</v>
      </c>
    </row>
    <row r="1628" spans="1:8" x14ac:dyDescent="0.15">
      <c r="A1628" s="1" t="s">
        <v>1018</v>
      </c>
      <c r="B1628" t="s">
        <v>524</v>
      </c>
      <c r="C1628" t="s">
        <v>525</v>
      </c>
      <c r="D1628">
        <v>0.65094309966912478</v>
      </c>
      <c r="E1628">
        <v>4.4552503491623714</v>
      </c>
      <c r="F1628">
        <v>59</v>
      </c>
      <c r="G1628" t="str">
        <f>[1]!s_info_industry_sw(B1628,1)</f>
        <v>医药生物</v>
      </c>
      <c r="H1628" t="str">
        <f>[1]!s_info_industry_sw(B1628,2)</f>
        <v>化学制药</v>
      </c>
    </row>
    <row r="1629" spans="1:8" x14ac:dyDescent="0.15">
      <c r="A1629" s="1" t="s">
        <v>1018</v>
      </c>
      <c r="B1629" t="s">
        <v>857</v>
      </c>
      <c r="C1629" t="s">
        <v>858</v>
      </c>
      <c r="D1629">
        <v>7.7270364223953517E-2</v>
      </c>
      <c r="E1629">
        <v>4.6665059049676474</v>
      </c>
      <c r="F1629">
        <v>27</v>
      </c>
      <c r="G1629" t="str">
        <f>[1]!s_info_industry_sw(B1629,1)</f>
        <v>汽车</v>
      </c>
      <c r="H1629" t="str">
        <f>[1]!s_info_industry_sw(B1629,2)</f>
        <v>汽车整车</v>
      </c>
    </row>
    <row r="1630" spans="1:8" x14ac:dyDescent="0.15">
      <c r="A1630" s="1" t="s">
        <v>1018</v>
      </c>
      <c r="B1630" t="s">
        <v>248</v>
      </c>
      <c r="C1630" t="s">
        <v>249</v>
      </c>
      <c r="D1630">
        <v>1.409382745510267</v>
      </c>
      <c r="E1630">
        <v>5.2509706328035648</v>
      </c>
      <c r="F1630">
        <v>42</v>
      </c>
      <c r="G1630" t="str">
        <f>[1]!s_info_industry_sw(B1630,1)</f>
        <v>商业贸易</v>
      </c>
      <c r="H1630" t="str">
        <f>[1]!s_info_industry_sw(B1630,2)</f>
        <v>一般零售</v>
      </c>
    </row>
    <row r="1631" spans="1:8" x14ac:dyDescent="0.15">
      <c r="A1631" s="1" t="s">
        <v>1018</v>
      </c>
      <c r="B1631" t="s">
        <v>488</v>
      </c>
      <c r="C1631" t="s">
        <v>489</v>
      </c>
      <c r="D1631">
        <v>8.4446578707396344E-2</v>
      </c>
      <c r="E1631">
        <v>5.2071900832915894</v>
      </c>
      <c r="F1631">
        <v>63</v>
      </c>
      <c r="G1631" t="str">
        <f>[1]!s_info_industry_sw(B1631,1)</f>
        <v>医药生物</v>
      </c>
      <c r="H1631" t="str">
        <f>[1]!s_info_industry_sw(B1631,2)</f>
        <v>医疗服务Ⅱ</v>
      </c>
    </row>
    <row r="1632" spans="1:8" x14ac:dyDescent="0.15">
      <c r="A1632" s="1" t="s">
        <v>1019</v>
      </c>
      <c r="B1632" t="s">
        <v>77</v>
      </c>
      <c r="C1632" t="s">
        <v>78</v>
      </c>
      <c r="D1632">
        <v>0.1063482206668807</v>
      </c>
      <c r="E1632">
        <v>10.09093061378487</v>
      </c>
      <c r="F1632">
        <v>305</v>
      </c>
      <c r="G1632" t="str">
        <f>[1]!s_info_industry_sw(B1632,1)</f>
        <v>休闲服务</v>
      </c>
      <c r="H1632" t="str">
        <f>[1]!s_info_industry_sw(B1632,2)</f>
        <v>旅游综合Ⅱ</v>
      </c>
    </row>
    <row r="1633" spans="1:8" x14ac:dyDescent="0.15">
      <c r="A1633" s="1" t="s">
        <v>1019</v>
      </c>
      <c r="B1633" t="s">
        <v>906</v>
      </c>
      <c r="C1633" t="s">
        <v>907</v>
      </c>
      <c r="D1633">
        <v>8.8438211331410166E-2</v>
      </c>
      <c r="E1633">
        <v>4.3978478828233136</v>
      </c>
      <c r="F1633">
        <v>28</v>
      </c>
      <c r="G1633" t="str">
        <f>[1]!s_info_industry_sw(B1633,1)</f>
        <v>交通运输</v>
      </c>
      <c r="H1633" t="str">
        <f>[1]!s_info_industry_sw(B1633,2)</f>
        <v>航空运输Ⅱ</v>
      </c>
    </row>
    <row r="1634" spans="1:8" x14ac:dyDescent="0.15">
      <c r="A1634" s="1" t="s">
        <v>1019</v>
      </c>
      <c r="B1634" t="s">
        <v>8</v>
      </c>
      <c r="C1634" t="s">
        <v>9</v>
      </c>
      <c r="D1634">
        <v>2.8873995441942159E-2</v>
      </c>
      <c r="E1634">
        <v>7.0866532949916641</v>
      </c>
      <c r="F1634">
        <v>739</v>
      </c>
      <c r="G1634" t="str">
        <f>[1]!s_info_industry_sw(B1634,1)</f>
        <v>食品饮料</v>
      </c>
      <c r="H1634" t="str">
        <f>[1]!s_info_industry_sw(B1634,2)</f>
        <v>饮料制造</v>
      </c>
    </row>
    <row r="1635" spans="1:8" x14ac:dyDescent="0.15">
      <c r="A1635" s="1" t="s">
        <v>1019</v>
      </c>
      <c r="B1635" t="s">
        <v>1020</v>
      </c>
      <c r="C1635" t="s">
        <v>1021</v>
      </c>
      <c r="D1635">
        <v>1.1674829487361009</v>
      </c>
      <c r="E1635">
        <v>3.8151079965653012</v>
      </c>
      <c r="F1635">
        <v>9</v>
      </c>
      <c r="G1635" t="str">
        <f>[1]!s_info_industry_sw(B1635,1)</f>
        <v>采掘</v>
      </c>
      <c r="H1635" t="str">
        <f>[1]!s_info_industry_sw(B1635,2)</f>
        <v>煤炭开采Ⅱ</v>
      </c>
    </row>
    <row r="1636" spans="1:8" x14ac:dyDescent="0.15">
      <c r="A1636" s="1" t="s">
        <v>1019</v>
      </c>
      <c r="B1636" t="s">
        <v>1022</v>
      </c>
      <c r="C1636" t="s">
        <v>1023</v>
      </c>
      <c r="D1636">
        <v>0.1207195759989718</v>
      </c>
      <c r="E1636">
        <v>5.1539972667577238</v>
      </c>
      <c r="F1636">
        <v>38</v>
      </c>
      <c r="G1636" t="str">
        <f>[1]!s_info_industry_sw(B1636,1)</f>
        <v>交通运输</v>
      </c>
      <c r="H1636" t="str">
        <f>[1]!s_info_industry_sw(B1636,2)</f>
        <v>航空运输Ⅱ</v>
      </c>
    </row>
    <row r="1637" spans="1:8" x14ac:dyDescent="0.15">
      <c r="A1637" s="1" t="s">
        <v>1019</v>
      </c>
      <c r="B1637" t="s">
        <v>337</v>
      </c>
      <c r="C1637" t="s">
        <v>338</v>
      </c>
      <c r="D1637">
        <v>0.16689153395688039</v>
      </c>
      <c r="E1637">
        <v>6.4089243039183206</v>
      </c>
      <c r="F1637">
        <v>130</v>
      </c>
      <c r="G1637" t="str">
        <f>[1]!s_info_industry_sw(B1637,1)</f>
        <v>农林牧渔</v>
      </c>
      <c r="H1637" t="str">
        <f>[1]!s_info_industry_sw(B1637,2)</f>
        <v>畜禽养殖Ⅱ</v>
      </c>
    </row>
    <row r="1638" spans="1:8" x14ac:dyDescent="0.15">
      <c r="A1638" s="1" t="s">
        <v>1019</v>
      </c>
      <c r="B1638" t="s">
        <v>378</v>
      </c>
      <c r="C1638" t="s">
        <v>379</v>
      </c>
      <c r="D1638">
        <v>0.10392364167557069</v>
      </c>
      <c r="E1638">
        <v>7.6391054135901788</v>
      </c>
      <c r="F1638">
        <v>63</v>
      </c>
      <c r="G1638" t="str">
        <f>[1]!s_info_industry_sw(B1638,1)</f>
        <v>交通运输</v>
      </c>
      <c r="H1638" t="str">
        <f>[1]!s_info_industry_sw(B1638,2)</f>
        <v>航空运输Ⅱ</v>
      </c>
    </row>
    <row r="1639" spans="1:8" x14ac:dyDescent="0.15">
      <c r="A1639" s="1" t="s">
        <v>1019</v>
      </c>
      <c r="B1639" t="s">
        <v>1024</v>
      </c>
      <c r="C1639" t="s">
        <v>1025</v>
      </c>
      <c r="D1639">
        <v>1.7343004728975611</v>
      </c>
      <c r="E1639">
        <v>6.4994971195028786</v>
      </c>
      <c r="F1639">
        <v>6</v>
      </c>
      <c r="G1639" t="str">
        <f>[1]!s_info_industry_sw(B1639,1)</f>
        <v>计算机</v>
      </c>
      <c r="H1639" t="str">
        <f>[1]!s_info_industry_sw(B1639,2)</f>
        <v>计算机应用</v>
      </c>
    </row>
    <row r="1640" spans="1:8" x14ac:dyDescent="0.15">
      <c r="A1640" s="1" t="s">
        <v>1019</v>
      </c>
      <c r="B1640" t="s">
        <v>300</v>
      </c>
      <c r="C1640" t="s">
        <v>301</v>
      </c>
      <c r="D1640">
        <v>0.44814967105263148</v>
      </c>
      <c r="E1640">
        <v>4.8754360080482497</v>
      </c>
      <c r="F1640">
        <v>108</v>
      </c>
      <c r="G1640" t="str">
        <f>[1]!s_info_industry_sw(B1640,1)</f>
        <v>医药生物</v>
      </c>
      <c r="H1640" t="str">
        <f>[1]!s_info_industry_sw(B1640,2)</f>
        <v>医疗器械Ⅱ</v>
      </c>
    </row>
    <row r="1641" spans="1:8" x14ac:dyDescent="0.15">
      <c r="A1641" s="1" t="s">
        <v>1019</v>
      </c>
      <c r="B1641" t="s">
        <v>1026</v>
      </c>
      <c r="C1641" t="s">
        <v>1027</v>
      </c>
      <c r="D1641">
        <v>0.35806516676776351</v>
      </c>
      <c r="E1641">
        <v>6.2892571658118666</v>
      </c>
      <c r="F1641">
        <v>73</v>
      </c>
      <c r="G1641" t="str">
        <f>[1]!s_info_industry_sw(B1641,1)</f>
        <v>房地产</v>
      </c>
      <c r="H1641" t="str">
        <f>[1]!s_info_industry_sw(B1641,2)</f>
        <v>房地产开发Ⅱ</v>
      </c>
    </row>
    <row r="1642" spans="1:8" x14ac:dyDescent="0.15">
      <c r="A1642" s="1" t="s">
        <v>1028</v>
      </c>
      <c r="B1642" t="s">
        <v>1029</v>
      </c>
      <c r="C1642" t="s">
        <v>1030</v>
      </c>
      <c r="D1642">
        <v>2.8399973005103748E-4</v>
      </c>
      <c r="E1642">
        <v>2.426522021187469</v>
      </c>
      <c r="F1642">
        <v>37</v>
      </c>
      <c r="G1642" t="str">
        <f>[1]!s_info_industry_sw(B1642,1)</f>
        <v>机械设备</v>
      </c>
      <c r="H1642" t="str">
        <f>[1]!s_info_industry_sw(B1642,2)</f>
        <v>运输设备Ⅱ</v>
      </c>
    </row>
    <row r="1643" spans="1:8" x14ac:dyDescent="0.15">
      <c r="A1643" s="1" t="s">
        <v>1028</v>
      </c>
      <c r="B1643" t="s">
        <v>1031</v>
      </c>
      <c r="C1643" t="s">
        <v>760</v>
      </c>
      <c r="D1643">
        <v>1.207965514451395E-3</v>
      </c>
      <c r="E1643">
        <v>2.165499889209372</v>
      </c>
      <c r="F1643">
        <v>32</v>
      </c>
      <c r="G1643" t="str">
        <f>[1]!s_info_industry_sw(B1643,1)</f>
        <v>机械设备</v>
      </c>
      <c r="H1643" t="str">
        <f>[1]!s_info_industry_sw(B1643,2)</f>
        <v>专用设备</v>
      </c>
    </row>
    <row r="1644" spans="1:8" x14ac:dyDescent="0.15">
      <c r="A1644" s="1" t="s">
        <v>1028</v>
      </c>
      <c r="B1644" t="s">
        <v>1032</v>
      </c>
      <c r="C1644" t="s">
        <v>1033</v>
      </c>
      <c r="D1644">
        <v>2.9205752048115239E-2</v>
      </c>
      <c r="E1644">
        <v>3.6292696188531681</v>
      </c>
      <c r="F1644">
        <v>27</v>
      </c>
      <c r="G1644" t="str">
        <f>[1]!s_info_industry_sw(B1644,1)</f>
        <v>食品饮料</v>
      </c>
      <c r="H1644" t="str">
        <f>[1]!s_info_industry_sw(B1644,2)</f>
        <v>食品加工</v>
      </c>
    </row>
    <row r="1645" spans="1:8" x14ac:dyDescent="0.15">
      <c r="A1645" s="1" t="s">
        <v>1028</v>
      </c>
      <c r="B1645" t="s">
        <v>732</v>
      </c>
      <c r="C1645" t="s">
        <v>733</v>
      </c>
      <c r="D1645">
        <v>8.4894691975331889E-3</v>
      </c>
      <c r="E1645">
        <v>5.0197319306032959</v>
      </c>
      <c r="F1645">
        <v>37</v>
      </c>
      <c r="G1645" t="str">
        <f>[1]!s_info_industry_sw(B1645,1)</f>
        <v>电气设备</v>
      </c>
      <c r="H1645" t="str">
        <f>[1]!s_info_industry_sw(B1645,2)</f>
        <v>电源设备</v>
      </c>
    </row>
    <row r="1646" spans="1:8" x14ac:dyDescent="0.15">
      <c r="A1646" s="1" t="s">
        <v>1028</v>
      </c>
      <c r="B1646" t="s">
        <v>1034</v>
      </c>
      <c r="C1646" t="s">
        <v>1035</v>
      </c>
      <c r="D1646">
        <v>2.521586762684493E-3</v>
      </c>
      <c r="E1646">
        <v>2.9774212593255811</v>
      </c>
      <c r="F1646">
        <v>45</v>
      </c>
      <c r="G1646" t="str">
        <f>[1]!s_info_industry_sw(B1646,1)</f>
        <v>传媒</v>
      </c>
      <c r="H1646" t="str">
        <f>[1]!s_info_industry_sw(B1646,2)</f>
        <v>互联网传媒</v>
      </c>
    </row>
    <row r="1647" spans="1:8" x14ac:dyDescent="0.15">
      <c r="A1647" s="1" t="s">
        <v>1028</v>
      </c>
      <c r="B1647" t="s">
        <v>1036</v>
      </c>
      <c r="C1647" t="s">
        <v>1037</v>
      </c>
      <c r="D1647">
        <v>1.468644686374378E-2</v>
      </c>
      <c r="E1647">
        <v>3.380605052669003</v>
      </c>
      <c r="F1647">
        <v>5</v>
      </c>
      <c r="G1647" t="str">
        <f>[1]!s_info_industry_sw(B1647,1)</f>
        <v>建筑装饰</v>
      </c>
      <c r="H1647" t="str">
        <f>[1]!s_info_industry_sw(B1647,2)</f>
        <v>基础建设</v>
      </c>
    </row>
    <row r="1648" spans="1:8" x14ac:dyDescent="0.15">
      <c r="A1648" s="1" t="s">
        <v>1028</v>
      </c>
      <c r="B1648" t="s">
        <v>238</v>
      </c>
      <c r="C1648" t="s">
        <v>239</v>
      </c>
      <c r="D1648">
        <v>7.0208839544100357E-3</v>
      </c>
      <c r="E1648">
        <v>2.4078869822592539</v>
      </c>
      <c r="F1648">
        <v>11</v>
      </c>
      <c r="G1648" t="str">
        <f>[1]!s_info_industry_sw(B1648,1)</f>
        <v>化工</v>
      </c>
      <c r="H1648" t="str">
        <f>[1]!s_info_industry_sw(B1648,2)</f>
        <v>化学制品</v>
      </c>
    </row>
    <row r="1649" spans="1:8" x14ac:dyDescent="0.15">
      <c r="A1649" s="1" t="s">
        <v>1028</v>
      </c>
      <c r="B1649" t="s">
        <v>31</v>
      </c>
      <c r="C1649" t="s">
        <v>32</v>
      </c>
      <c r="D1649">
        <v>7.9605297828096814E-5</v>
      </c>
      <c r="E1649">
        <v>3.808282098725579</v>
      </c>
      <c r="F1649">
        <v>1123</v>
      </c>
      <c r="G1649" t="str">
        <f>[1]!s_info_industry_sw(B1649,1)</f>
        <v>食品饮料</v>
      </c>
      <c r="H1649" t="str">
        <f>[1]!s_info_industry_sw(B1649,2)</f>
        <v>饮料制造</v>
      </c>
    </row>
    <row r="1650" spans="1:8" x14ac:dyDescent="0.15">
      <c r="A1650" s="1" t="s">
        <v>1028</v>
      </c>
      <c r="B1650" t="s">
        <v>1020</v>
      </c>
      <c r="C1650" t="s">
        <v>1021</v>
      </c>
      <c r="D1650">
        <v>1.283506267072849E-2</v>
      </c>
      <c r="E1650">
        <v>2.9610902697691479</v>
      </c>
      <c r="F1650">
        <v>9</v>
      </c>
      <c r="G1650" t="str">
        <f>[1]!s_info_industry_sw(B1650,1)</f>
        <v>采掘</v>
      </c>
      <c r="H1650" t="str">
        <f>[1]!s_info_industry_sw(B1650,2)</f>
        <v>煤炭开采Ⅱ</v>
      </c>
    </row>
    <row r="1651" spans="1:8" x14ac:dyDescent="0.15">
      <c r="A1651" s="1" t="s">
        <v>1028</v>
      </c>
      <c r="B1651" t="s">
        <v>44</v>
      </c>
      <c r="C1651" t="s">
        <v>45</v>
      </c>
      <c r="D1651">
        <v>3.3174931770743572E-4</v>
      </c>
      <c r="E1651">
        <v>2.599001594370197</v>
      </c>
      <c r="F1651">
        <v>721</v>
      </c>
      <c r="G1651" t="str">
        <f>[1]!s_info_industry_sw(B1651,1)</f>
        <v>食品饮料</v>
      </c>
      <c r="H1651" t="str">
        <f>[1]!s_info_industry_sw(B1651,2)</f>
        <v>食品加工</v>
      </c>
    </row>
    <row r="1652" spans="1:8" x14ac:dyDescent="0.15">
      <c r="A1652" s="1" t="s">
        <v>1038</v>
      </c>
      <c r="B1652" t="s">
        <v>640</v>
      </c>
      <c r="C1652" t="s">
        <v>641</v>
      </c>
      <c r="D1652">
        <v>1.207942226833196E-2</v>
      </c>
      <c r="E1652">
        <v>3.7124251581403591</v>
      </c>
      <c r="F1652">
        <v>42</v>
      </c>
      <c r="G1652" t="str">
        <f>[1]!s_info_industry_sw(B1652,1)</f>
        <v>计算机</v>
      </c>
      <c r="H1652" t="str">
        <f>[1]!s_info_industry_sw(B1652,2)</f>
        <v>计算机应用</v>
      </c>
    </row>
    <row r="1653" spans="1:8" x14ac:dyDescent="0.15">
      <c r="A1653" s="1" t="s">
        <v>1038</v>
      </c>
      <c r="B1653" t="s">
        <v>868</v>
      </c>
      <c r="C1653" t="s">
        <v>869</v>
      </c>
      <c r="D1653">
        <v>4.4311419347990806E-3</v>
      </c>
      <c r="E1653">
        <v>3.206459229482769</v>
      </c>
      <c r="F1653">
        <v>15</v>
      </c>
      <c r="G1653" t="str">
        <f>[1]!s_info_industry_sw(B1653,1)</f>
        <v>房地产</v>
      </c>
      <c r="H1653" t="str">
        <f>[1]!s_info_industry_sw(B1653,2)</f>
        <v>房地产开发Ⅱ</v>
      </c>
    </row>
    <row r="1654" spans="1:8" x14ac:dyDescent="0.15">
      <c r="A1654" s="1" t="s">
        <v>1038</v>
      </c>
      <c r="B1654" t="s">
        <v>320</v>
      </c>
      <c r="C1654" t="s">
        <v>321</v>
      </c>
      <c r="D1654">
        <v>2.821965702222247E-3</v>
      </c>
      <c r="E1654">
        <v>4.2731478558367799</v>
      </c>
      <c r="F1654">
        <v>93</v>
      </c>
      <c r="G1654" t="str">
        <f>[1]!s_info_industry_sw(B1654,1)</f>
        <v>房地产</v>
      </c>
      <c r="H1654" t="str">
        <f>[1]!s_info_industry_sw(B1654,2)</f>
        <v>房地产开发Ⅱ</v>
      </c>
    </row>
    <row r="1655" spans="1:8" x14ac:dyDescent="0.15">
      <c r="A1655" s="1" t="s">
        <v>1038</v>
      </c>
      <c r="B1655" t="s">
        <v>14</v>
      </c>
      <c r="C1655" t="s">
        <v>15</v>
      </c>
      <c r="D1655">
        <v>7.7575375857504415E-4</v>
      </c>
      <c r="E1655">
        <v>3.744147309766213</v>
      </c>
      <c r="F1655">
        <v>167</v>
      </c>
      <c r="G1655" t="str">
        <f>[1]!s_info_industry_sw(B1655,1)</f>
        <v>非银金融</v>
      </c>
      <c r="H1655" t="str">
        <f>[1]!s_info_industry_sw(B1655,2)</f>
        <v>保险Ⅱ</v>
      </c>
    </row>
    <row r="1656" spans="1:8" x14ac:dyDescent="0.15">
      <c r="A1656" s="1" t="s">
        <v>1038</v>
      </c>
      <c r="B1656" t="s">
        <v>168</v>
      </c>
      <c r="C1656" t="s">
        <v>169</v>
      </c>
      <c r="D1656">
        <v>1.1013003744734511E-3</v>
      </c>
      <c r="E1656">
        <v>4.6995905141994756</v>
      </c>
      <c r="F1656">
        <v>279</v>
      </c>
      <c r="G1656" t="str">
        <f>[1]!s_info_industry_sw(B1656,1)</f>
        <v>房地产</v>
      </c>
      <c r="H1656" t="str">
        <f>[1]!s_info_industry_sw(B1656,2)</f>
        <v>房地产开发Ⅱ</v>
      </c>
    </row>
    <row r="1657" spans="1:8" x14ac:dyDescent="0.15">
      <c r="A1657" s="1" t="s">
        <v>1038</v>
      </c>
      <c r="B1657" t="s">
        <v>120</v>
      </c>
      <c r="C1657" t="s">
        <v>121</v>
      </c>
      <c r="D1657">
        <v>9.5315459504969116E-4</v>
      </c>
      <c r="E1657">
        <v>4.0670143175132516</v>
      </c>
      <c r="F1657">
        <v>141</v>
      </c>
      <c r="G1657" t="str">
        <f>[1]!s_info_industry_sw(B1657,1)</f>
        <v>食品饮料</v>
      </c>
      <c r="H1657" t="str">
        <f>[1]!s_info_industry_sw(B1657,2)</f>
        <v>饮料制造</v>
      </c>
    </row>
    <row r="1658" spans="1:8" x14ac:dyDescent="0.15">
      <c r="A1658" s="1" t="s">
        <v>1038</v>
      </c>
      <c r="B1658" t="s">
        <v>124</v>
      </c>
      <c r="C1658" t="s">
        <v>125</v>
      </c>
      <c r="D1658">
        <v>4.5283515370404072E-4</v>
      </c>
      <c r="E1658">
        <v>4.4909206094957526</v>
      </c>
      <c r="F1658">
        <v>545</v>
      </c>
      <c r="G1658" t="str">
        <f>[1]!s_info_industry_sw(B1658,1)</f>
        <v>家用电器</v>
      </c>
      <c r="H1658" t="str">
        <f>[1]!s_info_industry_sw(B1658,2)</f>
        <v>白色家电</v>
      </c>
    </row>
    <row r="1659" spans="1:8" x14ac:dyDescent="0.15">
      <c r="A1659" s="1" t="s">
        <v>1038</v>
      </c>
      <c r="B1659" t="s">
        <v>18</v>
      </c>
      <c r="C1659" t="s">
        <v>19</v>
      </c>
      <c r="D1659">
        <v>6.925889768953147E-3</v>
      </c>
      <c r="E1659">
        <v>4.6441617967215256</v>
      </c>
      <c r="F1659">
        <v>58</v>
      </c>
      <c r="G1659" t="str">
        <f>[1]!s_info_industry_sw(B1659,1)</f>
        <v>通信</v>
      </c>
      <c r="H1659" t="str">
        <f>[1]!s_info_industry_sw(B1659,2)</f>
        <v>通信设备</v>
      </c>
    </row>
    <row r="1660" spans="1:8" x14ac:dyDescent="0.15">
      <c r="A1660" s="1" t="s">
        <v>1038</v>
      </c>
      <c r="B1660" t="s">
        <v>24</v>
      </c>
      <c r="C1660" t="s">
        <v>25</v>
      </c>
      <c r="D1660">
        <v>2.2445992524329338E-2</v>
      </c>
      <c r="E1660">
        <v>3.4141071540290882</v>
      </c>
      <c r="F1660">
        <v>28</v>
      </c>
      <c r="G1660" t="str">
        <f>[1]!s_info_industry_sw(B1660,1)</f>
        <v>电子</v>
      </c>
      <c r="H1660" t="str">
        <f>[1]!s_info_industry_sw(B1660,2)</f>
        <v>光学光电子</v>
      </c>
    </row>
    <row r="1661" spans="1:8" x14ac:dyDescent="0.15">
      <c r="A1661" s="1" t="s">
        <v>1038</v>
      </c>
      <c r="B1661" t="s">
        <v>717</v>
      </c>
      <c r="C1661" t="s">
        <v>718</v>
      </c>
      <c r="D1661">
        <v>3.278656858695452E-3</v>
      </c>
      <c r="E1661">
        <v>3.1451594538917589</v>
      </c>
      <c r="F1661">
        <v>135</v>
      </c>
      <c r="G1661" t="str">
        <f>[1]!s_info_industry_sw(B1661,1)</f>
        <v>食品饮料</v>
      </c>
      <c r="H1661" t="str">
        <f>[1]!s_info_industry_sw(B1661,2)</f>
        <v>食品加工</v>
      </c>
    </row>
    <row r="1662" spans="1:8" x14ac:dyDescent="0.15">
      <c r="A1662" s="1" t="s">
        <v>1039</v>
      </c>
      <c r="B1662" t="s">
        <v>129</v>
      </c>
      <c r="C1662" t="s">
        <v>130</v>
      </c>
      <c r="D1662">
        <v>1.378772269629424E-2</v>
      </c>
      <c r="E1662">
        <v>3.1880687142003259</v>
      </c>
      <c r="F1662">
        <v>156</v>
      </c>
      <c r="G1662" t="str">
        <f>[1]!s_info_industry_sw(B1662,1)</f>
        <v>银行</v>
      </c>
      <c r="H1662" t="str">
        <f>[1]!s_info_industry_sw(B1662,2)</f>
        <v>银行Ⅱ</v>
      </c>
    </row>
    <row r="1663" spans="1:8" x14ac:dyDescent="0.15">
      <c r="A1663" s="1" t="s">
        <v>1039</v>
      </c>
      <c r="B1663" t="s">
        <v>1040</v>
      </c>
      <c r="C1663" t="s">
        <v>1041</v>
      </c>
      <c r="D1663">
        <v>0.62038246550962239</v>
      </c>
      <c r="E1663">
        <v>2.941251999384292</v>
      </c>
      <c r="F1663">
        <v>5</v>
      </c>
      <c r="G1663" t="str">
        <f>[1]!s_info_industry_sw(B1663,1)</f>
        <v>计算机</v>
      </c>
      <c r="H1663" t="str">
        <f>[1]!s_info_industry_sw(B1663,2)</f>
        <v>计算机应用</v>
      </c>
    </row>
    <row r="1664" spans="1:8" x14ac:dyDescent="0.15">
      <c r="A1664" s="1" t="s">
        <v>1039</v>
      </c>
      <c r="B1664" t="s">
        <v>1042</v>
      </c>
      <c r="C1664" t="s">
        <v>1043</v>
      </c>
      <c r="D1664">
        <v>0.42991726078630599</v>
      </c>
      <c r="E1664">
        <v>3.0509659890459599</v>
      </c>
      <c r="F1664">
        <v>2</v>
      </c>
      <c r="G1664" t="str">
        <f>[1]!s_info_industry_sw(B1664,1)</f>
        <v>化工</v>
      </c>
      <c r="H1664" t="str">
        <f>[1]!s_info_industry_sw(B1664,2)</f>
        <v>化学制品</v>
      </c>
    </row>
    <row r="1665" spans="1:8" x14ac:dyDescent="0.15">
      <c r="A1665" s="1" t="s">
        <v>1039</v>
      </c>
      <c r="B1665" t="s">
        <v>1044</v>
      </c>
      <c r="C1665" t="s">
        <v>1045</v>
      </c>
      <c r="D1665">
        <v>0.1220247773594315</v>
      </c>
      <c r="E1665">
        <v>3.3960144404106609</v>
      </c>
      <c r="F1665">
        <v>4</v>
      </c>
      <c r="G1665" t="str">
        <f>[1]!s_info_industry_sw(B1665,1)</f>
        <v>医药生物</v>
      </c>
      <c r="H1665" t="str">
        <f>[1]!s_info_industry_sw(B1665,2)</f>
        <v>医疗器械Ⅱ</v>
      </c>
    </row>
    <row r="1666" spans="1:8" x14ac:dyDescent="0.15">
      <c r="A1666" s="1" t="s">
        <v>1039</v>
      </c>
      <c r="B1666" t="s">
        <v>517</v>
      </c>
      <c r="C1666" t="s">
        <v>518</v>
      </c>
      <c r="D1666">
        <v>0.12604623655766381</v>
      </c>
      <c r="E1666">
        <v>2.934128229670383</v>
      </c>
      <c r="F1666">
        <v>72</v>
      </c>
      <c r="G1666" t="str">
        <f>[1]!s_info_industry_sw(B1666,1)</f>
        <v>银行</v>
      </c>
      <c r="H1666" t="str">
        <f>[1]!s_info_industry_sw(B1666,2)</f>
        <v>银行Ⅱ</v>
      </c>
    </row>
    <row r="1667" spans="1:8" x14ac:dyDescent="0.15">
      <c r="A1667" s="1" t="s">
        <v>1039</v>
      </c>
      <c r="B1667" t="s">
        <v>1046</v>
      </c>
      <c r="C1667" t="s">
        <v>1047</v>
      </c>
      <c r="D1667">
        <v>0.46841699804806303</v>
      </c>
      <c r="E1667">
        <v>3.1495210722882501</v>
      </c>
      <c r="F1667">
        <v>1</v>
      </c>
      <c r="G1667" t="str">
        <f>[1]!s_info_industry_sw(B1667,1)</f>
        <v>农林牧渔</v>
      </c>
      <c r="H1667" t="str">
        <f>[1]!s_info_industry_sw(B1667,2)</f>
        <v>渔业</v>
      </c>
    </row>
    <row r="1668" spans="1:8" x14ac:dyDescent="0.15">
      <c r="A1668" s="1" t="s">
        <v>1039</v>
      </c>
      <c r="B1668" t="s">
        <v>1048</v>
      </c>
      <c r="C1668" t="s">
        <v>1049</v>
      </c>
      <c r="D1668">
        <v>0.34291760892530898</v>
      </c>
      <c r="E1668">
        <v>3.2574125303849528</v>
      </c>
      <c r="F1668">
        <v>18</v>
      </c>
      <c r="G1668" t="str">
        <f>[1]!s_info_industry_sw(B1668,1)</f>
        <v>医药生物</v>
      </c>
      <c r="H1668" t="str">
        <f>[1]!s_info_industry_sw(B1668,2)</f>
        <v>化学制药</v>
      </c>
    </row>
    <row r="1669" spans="1:8" x14ac:dyDescent="0.15">
      <c r="A1669" s="1" t="s">
        <v>1039</v>
      </c>
      <c r="B1669" t="s">
        <v>1050</v>
      </c>
      <c r="C1669" t="s">
        <v>1051</v>
      </c>
      <c r="D1669">
        <v>2.908014069043579</v>
      </c>
      <c r="E1669">
        <v>3.6359259427653008</v>
      </c>
      <c r="F1669">
        <v>2</v>
      </c>
      <c r="G1669" t="str">
        <f>[1]!s_info_industry_sw(B1669,1)</f>
        <v>房地产</v>
      </c>
      <c r="H1669" t="str">
        <f>[1]!s_info_industry_sw(B1669,2)</f>
        <v>房地产开发Ⅱ</v>
      </c>
    </row>
    <row r="1670" spans="1:8" x14ac:dyDescent="0.15">
      <c r="A1670" s="1" t="s">
        <v>1039</v>
      </c>
      <c r="B1670" t="s">
        <v>1052</v>
      </c>
      <c r="C1670" t="s">
        <v>1053</v>
      </c>
      <c r="D1670">
        <v>0.13088348703497271</v>
      </c>
      <c r="E1670">
        <v>3.6400175723636701</v>
      </c>
      <c r="F1670">
        <v>4</v>
      </c>
      <c r="G1670" t="str">
        <f>[1]!s_info_industry_sw(B1670,1)</f>
        <v>农林牧渔</v>
      </c>
      <c r="H1670" t="str">
        <f>[1]!s_info_industry_sw(B1670,2)</f>
        <v>种植业</v>
      </c>
    </row>
    <row r="1671" spans="1:8" x14ac:dyDescent="0.15">
      <c r="A1671" s="1" t="s">
        <v>1039</v>
      </c>
      <c r="B1671" t="s">
        <v>1054</v>
      </c>
      <c r="C1671" t="s">
        <v>1055</v>
      </c>
      <c r="D1671">
        <v>8.437808962999041E-2</v>
      </c>
      <c r="E1671">
        <v>2.9669627586556282</v>
      </c>
      <c r="F1671">
        <v>41</v>
      </c>
      <c r="G1671" t="str">
        <f>[1]!s_info_industry_sw(B1671,1)</f>
        <v>农林牧渔</v>
      </c>
      <c r="H1671" t="str">
        <f>[1]!s_info_industry_sw(B1671,2)</f>
        <v>动物保健Ⅱ</v>
      </c>
    </row>
    <row r="1672" spans="1:8" x14ac:dyDescent="0.15">
      <c r="A1672" s="1" t="s">
        <v>1056</v>
      </c>
      <c r="B1672" t="s">
        <v>754</v>
      </c>
      <c r="C1672" t="s">
        <v>755</v>
      </c>
      <c r="D1672">
        <v>5.3295880149812742E-2</v>
      </c>
      <c r="E1672">
        <v>3.0201640411466939</v>
      </c>
      <c r="F1672">
        <v>41</v>
      </c>
      <c r="G1672" t="str">
        <f>[1]!s_info_industry_sw(B1672,1)</f>
        <v>医药生物</v>
      </c>
      <c r="H1672" t="str">
        <f>[1]!s_info_industry_sw(B1672,2)</f>
        <v>医药商业Ⅱ</v>
      </c>
    </row>
    <row r="1673" spans="1:8" x14ac:dyDescent="0.15">
      <c r="A1673" s="1" t="s">
        <v>1056</v>
      </c>
      <c r="B1673" t="s">
        <v>39</v>
      </c>
      <c r="C1673" t="s">
        <v>40</v>
      </c>
      <c r="D1673">
        <v>4.6394709360660043E-2</v>
      </c>
      <c r="E1673">
        <v>4.1899371918989736</v>
      </c>
      <c r="F1673">
        <v>92</v>
      </c>
      <c r="G1673" t="str">
        <f>[1]!s_info_industry_sw(B1673,1)</f>
        <v>电子</v>
      </c>
      <c r="H1673" t="str">
        <f>[1]!s_info_industry_sw(B1673,2)</f>
        <v>半导体</v>
      </c>
    </row>
    <row r="1674" spans="1:8" x14ac:dyDescent="0.15">
      <c r="A1674" s="1" t="s">
        <v>1056</v>
      </c>
      <c r="B1674" t="s">
        <v>933</v>
      </c>
      <c r="C1674" t="s">
        <v>934</v>
      </c>
      <c r="D1674">
        <v>0.44898294848240439</v>
      </c>
      <c r="E1674">
        <v>9.115960000506476</v>
      </c>
      <c r="F1674">
        <v>14</v>
      </c>
      <c r="G1674" t="str">
        <f>[1]!s_info_industry_sw(B1674,1)</f>
        <v>化工</v>
      </c>
      <c r="H1674" t="str">
        <f>[1]!s_info_industry_sw(B1674,2)</f>
        <v>化学制品</v>
      </c>
    </row>
    <row r="1675" spans="1:8" x14ac:dyDescent="0.15">
      <c r="A1675" s="1" t="s">
        <v>1056</v>
      </c>
      <c r="B1675" t="s">
        <v>166</v>
      </c>
      <c r="C1675" t="s">
        <v>167</v>
      </c>
      <c r="D1675">
        <v>2.5715101768688759E-2</v>
      </c>
      <c r="E1675">
        <v>5.1081927177821429</v>
      </c>
      <c r="F1675">
        <v>164</v>
      </c>
      <c r="G1675" t="str">
        <f>[1]!s_info_industry_sw(B1675,1)</f>
        <v>计算机</v>
      </c>
      <c r="H1675" t="str">
        <f>[1]!s_info_industry_sw(B1675,2)</f>
        <v>计算机应用</v>
      </c>
    </row>
    <row r="1676" spans="1:8" x14ac:dyDescent="0.15">
      <c r="A1676" s="1" t="s">
        <v>1056</v>
      </c>
      <c r="B1676" t="s">
        <v>48</v>
      </c>
      <c r="C1676" t="s">
        <v>49</v>
      </c>
      <c r="D1676">
        <v>3.22544729924265E-3</v>
      </c>
      <c r="E1676">
        <v>3.3705539761198589</v>
      </c>
      <c r="F1676">
        <v>506</v>
      </c>
      <c r="G1676" t="str">
        <f>[1]!s_info_industry_sw(B1676,1)</f>
        <v>非银金融</v>
      </c>
      <c r="H1676" t="str">
        <f>[1]!s_info_industry_sw(B1676,2)</f>
        <v>证券Ⅱ</v>
      </c>
    </row>
    <row r="1677" spans="1:8" x14ac:dyDescent="0.15">
      <c r="A1677" s="1" t="s">
        <v>1056</v>
      </c>
      <c r="B1677" t="s">
        <v>732</v>
      </c>
      <c r="C1677" t="s">
        <v>733</v>
      </c>
      <c r="D1677">
        <v>6.5501677062213062E-2</v>
      </c>
      <c r="E1677">
        <v>3.6319232568888191</v>
      </c>
      <c r="F1677">
        <v>37</v>
      </c>
      <c r="G1677" t="str">
        <f>[1]!s_info_industry_sw(B1677,1)</f>
        <v>电气设备</v>
      </c>
      <c r="H1677" t="str">
        <f>[1]!s_info_industry_sw(B1677,2)</f>
        <v>电源设备</v>
      </c>
    </row>
    <row r="1678" spans="1:8" x14ac:dyDescent="0.15">
      <c r="A1678" s="1" t="s">
        <v>1056</v>
      </c>
      <c r="B1678" t="s">
        <v>8</v>
      </c>
      <c r="C1678" t="s">
        <v>9</v>
      </c>
      <c r="D1678">
        <v>1.8608616812618201E-3</v>
      </c>
      <c r="E1678">
        <v>3.02363953089101</v>
      </c>
      <c r="F1678">
        <v>739</v>
      </c>
      <c r="G1678" t="str">
        <f>[1]!s_info_industry_sw(B1678,1)</f>
        <v>食品饮料</v>
      </c>
      <c r="H1678" t="str">
        <f>[1]!s_info_industry_sw(B1678,2)</f>
        <v>饮料制造</v>
      </c>
    </row>
    <row r="1679" spans="1:8" x14ac:dyDescent="0.15">
      <c r="A1679" s="1" t="s">
        <v>1056</v>
      </c>
      <c r="B1679" t="s">
        <v>708</v>
      </c>
      <c r="C1679" t="s">
        <v>709</v>
      </c>
      <c r="D1679">
        <v>0.28905607476635509</v>
      </c>
      <c r="E1679">
        <v>2.9128727261422029</v>
      </c>
      <c r="F1679">
        <v>20</v>
      </c>
      <c r="G1679" t="str">
        <f>[1]!s_info_industry_sw(B1679,1)</f>
        <v>传媒</v>
      </c>
      <c r="H1679" t="str">
        <f>[1]!s_info_industry_sw(B1679,2)</f>
        <v>互联网传媒</v>
      </c>
    </row>
    <row r="1680" spans="1:8" x14ac:dyDescent="0.15">
      <c r="A1680" s="1" t="s">
        <v>1056</v>
      </c>
      <c r="B1680" t="s">
        <v>1057</v>
      </c>
      <c r="C1680" t="s">
        <v>1058</v>
      </c>
      <c r="D1680">
        <v>5.89434254781922E-3</v>
      </c>
      <c r="E1680">
        <v>2.793190023405479</v>
      </c>
      <c r="F1680">
        <v>44</v>
      </c>
      <c r="G1680" t="str">
        <f>[1]!s_info_industry_sw(B1680,1)</f>
        <v>通信</v>
      </c>
      <c r="H1680" t="str">
        <f>[1]!s_info_industry_sw(B1680,2)</f>
        <v>通信运营Ⅱ</v>
      </c>
    </row>
    <row r="1681" spans="1:8" x14ac:dyDescent="0.15">
      <c r="A1681" s="1" t="s">
        <v>1056</v>
      </c>
      <c r="B1681" t="s">
        <v>109</v>
      </c>
      <c r="C1681" t="s">
        <v>110</v>
      </c>
      <c r="D1681">
        <v>1.5190037034965281E-2</v>
      </c>
      <c r="E1681">
        <v>3.6549787941933332</v>
      </c>
      <c r="F1681">
        <v>93</v>
      </c>
      <c r="G1681" t="str">
        <f>[1]!s_info_industry_sw(B1681,1)</f>
        <v>计算机</v>
      </c>
      <c r="H1681" t="str">
        <f>[1]!s_info_industry_sw(B1681,2)</f>
        <v>计算机应用</v>
      </c>
    </row>
    <row r="1682" spans="1:8" x14ac:dyDescent="0.15">
      <c r="A1682" s="1" t="s">
        <v>1059</v>
      </c>
      <c r="B1682" t="s">
        <v>1060</v>
      </c>
      <c r="C1682" t="s">
        <v>1061</v>
      </c>
      <c r="D1682">
        <v>6.2608815078629476E-2</v>
      </c>
      <c r="E1682">
        <v>4.0463310310711016</v>
      </c>
      <c r="F1682">
        <v>9</v>
      </c>
      <c r="G1682" t="str">
        <f>[1]!s_info_industry_sw(B1682,1)</f>
        <v>化工</v>
      </c>
      <c r="H1682" t="str">
        <f>[1]!s_info_industry_sw(B1682,2)</f>
        <v>化学纤维</v>
      </c>
    </row>
    <row r="1683" spans="1:8" x14ac:dyDescent="0.15">
      <c r="A1683" s="1" t="s">
        <v>1059</v>
      </c>
      <c r="B1683" t="s">
        <v>1062</v>
      </c>
      <c r="C1683" t="s">
        <v>1063</v>
      </c>
      <c r="D1683">
        <v>1.001517298707542</v>
      </c>
      <c r="E1683">
        <v>5.1304319720182381</v>
      </c>
      <c r="F1683">
        <v>17</v>
      </c>
      <c r="G1683" t="str">
        <f>[1]!s_info_industry_sw(B1683,1)</f>
        <v>机械设备</v>
      </c>
      <c r="H1683" t="str">
        <f>[1]!s_info_industry_sw(B1683,2)</f>
        <v>通用机械</v>
      </c>
    </row>
    <row r="1684" spans="1:8" x14ac:dyDescent="0.15">
      <c r="A1684" s="1" t="s">
        <v>1059</v>
      </c>
      <c r="B1684" t="s">
        <v>69</v>
      </c>
      <c r="C1684" t="s">
        <v>70</v>
      </c>
      <c r="D1684">
        <v>2.9270499196701001E-2</v>
      </c>
      <c r="E1684">
        <v>3.0768741639381099</v>
      </c>
      <c r="F1684">
        <v>194</v>
      </c>
      <c r="G1684" t="str">
        <f>[1]!s_info_industry_sw(B1684,1)</f>
        <v>交通运输</v>
      </c>
      <c r="H1684" t="str">
        <f>[1]!s_info_industry_sw(B1684,2)</f>
        <v>机场Ⅱ</v>
      </c>
    </row>
    <row r="1685" spans="1:8" x14ac:dyDescent="0.15">
      <c r="A1685" s="1" t="s">
        <v>1059</v>
      </c>
      <c r="B1685" t="s">
        <v>1064</v>
      </c>
      <c r="C1685" t="s">
        <v>1065</v>
      </c>
      <c r="D1685">
        <v>0.90456938759114336</v>
      </c>
      <c r="E1685">
        <v>5.7476132859900551</v>
      </c>
      <c r="F1685">
        <v>11</v>
      </c>
      <c r="G1685" t="str">
        <f>[1]!s_info_industry_sw(B1685,1)</f>
        <v>计算机</v>
      </c>
      <c r="H1685" t="str">
        <f>[1]!s_info_industry_sw(B1685,2)</f>
        <v>计算机应用</v>
      </c>
    </row>
    <row r="1686" spans="1:8" x14ac:dyDescent="0.15">
      <c r="A1686" s="1" t="s">
        <v>1059</v>
      </c>
      <c r="B1686" t="s">
        <v>212</v>
      </c>
      <c r="C1686" t="s">
        <v>213</v>
      </c>
      <c r="D1686">
        <v>0.23787893304006849</v>
      </c>
      <c r="E1686">
        <v>3.1366827323075621</v>
      </c>
      <c r="F1686">
        <v>67</v>
      </c>
      <c r="G1686" t="str">
        <f>[1]!s_info_industry_sw(B1686,1)</f>
        <v>医药生物</v>
      </c>
      <c r="H1686" t="str">
        <f>[1]!s_info_industry_sw(B1686,2)</f>
        <v>医疗器械Ⅱ</v>
      </c>
    </row>
    <row r="1687" spans="1:8" x14ac:dyDescent="0.15">
      <c r="A1687" s="1" t="s">
        <v>1059</v>
      </c>
      <c r="B1687" t="s">
        <v>77</v>
      </c>
      <c r="C1687" t="s">
        <v>78</v>
      </c>
      <c r="D1687">
        <v>1.5369769978537571E-2</v>
      </c>
      <c r="E1687">
        <v>3.0525412922729491</v>
      </c>
      <c r="F1687">
        <v>305</v>
      </c>
      <c r="G1687" t="str">
        <f>[1]!s_info_industry_sw(B1687,1)</f>
        <v>休闲服务</v>
      </c>
      <c r="H1687" t="str">
        <f>[1]!s_info_industry_sw(B1687,2)</f>
        <v>旅游综合Ⅱ</v>
      </c>
    </row>
    <row r="1688" spans="1:8" x14ac:dyDescent="0.15">
      <c r="A1688" s="1" t="s">
        <v>1059</v>
      </c>
      <c r="B1688" t="s">
        <v>383</v>
      </c>
      <c r="C1688" t="s">
        <v>384</v>
      </c>
      <c r="D1688">
        <v>7.4133120765245114E-2</v>
      </c>
      <c r="E1688">
        <v>2.9761944301444232</v>
      </c>
      <c r="F1688">
        <v>74</v>
      </c>
      <c r="G1688" t="str">
        <f>[1]!s_info_industry_sw(B1688,1)</f>
        <v>食品饮料</v>
      </c>
      <c r="H1688" t="str">
        <f>[1]!s_info_industry_sw(B1688,2)</f>
        <v>饮料制造</v>
      </c>
    </row>
    <row r="1689" spans="1:8" x14ac:dyDescent="0.15">
      <c r="A1689" s="1" t="s">
        <v>1059</v>
      </c>
      <c r="B1689" t="s">
        <v>1066</v>
      </c>
      <c r="C1689" t="s">
        <v>1067</v>
      </c>
      <c r="D1689">
        <v>0.46116338738622997</v>
      </c>
      <c r="E1689">
        <v>3.6043418405070589</v>
      </c>
      <c r="F1689">
        <v>5</v>
      </c>
      <c r="G1689" t="str">
        <f>[1]!s_info_industry_sw(B1689,1)</f>
        <v>房地产</v>
      </c>
      <c r="H1689" t="str">
        <f>[1]!s_info_industry_sw(B1689,2)</f>
        <v>房地产开发Ⅱ</v>
      </c>
    </row>
    <row r="1690" spans="1:8" x14ac:dyDescent="0.15">
      <c r="A1690" s="1" t="s">
        <v>1059</v>
      </c>
      <c r="B1690" t="s">
        <v>31</v>
      </c>
      <c r="C1690" t="s">
        <v>32</v>
      </c>
      <c r="D1690">
        <v>3.7812516468345991E-3</v>
      </c>
      <c r="E1690">
        <v>5.3631327243722584</v>
      </c>
      <c r="F1690">
        <v>1123</v>
      </c>
      <c r="G1690" t="str">
        <f>[1]!s_info_industry_sw(B1690,1)</f>
        <v>食品饮料</v>
      </c>
      <c r="H1690" t="str">
        <f>[1]!s_info_industry_sw(B1690,2)</f>
        <v>饮料制造</v>
      </c>
    </row>
    <row r="1691" spans="1:8" x14ac:dyDescent="0.15">
      <c r="A1691" s="1" t="s">
        <v>1059</v>
      </c>
      <c r="B1691" t="s">
        <v>8</v>
      </c>
      <c r="C1691" t="s">
        <v>9</v>
      </c>
      <c r="D1691">
        <v>1.0538050690952349E-2</v>
      </c>
      <c r="E1691">
        <v>5.413620067092066</v>
      </c>
      <c r="F1691">
        <v>739</v>
      </c>
      <c r="G1691" t="str">
        <f>[1]!s_info_industry_sw(B1691,1)</f>
        <v>食品饮料</v>
      </c>
      <c r="H1691" t="str">
        <f>[1]!s_info_industry_sw(B1691,2)</f>
        <v>饮料制造</v>
      </c>
    </row>
    <row r="1692" spans="1:8" x14ac:dyDescent="0.15">
      <c r="A1692" s="1" t="s">
        <v>1068</v>
      </c>
      <c r="B1692" t="s">
        <v>378</v>
      </c>
      <c r="C1692" t="s">
        <v>379</v>
      </c>
      <c r="D1692">
        <v>5.2355955262607681E-2</v>
      </c>
      <c r="E1692">
        <v>2.848305715391581</v>
      </c>
      <c r="F1692">
        <v>63</v>
      </c>
      <c r="G1692" t="str">
        <f>[1]!s_info_industry_sw(B1692,1)</f>
        <v>交通运输</v>
      </c>
      <c r="H1692" t="str">
        <f>[1]!s_info_industry_sw(B1692,2)</f>
        <v>航空运输Ⅱ</v>
      </c>
    </row>
    <row r="1693" spans="1:8" x14ac:dyDescent="0.15">
      <c r="A1693" s="1" t="s">
        <v>1068</v>
      </c>
      <c r="B1693" t="s">
        <v>783</v>
      </c>
      <c r="C1693" t="s">
        <v>784</v>
      </c>
      <c r="D1693">
        <v>0.44692156590043108</v>
      </c>
      <c r="E1693">
        <v>3.2778494048208988</v>
      </c>
      <c r="F1693">
        <v>66</v>
      </c>
      <c r="G1693" t="str">
        <f>[1]!s_info_industry_sw(B1693,1)</f>
        <v>电子</v>
      </c>
      <c r="H1693" t="str">
        <f>[1]!s_info_industry_sw(B1693,2)</f>
        <v>半导体</v>
      </c>
    </row>
    <row r="1694" spans="1:8" x14ac:dyDescent="0.15">
      <c r="A1694" s="1" t="s">
        <v>1068</v>
      </c>
      <c r="B1694" t="s">
        <v>144</v>
      </c>
      <c r="C1694" t="s">
        <v>145</v>
      </c>
      <c r="D1694">
        <v>0.18093776691967811</v>
      </c>
      <c r="E1694">
        <v>3.0546228193540692</v>
      </c>
      <c r="F1694">
        <v>161</v>
      </c>
      <c r="G1694" t="str">
        <f>[1]!s_info_industry_sw(B1694,1)</f>
        <v>电气设备</v>
      </c>
      <c r="H1694" t="str">
        <f>[1]!s_info_industry_sw(B1694,2)</f>
        <v>电源设备</v>
      </c>
    </row>
    <row r="1695" spans="1:8" x14ac:dyDescent="0.15">
      <c r="A1695" s="1" t="s">
        <v>1068</v>
      </c>
      <c r="B1695" t="s">
        <v>322</v>
      </c>
      <c r="C1695" t="s">
        <v>323</v>
      </c>
      <c r="D1695">
        <v>0.1963414216222705</v>
      </c>
      <c r="E1695">
        <v>2.8784428126824451</v>
      </c>
      <c r="F1695">
        <v>120</v>
      </c>
      <c r="G1695" t="str">
        <f>[1]!s_info_industry_sw(B1695,1)</f>
        <v>农林牧渔</v>
      </c>
      <c r="H1695" t="str">
        <f>[1]!s_info_industry_sw(B1695,2)</f>
        <v>饲料Ⅱ</v>
      </c>
    </row>
    <row r="1696" spans="1:8" x14ac:dyDescent="0.15">
      <c r="A1696" s="1" t="s">
        <v>1068</v>
      </c>
      <c r="B1696" t="s">
        <v>1069</v>
      </c>
      <c r="C1696" t="s">
        <v>1070</v>
      </c>
      <c r="D1696">
        <v>0.32632394159512262</v>
      </c>
      <c r="E1696">
        <v>2.624546567710524</v>
      </c>
      <c r="F1696">
        <v>13</v>
      </c>
      <c r="G1696" t="str">
        <f>[1]!s_info_industry_sw(B1696,1)</f>
        <v>休闲服务</v>
      </c>
      <c r="H1696" t="str">
        <f>[1]!s_info_industry_sw(B1696,2)</f>
        <v>酒店Ⅱ</v>
      </c>
    </row>
    <row r="1697" spans="1:8" x14ac:dyDescent="0.15">
      <c r="A1697" s="1" t="s">
        <v>1068</v>
      </c>
      <c r="B1697" t="s">
        <v>1071</v>
      </c>
      <c r="C1697" t="s">
        <v>1072</v>
      </c>
      <c r="D1697">
        <v>0.19465860106044239</v>
      </c>
      <c r="E1697">
        <v>3.0843192002511941</v>
      </c>
      <c r="F1697">
        <v>59</v>
      </c>
      <c r="G1697" t="str">
        <f>[1]!s_info_industry_sw(B1697,1)</f>
        <v>医药生物</v>
      </c>
      <c r="H1697" t="str">
        <f>[1]!s_info_industry_sw(B1697,2)</f>
        <v>生物制品Ⅱ</v>
      </c>
    </row>
    <row r="1698" spans="1:8" x14ac:dyDescent="0.15">
      <c r="A1698" s="1" t="s">
        <v>1068</v>
      </c>
      <c r="B1698" t="s">
        <v>1022</v>
      </c>
      <c r="C1698" t="s">
        <v>1023</v>
      </c>
      <c r="D1698">
        <v>0.1042475254582443</v>
      </c>
      <c r="E1698">
        <v>3.2940076583852562</v>
      </c>
      <c r="F1698">
        <v>38</v>
      </c>
      <c r="G1698" t="str">
        <f>[1]!s_info_industry_sw(B1698,1)</f>
        <v>交通运输</v>
      </c>
      <c r="H1698" t="str">
        <f>[1]!s_info_industry_sw(B1698,2)</f>
        <v>航空运输Ⅱ</v>
      </c>
    </row>
    <row r="1699" spans="1:8" x14ac:dyDescent="0.15">
      <c r="A1699" s="1" t="s">
        <v>1068</v>
      </c>
      <c r="B1699" t="s">
        <v>1073</v>
      </c>
      <c r="C1699" t="s">
        <v>1074</v>
      </c>
      <c r="D1699">
        <v>0.22609804858726901</v>
      </c>
      <c r="E1699">
        <v>2.82185140845995</v>
      </c>
      <c r="F1699">
        <v>44</v>
      </c>
      <c r="G1699" t="str">
        <f>[1]!s_info_industry_sw(B1699,1)</f>
        <v>计算机</v>
      </c>
      <c r="H1699" t="str">
        <f>[1]!s_info_industry_sw(B1699,2)</f>
        <v>计算机设备Ⅱ</v>
      </c>
    </row>
    <row r="1700" spans="1:8" x14ac:dyDescent="0.15">
      <c r="A1700" s="1" t="s">
        <v>1068</v>
      </c>
      <c r="B1700" t="s">
        <v>1075</v>
      </c>
      <c r="C1700" t="s">
        <v>1076</v>
      </c>
      <c r="D1700">
        <v>0.22005239873759011</v>
      </c>
      <c r="E1700">
        <v>2.821313191692238</v>
      </c>
      <c r="F1700">
        <v>26</v>
      </c>
      <c r="G1700" t="str">
        <f>[1]!s_info_industry_sw(B1700,1)</f>
        <v>计算机</v>
      </c>
      <c r="H1700" t="str">
        <f>[1]!s_info_industry_sw(B1700,2)</f>
        <v>计算机设备Ⅱ</v>
      </c>
    </row>
    <row r="1701" spans="1:8" x14ac:dyDescent="0.15">
      <c r="A1701" s="1" t="s">
        <v>1068</v>
      </c>
      <c r="B1701" t="s">
        <v>524</v>
      </c>
      <c r="C1701" t="s">
        <v>525</v>
      </c>
      <c r="D1701">
        <v>0.69830518616800485</v>
      </c>
      <c r="E1701">
        <v>2.42365538656047</v>
      </c>
      <c r="F1701">
        <v>59</v>
      </c>
      <c r="G1701" t="str">
        <f>[1]!s_info_industry_sw(B1701,1)</f>
        <v>医药生物</v>
      </c>
      <c r="H1701" t="str">
        <f>[1]!s_info_industry_sw(B1701,2)</f>
        <v>化学制药</v>
      </c>
    </row>
    <row r="1702" spans="1:8" x14ac:dyDescent="0.15">
      <c r="A1702" s="1" t="s">
        <v>1077</v>
      </c>
      <c r="B1702" t="s">
        <v>1078</v>
      </c>
      <c r="C1702" t="s">
        <v>1079</v>
      </c>
      <c r="D1702">
        <v>1.3758824744818769</v>
      </c>
      <c r="E1702">
        <v>3.340012295877711</v>
      </c>
      <c r="F1702">
        <v>16</v>
      </c>
      <c r="G1702" t="str">
        <f>[1]!s_info_industry_sw(B1702,1)</f>
        <v>机械设备</v>
      </c>
      <c r="H1702" t="str">
        <f>[1]!s_info_industry_sw(B1702,2)</f>
        <v>专用设备</v>
      </c>
    </row>
    <row r="1703" spans="1:8" x14ac:dyDescent="0.15">
      <c r="A1703" s="1" t="s">
        <v>1077</v>
      </c>
      <c r="B1703" t="s">
        <v>144</v>
      </c>
      <c r="C1703" t="s">
        <v>145</v>
      </c>
      <c r="D1703">
        <v>7.0877541624470894E-2</v>
      </c>
      <c r="E1703">
        <v>3.8951790128564099</v>
      </c>
      <c r="F1703">
        <v>161</v>
      </c>
      <c r="G1703" t="str">
        <f>[1]!s_info_industry_sw(B1703,1)</f>
        <v>电气设备</v>
      </c>
      <c r="H1703" t="str">
        <f>[1]!s_info_industry_sw(B1703,2)</f>
        <v>电源设备</v>
      </c>
    </row>
    <row r="1704" spans="1:8" x14ac:dyDescent="0.15">
      <c r="A1704" s="1" t="s">
        <v>1077</v>
      </c>
      <c r="B1704" t="s">
        <v>1080</v>
      </c>
      <c r="C1704" t="s">
        <v>1081</v>
      </c>
      <c r="D1704">
        <v>9.5210849421815666E-2</v>
      </c>
      <c r="E1704">
        <v>3.2453084017651559</v>
      </c>
      <c r="F1704">
        <v>33</v>
      </c>
      <c r="G1704" t="str">
        <f>[1]!s_info_industry_sw(B1704,1)</f>
        <v>电气设备</v>
      </c>
      <c r="H1704" t="str">
        <f>[1]!s_info_industry_sw(B1704,2)</f>
        <v>电源设备</v>
      </c>
    </row>
    <row r="1705" spans="1:8" x14ac:dyDescent="0.15">
      <c r="A1705" s="1" t="s">
        <v>1077</v>
      </c>
      <c r="B1705" t="s">
        <v>138</v>
      </c>
      <c r="C1705" t="s">
        <v>139</v>
      </c>
      <c r="D1705">
        <v>0.22420094810911381</v>
      </c>
      <c r="E1705">
        <v>3.335179081319676</v>
      </c>
      <c r="F1705">
        <v>44</v>
      </c>
      <c r="G1705" t="str">
        <f>[1]!s_info_industry_sw(B1705,1)</f>
        <v>传媒</v>
      </c>
      <c r="H1705" t="str">
        <f>[1]!s_info_industry_sw(B1705,2)</f>
        <v>文化传媒</v>
      </c>
    </row>
    <row r="1706" spans="1:8" x14ac:dyDescent="0.15">
      <c r="A1706" s="1" t="s">
        <v>1077</v>
      </c>
      <c r="B1706" t="s">
        <v>1082</v>
      </c>
      <c r="C1706" t="s">
        <v>1083</v>
      </c>
      <c r="D1706">
        <v>0.37681009373004509</v>
      </c>
      <c r="E1706">
        <v>2.909297052990548</v>
      </c>
      <c r="F1706">
        <v>5</v>
      </c>
      <c r="G1706" t="str">
        <f>[1]!s_info_industry_sw(B1706,1)</f>
        <v>公用事业</v>
      </c>
      <c r="H1706" t="str">
        <f>[1]!s_info_industry_sw(B1706,2)</f>
        <v>电力</v>
      </c>
    </row>
    <row r="1707" spans="1:8" x14ac:dyDescent="0.15">
      <c r="A1707" s="1" t="s">
        <v>1077</v>
      </c>
      <c r="B1707" t="s">
        <v>142</v>
      </c>
      <c r="C1707" t="s">
        <v>143</v>
      </c>
      <c r="D1707">
        <v>2.927569569739483E-2</v>
      </c>
      <c r="E1707">
        <v>3.2305570119457361</v>
      </c>
      <c r="F1707">
        <v>245</v>
      </c>
      <c r="G1707" t="str">
        <f>[1]!s_info_industry_sw(B1707,1)</f>
        <v>电气设备</v>
      </c>
      <c r="H1707" t="str">
        <f>[1]!s_info_industry_sw(B1707,2)</f>
        <v>电源设备</v>
      </c>
    </row>
    <row r="1708" spans="1:8" x14ac:dyDescent="0.15">
      <c r="A1708" s="1" t="s">
        <v>1077</v>
      </c>
      <c r="B1708" t="s">
        <v>802</v>
      </c>
      <c r="C1708" t="s">
        <v>803</v>
      </c>
      <c r="D1708">
        <v>0.53364212343658901</v>
      </c>
      <c r="E1708">
        <v>2.8962132956538751</v>
      </c>
      <c r="F1708">
        <v>18</v>
      </c>
      <c r="G1708" t="str">
        <f>[1]!s_info_industry_sw(B1708,1)</f>
        <v>化工</v>
      </c>
      <c r="H1708" t="str">
        <f>[1]!s_info_industry_sw(B1708,2)</f>
        <v>化学制品</v>
      </c>
    </row>
    <row r="1709" spans="1:8" x14ac:dyDescent="0.15">
      <c r="A1709" s="1" t="s">
        <v>1077</v>
      </c>
      <c r="B1709" t="s">
        <v>511</v>
      </c>
      <c r="C1709" t="s">
        <v>512</v>
      </c>
      <c r="D1709">
        <v>6.9052692436522095E-2</v>
      </c>
      <c r="E1709">
        <v>3.732256574277693</v>
      </c>
      <c r="F1709">
        <v>60</v>
      </c>
      <c r="G1709" t="str">
        <f>[1]!s_info_industry_sw(B1709,1)</f>
        <v>医药生物</v>
      </c>
      <c r="H1709" t="str">
        <f>[1]!s_info_industry_sw(B1709,2)</f>
        <v>化学制药</v>
      </c>
    </row>
    <row r="1710" spans="1:8" x14ac:dyDescent="0.15">
      <c r="A1710" s="1" t="s">
        <v>1077</v>
      </c>
      <c r="B1710" t="s">
        <v>136</v>
      </c>
      <c r="C1710" t="s">
        <v>137</v>
      </c>
      <c r="D1710">
        <v>0.49348831356758632</v>
      </c>
      <c r="E1710">
        <v>3.1118593958408818</v>
      </c>
      <c r="F1710">
        <v>35</v>
      </c>
      <c r="G1710" t="str">
        <f>[1]!s_info_industry_sw(B1710,1)</f>
        <v>计算机</v>
      </c>
      <c r="H1710" t="str">
        <f>[1]!s_info_industry_sw(B1710,2)</f>
        <v>计算机设备Ⅱ</v>
      </c>
    </row>
    <row r="1711" spans="1:8" x14ac:dyDescent="0.15">
      <c r="A1711" s="1" t="s">
        <v>1077</v>
      </c>
      <c r="B1711" t="s">
        <v>947</v>
      </c>
      <c r="C1711" t="s">
        <v>948</v>
      </c>
      <c r="D1711">
        <v>0.53035860391114242</v>
      </c>
      <c r="E1711">
        <v>3.6067553511581059</v>
      </c>
      <c r="F1711">
        <v>12</v>
      </c>
      <c r="G1711" t="str">
        <f>[1]!s_info_industry_sw(B1711,1)</f>
        <v>机械设备</v>
      </c>
      <c r="H1711" t="str">
        <f>[1]!s_info_industry_sw(B1711,2)</f>
        <v>专用设备</v>
      </c>
    </row>
    <row r="1712" spans="1:8" x14ac:dyDescent="0.15">
      <c r="A1712" s="1" t="s">
        <v>1084</v>
      </c>
      <c r="B1712" t="s">
        <v>44</v>
      </c>
      <c r="C1712" t="s">
        <v>45</v>
      </c>
      <c r="D1712">
        <v>8.9304440585664755E-3</v>
      </c>
      <c r="E1712">
        <v>6.8729516426553614</v>
      </c>
      <c r="F1712">
        <v>721</v>
      </c>
      <c r="G1712" t="str">
        <f>[1]!s_info_industry_sw(B1712,1)</f>
        <v>食品饮料</v>
      </c>
      <c r="H1712" t="str">
        <f>[1]!s_info_industry_sw(B1712,2)</f>
        <v>食品加工</v>
      </c>
    </row>
    <row r="1713" spans="1:8" x14ac:dyDescent="0.15">
      <c r="A1713" s="1" t="s">
        <v>1084</v>
      </c>
      <c r="B1713" t="s">
        <v>410</v>
      </c>
      <c r="C1713" t="s">
        <v>411</v>
      </c>
      <c r="D1713">
        <v>3.8859529152141747E-2</v>
      </c>
      <c r="E1713">
        <v>4.5348567493010083</v>
      </c>
      <c r="F1713">
        <v>58</v>
      </c>
      <c r="G1713" t="str">
        <f>[1]!s_info_industry_sw(B1713,1)</f>
        <v>医药生物</v>
      </c>
      <c r="H1713" t="str">
        <f>[1]!s_info_industry_sw(B1713,2)</f>
        <v>化学制药</v>
      </c>
    </row>
    <row r="1714" spans="1:8" x14ac:dyDescent="0.15">
      <c r="A1714" s="1" t="s">
        <v>1084</v>
      </c>
      <c r="B1714" t="s">
        <v>195</v>
      </c>
      <c r="C1714" t="s">
        <v>196</v>
      </c>
      <c r="D1714">
        <v>1.5285686123878159E-2</v>
      </c>
      <c r="E1714">
        <v>4.7280669992144144</v>
      </c>
      <c r="F1714">
        <v>168</v>
      </c>
      <c r="G1714" t="str">
        <f>[1]!s_info_industry_sw(B1714,1)</f>
        <v>商业贸易</v>
      </c>
      <c r="H1714" t="str">
        <f>[1]!s_info_industry_sw(B1714,2)</f>
        <v>一般零售</v>
      </c>
    </row>
    <row r="1715" spans="1:8" x14ac:dyDescent="0.15">
      <c r="A1715" s="1" t="s">
        <v>1084</v>
      </c>
      <c r="B1715" t="s">
        <v>1085</v>
      </c>
      <c r="C1715" t="s">
        <v>1086</v>
      </c>
      <c r="D1715">
        <v>7.1062083159493805E-2</v>
      </c>
      <c r="E1715">
        <v>6.8830074816093019</v>
      </c>
      <c r="F1715">
        <v>21</v>
      </c>
      <c r="G1715" t="str">
        <f>[1]!s_info_industry_sw(B1715,1)</f>
        <v>家用电器</v>
      </c>
      <c r="H1715" t="str">
        <f>[1]!s_info_industry_sw(B1715,2)</f>
        <v>白色家电</v>
      </c>
    </row>
    <row r="1716" spans="1:8" x14ac:dyDescent="0.15">
      <c r="A1716" s="1" t="s">
        <v>1084</v>
      </c>
      <c r="B1716" t="s">
        <v>584</v>
      </c>
      <c r="C1716" t="s">
        <v>585</v>
      </c>
      <c r="D1716">
        <v>4.2584354627749753E-2</v>
      </c>
      <c r="E1716">
        <v>5.9415725084069626</v>
      </c>
      <c r="F1716">
        <v>68</v>
      </c>
      <c r="G1716" t="str">
        <f>[1]!s_info_industry_sw(B1716,1)</f>
        <v>医药生物</v>
      </c>
      <c r="H1716" t="str">
        <f>[1]!s_info_industry_sw(B1716,2)</f>
        <v>生物制品Ⅱ</v>
      </c>
    </row>
    <row r="1717" spans="1:8" x14ac:dyDescent="0.15">
      <c r="A1717" s="1" t="s">
        <v>1084</v>
      </c>
      <c r="B1717" t="s">
        <v>27</v>
      </c>
      <c r="C1717" t="s">
        <v>28</v>
      </c>
      <c r="D1717">
        <v>5.8771982462578901E-3</v>
      </c>
      <c r="E1717">
        <v>3.044947794648543</v>
      </c>
      <c r="F1717">
        <v>286</v>
      </c>
      <c r="G1717" t="str">
        <f>[1]!s_info_industry_sw(B1717,1)</f>
        <v>通信</v>
      </c>
      <c r="H1717" t="str">
        <f>[1]!s_info_industry_sw(B1717,2)</f>
        <v>通信设备</v>
      </c>
    </row>
    <row r="1718" spans="1:8" x14ac:dyDescent="0.15">
      <c r="A1718" s="1" t="s">
        <v>1084</v>
      </c>
      <c r="B1718" t="s">
        <v>97</v>
      </c>
      <c r="C1718" t="s">
        <v>98</v>
      </c>
      <c r="D1718">
        <v>5.3564644619810663E-2</v>
      </c>
      <c r="E1718">
        <v>7.1037073556608501</v>
      </c>
      <c r="F1718">
        <v>59</v>
      </c>
      <c r="G1718" t="str">
        <f>[1]!s_info_industry_sw(B1718,1)</f>
        <v>医药生物</v>
      </c>
      <c r="H1718" t="str">
        <f>[1]!s_info_industry_sw(B1718,2)</f>
        <v>医疗器械Ⅱ</v>
      </c>
    </row>
    <row r="1719" spans="1:8" x14ac:dyDescent="0.15">
      <c r="A1719" s="1" t="s">
        <v>1084</v>
      </c>
      <c r="B1719" t="s">
        <v>126</v>
      </c>
      <c r="C1719" t="s">
        <v>127</v>
      </c>
      <c r="D1719">
        <v>5.6982736367242569E-3</v>
      </c>
      <c r="E1719">
        <v>4.8243011667666478</v>
      </c>
      <c r="F1719">
        <v>205</v>
      </c>
      <c r="G1719" t="str">
        <f>[1]!s_info_industry_sw(B1719,1)</f>
        <v>电子</v>
      </c>
      <c r="H1719" t="str">
        <f>[1]!s_info_industry_sw(B1719,2)</f>
        <v>电子制造</v>
      </c>
    </row>
    <row r="1720" spans="1:8" x14ac:dyDescent="0.15">
      <c r="A1720" s="1" t="s">
        <v>1084</v>
      </c>
      <c r="B1720" t="s">
        <v>14</v>
      </c>
      <c r="C1720" t="s">
        <v>15</v>
      </c>
      <c r="D1720">
        <v>5.9495825451044704E-3</v>
      </c>
      <c r="E1720">
        <v>3.8831594502772209</v>
      </c>
      <c r="F1720">
        <v>167</v>
      </c>
      <c r="G1720" t="str">
        <f>[1]!s_info_industry_sw(B1720,1)</f>
        <v>非银金融</v>
      </c>
      <c r="H1720" t="str">
        <f>[1]!s_info_industry_sw(B1720,2)</f>
        <v>保险Ⅱ</v>
      </c>
    </row>
    <row r="1721" spans="1:8" x14ac:dyDescent="0.15">
      <c r="A1721" s="1" t="s">
        <v>1084</v>
      </c>
      <c r="B1721" t="s">
        <v>10</v>
      </c>
      <c r="C1721" t="s">
        <v>11</v>
      </c>
      <c r="D1721">
        <v>1.2668979298780499E-3</v>
      </c>
      <c r="E1721">
        <v>7.8021452116083463</v>
      </c>
      <c r="F1721">
        <v>1244</v>
      </c>
      <c r="G1721" t="str">
        <f>[1]!s_info_industry_sw(B1721,1)</f>
        <v>非银金融</v>
      </c>
      <c r="H1721" t="str">
        <f>[1]!s_info_industry_sw(B1721,2)</f>
        <v>保险Ⅱ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funds</vt:lpstr>
      <vt:lpstr>funds_top10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Fund</cp:lastModifiedBy>
  <dcterms:created xsi:type="dcterms:W3CDTF">2019-08-01T16:07:53Z</dcterms:created>
  <dcterms:modified xsi:type="dcterms:W3CDTF">2019-08-02T09:28:12Z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0f3a3abd-0980-41d6-a2dd-b88d5776be12</vt:lpwstr>
  </property>
</Properties>
</file>