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defaultThemeVersion="124226"/>
  <xr:revisionPtr revIDLastSave="0" documentId="8_{096FA459-FDE8-46CD-B984-E1613961EBBC}" xr6:coauthVersionLast="47" xr6:coauthVersionMax="47" xr10:uidLastSave="{00000000-0000-0000-0000-000000000000}"/>
  <bookViews>
    <workbookView xWindow="-98" yWindow="-98" windowWidth="20355" windowHeight="12795" xr2:uid="{00000000-000D-0000-FFFF-FFFF00000000}"/>
  </bookViews>
  <sheets>
    <sheet name="ОФП" sheetId="4" r:id="rId1"/>
  </sheets>
  <definedNames>
    <definedName name="solver_adj" localSheetId="0" hidden="1">ОФП!$D$3</definedName>
    <definedName name="solver_cvg" localSheetId="0" hidden="1">0.00000001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ОФП!$K$12</definedName>
    <definedName name="solver_pre" localSheetId="0" hidden="1">0.00000001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9" i="4" l="1"/>
  <c r="U30" i="4"/>
  <c r="U31" i="4"/>
  <c r="U32" i="4"/>
  <c r="U33" i="4"/>
  <c r="U34" i="4"/>
  <c r="U35" i="4"/>
  <c r="U36" i="4"/>
  <c r="U37" i="4"/>
  <c r="U38" i="4"/>
  <c r="U28" i="4"/>
  <c r="T29" i="4"/>
  <c r="T30" i="4"/>
  <c r="T31" i="4"/>
  <c r="T32" i="4"/>
  <c r="T33" i="4"/>
  <c r="T34" i="4"/>
  <c r="T35" i="4"/>
  <c r="T36" i="4"/>
  <c r="T37" i="4"/>
  <c r="T38" i="4"/>
  <c r="T28" i="4"/>
</calcChain>
</file>

<file path=xl/sharedStrings.xml><?xml version="1.0" encoding="utf-8"?>
<sst xmlns="http://schemas.openxmlformats.org/spreadsheetml/2006/main" count="289" uniqueCount="39">
  <si>
    <t>Sw</t>
  </si>
  <si>
    <t>Krw</t>
  </si>
  <si>
    <t>Kro</t>
  </si>
  <si>
    <t>Pc</t>
  </si>
  <si>
    <t>Nw</t>
  </si>
  <si>
    <t>No</t>
  </si>
  <si>
    <t>poro</t>
  </si>
  <si>
    <t>perm</t>
  </si>
  <si>
    <t>Sowcr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</si>
  <si>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</si>
  <si>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</si>
  <si>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</si>
  <si>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</si>
  <si>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</si>
  <si>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</si>
  <si>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</si>
  <si>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</si>
  <si>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</si>
  <si>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</si>
  <si>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</si>
  <si>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</si>
  <si>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</si>
  <si>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</si>
  <si>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</si>
  <si>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</si>
  <si>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Swcr</t>
  </si>
  <si>
    <t>Krwr</t>
  </si>
  <si>
    <t>Krorw</t>
  </si>
  <si>
    <t>Krw_avg</t>
  </si>
  <si>
    <t>Kro_avg</t>
  </si>
  <si>
    <t>SWOF</t>
  </si>
  <si>
    <t>--Sw</t>
  </si>
  <si>
    <t>/</t>
  </si>
  <si>
    <t>исходные данные</t>
  </si>
  <si>
    <t>разница Krw</t>
  </si>
  <si>
    <t>разница Kro</t>
  </si>
  <si>
    <t>Krw_подбор</t>
  </si>
  <si>
    <t>Kro_подбор</t>
  </si>
  <si>
    <t>Нормализованные ОФП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</si>
</sst>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0" fillId="0" borderId="4" xfId="0" applyNumberFormat="1" applyBorder="1"/>
    <xf numFmtId="165" fontId="0" fillId="0" borderId="0" xfId="0" applyNumberFormat="1"/>
    <xf numFmtId="164" fontId="0" fillId="0" borderId="5" xfId="0" applyNumberFormat="1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165" fontId="2" fillId="0" borderId="0" xfId="0" applyNumberFormat="1" applyFont="1"/>
    <xf numFmtId="165" fontId="0" fillId="0" borderId="9" xfId="0" applyNumberForma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ОФП!$B$4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ОФП!$A$5:$A$11</c:f>
              <c:numCache>
                <c:formatCode>General</c:formatCode>
                <c:ptCount val="7"/>
                <c:pt idx="0">
                  <c:v>0.37190351403978517</c:v>
                </c:pt>
                <c:pt idx="1">
                  <c:v>0.42860515411379246</c:v>
                </c:pt>
                <c:pt idx="2">
                  <c:v>0.50798745021740266</c:v>
                </c:pt>
                <c:pt idx="3">
                  <c:v>0.55760138528215908</c:v>
                </c:pt>
                <c:pt idx="4">
                  <c:v>0.65682925541167181</c:v>
                </c:pt>
                <c:pt idx="5">
                  <c:v>0.722981168831347</c:v>
                </c:pt>
                <c:pt idx="6">
                  <c:v>0.76881499455783608</c:v>
                </c:pt>
              </c:numCache>
            </c:numRef>
          </c:xVal>
          <c:yVal>
            <c:numRef>
              <c:f>ОФП!$B$5:$B$11</c:f>
              <c:numCache>
                <c:formatCode>General</c:formatCode>
                <c:ptCount val="7"/>
                <c:pt idx="0">
                  <c:v>0</c:v>
                </c:pt>
                <c:pt idx="1">
                  <c:v>4.408134661435241E-2</c:v>
                </c:pt>
                <c:pt idx="2">
                  <c:v>7.4538662918442564E-2</c:v>
                </c:pt>
                <c:pt idx="3">
                  <c:v>8.9821775534236217E-2</c:v>
                </c:pt>
                <c:pt idx="4">
                  <c:v>0.11612787865116635</c:v>
                </c:pt>
                <c:pt idx="5">
                  <c:v>0.13162530595118249</c:v>
                </c:pt>
                <c:pt idx="6">
                  <c:v>0.1416816732030842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2B-4AB5-92C5-3FFD3DD5D86B}"/>
            </c:ext>
          </c:extLst>
        </c:ser>
        <c:ser>
          <c:idx val="1"/>
          <c:order val="1"/>
          <c:tx>
            <c:strRef>
              <c:f>ОФП!$C$4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ОФП!$A$5:$A$11</c:f>
              <c:numCache>
                <c:formatCode>General</c:formatCode>
                <c:ptCount val="7"/>
                <c:pt idx="0">
                  <c:v>0.37190351403978517</c:v>
                </c:pt>
                <c:pt idx="1">
                  <c:v>0.42860515411379246</c:v>
                </c:pt>
                <c:pt idx="2">
                  <c:v>0.50798745021740266</c:v>
                </c:pt>
                <c:pt idx="3">
                  <c:v>0.55760138528215908</c:v>
                </c:pt>
                <c:pt idx="4">
                  <c:v>0.65682925541167181</c:v>
                </c:pt>
                <c:pt idx="5">
                  <c:v>0.722981168831347</c:v>
                </c:pt>
                <c:pt idx="6">
                  <c:v>0.76881499455783608</c:v>
                </c:pt>
              </c:numCache>
            </c:numRef>
          </c:xVal>
          <c:yVal>
            <c:numRef>
              <c:f>ОФП!$C$5:$C$11</c:f>
              <c:numCache>
                <c:formatCode>General</c:formatCode>
                <c:ptCount val="7"/>
                <c:pt idx="0">
                  <c:v>0.94399999999999995</c:v>
                </c:pt>
                <c:pt idx="1">
                  <c:v>0.61308541321282017</c:v>
                </c:pt>
                <c:pt idx="2">
                  <c:v>0.29135294410303497</c:v>
                </c:pt>
                <c:pt idx="3">
                  <c:v>0.16138050052060829</c:v>
                </c:pt>
                <c:pt idx="4">
                  <c:v>2.7307715032217936E-2</c:v>
                </c:pt>
                <c:pt idx="5">
                  <c:v>2.2384677884663014E-3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2B-4AB5-92C5-3FFD3DD5D86B}"/>
            </c:ext>
          </c:extLst>
        </c:ser>
        <c:ser>
          <c:idx val="2"/>
          <c:order val="2"/>
          <c:tx>
            <c:strRef>
              <c:f>ОФП!$B$15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ОФП!$A$16:$A$22</c:f>
              <c:numCache>
                <c:formatCode>General</c:formatCode>
                <c:ptCount val="7"/>
                <c:pt idx="0">
                  <c:v>0.28439951403978503</c:v>
                </c:pt>
                <c:pt idx="1">
                  <c:v>0.38765701014339526</c:v>
                </c:pt>
                <c:pt idx="2">
                  <c:v>0.46141236450311685</c:v>
                </c:pt>
                <c:pt idx="3">
                  <c:v>0.59048423463262956</c:v>
                </c:pt>
                <c:pt idx="4">
                  <c:v>0.65502016969738597</c:v>
                </c:pt>
                <c:pt idx="5">
                  <c:v>0.70195539519902694</c:v>
                </c:pt>
                <c:pt idx="6">
                  <c:v>0.8006869945578361</c:v>
                </c:pt>
              </c:numCache>
            </c:numRef>
          </c:xVal>
          <c:yVal>
            <c:numRef>
              <c:f>ОФП!$B$16:$B$22</c:f>
              <c:numCache>
                <c:formatCode>General</c:formatCode>
                <c:ptCount val="7"/>
                <c:pt idx="0">
                  <c:v>0</c:v>
                </c:pt>
                <c:pt idx="1">
                  <c:v>1.0441886420655478E-2</c:v>
                </c:pt>
                <c:pt idx="2">
                  <c:v>2.7550452470735731E-2</c:v>
                </c:pt>
                <c:pt idx="3">
                  <c:v>7.3830375087831801E-2</c:v>
                </c:pt>
                <c:pt idx="4">
                  <c:v>0.10418217495016348</c:v>
                </c:pt>
                <c:pt idx="5">
                  <c:v>0.12912382799414457</c:v>
                </c:pt>
                <c:pt idx="6">
                  <c:v>0.18920167320308434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2B-4AB5-92C5-3FFD3DD5D86B}"/>
            </c:ext>
          </c:extLst>
        </c:ser>
        <c:ser>
          <c:idx val="3"/>
          <c:order val="3"/>
          <c:tx>
            <c:strRef>
              <c:f>ОФП!$C$15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ОФП!$A$16:$A$22</c:f>
              <c:numCache>
                <c:formatCode>General</c:formatCode>
                <c:ptCount val="7"/>
                <c:pt idx="0">
                  <c:v>0.28439951403978503</c:v>
                </c:pt>
                <c:pt idx="1">
                  <c:v>0.38765701014339526</c:v>
                </c:pt>
                <c:pt idx="2">
                  <c:v>0.46141236450311685</c:v>
                </c:pt>
                <c:pt idx="3">
                  <c:v>0.59048423463262956</c:v>
                </c:pt>
                <c:pt idx="4">
                  <c:v>0.65502016969738597</c:v>
                </c:pt>
                <c:pt idx="5">
                  <c:v>0.70195539519902694</c:v>
                </c:pt>
                <c:pt idx="6">
                  <c:v>0.8006869945578361</c:v>
                </c:pt>
              </c:numCache>
            </c:numRef>
          </c:xVal>
          <c:yVal>
            <c:numRef>
              <c:f>ОФП!$C$16:$C$22</c:f>
              <c:numCache>
                <c:formatCode>General</c:formatCode>
                <c:ptCount val="7"/>
                <c:pt idx="0">
                  <c:v>0.874</c:v>
                </c:pt>
                <c:pt idx="1">
                  <c:v>0.29946313735037661</c:v>
                </c:pt>
                <c:pt idx="2">
                  <c:v>0.11648726071797118</c:v>
                </c:pt>
                <c:pt idx="3">
                  <c:v>1.1702972071339777E-2</c:v>
                </c:pt>
                <c:pt idx="4">
                  <c:v>2.0126252658715532E-3</c:v>
                </c:pt>
                <c:pt idx="5">
                  <c:v>3.1118697319682589E-4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2B-4AB5-92C5-3FFD3DD5D86B}"/>
            </c:ext>
          </c:extLst>
        </c:ser>
        <c:ser>
          <c:idx val="4"/>
          <c:order val="4"/>
          <c:tx>
            <c:strRef>
              <c:f>ОФП!$B$26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ОФП!$A$27:$A$33</c:f>
              <c:numCache>
                <c:formatCode>General</c:formatCode>
                <c:ptCount val="7"/>
                <c:pt idx="0">
                  <c:v>0.29971151403978502</c:v>
                </c:pt>
                <c:pt idx="1">
                  <c:v>0.38720476079279353</c:v>
                </c:pt>
                <c:pt idx="2">
                  <c:v>0.45282469585754992</c:v>
                </c:pt>
                <c:pt idx="3">
                  <c:v>0.58406456598706269</c:v>
                </c:pt>
                <c:pt idx="4">
                  <c:v>0.64239339715573507</c:v>
                </c:pt>
                <c:pt idx="5">
                  <c:v>0.72988664390874358</c:v>
                </c:pt>
                <c:pt idx="6">
                  <c:v>0.8246709945578361</c:v>
                </c:pt>
              </c:numCache>
            </c:numRef>
          </c:xVal>
          <c:yVal>
            <c:numRef>
              <c:f>ОФП!$B$27:$B$33</c:f>
              <c:numCache>
                <c:formatCode>General</c:formatCode>
                <c:ptCount val="7"/>
                <c:pt idx="0">
                  <c:v>0</c:v>
                </c:pt>
                <c:pt idx="1">
                  <c:v>7.171688794169144E-2</c:v>
                </c:pt>
                <c:pt idx="2">
                  <c:v>0.10033310785429635</c:v>
                </c:pt>
                <c:pt idx="3">
                  <c:v>0.145462635627612</c:v>
                </c:pt>
                <c:pt idx="4">
                  <c:v>0.16269394977878679</c:v>
                </c:pt>
                <c:pt idx="5">
                  <c:v>0.18647640801221874</c:v>
                </c:pt>
                <c:pt idx="6">
                  <c:v>0.21014167320308441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2B-4AB5-92C5-3FFD3DD5D86B}"/>
            </c:ext>
          </c:extLst>
        </c:ser>
        <c:ser>
          <c:idx val="5"/>
          <c:order val="5"/>
          <c:tx>
            <c:strRef>
              <c:f>ОФП!$C$26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ОФП!$A$27:$A$33</c:f>
              <c:numCache>
                <c:formatCode>General</c:formatCode>
                <c:ptCount val="7"/>
                <c:pt idx="0">
                  <c:v>0.29971151403978502</c:v>
                </c:pt>
                <c:pt idx="1">
                  <c:v>0.38720476079279353</c:v>
                </c:pt>
                <c:pt idx="2">
                  <c:v>0.45282469585754992</c:v>
                </c:pt>
                <c:pt idx="3">
                  <c:v>0.58406456598706269</c:v>
                </c:pt>
                <c:pt idx="4">
                  <c:v>0.64239339715573507</c:v>
                </c:pt>
                <c:pt idx="5">
                  <c:v>0.72988664390874358</c:v>
                </c:pt>
                <c:pt idx="6">
                  <c:v>0.8246709945578361</c:v>
                </c:pt>
              </c:numCache>
            </c:numRef>
          </c:xVal>
          <c:yVal>
            <c:numRef>
              <c:f>ОФП!$C$27:$C$33</c:f>
              <c:numCache>
                <c:formatCode>General</c:formatCode>
                <c:ptCount val="7"/>
                <c:pt idx="0">
                  <c:v>0.7</c:v>
                </c:pt>
                <c:pt idx="1">
                  <c:v>0.30816437616835157</c:v>
                </c:pt>
                <c:pt idx="2">
                  <c:v>0.14830903138710491</c:v>
                </c:pt>
                <c:pt idx="3">
                  <c:v>2.0912913230008746E-2</c:v>
                </c:pt>
                <c:pt idx="4">
                  <c:v>5.9955888751970308E-3</c:v>
                </c:pt>
                <c:pt idx="5">
                  <c:v>3.1611630100460955E-4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2B-4AB5-92C5-3FFD3DD5D86B}"/>
            </c:ext>
          </c:extLst>
        </c:ser>
        <c:ser>
          <c:idx val="6"/>
          <c:order val="6"/>
          <c:tx>
            <c:strRef>
              <c:f>ОФП!$B$37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ОФП!$A$38:$A$44</c:f>
              <c:numCache>
                <c:formatCode>General</c:formatCode>
                <c:ptCount val="7"/>
                <c:pt idx="0">
                  <c:v>0.35721551403978513</c:v>
                </c:pt>
                <c:pt idx="1">
                  <c:v>0.42550341958852167</c:v>
                </c:pt>
                <c:pt idx="2">
                  <c:v>0.47558121699092848</c:v>
                </c:pt>
                <c:pt idx="3">
                  <c:v>0.53817846374393696</c:v>
                </c:pt>
                <c:pt idx="4">
                  <c:v>0.58512639880869333</c:v>
                </c:pt>
                <c:pt idx="5">
                  <c:v>0.67902226893820605</c:v>
                </c:pt>
                <c:pt idx="6">
                  <c:v>0.73279899455783615</c:v>
                </c:pt>
              </c:numCache>
            </c:numRef>
          </c:xVal>
          <c:yVal>
            <c:numRef>
              <c:f>ОФП!$B$38:$B$44</c:f>
              <c:numCache>
                <c:formatCode>General</c:formatCode>
                <c:ptCount val="7"/>
                <c:pt idx="0">
                  <c:v>0</c:v>
                </c:pt>
                <c:pt idx="1">
                  <c:v>2.8469323068289446E-3</c:v>
                </c:pt>
                <c:pt idx="2">
                  <c:v>8.0956758312869491E-3</c:v>
                </c:pt>
                <c:pt idx="3">
                  <c:v>1.8136116683521136E-2</c:v>
                </c:pt>
                <c:pt idx="4">
                  <c:v>2.8111082007235656E-2</c:v>
                </c:pt>
                <c:pt idx="5">
                  <c:v>5.4144547792889068E-2</c:v>
                </c:pt>
                <c:pt idx="6">
                  <c:v>7.2621673203084214E-2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2B-4AB5-92C5-3FFD3DD5D86B}"/>
            </c:ext>
          </c:extLst>
        </c:ser>
        <c:ser>
          <c:idx val="7"/>
          <c:order val="7"/>
          <c:tx>
            <c:strRef>
              <c:f>ОФП!$C$37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ОФП!$A$38:$A$44</c:f>
              <c:numCache>
                <c:formatCode>General</c:formatCode>
                <c:ptCount val="7"/>
                <c:pt idx="0">
                  <c:v>0.35721551403978513</c:v>
                </c:pt>
                <c:pt idx="1">
                  <c:v>0.42550341958852167</c:v>
                </c:pt>
                <c:pt idx="2">
                  <c:v>0.47558121699092848</c:v>
                </c:pt>
                <c:pt idx="3">
                  <c:v>0.53817846374393696</c:v>
                </c:pt>
                <c:pt idx="4">
                  <c:v>0.58512639880869333</c:v>
                </c:pt>
                <c:pt idx="5">
                  <c:v>0.67902226893820605</c:v>
                </c:pt>
                <c:pt idx="6">
                  <c:v>0.73279899455783615</c:v>
                </c:pt>
              </c:numCache>
            </c:numRef>
          </c:xVal>
          <c:yVal>
            <c:numRef>
              <c:f>ОФП!$C$38:$C$44</c:f>
              <c:numCache>
                <c:formatCode>General</c:formatCode>
                <c:ptCount val="7"/>
                <c:pt idx="0">
                  <c:v>0.71299999999999997</c:v>
                </c:pt>
                <c:pt idx="1">
                  <c:v>0.40650794476746022</c:v>
                </c:pt>
                <c:pt idx="2">
                  <c:v>0.24703251950757144</c:v>
                </c:pt>
                <c:pt idx="3">
                  <c:v>0.11314610477111464</c:v>
                </c:pt>
                <c:pt idx="4">
                  <c:v>5.2233740178248889E-2</c:v>
                </c:pt>
                <c:pt idx="5">
                  <c:v>3.0872768343094279E-3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2B-4AB5-92C5-3FFD3DD5D86B}"/>
            </c:ext>
          </c:extLst>
        </c:ser>
        <c:ser>
          <c:idx val="8"/>
          <c:order val="8"/>
          <c:tx>
            <c:strRef>
              <c:f>ОФП!$B$48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ОФП!$A$49:$A$55</c:f>
              <c:numCache>
                <c:formatCode>General</c:formatCode>
                <c:ptCount val="7"/>
                <c:pt idx="0">
                  <c:v>0.27033551403978501</c:v>
                </c:pt>
                <c:pt idx="1">
                  <c:v>0.31719413741628927</c:v>
                </c:pt>
                <c:pt idx="2">
                  <c:v>0.45777000754580205</c:v>
                </c:pt>
                <c:pt idx="3">
                  <c:v>0.50888850577471578</c:v>
                </c:pt>
                <c:pt idx="4">
                  <c:v>0.62134920187832599</c:v>
                </c:pt>
                <c:pt idx="5">
                  <c:v>0.76192507200783877</c:v>
                </c:pt>
                <c:pt idx="6">
                  <c:v>0.83263899455783608</c:v>
                </c:pt>
              </c:numCache>
            </c:numRef>
          </c:xVal>
          <c:yVal>
            <c:numRef>
              <c:f>ОФП!$B$49:$B$55</c:f>
              <c:numCache>
                <c:formatCode>General</c:formatCode>
                <c:ptCount val="7"/>
                <c:pt idx="0">
                  <c:v>0</c:v>
                </c:pt>
                <c:pt idx="1">
                  <c:v>4.5664283019563115E-3</c:v>
                </c:pt>
                <c:pt idx="2">
                  <c:v>4.820350614726869E-2</c:v>
                </c:pt>
                <c:pt idx="3">
                  <c:v>7.2632120610972073E-2</c:v>
                </c:pt>
                <c:pt idx="4">
                  <c:v>0.14005071754026149</c:v>
                </c:pt>
                <c:pt idx="5">
                  <c:v>0.24828984270324464</c:v>
                </c:pt>
                <c:pt idx="6">
                  <c:v>0.31202167320308438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92B-4AB5-92C5-3FFD3DD5D86B}"/>
            </c:ext>
          </c:extLst>
        </c:ser>
        <c:ser>
          <c:idx val="9"/>
          <c:order val="9"/>
          <c:tx>
            <c:strRef>
              <c:f>ОФП!$C$48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ОФП!$A$49:$A$55</c:f>
              <c:numCache>
                <c:formatCode>General</c:formatCode>
                <c:ptCount val="7"/>
                <c:pt idx="0">
                  <c:v>0.27033551403978501</c:v>
                </c:pt>
                <c:pt idx="1">
                  <c:v>0.31719413741628927</c:v>
                </c:pt>
                <c:pt idx="2">
                  <c:v>0.45777000754580205</c:v>
                </c:pt>
                <c:pt idx="3">
                  <c:v>0.50888850577471578</c:v>
                </c:pt>
                <c:pt idx="4">
                  <c:v>0.62134920187832599</c:v>
                </c:pt>
                <c:pt idx="5">
                  <c:v>0.76192507200783877</c:v>
                </c:pt>
                <c:pt idx="6">
                  <c:v>0.83263899455783608</c:v>
                </c:pt>
              </c:numCache>
            </c:numRef>
          </c:xVal>
          <c:yVal>
            <c:numRef>
              <c:f>ОФП!$C$49:$C$55</c:f>
              <c:numCache>
                <c:formatCode>General</c:formatCode>
                <c:ptCount val="7"/>
                <c:pt idx="0">
                  <c:v>0.73299999999999998</c:v>
                </c:pt>
                <c:pt idx="1">
                  <c:v>0.53123453383040808</c:v>
                </c:pt>
                <c:pt idx="2">
                  <c:v>0.16351828221034553</c:v>
                </c:pt>
                <c:pt idx="3">
                  <c:v>9.5058448271347379E-2</c:v>
                </c:pt>
                <c:pt idx="4">
                  <c:v>1.9600296097180003E-2</c:v>
                </c:pt>
                <c:pt idx="5">
                  <c:v>3.4149185912279707E-4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92B-4AB5-92C5-3FFD3DD5D86B}"/>
            </c:ext>
          </c:extLst>
        </c:ser>
        <c:ser>
          <c:idx val="10"/>
          <c:order val="10"/>
          <c:tx>
            <c:strRef>
              <c:f>ОФП!$B$59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ОФП!$A$60:$A$66</c:f>
              <c:numCache>
                <c:formatCode>General</c:formatCode>
                <c:ptCount val="7"/>
                <c:pt idx="0">
                  <c:v>0.3425275140397851</c:v>
                </c:pt>
                <c:pt idx="1">
                  <c:v>0.37354576264821732</c:v>
                </c:pt>
                <c:pt idx="2">
                  <c:v>0.44592167606789246</c:v>
                </c:pt>
                <c:pt idx="3">
                  <c:v>0.53277277217150265</c:v>
                </c:pt>
                <c:pt idx="4">
                  <c:v>0.61962386827511284</c:v>
                </c:pt>
                <c:pt idx="5">
                  <c:v>0.71612508616801307</c:v>
                </c:pt>
                <c:pt idx="6">
                  <c:v>0.77678299455783606</c:v>
                </c:pt>
              </c:numCache>
            </c:numRef>
          </c:xVal>
          <c:yVal>
            <c:numRef>
              <c:f>ОФП!$B$60:$B$66</c:f>
              <c:numCache>
                <c:formatCode>General</c:formatCode>
                <c:ptCount val="7"/>
                <c:pt idx="0">
                  <c:v>0</c:v>
                </c:pt>
                <c:pt idx="1">
                  <c:v>2.3255127766963722E-3</c:v>
                </c:pt>
                <c:pt idx="2">
                  <c:v>1.2547262193852764E-2</c:v>
                </c:pt>
                <c:pt idx="3">
                  <c:v>2.9464150591520997E-2</c:v>
                </c:pt>
                <c:pt idx="4">
                  <c:v>4.9881290981686498E-2</c:v>
                </c:pt>
                <c:pt idx="5">
                  <c:v>7.5791449296898086E-2</c:v>
                </c:pt>
                <c:pt idx="6">
                  <c:v>9.3561673203084256E-2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92B-4AB5-92C5-3FFD3DD5D86B}"/>
            </c:ext>
          </c:extLst>
        </c:ser>
        <c:ser>
          <c:idx val="11"/>
          <c:order val="11"/>
          <c:tx>
            <c:strRef>
              <c:f>ОФП!$C$59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ОФП!$A$60:$A$66</c:f>
              <c:numCache>
                <c:formatCode>General</c:formatCode>
                <c:ptCount val="7"/>
                <c:pt idx="0">
                  <c:v>0.3425275140397851</c:v>
                </c:pt>
                <c:pt idx="1">
                  <c:v>0.37354576264821732</c:v>
                </c:pt>
                <c:pt idx="2">
                  <c:v>0.44592167606789246</c:v>
                </c:pt>
                <c:pt idx="3">
                  <c:v>0.53277277217150265</c:v>
                </c:pt>
                <c:pt idx="4">
                  <c:v>0.61962386827511284</c:v>
                </c:pt>
                <c:pt idx="5">
                  <c:v>0.71612508616801307</c:v>
                </c:pt>
                <c:pt idx="6">
                  <c:v>0.77678299455783606</c:v>
                </c:pt>
              </c:numCache>
            </c:numRef>
          </c:xVal>
          <c:yVal>
            <c:numRef>
              <c:f>ОФП!$C$60:$C$66</c:f>
              <c:numCache>
                <c:formatCode>General</c:formatCode>
                <c:ptCount val="7"/>
                <c:pt idx="0">
                  <c:v>0.88800000000000001</c:v>
                </c:pt>
                <c:pt idx="1">
                  <c:v>0.76002019209185534</c:v>
                </c:pt>
                <c:pt idx="2">
                  <c:v>0.50165415122354939</c:v>
                </c:pt>
                <c:pt idx="3">
                  <c:v>0.2646699663618286</c:v>
                </c:pt>
                <c:pt idx="4">
                  <c:v>0.10506570780859935</c:v>
                </c:pt>
                <c:pt idx="5">
                  <c:v>1.4230213744528807E-2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92B-4AB5-92C5-3FFD3DD5D86B}"/>
            </c:ext>
          </c:extLst>
        </c:ser>
        <c:ser>
          <c:idx val="12"/>
          <c:order val="12"/>
          <c:tx>
            <c:strRef>
              <c:f>ОФП!$B$70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ОФП!$A$71:$A$77</c:f>
              <c:numCache>
                <c:formatCode>General</c:formatCode>
                <c:ptCount val="7"/>
                <c:pt idx="0">
                  <c:v>0.16502351403978499</c:v>
                </c:pt>
                <c:pt idx="1">
                  <c:v>0.22171728499597146</c:v>
                </c:pt>
                <c:pt idx="2">
                  <c:v>0.29508569446868338</c:v>
                </c:pt>
                <c:pt idx="3">
                  <c:v>0.4435693803063146</c:v>
                </c:pt>
                <c:pt idx="4">
                  <c:v>0.57349260541424196</c:v>
                </c:pt>
                <c:pt idx="5">
                  <c:v>0.71207737886269773</c:v>
                </c:pt>
                <c:pt idx="6">
                  <c:v>0.78865499455783616</c:v>
                </c:pt>
              </c:numCache>
            </c:numRef>
          </c:xVal>
          <c:yVal>
            <c:numRef>
              <c:f>ОФП!$B$71:$B$77</c:f>
              <c:numCache>
                <c:formatCode>General</c:formatCode>
                <c:ptCount val="7"/>
                <c:pt idx="0">
                  <c:v>0</c:v>
                </c:pt>
                <c:pt idx="1">
                  <c:v>3.9210098990286402E-3</c:v>
                </c:pt>
                <c:pt idx="2">
                  <c:v>1.6085871842839168E-2</c:v>
                </c:pt>
                <c:pt idx="3">
                  <c:v>5.8710025997293858E-2</c:v>
                </c:pt>
                <c:pt idx="4">
                  <c:v>0.11255336700343939</c:v>
                </c:pt>
                <c:pt idx="5">
                  <c:v>0.18494347200441746</c:v>
                </c:pt>
                <c:pt idx="6">
                  <c:v>0.23108167320308437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92B-4AB5-92C5-3FFD3DD5D86B}"/>
            </c:ext>
          </c:extLst>
        </c:ser>
        <c:ser>
          <c:idx val="13"/>
          <c:order val="13"/>
          <c:tx>
            <c:strRef>
              <c:f>ОФП!$C$70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ОФП!$A$71:$A$77</c:f>
              <c:numCache>
                <c:formatCode>General</c:formatCode>
                <c:ptCount val="7"/>
                <c:pt idx="0">
                  <c:v>0.16502351403978499</c:v>
                </c:pt>
                <c:pt idx="1">
                  <c:v>0.22171728499597146</c:v>
                </c:pt>
                <c:pt idx="2">
                  <c:v>0.29508569446868338</c:v>
                </c:pt>
                <c:pt idx="3">
                  <c:v>0.4435693803063146</c:v>
                </c:pt>
                <c:pt idx="4">
                  <c:v>0.57349260541424196</c:v>
                </c:pt>
                <c:pt idx="5">
                  <c:v>0.71207737886269773</c:v>
                </c:pt>
                <c:pt idx="6">
                  <c:v>0.78865499455783616</c:v>
                </c:pt>
              </c:numCache>
            </c:numRef>
          </c:xVal>
          <c:yVal>
            <c:numRef>
              <c:f>ОФП!$C$71:$C$77</c:f>
              <c:numCache>
                <c:formatCode>General</c:formatCode>
                <c:ptCount val="7"/>
                <c:pt idx="0">
                  <c:v>0.76200000000000001</c:v>
                </c:pt>
                <c:pt idx="1">
                  <c:v>0.52544044537667389</c:v>
                </c:pt>
                <c:pt idx="2">
                  <c:v>0.30605071320038663</c:v>
                </c:pt>
                <c:pt idx="3">
                  <c:v>7.5796715898504563E-2</c:v>
                </c:pt>
                <c:pt idx="4">
                  <c:v>1.2009486841325009E-2</c:v>
                </c:pt>
                <c:pt idx="5">
                  <c:v>2.1366472632841459E-4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92B-4AB5-92C5-3FFD3DD5D86B}"/>
            </c:ext>
          </c:extLst>
        </c:ser>
        <c:ser>
          <c:idx val="14"/>
          <c:order val="14"/>
          <c:tx>
            <c:strRef>
              <c:f>ОФП!$B$81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ОФП!$A$82:$A$88</c:f>
              <c:numCache>
                <c:formatCode>General</c:formatCode>
                <c:ptCount val="7"/>
                <c:pt idx="0">
                  <c:v>0.32783951403978512</c:v>
                </c:pt>
                <c:pt idx="1">
                  <c:v>0.37224416899253521</c:v>
                </c:pt>
                <c:pt idx="2">
                  <c:v>0.43345058527875829</c:v>
                </c:pt>
                <c:pt idx="3">
                  <c:v>0.55264202752035063</c:v>
                </c:pt>
                <c:pt idx="4">
                  <c:v>0.609257962585107</c:v>
                </c:pt>
                <c:pt idx="5">
                  <c:v>0.69160841358838898</c:v>
                </c:pt>
                <c:pt idx="6">
                  <c:v>0.78076699455783605</c:v>
                </c:pt>
              </c:numCache>
            </c:numRef>
          </c:xVal>
          <c:yVal>
            <c:numRef>
              <c:f>ОФП!$B$82:$B$88</c:f>
              <c:numCache>
                <c:formatCode>General</c:formatCode>
                <c:ptCount val="7"/>
                <c:pt idx="0">
                  <c:v>0</c:v>
                </c:pt>
                <c:pt idx="1">
                  <c:v>6.5675761866613707E-3</c:v>
                </c:pt>
                <c:pt idx="2">
                  <c:v>1.7033902708308735E-2</c:v>
                </c:pt>
                <c:pt idx="3">
                  <c:v>3.9103447565588104E-2</c:v>
                </c:pt>
                <c:pt idx="4">
                  <c:v>5.0063544070808069E-2</c:v>
                </c:pt>
                <c:pt idx="5">
                  <c:v>6.6395996397653215E-2</c:v>
                </c:pt>
                <c:pt idx="6">
                  <c:v>8.4501673203084215E-2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92B-4AB5-92C5-3FFD3DD5D86B}"/>
            </c:ext>
          </c:extLst>
        </c:ser>
        <c:ser>
          <c:idx val="15"/>
          <c:order val="15"/>
          <c:tx>
            <c:strRef>
              <c:f>ОФП!$C$81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ОФП!$A$82:$A$88</c:f>
              <c:numCache>
                <c:formatCode>General</c:formatCode>
                <c:ptCount val="7"/>
                <c:pt idx="0">
                  <c:v>0.32783951403978512</c:v>
                </c:pt>
                <c:pt idx="1">
                  <c:v>0.37224416899253521</c:v>
                </c:pt>
                <c:pt idx="2">
                  <c:v>0.43345058527875829</c:v>
                </c:pt>
                <c:pt idx="3">
                  <c:v>0.55264202752035063</c:v>
                </c:pt>
                <c:pt idx="4">
                  <c:v>0.609257962585107</c:v>
                </c:pt>
                <c:pt idx="5">
                  <c:v>0.69160841358838898</c:v>
                </c:pt>
                <c:pt idx="6">
                  <c:v>0.78076699455783605</c:v>
                </c:pt>
              </c:numCache>
            </c:numRef>
          </c:xVal>
          <c:yVal>
            <c:numRef>
              <c:f>ОФП!$C$82:$C$88</c:f>
              <c:numCache>
                <c:formatCode>General</c:formatCode>
                <c:ptCount val="7"/>
                <c:pt idx="0">
                  <c:v>0.85499999999999998</c:v>
                </c:pt>
                <c:pt idx="1">
                  <c:v>0.5600612206663047</c:v>
                </c:pt>
                <c:pt idx="2">
                  <c:v>0.28788716411973714</c:v>
                </c:pt>
                <c:pt idx="3">
                  <c:v>5.1375625180185493E-2</c:v>
                </c:pt>
                <c:pt idx="4">
                  <c:v>1.595237109941311E-2</c:v>
                </c:pt>
                <c:pt idx="5">
                  <c:v>1.0912329404174472E-3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92B-4AB5-92C5-3FFD3DD5D86B}"/>
            </c:ext>
          </c:extLst>
        </c:ser>
        <c:ser>
          <c:idx val="16"/>
          <c:order val="16"/>
          <c:tx>
            <c:strRef>
              <c:f>ОФП!$B$92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ОФП!$A$93:$A$99</c:f>
              <c:numCache>
                <c:formatCode>General</c:formatCode>
                <c:ptCount val="7"/>
                <c:pt idx="0">
                  <c:v>0.3137755140397851</c:v>
                </c:pt>
                <c:pt idx="1">
                  <c:v>0.4061724548764612</c:v>
                </c:pt>
                <c:pt idx="2">
                  <c:v>0.46352228022336361</c:v>
                </c:pt>
                <c:pt idx="3">
                  <c:v>0.57955564778570112</c:v>
                </c:pt>
                <c:pt idx="4">
                  <c:v>0.69558901534803863</c:v>
                </c:pt>
                <c:pt idx="5">
                  <c:v>0.75795695041279498</c:v>
                </c:pt>
                <c:pt idx="6">
                  <c:v>0.81271899455783614</c:v>
                </c:pt>
              </c:numCache>
            </c:numRef>
          </c:xVal>
          <c:yVal>
            <c:numRef>
              <c:f>ОФП!$B$93:$B$99</c:f>
              <c:numCache>
                <c:formatCode>General</c:formatCode>
                <c:ptCount val="7"/>
                <c:pt idx="0">
                  <c:v>0</c:v>
                </c:pt>
                <c:pt idx="1">
                  <c:v>3.822536445612372E-2</c:v>
                </c:pt>
                <c:pt idx="2">
                  <c:v>5.6248574787077114E-2</c:v>
                </c:pt>
                <c:pt idx="3">
                  <c:v>8.9010978116414868E-2</c:v>
                </c:pt>
                <c:pt idx="4">
                  <c:v>0.11893415354168006</c:v>
                </c:pt>
                <c:pt idx="5">
                  <c:v>0.13423750891572728</c:v>
                </c:pt>
                <c:pt idx="6">
                  <c:v>0.14732167320308431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92B-4AB5-92C5-3FFD3DD5D86B}"/>
            </c:ext>
          </c:extLst>
        </c:ser>
        <c:ser>
          <c:idx val="17"/>
          <c:order val="17"/>
          <c:tx>
            <c:strRef>
              <c:f>ОФП!$C$92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ОФП!$A$93:$A$99</c:f>
              <c:numCache>
                <c:formatCode>General</c:formatCode>
                <c:ptCount val="7"/>
                <c:pt idx="0">
                  <c:v>0.3137755140397851</c:v>
                </c:pt>
                <c:pt idx="1">
                  <c:v>0.4061724548764612</c:v>
                </c:pt>
                <c:pt idx="2">
                  <c:v>0.46352228022336361</c:v>
                </c:pt>
                <c:pt idx="3">
                  <c:v>0.57955564778570112</c:v>
                </c:pt>
                <c:pt idx="4">
                  <c:v>0.69558901534803863</c:v>
                </c:pt>
                <c:pt idx="5">
                  <c:v>0.75795695041279498</c:v>
                </c:pt>
                <c:pt idx="6">
                  <c:v>0.81271899455783614</c:v>
                </c:pt>
              </c:numCache>
            </c:numRef>
          </c:xVal>
          <c:yVal>
            <c:numRef>
              <c:f>ОФП!$C$93:$C$99</c:f>
              <c:numCache>
                <c:formatCode>General</c:formatCode>
                <c:ptCount val="7"/>
                <c:pt idx="0">
                  <c:v>0.90900000000000003</c:v>
                </c:pt>
                <c:pt idx="1">
                  <c:v>0.5123053012173997</c:v>
                </c:pt>
                <c:pt idx="2">
                  <c:v>0.33466979155565751</c:v>
                </c:pt>
                <c:pt idx="3">
                  <c:v>0.10801122264994184</c:v>
                </c:pt>
                <c:pt idx="4">
                  <c:v>1.5714142323995536E-2</c:v>
                </c:pt>
                <c:pt idx="5">
                  <c:v>1.8696620793498084E-3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92B-4AB5-92C5-3FFD3DD5D86B}"/>
            </c:ext>
          </c:extLst>
        </c:ser>
        <c:ser>
          <c:idx val="18"/>
          <c:order val="18"/>
          <c:tx>
            <c:strRef>
              <c:f>ОФП!$B$103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ОФП!$A$104:$A$110</c:f>
              <c:numCache>
                <c:formatCode>General</c:formatCode>
                <c:ptCount val="7"/>
                <c:pt idx="0">
                  <c:v>0.31315151403978508</c:v>
                </c:pt>
                <c:pt idx="1">
                  <c:v>0.36999590076401301</c:v>
                </c:pt>
                <c:pt idx="2">
                  <c:v>0.45975019559174124</c:v>
                </c:pt>
                <c:pt idx="3">
                  <c:v>0.51091014364354637</c:v>
                </c:pt>
                <c:pt idx="4">
                  <c:v>0.58842521644931167</c:v>
                </c:pt>
                <c:pt idx="5">
                  <c:v>0.68680973193355221</c:v>
                </c:pt>
                <c:pt idx="6">
                  <c:v>0.82475099455783607</c:v>
                </c:pt>
              </c:numCache>
            </c:numRef>
          </c:xVal>
          <c:yVal>
            <c:numRef>
              <c:f>ОФП!$B$104:$B$110</c:f>
              <c:numCache>
                <c:formatCode>General</c:formatCode>
                <c:ptCount val="7"/>
                <c:pt idx="0">
                  <c:v>0</c:v>
                </c:pt>
                <c:pt idx="1">
                  <c:v>3.7443863644298632E-3</c:v>
                </c:pt>
                <c:pt idx="2">
                  <c:v>2.0605213432381603E-2</c:v>
                </c:pt>
                <c:pt idx="3">
                  <c:v>3.5317243559120949E-2</c:v>
                </c:pt>
                <c:pt idx="4">
                  <c:v>6.4050054672463691E-2</c:v>
                </c:pt>
                <c:pt idx="5">
                  <c:v>0.11101896394136368</c:v>
                </c:pt>
                <c:pt idx="6">
                  <c:v>0.19544167320308428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92B-4AB5-92C5-3FFD3DD5D86B}"/>
            </c:ext>
          </c:extLst>
        </c:ser>
        <c:ser>
          <c:idx val="19"/>
          <c:order val="19"/>
          <c:tx>
            <c:strRef>
              <c:f>ОФП!$C$103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ОФП!$A$104:$A$110</c:f>
              <c:numCache>
                <c:formatCode>General</c:formatCode>
                <c:ptCount val="7"/>
                <c:pt idx="0">
                  <c:v>0.31315151403978508</c:v>
                </c:pt>
                <c:pt idx="1">
                  <c:v>0.36999590076401301</c:v>
                </c:pt>
                <c:pt idx="2">
                  <c:v>0.45975019559174124</c:v>
                </c:pt>
                <c:pt idx="3">
                  <c:v>0.51091014364354637</c:v>
                </c:pt>
                <c:pt idx="4">
                  <c:v>0.58842521644931167</c:v>
                </c:pt>
                <c:pt idx="5">
                  <c:v>0.68680973193355221</c:v>
                </c:pt>
                <c:pt idx="6">
                  <c:v>0.82475099455783607</c:v>
                </c:pt>
              </c:numCache>
            </c:numRef>
          </c:xVal>
          <c:yVal>
            <c:numRef>
              <c:f>ОФП!$C$104:$C$110</c:f>
              <c:numCache>
                <c:formatCode>General</c:formatCode>
                <c:ptCount val="7"/>
                <c:pt idx="0">
                  <c:v>0.82699999999999996</c:v>
                </c:pt>
                <c:pt idx="1">
                  <c:v>0.5042720707151146</c:v>
                </c:pt>
                <c:pt idx="2">
                  <c:v>0.20027794876887126</c:v>
                </c:pt>
                <c:pt idx="3">
                  <c:v>0.10621329851625746</c:v>
                </c:pt>
                <c:pt idx="4">
                  <c:v>3.2266043619308259E-2</c:v>
                </c:pt>
                <c:pt idx="5">
                  <c:v>3.3629060796594393E-3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92B-4AB5-92C5-3FFD3DD5D86B}"/>
            </c:ext>
          </c:extLst>
        </c:ser>
        <c:ser>
          <c:idx val="20"/>
          <c:order val="20"/>
          <c:tx>
            <c:strRef>
              <c:f>ОФП!$B$114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ОФП!$A$115:$A$121</c:f>
              <c:numCache>
                <c:formatCode>General</c:formatCode>
                <c:ptCount val="7"/>
                <c:pt idx="0">
                  <c:v>0.13627151403978496</c:v>
                </c:pt>
                <c:pt idx="1">
                  <c:v>0.2238822546503324</c:v>
                </c:pt>
                <c:pt idx="2">
                  <c:v>0.36482127215425653</c:v>
                </c:pt>
                <c:pt idx="3">
                  <c:v>0.46016237223044054</c:v>
                </c:pt>
                <c:pt idx="4">
                  <c:v>0.56821561898344908</c:v>
                </c:pt>
                <c:pt idx="5">
                  <c:v>0.69533708575169439</c:v>
                </c:pt>
                <c:pt idx="6">
                  <c:v>0.7845909945578361</c:v>
                </c:pt>
              </c:numCache>
            </c:numRef>
          </c:xVal>
          <c:yVal>
            <c:numRef>
              <c:f>ОФП!$B$115:$B$121</c:f>
              <c:numCache>
                <c:formatCode>General</c:formatCode>
                <c:ptCount val="7"/>
                <c:pt idx="0">
                  <c:v>0</c:v>
                </c:pt>
                <c:pt idx="1">
                  <c:v>4.2546172054470872E-2</c:v>
                </c:pt>
                <c:pt idx="2">
                  <c:v>0.11099001405514139</c:v>
                </c:pt>
                <c:pt idx="3">
                  <c:v>0.15729026011441852</c:v>
                </c:pt>
                <c:pt idx="4">
                  <c:v>0.20976387231493263</c:v>
                </c:pt>
                <c:pt idx="5">
                  <c:v>0.27149753372730212</c:v>
                </c:pt>
                <c:pt idx="6">
                  <c:v>0.31484167320308448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92B-4AB5-92C5-3FFD3DD5D86B}"/>
            </c:ext>
          </c:extLst>
        </c:ser>
        <c:ser>
          <c:idx val="21"/>
          <c:order val="21"/>
          <c:tx>
            <c:strRef>
              <c:f>ОФП!$C$114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ОФП!$A$115:$A$121</c:f>
              <c:numCache>
                <c:formatCode>General</c:formatCode>
                <c:ptCount val="7"/>
                <c:pt idx="0">
                  <c:v>0.13627151403978496</c:v>
                </c:pt>
                <c:pt idx="1">
                  <c:v>0.2238822546503324</c:v>
                </c:pt>
                <c:pt idx="2">
                  <c:v>0.36482127215425653</c:v>
                </c:pt>
                <c:pt idx="3">
                  <c:v>0.46016237223044054</c:v>
                </c:pt>
                <c:pt idx="4">
                  <c:v>0.56821561898344908</c:v>
                </c:pt>
                <c:pt idx="5">
                  <c:v>0.69533708575169439</c:v>
                </c:pt>
                <c:pt idx="6">
                  <c:v>0.7845909945578361</c:v>
                </c:pt>
              </c:numCache>
            </c:numRef>
          </c:xVal>
          <c:yVal>
            <c:numRef>
              <c:f>ОФП!$C$115:$C$121</c:f>
              <c:numCache>
                <c:formatCode>General</c:formatCode>
                <c:ptCount val="7"/>
                <c:pt idx="0">
                  <c:v>0.81299999999999994</c:v>
                </c:pt>
                <c:pt idx="1">
                  <c:v>0.41691979462192275</c:v>
                </c:pt>
                <c:pt idx="2">
                  <c:v>0.11008088791201623</c:v>
                </c:pt>
                <c:pt idx="3">
                  <c:v>3.3651851527095121E-2</c:v>
                </c:pt>
                <c:pt idx="4">
                  <c:v>5.2217593979103343E-3</c:v>
                </c:pt>
                <c:pt idx="5">
                  <c:v>8.8868150820172178E-5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92B-4AB5-92C5-3FFD3DD5D86B}"/>
            </c:ext>
          </c:extLst>
        </c:ser>
        <c:ser>
          <c:idx val="22"/>
          <c:order val="22"/>
          <c:tx>
            <c:strRef>
              <c:f>ОФП!$B$125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ОФП!$A$126:$A$132</c:f>
              <c:numCache>
                <c:formatCode>General</c:formatCode>
                <c:ptCount val="7"/>
                <c:pt idx="0">
                  <c:v>0.12095951403978494</c:v>
                </c:pt>
                <c:pt idx="1">
                  <c:v>0.21091544910454135</c:v>
                </c:pt>
                <c:pt idx="2">
                  <c:v>0.35484494520815157</c:v>
                </c:pt>
                <c:pt idx="3">
                  <c:v>0.45079794261055839</c:v>
                </c:pt>
                <c:pt idx="4">
                  <c:v>0.6263217183466685</c:v>
                </c:pt>
                <c:pt idx="5">
                  <c:v>0.74239389262377353</c:v>
                </c:pt>
                <c:pt idx="6">
                  <c:v>0.84060699455783616</c:v>
                </c:pt>
              </c:numCache>
            </c:numRef>
          </c:xVal>
          <c:yVal>
            <c:numRef>
              <c:f>ОФП!$B$126:$B$132</c:f>
              <c:numCache>
                <c:formatCode>General</c:formatCode>
                <c:ptCount val="7"/>
                <c:pt idx="0">
                  <c:v>0</c:v>
                </c:pt>
                <c:pt idx="1">
                  <c:v>7.6709864374117564E-3</c:v>
                </c:pt>
                <c:pt idx="2">
                  <c:v>4.2835440884721097E-2</c:v>
                </c:pt>
                <c:pt idx="3">
                  <c:v>7.9531612837599963E-2</c:v>
                </c:pt>
                <c:pt idx="4">
                  <c:v>0.17142829257148615</c:v>
                </c:pt>
                <c:pt idx="5">
                  <c:v>0.24871903865312137</c:v>
                </c:pt>
                <c:pt idx="6">
                  <c:v>0.32390167320308449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92B-4AB5-92C5-3FFD3DD5D86B}"/>
            </c:ext>
          </c:extLst>
        </c:ser>
        <c:ser>
          <c:idx val="23"/>
          <c:order val="23"/>
          <c:tx>
            <c:strRef>
              <c:f>ОФП!$C$125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ОФП!$A$126:$A$132</c:f>
              <c:numCache>
                <c:formatCode>General</c:formatCode>
                <c:ptCount val="7"/>
                <c:pt idx="0">
                  <c:v>0.12095951403978494</c:v>
                </c:pt>
                <c:pt idx="1">
                  <c:v>0.21091544910454135</c:v>
                </c:pt>
                <c:pt idx="2">
                  <c:v>0.35484494520815157</c:v>
                </c:pt>
                <c:pt idx="3">
                  <c:v>0.45079794261055839</c:v>
                </c:pt>
                <c:pt idx="4">
                  <c:v>0.6263217183466685</c:v>
                </c:pt>
                <c:pt idx="5">
                  <c:v>0.74239389262377353</c:v>
                </c:pt>
                <c:pt idx="6">
                  <c:v>0.84060699455783616</c:v>
                </c:pt>
              </c:numCache>
            </c:numRef>
          </c:xVal>
          <c:yVal>
            <c:numRef>
              <c:f>ОФП!$C$126:$C$132</c:f>
              <c:numCache>
                <c:formatCode>General</c:formatCode>
                <c:ptCount val="7"/>
                <c:pt idx="0">
                  <c:v>0.91800000000000004</c:v>
                </c:pt>
                <c:pt idx="1">
                  <c:v>0.44044022195548865</c:v>
                </c:pt>
                <c:pt idx="2">
                  <c:v>0.10568501947572344</c:v>
                </c:pt>
                <c:pt idx="3">
                  <c:v>3.1504260471375015E-2</c:v>
                </c:pt>
                <c:pt idx="4">
                  <c:v>1.1725774873268134E-3</c:v>
                </c:pt>
                <c:pt idx="5">
                  <c:v>1.6055194959903542E-5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92B-4AB5-92C5-3FFD3DD5D86B}"/>
            </c:ext>
          </c:extLst>
        </c:ser>
        <c:ser>
          <c:idx val="24"/>
          <c:order val="24"/>
          <c:tx>
            <c:strRef>
              <c:f>ОФП!$B$136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ОФП!$A$137:$A$143</c:f>
              <c:numCache>
                <c:formatCode>General</c:formatCode>
                <c:ptCount val="7"/>
                <c:pt idx="0">
                  <c:v>0.20908751403978509</c:v>
                </c:pt>
                <c:pt idx="1">
                  <c:v>0.29256037882185143</c:v>
                </c:pt>
                <c:pt idx="2">
                  <c:v>0.41869715227030724</c:v>
                </c:pt>
                <c:pt idx="3">
                  <c:v>0.48964908733506363</c:v>
                </c:pt>
                <c:pt idx="4">
                  <c:v>0.63902158220823502</c:v>
                </c:pt>
                <c:pt idx="5">
                  <c:v>0.73860324545701594</c:v>
                </c:pt>
                <c:pt idx="6">
                  <c:v>0.77670299455783609</c:v>
                </c:pt>
              </c:numCache>
            </c:numRef>
          </c:xVal>
          <c:yVal>
            <c:numRef>
              <c:f>ОФП!$B$137:$B$143</c:f>
              <c:numCache>
                <c:formatCode>General</c:formatCode>
                <c:ptCount val="7"/>
                <c:pt idx="0">
                  <c:v>0</c:v>
                </c:pt>
                <c:pt idx="1">
                  <c:v>2.7712339600704076E-2</c:v>
                </c:pt>
                <c:pt idx="2">
                  <c:v>7.6300206811055898E-2</c:v>
                </c:pt>
                <c:pt idx="3">
                  <c:v>0.10514880683347098</c:v>
                </c:pt>
                <c:pt idx="4">
                  <c:v>0.1681571693211639</c:v>
                </c:pt>
                <c:pt idx="5">
                  <c:v>0.21146577856988513</c:v>
                </c:pt>
                <c:pt idx="6">
                  <c:v>0.22826167320308433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92B-4AB5-92C5-3FFD3DD5D86B}"/>
            </c:ext>
          </c:extLst>
        </c:ser>
        <c:ser>
          <c:idx val="25"/>
          <c:order val="25"/>
          <c:tx>
            <c:strRef>
              <c:f>ОФП!$C$136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ОФП!$A$137:$A$143</c:f>
              <c:numCache>
                <c:formatCode>General</c:formatCode>
                <c:ptCount val="7"/>
                <c:pt idx="0">
                  <c:v>0.20908751403978509</c:v>
                </c:pt>
                <c:pt idx="1">
                  <c:v>0.29256037882185143</c:v>
                </c:pt>
                <c:pt idx="2">
                  <c:v>0.41869715227030724</c:v>
                </c:pt>
                <c:pt idx="3">
                  <c:v>0.48964908733506363</c:v>
                </c:pt>
                <c:pt idx="4">
                  <c:v>0.63902158220823502</c:v>
                </c:pt>
                <c:pt idx="5">
                  <c:v>0.73860324545701594</c:v>
                </c:pt>
                <c:pt idx="6">
                  <c:v>0.77670299455783609</c:v>
                </c:pt>
              </c:numCache>
            </c:numRef>
          </c:xVal>
          <c:yVal>
            <c:numRef>
              <c:f>ОФП!$C$137:$C$143</c:f>
              <c:numCache>
                <c:formatCode>General</c:formatCode>
                <c:ptCount val="7"/>
                <c:pt idx="0">
                  <c:v>0.92600000000000005</c:v>
                </c:pt>
                <c:pt idx="1">
                  <c:v>0.57460345003053126</c:v>
                </c:pt>
                <c:pt idx="2">
                  <c:v>0.23233713745369691</c:v>
                </c:pt>
                <c:pt idx="3">
                  <c:v>0.11976741617261921</c:v>
                </c:pt>
                <c:pt idx="4">
                  <c:v>1.3215214892100653E-2</c:v>
                </c:pt>
                <c:pt idx="5">
                  <c:v>2.800364990596681E-4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92B-4AB5-92C5-3FFD3DD5D86B}"/>
            </c:ext>
          </c:extLst>
        </c:ser>
        <c:ser>
          <c:idx val="26"/>
          <c:order val="26"/>
          <c:tx>
            <c:strRef>
              <c:f>ОФП!$B$147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ОФП!$A$148:$A$154</c:f>
              <c:numCache>
                <c:formatCode>General</c:formatCode>
                <c:ptCount val="7"/>
                <c:pt idx="0">
                  <c:v>0.21158351403978498</c:v>
                </c:pt>
                <c:pt idx="1">
                  <c:v>0.27864780540044271</c:v>
                </c:pt>
                <c:pt idx="2">
                  <c:v>0.429133532356065</c:v>
                </c:pt>
                <c:pt idx="3">
                  <c:v>0.55767342413065901</c:v>
                </c:pt>
                <c:pt idx="4">
                  <c:v>0.65115698178490922</c:v>
                </c:pt>
                <c:pt idx="5">
                  <c:v>0.76541466336232611</c:v>
                </c:pt>
                <c:pt idx="6">
                  <c:v>0.82857499455783612</c:v>
                </c:pt>
              </c:numCache>
            </c:numRef>
          </c:xVal>
          <c:yVal>
            <c:numRef>
              <c:f>ОФП!$B$148:$B$154</c:f>
              <c:numCache>
                <c:formatCode>General</c:formatCode>
                <c:ptCount val="7"/>
                <c:pt idx="0">
                  <c:v>0</c:v>
                </c:pt>
                <c:pt idx="1">
                  <c:v>3.9681698068400141E-2</c:v>
                </c:pt>
                <c:pt idx="2">
                  <c:v>0.14479874940850526</c:v>
                </c:pt>
                <c:pt idx="3">
                  <c:v>0.24130015797099544</c:v>
                </c:pt>
                <c:pt idx="4">
                  <c:v>0.3138949959951447</c:v>
                </c:pt>
                <c:pt idx="5">
                  <c:v>0.40472952794744449</c:v>
                </c:pt>
                <c:pt idx="6">
                  <c:v>0.45578167320308444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92B-4AB5-92C5-3FFD3DD5D86B}"/>
            </c:ext>
          </c:extLst>
        </c:ser>
        <c:ser>
          <c:idx val="27"/>
          <c:order val="27"/>
          <c:tx>
            <c:strRef>
              <c:f>ОФП!$C$147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ОФП!$A$148:$A$154</c:f>
              <c:numCache>
                <c:formatCode>General</c:formatCode>
                <c:ptCount val="7"/>
                <c:pt idx="0">
                  <c:v>0.21158351403978498</c:v>
                </c:pt>
                <c:pt idx="1">
                  <c:v>0.27864780540044271</c:v>
                </c:pt>
                <c:pt idx="2">
                  <c:v>0.429133532356065</c:v>
                </c:pt>
                <c:pt idx="3">
                  <c:v>0.55767342413065901</c:v>
                </c:pt>
                <c:pt idx="4">
                  <c:v>0.65115698178490922</c:v>
                </c:pt>
                <c:pt idx="5">
                  <c:v>0.76541466336232611</c:v>
                </c:pt>
                <c:pt idx="6">
                  <c:v>0.82857499455783612</c:v>
                </c:pt>
              </c:numCache>
            </c:numRef>
          </c:xVal>
          <c:yVal>
            <c:numRef>
              <c:f>ОФП!$C$148:$C$154</c:f>
              <c:numCache>
                <c:formatCode>General</c:formatCode>
                <c:ptCount val="7"/>
                <c:pt idx="0">
                  <c:v>0.9</c:v>
                </c:pt>
                <c:pt idx="1">
                  <c:v>0.54244663519459757</c:v>
                </c:pt>
                <c:pt idx="2">
                  <c:v>0.13286420762635287</c:v>
                </c:pt>
                <c:pt idx="3">
                  <c:v>2.4064944979508861E-2</c:v>
                </c:pt>
                <c:pt idx="4">
                  <c:v>3.7376970646446034E-3</c:v>
                </c:pt>
                <c:pt idx="5">
                  <c:v>3.9716368127234991E-5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92B-4AB5-92C5-3FFD3DD5D86B}"/>
            </c:ext>
          </c:extLst>
        </c:ser>
        <c:ser>
          <c:idx val="28"/>
          <c:order val="28"/>
          <c:tx>
            <c:strRef>
              <c:f>ОФП!$B$158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ОФП!$A$159:$A$165</c:f>
              <c:numCache>
                <c:formatCode>General</c:formatCode>
                <c:ptCount val="7"/>
                <c:pt idx="0">
                  <c:v>0.35846351403978505</c:v>
                </c:pt>
                <c:pt idx="1">
                  <c:v>0.39949066209159018</c:v>
                </c:pt>
                <c:pt idx="2">
                  <c:v>0.50468847760903923</c:v>
                </c:pt>
                <c:pt idx="3">
                  <c:v>0.61557266153283685</c:v>
                </c:pt>
                <c:pt idx="4">
                  <c:v>0.67680721086388929</c:v>
                </c:pt>
                <c:pt idx="5">
                  <c:v>0.73079030040573811</c:v>
                </c:pt>
                <c:pt idx="6">
                  <c:v>0.76873499455783612</c:v>
                </c:pt>
              </c:numCache>
            </c:numRef>
          </c:xVal>
          <c:yVal>
            <c:numRef>
              <c:f>ОФП!$B$159:$B$165</c:f>
              <c:numCache>
                <c:formatCode>General</c:formatCode>
                <c:ptCount val="7"/>
                <c:pt idx="0">
                  <c:v>0</c:v>
                </c:pt>
                <c:pt idx="1">
                  <c:v>5.4352618894616825E-3</c:v>
                </c:pt>
                <c:pt idx="2">
                  <c:v>4.1527977816684471E-2</c:v>
                </c:pt>
                <c:pt idx="3">
                  <c:v>0.10244585569522957</c:v>
                </c:pt>
                <c:pt idx="4">
                  <c:v>0.14419173163582005</c:v>
                </c:pt>
                <c:pt idx="5">
                  <c:v>0.18526151017642933</c:v>
                </c:pt>
                <c:pt idx="6">
                  <c:v>0.21638167320308435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92B-4AB5-92C5-3FFD3DD5D86B}"/>
            </c:ext>
          </c:extLst>
        </c:ser>
        <c:ser>
          <c:idx val="29"/>
          <c:order val="29"/>
          <c:tx>
            <c:strRef>
              <c:f>ОФП!$C$158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ОФП!$A$159:$A$165</c:f>
              <c:numCache>
                <c:formatCode>General</c:formatCode>
                <c:ptCount val="7"/>
                <c:pt idx="0">
                  <c:v>0.35846351403978505</c:v>
                </c:pt>
                <c:pt idx="1">
                  <c:v>0.39949066209159018</c:v>
                </c:pt>
                <c:pt idx="2">
                  <c:v>0.50468847760903923</c:v>
                </c:pt>
                <c:pt idx="3">
                  <c:v>0.61557266153283685</c:v>
                </c:pt>
                <c:pt idx="4">
                  <c:v>0.67680721086388929</c:v>
                </c:pt>
                <c:pt idx="5">
                  <c:v>0.73079030040573811</c:v>
                </c:pt>
                <c:pt idx="6">
                  <c:v>0.76873499455783612</c:v>
                </c:pt>
              </c:numCache>
            </c:numRef>
          </c:xVal>
          <c:yVal>
            <c:numRef>
              <c:f>ОФП!$C$159:$C$165</c:f>
              <c:numCache>
                <c:formatCode>General</c:formatCode>
                <c:ptCount val="7"/>
                <c:pt idx="0">
                  <c:v>0.752</c:v>
                </c:pt>
                <c:pt idx="1">
                  <c:v>0.50923134188470165</c:v>
                </c:pt>
                <c:pt idx="2">
                  <c:v>0.14725551335644349</c:v>
                </c:pt>
                <c:pt idx="3">
                  <c:v>1.9629815832952823E-2</c:v>
                </c:pt>
                <c:pt idx="4">
                  <c:v>2.9689784601219776E-3</c:v>
                </c:pt>
                <c:pt idx="5">
                  <c:v>1.1238616042855654E-4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92B-4AB5-92C5-3FFD3DD5D86B}"/>
            </c:ext>
          </c:extLst>
        </c:ser>
        <c:ser>
          <c:idx val="30"/>
          <c:order val="30"/>
          <c:tx>
            <c:strRef>
              <c:f>ОФП!$B$169</c:f>
              <c:strCache>
                <c:ptCount val="1"/>
                <c:pt idx="0">
                  <c:v>Krw</c:v>
                </c:pt>
              </c:strCache>
            </c:strRef>
          </c:tx>
          <c:xVal>
            <c:numRef>
              <c:f>ОФП!$A$170:$A$176</c:f>
              <c:numCache>
                <c:formatCode>General</c:formatCode>
                <c:ptCount val="7"/>
                <c:pt idx="0">
                  <c:v>0.25564751403978497</c:v>
                </c:pt>
                <c:pt idx="1">
                  <c:v>0.32326944910454136</c:v>
                </c:pt>
                <c:pt idx="2">
                  <c:v>0.44348622255299719</c:v>
                </c:pt>
                <c:pt idx="3">
                  <c:v>0.52304144027624</c:v>
                </c:pt>
                <c:pt idx="4">
                  <c:v>0.65184512611387124</c:v>
                </c:pt>
                <c:pt idx="5">
                  <c:v>0.75587887236734264</c:v>
                </c:pt>
                <c:pt idx="6">
                  <c:v>0.79662299455783614</c:v>
                </c:pt>
              </c:numCache>
            </c:numRef>
          </c:xVal>
          <c:yVal>
            <c:numRef>
              <c:f>ОФП!$B$170:$B$176</c:f>
              <c:numCache>
                <c:formatCode>General</c:formatCode>
                <c:ptCount val="7"/>
                <c:pt idx="0">
                  <c:v>0</c:v>
                </c:pt>
                <c:pt idx="1">
                  <c:v>5.1240487977744151E-2</c:v>
                </c:pt>
                <c:pt idx="2">
                  <c:v>0.1285112081048124</c:v>
                </c:pt>
                <c:pt idx="3">
                  <c:v>0.17659191105105621</c:v>
                </c:pt>
                <c:pt idx="4">
                  <c:v>0.25156782234964842</c:v>
                </c:pt>
                <c:pt idx="5">
                  <c:v>0.31030462161016753</c:v>
                </c:pt>
                <c:pt idx="6">
                  <c:v>0.33296167320308445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92B-4AB5-92C5-3FFD3DD5D86B}"/>
            </c:ext>
          </c:extLst>
        </c:ser>
        <c:ser>
          <c:idx val="31"/>
          <c:order val="31"/>
          <c:tx>
            <c:strRef>
              <c:f>ОФП!$C$169</c:f>
              <c:strCache>
                <c:ptCount val="1"/>
                <c:pt idx="0">
                  <c:v>Kro</c:v>
                </c:pt>
              </c:strCache>
            </c:strRef>
          </c:tx>
          <c:xVal>
            <c:numRef>
              <c:f>ОФП!$A$170:$A$176</c:f>
              <c:numCache>
                <c:formatCode>General</c:formatCode>
                <c:ptCount val="7"/>
                <c:pt idx="0">
                  <c:v>0.25564751403978497</c:v>
                </c:pt>
                <c:pt idx="1">
                  <c:v>0.32326944910454136</c:v>
                </c:pt>
                <c:pt idx="2">
                  <c:v>0.44348622255299719</c:v>
                </c:pt>
                <c:pt idx="3">
                  <c:v>0.52304144027624</c:v>
                </c:pt>
                <c:pt idx="4">
                  <c:v>0.65184512611387124</c:v>
                </c:pt>
                <c:pt idx="5">
                  <c:v>0.75587887236734264</c:v>
                </c:pt>
                <c:pt idx="6">
                  <c:v>0.79662299455783614</c:v>
                </c:pt>
              </c:numCache>
            </c:numRef>
          </c:xVal>
          <c:yVal>
            <c:numRef>
              <c:f>ОФП!$C$170:$C$176</c:f>
              <c:numCache>
                <c:formatCode>General</c:formatCode>
                <c:ptCount val="7"/>
                <c:pt idx="0">
                  <c:v>0.81599999999999995</c:v>
                </c:pt>
                <c:pt idx="1">
                  <c:v>0.57664840698835362</c:v>
                </c:pt>
                <c:pt idx="2">
                  <c:v>0.26920312602183616</c:v>
                </c:pt>
                <c:pt idx="3">
                  <c:v>0.13862902216369399</c:v>
                </c:pt>
                <c:pt idx="4">
                  <c:v>2.6500502600341293E-2</c:v>
                </c:pt>
                <c:pt idx="5">
                  <c:v>9.8083816880314262E-4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92B-4AB5-92C5-3FFD3DD5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1424"/>
        <c:axId val="123832000"/>
      </c:scatterChart>
      <c:valAx>
        <c:axId val="12383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832000"/>
        <c:crosses val="autoZero"/>
        <c:crossBetween val="midCat"/>
      </c:valAx>
      <c:valAx>
        <c:axId val="12383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83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99833949327762"/>
          <c:y val="5.2948255114320095E-2"/>
          <c:w val="0.80528755334154656"/>
          <c:h val="0.81492898225266963"/>
        </c:manualLayout>
      </c:layout>
      <c:scatterChart>
        <c:scatterStyle val="lineMarker"/>
        <c:varyColors val="0"/>
        <c:ser>
          <c:idx val="0"/>
          <c:order val="0"/>
          <c:tx>
            <c:strRef>
              <c:f>ОФП!$G$4</c:f>
              <c:strCache>
                <c:ptCount val="1"/>
                <c:pt idx="0">
                  <c:v>Krw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ОФП!$F$5:$F$11</c:f>
              <c:numCache>
                <c:formatCode>0.000000</c:formatCode>
                <c:ptCount val="7"/>
                <c:pt idx="0">
                  <c:v>0</c:v>
                </c:pt>
                <c:pt idx="1">
                  <c:v>0.1428571428571429</c:v>
                </c:pt>
                <c:pt idx="2">
                  <c:v>0.34285714285714297</c:v>
                </c:pt>
                <c:pt idx="3">
                  <c:v>0.46785714285714308</c:v>
                </c:pt>
                <c:pt idx="4">
                  <c:v>0.71785714285714308</c:v>
                </c:pt>
                <c:pt idx="5">
                  <c:v>0.88452380952380982</c:v>
                </c:pt>
                <c:pt idx="6">
                  <c:v>1</c:v>
                </c:pt>
              </c:numCache>
            </c:numRef>
          </c:xVal>
          <c:yVal>
            <c:numRef>
              <c:f>ОФП!$G$5:$G$11</c:f>
              <c:numCache>
                <c:formatCode>0.000000</c:formatCode>
                <c:ptCount val="7"/>
                <c:pt idx="0">
                  <c:v>0</c:v>
                </c:pt>
                <c:pt idx="1">
                  <c:v>0.31112948921182576</c:v>
                </c:pt>
                <c:pt idx="2">
                  <c:v>0.52609953872862625</c:v>
                </c:pt>
                <c:pt idx="3">
                  <c:v>0.63396890722406385</c:v>
                </c:pt>
                <c:pt idx="4">
                  <c:v>0.81963937907982309</c:v>
                </c:pt>
                <c:pt idx="5">
                  <c:v>0.92902139687828877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C-444A-B221-E80BAF83A8AF}"/>
            </c:ext>
          </c:extLst>
        </c:ser>
        <c:ser>
          <c:idx val="1"/>
          <c:order val="1"/>
          <c:tx>
            <c:strRef>
              <c:f>ОФП!$H$4</c:f>
              <c:strCache>
                <c:ptCount val="1"/>
                <c:pt idx="0">
                  <c:v>Kro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ОФП!$F$5:$F$11</c:f>
              <c:numCache>
                <c:formatCode>0.000000</c:formatCode>
                <c:ptCount val="7"/>
                <c:pt idx="0">
                  <c:v>0</c:v>
                </c:pt>
                <c:pt idx="1">
                  <c:v>0.1428571428571429</c:v>
                </c:pt>
                <c:pt idx="2">
                  <c:v>0.34285714285714297</c:v>
                </c:pt>
                <c:pt idx="3">
                  <c:v>0.46785714285714308</c:v>
                </c:pt>
                <c:pt idx="4">
                  <c:v>0.71785714285714308</c:v>
                </c:pt>
                <c:pt idx="5">
                  <c:v>0.88452380952380982</c:v>
                </c:pt>
                <c:pt idx="6">
                  <c:v>1</c:v>
                </c:pt>
              </c:numCache>
            </c:numRef>
          </c:xVal>
          <c:yVal>
            <c:numRef>
              <c:f>ОФП!$H$5:$H$11</c:f>
              <c:numCache>
                <c:formatCode>0.000000</c:formatCode>
                <c:ptCount val="7"/>
                <c:pt idx="0">
                  <c:v>1</c:v>
                </c:pt>
                <c:pt idx="1">
                  <c:v>0.64945488687798747</c:v>
                </c:pt>
                <c:pt idx="2">
                  <c:v>0.30863659332948623</c:v>
                </c:pt>
                <c:pt idx="3">
                  <c:v>0.17095392004301727</c:v>
                </c:pt>
                <c:pt idx="4">
                  <c:v>2.8927664229044425E-2</c:v>
                </c:pt>
                <c:pt idx="5">
                  <c:v>2.3712582504939635E-3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7C-444A-B221-E80BAF83A8AF}"/>
            </c:ext>
          </c:extLst>
        </c:ser>
        <c:ser>
          <c:idx val="2"/>
          <c:order val="2"/>
          <c:tx>
            <c:strRef>
              <c:f>ОФП!$I$4</c:f>
              <c:strCache>
                <c:ptCount val="1"/>
                <c:pt idx="0">
                  <c:v>Krw_подбор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ОФП!$F$5:$F$11</c:f>
              <c:numCache>
                <c:formatCode>0.000000</c:formatCode>
                <c:ptCount val="7"/>
                <c:pt idx="0">
                  <c:v>0</c:v>
                </c:pt>
                <c:pt idx="1">
                  <c:v>0.1428571428571429</c:v>
                </c:pt>
                <c:pt idx="2">
                  <c:v>0.34285714285714297</c:v>
                </c:pt>
                <c:pt idx="3">
                  <c:v>0.46785714285714308</c:v>
                </c:pt>
                <c:pt idx="4">
                  <c:v>0.71785714285714308</c:v>
                </c:pt>
                <c:pt idx="5">
                  <c:v>0.88452380952380982</c:v>
                </c:pt>
                <c:pt idx="6">
                  <c:v>1</c:v>
                </c:pt>
              </c:numCache>
            </c:numRef>
          </c:xVal>
          <c:yVal>
            <c:numRef>
              <c:f>ОФП!$I$5:$I$11</c:f>
              <c:numCache>
                <c:formatCode>0.000000</c:formatCode>
                <c:ptCount val="7"/>
                <c:pt idx="0">
                  <c:v>0</c:v>
                </c:pt>
                <c:pt idx="1">
                  <c:v>0.31112948921182576</c:v>
                </c:pt>
                <c:pt idx="2">
                  <c:v>0.52609953872862625</c:v>
                </c:pt>
                <c:pt idx="3">
                  <c:v>0.63396890722406385</c:v>
                </c:pt>
                <c:pt idx="4">
                  <c:v>0.81963937907982309</c:v>
                </c:pt>
                <c:pt idx="5">
                  <c:v>0.92902139687828877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7C-444A-B221-E80BAF83A8AF}"/>
            </c:ext>
          </c:extLst>
        </c:ser>
        <c:ser>
          <c:idx val="3"/>
          <c:order val="3"/>
          <c:tx>
            <c:strRef>
              <c:f>ОФП!$J$4</c:f>
              <c:strCache>
                <c:ptCount val="1"/>
                <c:pt idx="0">
                  <c:v>Kro_подбор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ОФП!$F$5:$F$11</c:f>
              <c:numCache>
                <c:formatCode>0.000000</c:formatCode>
                <c:ptCount val="7"/>
                <c:pt idx="0">
                  <c:v>0</c:v>
                </c:pt>
                <c:pt idx="1">
                  <c:v>0.1428571428571429</c:v>
                </c:pt>
                <c:pt idx="2">
                  <c:v>0.34285714285714297</c:v>
                </c:pt>
                <c:pt idx="3">
                  <c:v>0.46785714285714308</c:v>
                </c:pt>
                <c:pt idx="4">
                  <c:v>0.71785714285714308</c:v>
                </c:pt>
                <c:pt idx="5">
                  <c:v>0.88452380952380982</c:v>
                </c:pt>
                <c:pt idx="6">
                  <c:v>1</c:v>
                </c:pt>
              </c:numCache>
            </c:numRef>
          </c:xVal>
          <c:yVal>
            <c:numRef>
              <c:f>ОФП!$J$5:$J$11</c:f>
              <c:numCache>
                <c:formatCode>0.000000</c:formatCode>
                <c:ptCount val="7"/>
                <c:pt idx="0">
                  <c:v>1</c:v>
                </c:pt>
                <c:pt idx="1">
                  <c:v>0.64945488687798747</c:v>
                </c:pt>
                <c:pt idx="2">
                  <c:v>0.30863659332948623</c:v>
                </c:pt>
                <c:pt idx="3">
                  <c:v>0.17095392004301724</c:v>
                </c:pt>
                <c:pt idx="4">
                  <c:v>2.8927664229044421E-2</c:v>
                </c:pt>
                <c:pt idx="5">
                  <c:v>2.371258250493963E-3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7C-444A-B221-E80BAF83A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543200"/>
        <c:axId val="1359542784"/>
      </c:scatterChart>
      <c:valAx>
        <c:axId val="13595432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542784"/>
        <c:crosses val="autoZero"/>
        <c:crossBetween val="midCat"/>
        <c:majorUnit val="0.2"/>
      </c:valAx>
      <c:valAx>
        <c:axId val="1359542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54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95446997696718"/>
          <c:y val="6.0167334678833014E-2"/>
          <c:w val="0.39415001696216545"/>
          <c:h val="0.222624482409012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1</xdr:row>
      <xdr:rowOff>85725</xdr:rowOff>
    </xdr:from>
    <xdr:to>
      <xdr:col>23</xdr:col>
      <xdr:colOff>590550</xdr:colOff>
      <xdr:row>22</xdr:row>
      <xdr:rowOff>38100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219075</xdr:colOff>
      <xdr:row>1</xdr:row>
      <xdr:rowOff>28575</xdr:rowOff>
    </xdr:from>
    <xdr:to>
      <xdr:col>16</xdr:col>
      <xdr:colOff>409575</xdr:colOff>
      <xdr:row>12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7"/>
  <sheetViews>
    <sheetView tabSelected="1" workbookViewId="0">
      <selection activeCell="J25" sqref="J25"/>
    </sheetView>
  </sheetViews>
  <sheetFormatPr defaultRowHeight="14.25" x14ac:dyDescent="0.45"/>
  <cols>
    <col min="1" max="1" width="11.1328125" customWidth="1"/>
    <col min="10" max="10" width="8.265625" customWidth="1"/>
    <col min="11" max="11" width="14.1328125" customWidth="1"/>
    <col min="12" max="12" width="13.265625" customWidth="1"/>
    <col min="25" max="25" width="11.73046875" customWidth="1"/>
  </cols>
  <sheetData>
    <row r="1" spans="1:33" x14ac:dyDescent="0.45">
      <c r="A1" s="21" t="s">
        <v>33</v>
      </c>
      <c r="B1" s="22"/>
      <c r="C1" s="23"/>
    </row>
    <row r="2" spans="1:33" x14ac:dyDescent="0.45">
      <c r="A2" s="14" t="s">
        <v>9</v>
      </c>
      <c r="B2" t="s">
        <v>6</v>
      </c>
      <c r="C2" s="15" t="s">
        <v>7</v>
      </c>
      <c r="D2" t="s">
        <v>4</v>
      </c>
      <c r="E2" t="s">
        <v>5</v>
      </c>
      <c r="Z2" t="s">
        <v>6</v>
      </c>
      <c r="AA2" t="s">
        <v>7</v>
      </c>
      <c r="AB2" t="s">
        <v>25</v>
      </c>
      <c r="AC2" t="s">
        <v>8</v>
      </c>
      <c r="AD2" t="s">
        <v>26</v>
      </c>
      <c r="AE2" t="s">
        <v>27</v>
      </c>
      <c r="AF2" t="s">
        <v>4</v>
      </c>
      <c r="AG2" t="s">
        <v>5</v>
      </c>
    </row>
    <row r="3" spans="1:33" x14ac:dyDescent="0.45">
      <c r="A3" s="14"/>
      <c r="B3">
        <v>0.11</v>
      </c>
      <c r="C3" s="15">
        <v>24.364987921406946</v>
      </c>
      <c r="D3" s="1">
        <v>0.6</v>
      </c>
      <c r="E3">
        <v>2.8</v>
      </c>
      <c r="F3" s="24" t="s">
        <v>38</v>
      </c>
      <c r="G3" s="24"/>
      <c r="H3" s="24"/>
      <c r="Y3" t="s">
        <v>9</v>
      </c>
      <c r="Z3">
        <v>0.11</v>
      </c>
      <c r="AA3">
        <v>24.364987921406946</v>
      </c>
      <c r="AB3">
        <v>0.37190351403978517</v>
      </c>
      <c r="AC3">
        <v>0.23118500544216392</v>
      </c>
      <c r="AD3">
        <v>0.1416816732030842</v>
      </c>
      <c r="AE3">
        <v>0.94399999999999995</v>
      </c>
      <c r="AF3">
        <v>0.6</v>
      </c>
      <c r="AG3">
        <v>2.8</v>
      </c>
    </row>
    <row r="4" spans="1:33" x14ac:dyDescent="0.45">
      <c r="A4" s="14" t="s">
        <v>0</v>
      </c>
      <c r="B4" t="s">
        <v>1</v>
      </c>
      <c r="C4" s="15" t="s">
        <v>2</v>
      </c>
      <c r="F4" s="17" t="s">
        <v>0</v>
      </c>
      <c r="G4" s="17" t="s">
        <v>1</v>
      </c>
      <c r="H4" s="17" t="s">
        <v>2</v>
      </c>
      <c r="I4" t="s">
        <v>36</v>
      </c>
      <c r="J4" t="s">
        <v>37</v>
      </c>
      <c r="K4" s="1" t="s">
        <v>34</v>
      </c>
      <c r="L4" s="1" t="s">
        <v>35</v>
      </c>
      <c r="Y4" t="s">
        <v>10</v>
      </c>
      <c r="Z4">
        <v>0.24500000000000011</v>
      </c>
      <c r="AA4">
        <v>268.57955936987156</v>
      </c>
      <c r="AB4">
        <v>0.28439951403978503</v>
      </c>
      <c r="AC4">
        <v>0.1993130054421639</v>
      </c>
      <c r="AD4">
        <v>0.18920167320308434</v>
      </c>
      <c r="AE4">
        <v>0.874</v>
      </c>
      <c r="AF4">
        <v>1.8</v>
      </c>
      <c r="AG4">
        <v>4.8</v>
      </c>
    </row>
    <row r="5" spans="1:33" x14ac:dyDescent="0.45">
      <c r="A5" s="14">
        <v>0.37190351403978517</v>
      </c>
      <c r="B5">
        <v>0</v>
      </c>
      <c r="C5" s="15">
        <v>0.94399999999999995</v>
      </c>
      <c r="F5" s="18">
        <v>0</v>
      </c>
      <c r="G5" s="18">
        <v>0</v>
      </c>
      <c r="H5" s="18">
        <v>1</v>
      </c>
      <c r="I5" s="9">
        <v>0</v>
      </c>
      <c r="J5" s="9">
        <v>1</v>
      </c>
      <c r="K5" s="9">
        <v>0</v>
      </c>
      <c r="L5" s="9">
        <v>0</v>
      </c>
      <c r="M5" s="9"/>
      <c r="Y5" t="s">
        <v>11</v>
      </c>
      <c r="Z5">
        <v>0.27500000000000013</v>
      </c>
      <c r="AA5">
        <v>362.54448375030341</v>
      </c>
      <c r="AB5">
        <v>0.29971151403978502</v>
      </c>
      <c r="AC5">
        <v>0.1753290054421639</v>
      </c>
      <c r="AD5">
        <v>0.21014167320308441</v>
      </c>
      <c r="AE5">
        <v>0.7</v>
      </c>
      <c r="AF5">
        <v>0.6</v>
      </c>
      <c r="AG5">
        <v>4.5</v>
      </c>
    </row>
    <row r="6" spans="1:33" x14ac:dyDescent="0.45">
      <c r="A6" s="14">
        <v>0.42860515411379246</v>
      </c>
      <c r="B6">
        <v>4.408134661435241E-2</v>
      </c>
      <c r="C6" s="15">
        <v>0.61308541321282017</v>
      </c>
      <c r="F6" s="18">
        <v>0.1428571428571429</v>
      </c>
      <c r="G6" s="18">
        <v>0.31112948921182576</v>
      </c>
      <c r="H6" s="18">
        <v>0.64945488687798747</v>
      </c>
      <c r="I6" s="9">
        <v>0.31112948921182576</v>
      </c>
      <c r="J6" s="9">
        <v>0.64945488687798747</v>
      </c>
      <c r="K6" s="9">
        <v>0</v>
      </c>
      <c r="L6" s="9">
        <v>0</v>
      </c>
      <c r="Y6" t="s">
        <v>12</v>
      </c>
      <c r="Z6">
        <v>0.14000000000000001</v>
      </c>
      <c r="AA6">
        <v>32.88929354219411</v>
      </c>
      <c r="AB6">
        <v>0.35721551403978513</v>
      </c>
      <c r="AC6">
        <v>0.26720100544216385</v>
      </c>
      <c r="AD6">
        <v>7.2621673203084214E-2</v>
      </c>
      <c r="AE6">
        <v>0.71299999999999997</v>
      </c>
      <c r="AF6">
        <v>1.9</v>
      </c>
      <c r="AG6">
        <v>2.8</v>
      </c>
    </row>
    <row r="7" spans="1:33" x14ac:dyDescent="0.45">
      <c r="A7" s="14">
        <v>0.50798745021740266</v>
      </c>
      <c r="B7">
        <v>7.4538662918442564E-2</v>
      </c>
      <c r="C7" s="15">
        <v>0.29135294410303497</v>
      </c>
      <c r="F7" s="18">
        <v>0.34285714285714297</v>
      </c>
      <c r="G7" s="18">
        <v>0.52609953872862625</v>
      </c>
      <c r="H7" s="18">
        <v>0.30863659332948623</v>
      </c>
      <c r="I7" s="9">
        <v>0.52609953872862625</v>
      </c>
      <c r="J7" s="9">
        <v>0.30863659332948623</v>
      </c>
      <c r="K7" s="9">
        <v>0</v>
      </c>
      <c r="L7" s="9">
        <v>0</v>
      </c>
      <c r="Y7" t="s">
        <v>13</v>
      </c>
      <c r="Z7">
        <v>0.23000000000000015</v>
      </c>
      <c r="AA7">
        <v>660.59911981929895</v>
      </c>
      <c r="AB7">
        <v>0.27033551403978501</v>
      </c>
      <c r="AC7">
        <v>0.16736100544216392</v>
      </c>
      <c r="AD7">
        <v>0.31202167320308438</v>
      </c>
      <c r="AE7">
        <v>0.73299999999999998</v>
      </c>
      <c r="AF7">
        <v>1.7</v>
      </c>
      <c r="AG7">
        <v>3.7</v>
      </c>
    </row>
    <row r="8" spans="1:33" x14ac:dyDescent="0.45">
      <c r="A8" s="14">
        <v>0.55760138528215908</v>
      </c>
      <c r="B8">
        <v>8.9821775534236217E-2</v>
      </c>
      <c r="C8" s="15">
        <v>0.16138050052060829</v>
      </c>
      <c r="F8" s="18">
        <v>0.46785714285714308</v>
      </c>
      <c r="G8" s="18">
        <v>0.63396890722406385</v>
      </c>
      <c r="H8" s="18">
        <v>0.17095392004301727</v>
      </c>
      <c r="I8" s="9">
        <v>0.63396890722406385</v>
      </c>
      <c r="J8" s="9">
        <v>0.17095392004301724</v>
      </c>
      <c r="K8" s="9">
        <v>0</v>
      </c>
      <c r="L8" s="9">
        <v>7.7037197775489434E-34</v>
      </c>
      <c r="Y8" t="s">
        <v>14</v>
      </c>
      <c r="Z8">
        <v>0.1</v>
      </c>
      <c r="AA8">
        <v>44.395902562883293</v>
      </c>
      <c r="AB8">
        <v>0.3425275140397851</v>
      </c>
      <c r="AC8">
        <v>0.22321700544216394</v>
      </c>
      <c r="AD8">
        <v>9.3561673203084256E-2</v>
      </c>
      <c r="AE8">
        <v>0.88800000000000001</v>
      </c>
      <c r="AF8">
        <v>1.4</v>
      </c>
      <c r="AG8">
        <v>2.1</v>
      </c>
    </row>
    <row r="9" spans="1:33" x14ac:dyDescent="0.45">
      <c r="A9" s="14">
        <v>0.65682925541167181</v>
      </c>
      <c r="B9">
        <v>0.11612787865116635</v>
      </c>
      <c r="C9" s="15">
        <v>2.7307715032217936E-2</v>
      </c>
      <c r="F9" s="18">
        <v>0.71785714285714308</v>
      </c>
      <c r="G9" s="18">
        <v>0.81963937907982309</v>
      </c>
      <c r="H9" s="18">
        <v>2.8927664229044425E-2</v>
      </c>
      <c r="I9" s="9">
        <v>0.81963937907982309</v>
      </c>
      <c r="J9" s="9">
        <v>2.8927664229044421E-2</v>
      </c>
      <c r="K9" s="9">
        <v>0</v>
      </c>
      <c r="L9" s="9">
        <v>1.2037062152420224E-35</v>
      </c>
      <c r="Y9" t="s">
        <v>15</v>
      </c>
      <c r="Z9">
        <v>0.20000000000000012</v>
      </c>
      <c r="AA9">
        <v>489.38386452844207</v>
      </c>
      <c r="AB9">
        <v>0.16502351403978499</v>
      </c>
      <c r="AC9">
        <v>0.21134500544216384</v>
      </c>
      <c r="AD9">
        <v>0.23108167320308437</v>
      </c>
      <c r="AE9">
        <v>0.76200000000000001</v>
      </c>
      <c r="AF9">
        <v>1.7</v>
      </c>
      <c r="AG9">
        <v>3.9</v>
      </c>
    </row>
    <row r="10" spans="1:33" x14ac:dyDescent="0.45">
      <c r="A10" s="14">
        <v>0.722981168831347</v>
      </c>
      <c r="B10">
        <v>0.13162530595118249</v>
      </c>
      <c r="C10" s="15">
        <v>2.2384677884663014E-3</v>
      </c>
      <c r="F10" s="18">
        <v>0.88452380952380982</v>
      </c>
      <c r="G10" s="18">
        <v>0.92902139687828877</v>
      </c>
      <c r="H10" s="18">
        <v>2.3712582504939635E-3</v>
      </c>
      <c r="I10" s="9">
        <v>0.92902139687828877</v>
      </c>
      <c r="J10" s="9">
        <v>2.371258250493963E-3</v>
      </c>
      <c r="K10" s="9">
        <v>0</v>
      </c>
      <c r="L10" s="9">
        <v>1.88079096131566E-37</v>
      </c>
      <c r="Y10" t="s">
        <v>16</v>
      </c>
      <c r="Z10">
        <v>0.27500000000000002</v>
      </c>
      <c r="AA10">
        <v>59.928200094794072</v>
      </c>
      <c r="AB10">
        <v>0.32783951403978512</v>
      </c>
      <c r="AC10">
        <v>0.21923300544216395</v>
      </c>
      <c r="AD10">
        <v>8.4501673203084215E-2</v>
      </c>
      <c r="AE10">
        <v>0.85499999999999998</v>
      </c>
      <c r="AF10">
        <v>1.1000000000000001</v>
      </c>
      <c r="AG10">
        <v>4.0999999999999996</v>
      </c>
    </row>
    <row r="11" spans="1:33" x14ac:dyDescent="0.45">
      <c r="A11" s="14">
        <v>0.76881499455783608</v>
      </c>
      <c r="B11">
        <v>0.1416816732030842</v>
      </c>
      <c r="C11" s="15">
        <v>0</v>
      </c>
      <c r="F11" s="18">
        <v>1</v>
      </c>
      <c r="G11" s="18">
        <v>1</v>
      </c>
      <c r="H11" s="18">
        <v>0</v>
      </c>
      <c r="I11" s="9">
        <v>1</v>
      </c>
      <c r="J11" s="9">
        <v>0</v>
      </c>
      <c r="K11" s="9">
        <v>0</v>
      </c>
      <c r="L11" s="9">
        <v>0</v>
      </c>
      <c r="Y11" t="s">
        <v>17</v>
      </c>
      <c r="Z11">
        <v>0.14000000000000007</v>
      </c>
      <c r="AA11">
        <v>147.39958739919183</v>
      </c>
      <c r="AB11">
        <v>0.3137755140397851</v>
      </c>
      <c r="AC11">
        <v>0.18728100544216386</v>
      </c>
      <c r="AD11">
        <v>0.14732167320308431</v>
      </c>
      <c r="AE11">
        <v>0.90900000000000003</v>
      </c>
      <c r="AF11">
        <v>0.8</v>
      </c>
      <c r="AG11">
        <v>2.8</v>
      </c>
    </row>
    <row r="12" spans="1:33" x14ac:dyDescent="0.45">
      <c r="A12" s="14"/>
      <c r="C12" s="15"/>
      <c r="K12" s="19">
        <v>0</v>
      </c>
      <c r="L12" s="19">
        <v>7.8259711900344613E-34</v>
      </c>
      <c r="Y12" t="s">
        <v>18</v>
      </c>
      <c r="Z12">
        <v>0.23000000000000004</v>
      </c>
      <c r="AA12">
        <v>80.894608720134869</v>
      </c>
      <c r="AB12">
        <v>0.31315151403978508</v>
      </c>
      <c r="AC12">
        <v>0.17524900544216393</v>
      </c>
      <c r="AD12">
        <v>0.19544167320308428</v>
      </c>
      <c r="AE12">
        <v>0.82699999999999996</v>
      </c>
      <c r="AF12">
        <v>1.8</v>
      </c>
      <c r="AG12">
        <v>4.2</v>
      </c>
    </row>
    <row r="13" spans="1:33" x14ac:dyDescent="0.45">
      <c r="A13" s="14" t="s">
        <v>10</v>
      </c>
      <c r="B13" t="s">
        <v>6</v>
      </c>
      <c r="C13" s="15" t="s">
        <v>7</v>
      </c>
      <c r="D13" t="s">
        <v>4</v>
      </c>
      <c r="E13" t="s">
        <v>5</v>
      </c>
      <c r="Y13" t="s">
        <v>19</v>
      </c>
      <c r="Z13">
        <v>0.2300000000000002</v>
      </c>
      <c r="AA13">
        <v>1624.8116503350923</v>
      </c>
      <c r="AB13">
        <v>0.13627151403978496</v>
      </c>
      <c r="AC13">
        <v>0.2154090054421639</v>
      </c>
      <c r="AD13">
        <v>0.31484167320308448</v>
      </c>
      <c r="AE13">
        <v>0.81299999999999994</v>
      </c>
      <c r="AF13">
        <v>1</v>
      </c>
      <c r="AG13">
        <v>4.5999999999999996</v>
      </c>
    </row>
    <row r="14" spans="1:33" x14ac:dyDescent="0.45">
      <c r="A14" s="14"/>
      <c r="B14">
        <v>0.24500000000000011</v>
      </c>
      <c r="C14" s="15">
        <v>268.57955936987156</v>
      </c>
      <c r="D14">
        <v>1.8</v>
      </c>
      <c r="E14">
        <v>4.8</v>
      </c>
      <c r="F14" s="24" t="s">
        <v>38</v>
      </c>
      <c r="G14" s="24"/>
      <c r="H14" s="24"/>
      <c r="Y14" t="s">
        <v>20</v>
      </c>
      <c r="Z14">
        <v>0.3500000000000002</v>
      </c>
      <c r="AA14">
        <v>1203.6900757441688</v>
      </c>
      <c r="AB14">
        <v>0.12095951403978494</v>
      </c>
      <c r="AC14">
        <v>0.15939300544216384</v>
      </c>
      <c r="AD14">
        <v>0.32390167320308449</v>
      </c>
      <c r="AE14">
        <v>0.91800000000000004</v>
      </c>
      <c r="AF14">
        <v>1.8</v>
      </c>
      <c r="AG14">
        <v>5.5</v>
      </c>
    </row>
    <row r="15" spans="1:33" x14ac:dyDescent="0.45">
      <c r="A15" s="14" t="s">
        <v>0</v>
      </c>
      <c r="B15" t="s">
        <v>1</v>
      </c>
      <c r="C15" s="15" t="s">
        <v>2</v>
      </c>
      <c r="F15" s="17" t="s">
        <v>0</v>
      </c>
      <c r="G15" s="17" t="s">
        <v>1</v>
      </c>
      <c r="H15" s="17" t="s">
        <v>2</v>
      </c>
      <c r="I15" t="s">
        <v>36</v>
      </c>
      <c r="J15" t="s">
        <v>37</v>
      </c>
      <c r="K15" s="1" t="s">
        <v>34</v>
      </c>
      <c r="L15" s="1" t="s">
        <v>35</v>
      </c>
      <c r="Y15" t="s">
        <v>21</v>
      </c>
      <c r="Z15">
        <v>0.1400000000000001</v>
      </c>
      <c r="AA15">
        <v>198.96863128386789</v>
      </c>
      <c r="AB15">
        <v>0.20908751403978509</v>
      </c>
      <c r="AC15">
        <v>0.22329700544216391</v>
      </c>
      <c r="AD15">
        <v>0.22826167320308433</v>
      </c>
      <c r="AE15">
        <v>0.92600000000000005</v>
      </c>
      <c r="AF15">
        <v>1.1000000000000001</v>
      </c>
      <c r="AG15">
        <v>3</v>
      </c>
    </row>
    <row r="16" spans="1:33" x14ac:dyDescent="0.45">
      <c r="A16" s="14">
        <v>0.28439951403978503</v>
      </c>
      <c r="B16">
        <v>0</v>
      </c>
      <c r="C16" s="15">
        <v>0.874</v>
      </c>
      <c r="F16" s="18">
        <v>0</v>
      </c>
      <c r="G16" s="18">
        <v>0</v>
      </c>
      <c r="H16" s="18">
        <v>1</v>
      </c>
      <c r="I16" s="9">
        <v>0</v>
      </c>
      <c r="J16" s="9">
        <v>1</v>
      </c>
      <c r="K16" s="9">
        <v>0</v>
      </c>
      <c r="L16" s="9">
        <v>0</v>
      </c>
      <c r="Y16" t="s">
        <v>22</v>
      </c>
      <c r="Z16">
        <v>0.33500000000000019</v>
      </c>
      <c r="AA16">
        <v>2193.2663168569252</v>
      </c>
      <c r="AB16">
        <v>0.21158351403978498</v>
      </c>
      <c r="AC16">
        <v>0.17142500544216388</v>
      </c>
      <c r="AD16">
        <v>0.45578167320308444</v>
      </c>
      <c r="AE16">
        <v>0.9</v>
      </c>
      <c r="AF16">
        <v>1.1000000000000001</v>
      </c>
      <c r="AG16">
        <v>4.4000000000000004</v>
      </c>
    </row>
    <row r="17" spans="1:33" x14ac:dyDescent="0.45">
      <c r="A17" s="14">
        <v>0.38765701014339526</v>
      </c>
      <c r="B17">
        <v>1.0441886420655478E-2</v>
      </c>
      <c r="C17" s="15">
        <v>0.29946313735037661</v>
      </c>
      <c r="F17" s="18">
        <v>0.20000000000000004</v>
      </c>
      <c r="G17" s="18">
        <v>5.5189186458448593E-2</v>
      </c>
      <c r="H17">
        <v>0.34263516859310822</v>
      </c>
      <c r="I17">
        <v>5.5189186458448607E-2</v>
      </c>
      <c r="J17">
        <v>0.34263516859310827</v>
      </c>
      <c r="K17">
        <v>1.9259299443872359E-34</v>
      </c>
      <c r="L17">
        <v>3.0814879110195774E-33</v>
      </c>
      <c r="Y17" t="s">
        <v>23</v>
      </c>
      <c r="Z17">
        <v>0.18500000000000005</v>
      </c>
      <c r="AA17">
        <v>109.19630006628867</v>
      </c>
      <c r="AB17">
        <v>0.35846351403978505</v>
      </c>
      <c r="AC17">
        <v>0.23126500544216388</v>
      </c>
      <c r="AD17">
        <v>0.21638167320308435</v>
      </c>
      <c r="AE17">
        <v>0.752</v>
      </c>
      <c r="AF17">
        <v>1.6</v>
      </c>
      <c r="AG17">
        <v>3.7</v>
      </c>
    </row>
    <row r="18" spans="1:33" x14ac:dyDescent="0.45">
      <c r="A18" s="14">
        <v>0.46141236450311685</v>
      </c>
      <c r="B18">
        <v>2.7550452470735731E-2</v>
      </c>
      <c r="C18" s="15">
        <v>0.11648726071797118</v>
      </c>
      <c r="F18" s="18">
        <v>0.34285714285714292</v>
      </c>
      <c r="G18" s="18">
        <v>0.14561421156758886</v>
      </c>
      <c r="H18">
        <v>0.13328061867044758</v>
      </c>
      <c r="I18">
        <v>0.14561421156758886</v>
      </c>
      <c r="J18">
        <v>0.13328061867044746</v>
      </c>
      <c r="K18">
        <v>0</v>
      </c>
      <c r="L18">
        <v>1.2325951644078309E-32</v>
      </c>
      <c r="Y18" t="s">
        <v>24</v>
      </c>
      <c r="Z18">
        <v>0.35000000000000014</v>
      </c>
      <c r="AA18">
        <v>891.71554016503671</v>
      </c>
      <c r="AB18">
        <v>0.25564751403978497</v>
      </c>
      <c r="AC18">
        <v>0.20337700544216386</v>
      </c>
      <c r="AD18">
        <v>0.33296167320308445</v>
      </c>
      <c r="AE18">
        <v>0.81599999999999995</v>
      </c>
      <c r="AF18">
        <v>0.9</v>
      </c>
      <c r="AG18">
        <v>2.6</v>
      </c>
    </row>
    <row r="19" spans="1:33" x14ac:dyDescent="0.45">
      <c r="A19" s="14">
        <v>0.59048423463262956</v>
      </c>
      <c r="B19">
        <v>7.3830375087831801E-2</v>
      </c>
      <c r="C19" s="15">
        <v>1.1702972071339777E-2</v>
      </c>
      <c r="F19" s="18">
        <v>0.59285714285714275</v>
      </c>
      <c r="G19" s="18">
        <v>0.3902205188671039</v>
      </c>
      <c r="H19">
        <v>1.3390128228077548E-2</v>
      </c>
      <c r="I19">
        <v>0.3902205188671039</v>
      </c>
      <c r="J19">
        <v>1.3390128228077558E-2</v>
      </c>
      <c r="K19">
        <v>0</v>
      </c>
      <c r="L19">
        <v>1.0833355937178202E-34</v>
      </c>
      <c r="AE19">
        <v>0.833125</v>
      </c>
      <c r="AF19">
        <v>1.3062499999999999</v>
      </c>
      <c r="AG19">
        <v>3.71875</v>
      </c>
    </row>
    <row r="20" spans="1:33" x14ac:dyDescent="0.45">
      <c r="A20" s="14">
        <v>0.65502016969738597</v>
      </c>
      <c r="B20">
        <v>0.10418217495016348</v>
      </c>
      <c r="C20" s="15">
        <v>2.0126252658715532E-3</v>
      </c>
      <c r="F20" s="18">
        <v>0.71785714285714286</v>
      </c>
      <c r="G20" s="18">
        <v>0.55064087534964312</v>
      </c>
      <c r="H20">
        <v>2.3027749037431958E-3</v>
      </c>
      <c r="I20">
        <v>0.55064087534964323</v>
      </c>
      <c r="J20">
        <v>2.3027749037431967E-3</v>
      </c>
      <c r="K20">
        <v>1.2325951644078309E-32</v>
      </c>
      <c r="L20">
        <v>7.5231638452626401E-37</v>
      </c>
    </row>
    <row r="21" spans="1:33" x14ac:dyDescent="0.45">
      <c r="A21" s="14">
        <v>0.70195539519902694</v>
      </c>
      <c r="B21">
        <v>0.12912382799414457</v>
      </c>
      <c r="C21" s="15">
        <v>3.1118697319682589E-4</v>
      </c>
      <c r="F21" s="18">
        <v>0.80876623376623369</v>
      </c>
      <c r="G21" s="18">
        <v>0.68246662837672833</v>
      </c>
      <c r="H21">
        <v>3.560491684174209E-4</v>
      </c>
      <c r="I21">
        <v>0.68246662837672845</v>
      </c>
      <c r="J21">
        <v>3.560491684174209E-4</v>
      </c>
      <c r="K21">
        <v>1.2325951644078309E-32</v>
      </c>
      <c r="L21">
        <v>0</v>
      </c>
    </row>
    <row r="22" spans="1:33" x14ac:dyDescent="0.45">
      <c r="A22" s="14">
        <v>0.8006869945578361</v>
      </c>
      <c r="B22">
        <v>0.18920167320308434</v>
      </c>
      <c r="C22" s="15">
        <v>0</v>
      </c>
      <c r="F22" s="18">
        <v>1</v>
      </c>
      <c r="G22" s="18">
        <v>1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33" x14ac:dyDescent="0.45">
      <c r="A23" s="14"/>
      <c r="C23" s="15"/>
      <c r="K23">
        <v>2.4844496282595343E-32</v>
      </c>
      <c r="L23">
        <v>1.5516525430854195E-32</v>
      </c>
    </row>
    <row r="24" spans="1:33" x14ac:dyDescent="0.45">
      <c r="A24" s="14" t="s">
        <v>11</v>
      </c>
      <c r="B24" t="s">
        <v>6</v>
      </c>
      <c r="C24" s="15" t="s">
        <v>7</v>
      </c>
      <c r="D24" t="s">
        <v>4</v>
      </c>
      <c r="E24" t="s">
        <v>5</v>
      </c>
      <c r="S24" t="s">
        <v>4</v>
      </c>
      <c r="T24" t="s">
        <v>5</v>
      </c>
    </row>
    <row r="25" spans="1:33" x14ac:dyDescent="0.45">
      <c r="A25" s="14"/>
      <c r="B25">
        <v>0.27500000000000013</v>
      </c>
      <c r="C25" s="15">
        <v>362.54448375030341</v>
      </c>
      <c r="D25">
        <v>0.6</v>
      </c>
      <c r="E25">
        <v>4.5</v>
      </c>
      <c r="F25" s="20" t="s">
        <v>38</v>
      </c>
      <c r="G25" s="20"/>
      <c r="H25" s="20"/>
      <c r="S25">
        <v>1</v>
      </c>
      <c r="T25">
        <v>1</v>
      </c>
    </row>
    <row r="26" spans="1:33" x14ac:dyDescent="0.45">
      <c r="A26" s="14" t="s">
        <v>0</v>
      </c>
      <c r="B26" t="s">
        <v>1</v>
      </c>
      <c r="C26" s="15" t="s">
        <v>2</v>
      </c>
      <c r="F26" t="s">
        <v>0</v>
      </c>
      <c r="G26" t="s">
        <v>1</v>
      </c>
      <c r="H26" t="s">
        <v>2</v>
      </c>
      <c r="I26" t="s">
        <v>36</v>
      </c>
      <c r="J26" t="s">
        <v>37</v>
      </c>
      <c r="K26" t="s">
        <v>34</v>
      </c>
      <c r="L26" t="s">
        <v>35</v>
      </c>
      <c r="S26" s="2" t="s">
        <v>30</v>
      </c>
      <c r="T26" s="3"/>
      <c r="U26" s="3"/>
      <c r="V26" s="4"/>
    </row>
    <row r="27" spans="1:33" x14ac:dyDescent="0.45">
      <c r="A27" s="14">
        <v>0.29971151403978502</v>
      </c>
      <c r="B27">
        <v>0</v>
      </c>
      <c r="C27" s="15">
        <v>0.7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S27" s="5" t="s">
        <v>31</v>
      </c>
      <c r="T27" s="6" t="s">
        <v>28</v>
      </c>
      <c r="U27" s="6" t="s">
        <v>29</v>
      </c>
      <c r="V27" s="7" t="s">
        <v>3</v>
      </c>
    </row>
    <row r="28" spans="1:33" x14ac:dyDescent="0.45">
      <c r="A28" s="14">
        <v>0.38720476079279353</v>
      </c>
      <c r="B28">
        <v>7.171688794169144E-2</v>
      </c>
      <c r="C28" s="15">
        <v>0.30816437616835157</v>
      </c>
      <c r="F28">
        <v>0.16666666666666666</v>
      </c>
      <c r="G28">
        <v>0.34127875184653661</v>
      </c>
      <c r="H28">
        <v>0.44023482309764511</v>
      </c>
      <c r="I28">
        <v>0.34127875184653655</v>
      </c>
      <c r="J28">
        <v>0.44023482309764517</v>
      </c>
      <c r="K28">
        <v>3.0814879110195774E-33</v>
      </c>
      <c r="L28">
        <v>3.0814879110195774E-33</v>
      </c>
      <c r="S28" s="8">
        <v>0</v>
      </c>
      <c r="T28" s="9">
        <f t="shared" ref="T28:T38" si="0">S28^$S$25</f>
        <v>0</v>
      </c>
      <c r="U28" s="9">
        <f t="shared" ref="U28:U38" si="1">(1-S28)^$T$25</f>
        <v>1</v>
      </c>
      <c r="V28" s="10">
        <v>0.221</v>
      </c>
    </row>
    <row r="29" spans="1:33" x14ac:dyDescent="0.45">
      <c r="A29" s="14">
        <v>0.45282469585754992</v>
      </c>
      <c r="B29">
        <v>0.10033310785429635</v>
      </c>
      <c r="C29" s="15">
        <v>0.14830903138710491</v>
      </c>
      <c r="F29">
        <v>0.29166666666666669</v>
      </c>
      <c r="G29">
        <v>0.47745459682017838</v>
      </c>
      <c r="H29">
        <v>0.21187004483872132</v>
      </c>
      <c r="I29">
        <v>0.47745459682017843</v>
      </c>
      <c r="J29">
        <v>0.21187004483872118</v>
      </c>
      <c r="K29">
        <v>3.0814879110195774E-33</v>
      </c>
      <c r="L29">
        <v>1.9259299443872359E-32</v>
      </c>
      <c r="S29" s="8">
        <v>0.1</v>
      </c>
      <c r="T29" s="9">
        <f t="shared" si="0"/>
        <v>0.1</v>
      </c>
      <c r="U29" s="9">
        <f t="shared" si="1"/>
        <v>0.9</v>
      </c>
      <c r="V29" s="10">
        <v>0.11706999999999999</v>
      </c>
    </row>
    <row r="30" spans="1:33" x14ac:dyDescent="0.45">
      <c r="A30" s="14">
        <v>0.58406456598706269</v>
      </c>
      <c r="B30">
        <v>0.145462635627612</v>
      </c>
      <c r="C30" s="15">
        <v>2.0912913230008746E-2</v>
      </c>
      <c r="F30">
        <v>0.54166666666666663</v>
      </c>
      <c r="G30">
        <v>0.69221222716274122</v>
      </c>
      <c r="H30">
        <v>2.9875590328583924E-2</v>
      </c>
      <c r="I30">
        <v>0.69221222716274122</v>
      </c>
      <c r="J30">
        <v>2.9875590328583928E-2</v>
      </c>
      <c r="K30">
        <v>0</v>
      </c>
      <c r="L30">
        <v>1.2037062152420224E-35</v>
      </c>
      <c r="S30" s="8">
        <v>0.2</v>
      </c>
      <c r="T30" s="9">
        <f t="shared" si="0"/>
        <v>0.2</v>
      </c>
      <c r="U30" s="9">
        <f t="shared" si="1"/>
        <v>0.8</v>
      </c>
      <c r="V30" s="10">
        <v>4.7039999999999998E-2</v>
      </c>
    </row>
    <row r="31" spans="1:33" x14ac:dyDescent="0.45">
      <c r="A31" s="14">
        <v>0.64239339715573507</v>
      </c>
      <c r="B31">
        <v>0.16269394977878679</v>
      </c>
      <c r="C31" s="15">
        <v>5.9955888751970308E-3</v>
      </c>
      <c r="F31">
        <v>0.6527777777777779</v>
      </c>
      <c r="G31">
        <v>0.77421078503337437</v>
      </c>
      <c r="H31">
        <v>8.5651269645671876E-3</v>
      </c>
      <c r="I31">
        <v>0.77421078503337437</v>
      </c>
      <c r="J31">
        <v>8.5651269645671824E-3</v>
      </c>
      <c r="K31">
        <v>0</v>
      </c>
      <c r="L31">
        <v>2.7083389842945504E-35</v>
      </c>
      <c r="S31" s="8">
        <v>0.3</v>
      </c>
      <c r="T31" s="9">
        <f t="shared" si="0"/>
        <v>0.3</v>
      </c>
      <c r="U31" s="9">
        <f t="shared" si="1"/>
        <v>0.7</v>
      </c>
      <c r="V31" s="10">
        <v>2.6800000000000001E-2</v>
      </c>
    </row>
    <row r="32" spans="1:33" x14ac:dyDescent="0.45">
      <c r="A32" s="14">
        <v>0.72988664390874358</v>
      </c>
      <c r="B32">
        <v>0.18647640801221874</v>
      </c>
      <c r="C32" s="15">
        <v>3.1611630100460955E-4</v>
      </c>
      <c r="F32">
        <v>0.81944444444444453</v>
      </c>
      <c r="G32">
        <v>0.88738423545340683</v>
      </c>
      <c r="H32">
        <v>4.5159471572087079E-4</v>
      </c>
      <c r="I32">
        <v>0.88738423545340683</v>
      </c>
      <c r="J32">
        <v>4.515947157208702E-4</v>
      </c>
      <c r="K32">
        <v>0</v>
      </c>
      <c r="L32">
        <v>3.5558704112374197E-37</v>
      </c>
      <c r="S32" s="8">
        <v>0.4</v>
      </c>
      <c r="T32" s="9">
        <f t="shared" si="0"/>
        <v>0.4</v>
      </c>
      <c r="U32" s="9">
        <f t="shared" si="1"/>
        <v>0.6</v>
      </c>
      <c r="V32" s="10">
        <v>1.7520000000000001E-2</v>
      </c>
    </row>
    <row r="33" spans="1:22" x14ac:dyDescent="0.45">
      <c r="A33" s="14">
        <v>0.8246709945578361</v>
      </c>
      <c r="B33">
        <v>0.21014167320308441</v>
      </c>
      <c r="C33" s="15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S33" s="8">
        <v>0.5</v>
      </c>
      <c r="T33" s="9">
        <f t="shared" si="0"/>
        <v>0.5</v>
      </c>
      <c r="U33" s="9">
        <f t="shared" si="1"/>
        <v>0.5</v>
      </c>
      <c r="V33" s="10">
        <v>1.231E-2</v>
      </c>
    </row>
    <row r="34" spans="1:22" x14ac:dyDescent="0.45">
      <c r="A34" s="14"/>
      <c r="C34" s="15"/>
      <c r="K34">
        <v>6.1629758220391547E-33</v>
      </c>
      <c r="L34">
        <v>2.2380263393928425E-32</v>
      </c>
      <c r="S34" s="8">
        <v>0.6</v>
      </c>
      <c r="T34" s="9">
        <f t="shared" si="0"/>
        <v>0.6</v>
      </c>
      <c r="U34" s="9">
        <f t="shared" si="1"/>
        <v>0.4</v>
      </c>
      <c r="V34" s="10">
        <v>8.9999999999999993E-3</v>
      </c>
    </row>
    <row r="35" spans="1:22" x14ac:dyDescent="0.45">
      <c r="A35" s="14" t="s">
        <v>12</v>
      </c>
      <c r="B35" t="s">
        <v>6</v>
      </c>
      <c r="C35" s="15" t="s">
        <v>7</v>
      </c>
      <c r="D35" t="s">
        <v>4</v>
      </c>
      <c r="E35" t="s">
        <v>5</v>
      </c>
      <c r="S35" s="8">
        <v>0.7</v>
      </c>
      <c r="T35" s="9">
        <f t="shared" si="0"/>
        <v>0.7</v>
      </c>
      <c r="U35" s="9">
        <f t="shared" si="1"/>
        <v>0.30000000000000004</v>
      </c>
      <c r="V35" s="10">
        <v>6.7299999999999999E-3</v>
      </c>
    </row>
    <row r="36" spans="1:22" x14ac:dyDescent="0.45">
      <c r="A36" s="14"/>
      <c r="B36">
        <v>0.14000000000000001</v>
      </c>
      <c r="C36" s="15">
        <v>32.88929354219411</v>
      </c>
      <c r="D36">
        <v>1.9</v>
      </c>
      <c r="E36">
        <v>2.8</v>
      </c>
      <c r="F36" s="20" t="s">
        <v>38</v>
      </c>
      <c r="G36" s="20"/>
      <c r="H36" s="20"/>
      <c r="S36" s="8">
        <v>0.8</v>
      </c>
      <c r="T36" s="9">
        <f t="shared" si="0"/>
        <v>0.8</v>
      </c>
      <c r="U36" s="9">
        <f t="shared" si="1"/>
        <v>0.19999999999999996</v>
      </c>
      <c r="V36" s="10">
        <v>5.0699999999999999E-3</v>
      </c>
    </row>
    <row r="37" spans="1:22" x14ac:dyDescent="0.45">
      <c r="A37" s="14" t="s">
        <v>0</v>
      </c>
      <c r="B37" t="s">
        <v>1</v>
      </c>
      <c r="C37" s="15" t="s">
        <v>2</v>
      </c>
      <c r="F37" t="s">
        <v>0</v>
      </c>
      <c r="G37" t="s">
        <v>1</v>
      </c>
      <c r="H37" t="s">
        <v>2</v>
      </c>
      <c r="I37" t="s">
        <v>36</v>
      </c>
      <c r="J37" t="s">
        <v>37</v>
      </c>
      <c r="K37" t="s">
        <v>34</v>
      </c>
      <c r="L37" t="s">
        <v>35</v>
      </c>
      <c r="S37" s="8">
        <v>0.9</v>
      </c>
      <c r="T37" s="9">
        <f t="shared" si="0"/>
        <v>0.9</v>
      </c>
      <c r="U37" s="9">
        <f t="shared" si="1"/>
        <v>9.9999999999999978E-2</v>
      </c>
      <c r="V37" s="10">
        <v>3.3300000000000001E-3</v>
      </c>
    </row>
    <row r="38" spans="1:22" x14ac:dyDescent="0.45">
      <c r="A38" s="14">
        <v>0.35721551403978513</v>
      </c>
      <c r="B38">
        <v>0</v>
      </c>
      <c r="C38" s="15">
        <v>0.71299999999999997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S38" s="8">
        <v>1</v>
      </c>
      <c r="T38" s="9">
        <f t="shared" si="0"/>
        <v>1</v>
      </c>
      <c r="U38" s="9">
        <f t="shared" si="1"/>
        <v>0</v>
      </c>
      <c r="V38" s="10">
        <v>0</v>
      </c>
    </row>
    <row r="39" spans="1:22" x14ac:dyDescent="0.45">
      <c r="A39" s="14">
        <v>0.42550341958852167</v>
      </c>
      <c r="B39">
        <v>2.8469323068289446E-3</v>
      </c>
      <c r="C39" s="15">
        <v>0.40650794476746022</v>
      </c>
      <c r="F39">
        <v>0.1818181818181818</v>
      </c>
      <c r="G39">
        <v>3.9202240615795074E-2</v>
      </c>
      <c r="H39">
        <v>0.57013736994033692</v>
      </c>
      <c r="I39">
        <v>3.9202240615795067E-2</v>
      </c>
      <c r="J39">
        <v>0.57013736994033692</v>
      </c>
      <c r="K39">
        <v>4.8148248609680896E-35</v>
      </c>
      <c r="L39">
        <v>0</v>
      </c>
      <c r="S39" s="11" t="s">
        <v>32</v>
      </c>
      <c r="T39" s="12"/>
      <c r="U39" s="12"/>
      <c r="V39" s="13"/>
    </row>
    <row r="40" spans="1:22" x14ac:dyDescent="0.45">
      <c r="A40" s="14">
        <v>0.47558121699092848</v>
      </c>
      <c r="B40">
        <v>8.0956758312869491E-3</v>
      </c>
      <c r="C40" s="15">
        <v>0.24703251950757144</v>
      </c>
      <c r="F40">
        <v>0.31515151515151513</v>
      </c>
      <c r="G40">
        <v>0.11147740714604093</v>
      </c>
      <c r="H40">
        <v>0.3464691718198758</v>
      </c>
      <c r="I40">
        <v>0.11147740714604094</v>
      </c>
      <c r="J40">
        <v>0.34646917181987585</v>
      </c>
      <c r="K40">
        <v>1.9259299443872359E-34</v>
      </c>
      <c r="L40">
        <v>3.0814879110195774E-33</v>
      </c>
    </row>
    <row r="41" spans="1:22" x14ac:dyDescent="0.45">
      <c r="A41" s="14">
        <v>0.53817846374393696</v>
      </c>
      <c r="B41">
        <v>1.8136116683521136E-2</v>
      </c>
      <c r="C41" s="15">
        <v>0.11314610477111464</v>
      </c>
      <c r="F41">
        <v>0.48181818181818176</v>
      </c>
      <c r="G41">
        <v>0.24973421684741495</v>
      </c>
      <c r="H41">
        <v>0.15869018901979615</v>
      </c>
      <c r="I41">
        <v>0.24973421684741495</v>
      </c>
      <c r="J41">
        <v>0.15869018901979626</v>
      </c>
      <c r="K41">
        <v>0</v>
      </c>
      <c r="L41">
        <v>1.2325951644078309E-32</v>
      </c>
    </row>
    <row r="42" spans="1:22" x14ac:dyDescent="0.45">
      <c r="A42" s="14">
        <v>0.58512639880869333</v>
      </c>
      <c r="B42">
        <v>2.8111082007235656E-2</v>
      </c>
      <c r="C42" s="15">
        <v>5.2233740178248889E-2</v>
      </c>
      <c r="F42">
        <v>0.6068181818181817</v>
      </c>
      <c r="G42">
        <v>0.38708942891778192</v>
      </c>
      <c r="H42">
        <v>7.3259102634290169E-2</v>
      </c>
      <c r="I42">
        <v>0.38708942891778192</v>
      </c>
      <c r="J42">
        <v>7.3259102634290182E-2</v>
      </c>
      <c r="K42">
        <v>0</v>
      </c>
      <c r="L42">
        <v>1.9259299443872359E-34</v>
      </c>
    </row>
    <row r="43" spans="1:22" x14ac:dyDescent="0.45">
      <c r="A43" s="14">
        <v>0.67902226893820605</v>
      </c>
      <c r="B43">
        <v>5.4144547792889068E-2</v>
      </c>
      <c r="C43" s="15">
        <v>3.0872768343094279E-3</v>
      </c>
      <c r="F43">
        <v>0.8568181818181817</v>
      </c>
      <c r="G43">
        <v>0.74557009505241711</v>
      </c>
      <c r="H43">
        <v>4.3299815347958319E-3</v>
      </c>
      <c r="I43">
        <v>0.74557009505241711</v>
      </c>
      <c r="J43">
        <v>4.3299815347958258E-3</v>
      </c>
      <c r="K43">
        <v>0</v>
      </c>
      <c r="L43">
        <v>3.6863502841786936E-35</v>
      </c>
    </row>
    <row r="44" spans="1:22" x14ac:dyDescent="0.45">
      <c r="A44" s="14">
        <v>0.73279899455783615</v>
      </c>
      <c r="B44">
        <v>7.2621673203084214E-2</v>
      </c>
      <c r="C44" s="15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22" x14ac:dyDescent="0.45">
      <c r="A45" s="14"/>
      <c r="C45" s="15"/>
      <c r="K45">
        <v>2.4074124304840448E-34</v>
      </c>
      <c r="L45">
        <v>1.5636896052378397E-32</v>
      </c>
    </row>
    <row r="46" spans="1:22" x14ac:dyDescent="0.45">
      <c r="A46" s="14" t="s">
        <v>13</v>
      </c>
      <c r="B46" t="s">
        <v>6</v>
      </c>
      <c r="C46" s="15" t="s">
        <v>7</v>
      </c>
      <c r="D46" t="s">
        <v>4</v>
      </c>
      <c r="E46" t="s">
        <v>5</v>
      </c>
    </row>
    <row r="47" spans="1:22" x14ac:dyDescent="0.45">
      <c r="A47" s="14"/>
      <c r="B47">
        <v>0.23000000000000015</v>
      </c>
      <c r="C47" s="15">
        <v>660.59911981929895</v>
      </c>
      <c r="D47">
        <v>1.7</v>
      </c>
      <c r="E47">
        <v>3.7</v>
      </c>
      <c r="F47" s="20" t="s">
        <v>38</v>
      </c>
      <c r="G47" s="20"/>
      <c r="H47" s="20"/>
    </row>
    <row r="48" spans="1:22" x14ac:dyDescent="0.45">
      <c r="A48" s="14" t="s">
        <v>0</v>
      </c>
      <c r="B48" t="s">
        <v>1</v>
      </c>
      <c r="C48" s="15" t="s">
        <v>2</v>
      </c>
      <c r="F48" t="s">
        <v>0</v>
      </c>
      <c r="G48" t="s">
        <v>1</v>
      </c>
      <c r="H48" t="s">
        <v>2</v>
      </c>
      <c r="I48" t="s">
        <v>36</v>
      </c>
      <c r="J48" t="s">
        <v>37</v>
      </c>
      <c r="K48" t="s">
        <v>34</v>
      </c>
      <c r="L48" t="s">
        <v>35</v>
      </c>
    </row>
    <row r="49" spans="1:12" x14ac:dyDescent="0.45">
      <c r="A49" s="14">
        <v>0.27033551403978501</v>
      </c>
      <c r="B49">
        <v>0</v>
      </c>
      <c r="C49" s="15">
        <v>0.73299999999999998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 x14ac:dyDescent="0.45">
      <c r="A50" s="14">
        <v>0.31719413741628927</v>
      </c>
      <c r="B50">
        <v>4.5664283019563115E-3</v>
      </c>
      <c r="C50" s="15">
        <v>0.53123453383040808</v>
      </c>
      <c r="F50">
        <v>8.3333333333333329E-2</v>
      </c>
      <c r="G50">
        <v>1.4634971523225494E-2</v>
      </c>
      <c r="H50">
        <v>0.72474015529387192</v>
      </c>
      <c r="I50">
        <v>1.4634971523225494E-2</v>
      </c>
      <c r="J50">
        <v>0.72474015529387203</v>
      </c>
      <c r="K50">
        <v>0</v>
      </c>
      <c r="L50">
        <v>1.2325951644078309E-32</v>
      </c>
    </row>
    <row r="51" spans="1:12" x14ac:dyDescent="0.45">
      <c r="A51" s="14">
        <v>0.45777000754580205</v>
      </c>
      <c r="B51">
        <v>4.820350614726869E-2</v>
      </c>
      <c r="C51" s="15">
        <v>0.16351828221034553</v>
      </c>
      <c r="F51">
        <v>0.33333333333333331</v>
      </c>
      <c r="G51">
        <v>0.15448768559065656</v>
      </c>
      <c r="H51">
        <v>0.22308087613962557</v>
      </c>
      <c r="I51">
        <v>0.15448768559065659</v>
      </c>
      <c r="J51">
        <v>0.22308087613962585</v>
      </c>
      <c r="K51">
        <v>7.7037197775489434E-34</v>
      </c>
      <c r="L51">
        <v>7.7037197775489434E-32</v>
      </c>
    </row>
    <row r="52" spans="1:12" x14ac:dyDescent="0.45">
      <c r="A52" s="14">
        <v>0.50888850577471578</v>
      </c>
      <c r="B52">
        <v>7.2632120610972073E-2</v>
      </c>
      <c r="C52" s="15">
        <v>9.5058448271347379E-2</v>
      </c>
      <c r="F52">
        <v>0.42424242424242425</v>
      </c>
      <c r="G52">
        <v>0.23277908827730143</v>
      </c>
      <c r="H52">
        <v>0.12968410405367992</v>
      </c>
      <c r="I52">
        <v>0.2327790882773014</v>
      </c>
      <c r="J52">
        <v>0.12968410405367992</v>
      </c>
      <c r="K52">
        <v>7.7037197775489434E-34</v>
      </c>
      <c r="L52">
        <v>0</v>
      </c>
    </row>
    <row r="53" spans="1:12" x14ac:dyDescent="0.45">
      <c r="A53" s="14">
        <v>0.62134920187832599</v>
      </c>
      <c r="B53">
        <v>0.14005071754026149</v>
      </c>
      <c r="C53" s="15">
        <v>1.9600296097180003E-2</v>
      </c>
      <c r="F53">
        <v>0.62424242424242415</v>
      </c>
      <c r="G53">
        <v>0.44884932544127215</v>
      </c>
      <c r="H53">
        <v>2.6739830964774901E-2</v>
      </c>
      <c r="I53">
        <v>0.44884932544127215</v>
      </c>
      <c r="J53">
        <v>2.6739830964774926E-2</v>
      </c>
      <c r="K53">
        <v>0</v>
      </c>
      <c r="L53">
        <v>5.8981604546859098E-34</v>
      </c>
    </row>
    <row r="54" spans="1:12" x14ac:dyDescent="0.45">
      <c r="A54" s="14">
        <v>0.76192507200783877</v>
      </c>
      <c r="B54">
        <v>0.24828984270324464</v>
      </c>
      <c r="C54" s="15">
        <v>3.4149185912279707E-4</v>
      </c>
      <c r="F54">
        <v>0.87424242424242415</v>
      </c>
      <c r="G54">
        <v>0.79574550111985698</v>
      </c>
      <c r="H54">
        <v>4.6588248175006425E-4</v>
      </c>
      <c r="I54">
        <v>0.79574550111985698</v>
      </c>
      <c r="J54">
        <v>4.6588248175006615E-4</v>
      </c>
      <c r="K54">
        <v>0</v>
      </c>
      <c r="L54">
        <v>3.5999514493932555E-36</v>
      </c>
    </row>
    <row r="55" spans="1:12" x14ac:dyDescent="0.45">
      <c r="A55" s="14">
        <v>0.83263899455783608</v>
      </c>
      <c r="B55">
        <v>0.31202167320308438</v>
      </c>
      <c r="C55" s="1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 x14ac:dyDescent="0.45">
      <c r="A56" s="14"/>
      <c r="C56" s="15"/>
      <c r="K56">
        <v>1.5407439555097887E-33</v>
      </c>
      <c r="L56">
        <v>8.9956565416485728E-32</v>
      </c>
    </row>
    <row r="57" spans="1:12" x14ac:dyDescent="0.45">
      <c r="A57" s="14" t="s">
        <v>14</v>
      </c>
      <c r="B57" t="s">
        <v>6</v>
      </c>
      <c r="C57" s="15" t="s">
        <v>7</v>
      </c>
      <c r="D57" t="s">
        <v>4</v>
      </c>
      <c r="E57" t="s">
        <v>5</v>
      </c>
    </row>
    <row r="58" spans="1:12" x14ac:dyDescent="0.45">
      <c r="A58" s="14"/>
      <c r="B58">
        <v>0.1</v>
      </c>
      <c r="C58" s="15">
        <v>44.395902562883293</v>
      </c>
      <c r="D58">
        <v>1.4</v>
      </c>
      <c r="E58">
        <v>2.1</v>
      </c>
      <c r="F58" s="20" t="s">
        <v>38</v>
      </c>
      <c r="G58" s="20"/>
      <c r="H58" s="20"/>
    </row>
    <row r="59" spans="1:12" x14ac:dyDescent="0.45">
      <c r="A59" s="14" t="s">
        <v>0</v>
      </c>
      <c r="B59" t="s">
        <v>1</v>
      </c>
      <c r="C59" s="15" t="s">
        <v>2</v>
      </c>
      <c r="F59" t="s">
        <v>0</v>
      </c>
      <c r="G59" t="s">
        <v>1</v>
      </c>
      <c r="H59" t="s">
        <v>2</v>
      </c>
      <c r="I59" t="s">
        <v>36</v>
      </c>
      <c r="J59" t="s">
        <v>37</v>
      </c>
      <c r="K59" t="s">
        <v>34</v>
      </c>
      <c r="L59" t="s">
        <v>35</v>
      </c>
    </row>
    <row r="60" spans="1:12" x14ac:dyDescent="0.45">
      <c r="A60" s="14">
        <v>0.3425275140397851</v>
      </c>
      <c r="B60">
        <v>0</v>
      </c>
      <c r="C60" s="15">
        <v>0.88800000000000001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 x14ac:dyDescent="0.45">
      <c r="A61" s="14">
        <v>0.37354576264821732</v>
      </c>
      <c r="B61">
        <v>2.3255127766963722E-3</v>
      </c>
      <c r="C61" s="15">
        <v>0.76002019209185534</v>
      </c>
      <c r="F61">
        <v>7.1428571428571452E-2</v>
      </c>
      <c r="G61">
        <v>2.4855399621259787E-2</v>
      </c>
      <c r="H61">
        <v>0.85587859469803529</v>
      </c>
      <c r="I61">
        <v>2.4855399621259787E-2</v>
      </c>
      <c r="J61">
        <v>0.85587859469803529</v>
      </c>
      <c r="K61">
        <v>0</v>
      </c>
      <c r="L61">
        <v>0</v>
      </c>
    </row>
    <row r="62" spans="1:12" x14ac:dyDescent="0.45">
      <c r="A62" s="14">
        <v>0.44592167606789246</v>
      </c>
      <c r="B62">
        <v>1.2547262193852764E-2</v>
      </c>
      <c r="C62" s="15">
        <v>0.50165415122354939</v>
      </c>
      <c r="F62">
        <v>0.23809523809523808</v>
      </c>
      <c r="G62">
        <v>0.13410685983156556</v>
      </c>
      <c r="H62">
        <v>0.56492584597246553</v>
      </c>
      <c r="I62">
        <v>0.13410685983156556</v>
      </c>
      <c r="J62">
        <v>0.56492584597246531</v>
      </c>
      <c r="K62">
        <v>0</v>
      </c>
      <c r="L62">
        <v>4.9303806576313238E-32</v>
      </c>
    </row>
    <row r="63" spans="1:12" x14ac:dyDescent="0.45">
      <c r="A63" s="14">
        <v>0.53277277217150265</v>
      </c>
      <c r="B63">
        <v>2.9464150591520997E-2</v>
      </c>
      <c r="C63" s="15">
        <v>0.2646699663618286</v>
      </c>
      <c r="F63">
        <v>0.43809523809523809</v>
      </c>
      <c r="G63">
        <v>0.3149168840489453</v>
      </c>
      <c r="H63">
        <v>0.29805176392097815</v>
      </c>
      <c r="I63">
        <v>0.3149168840489453</v>
      </c>
      <c r="J63">
        <v>0.2980517639209781</v>
      </c>
      <c r="K63">
        <v>0</v>
      </c>
      <c r="L63">
        <v>3.0814879110195774E-33</v>
      </c>
    </row>
    <row r="64" spans="1:12" x14ac:dyDescent="0.45">
      <c r="A64" s="14">
        <v>0.61962386827511284</v>
      </c>
      <c r="B64">
        <v>4.9881290981686498E-2</v>
      </c>
      <c r="C64" s="15">
        <v>0.10506570780859935</v>
      </c>
      <c r="F64">
        <v>0.63809523809523805</v>
      </c>
      <c r="G64">
        <v>0.53313808180209166</v>
      </c>
      <c r="H64">
        <v>0.11831723852319746</v>
      </c>
      <c r="I64">
        <v>0.53313808180209166</v>
      </c>
      <c r="J64">
        <v>0.11831723852319743</v>
      </c>
      <c r="K64">
        <v>0</v>
      </c>
      <c r="L64">
        <v>7.7037197775489434E-34</v>
      </c>
    </row>
    <row r="65" spans="1:12" x14ac:dyDescent="0.45">
      <c r="A65" s="14">
        <v>0.71612508616801307</v>
      </c>
      <c r="B65">
        <v>7.5791449296898086E-2</v>
      </c>
      <c r="C65" s="15">
        <v>1.4230213744528807E-2</v>
      </c>
      <c r="F65">
        <v>0.86031746031746037</v>
      </c>
      <c r="G65">
        <v>0.81006940878863665</v>
      </c>
      <c r="H65">
        <v>1.6025015478072981E-2</v>
      </c>
      <c r="I65">
        <v>0.81006940878863654</v>
      </c>
      <c r="J65">
        <v>1.6025015478072963E-2</v>
      </c>
      <c r="K65">
        <v>1.2325951644078309E-32</v>
      </c>
      <c r="L65">
        <v>3.009265538105056E-34</v>
      </c>
    </row>
    <row r="66" spans="1:12" x14ac:dyDescent="0.45">
      <c r="A66" s="14">
        <v>0.77678299455783606</v>
      </c>
      <c r="B66">
        <v>9.3561673203084256E-2</v>
      </c>
      <c r="C66" s="15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45">
      <c r="A67" s="14"/>
      <c r="C67" s="15"/>
      <c r="K67">
        <v>1.2325951644078309E-32</v>
      </c>
      <c r="L67">
        <v>5.3456593018898215E-32</v>
      </c>
    </row>
    <row r="68" spans="1:12" x14ac:dyDescent="0.45">
      <c r="A68" s="14" t="s">
        <v>15</v>
      </c>
      <c r="B68" t="s">
        <v>6</v>
      </c>
      <c r="C68" s="15" t="s">
        <v>7</v>
      </c>
      <c r="D68" t="s">
        <v>4</v>
      </c>
      <c r="E68" t="s">
        <v>5</v>
      </c>
    </row>
    <row r="69" spans="1:12" x14ac:dyDescent="0.45">
      <c r="A69" s="14"/>
      <c r="B69">
        <v>0.20000000000000012</v>
      </c>
      <c r="C69" s="15">
        <v>489.38386452844207</v>
      </c>
      <c r="D69">
        <v>1.7</v>
      </c>
      <c r="E69">
        <v>3.9</v>
      </c>
      <c r="F69" s="20" t="s">
        <v>38</v>
      </c>
      <c r="G69" s="20"/>
      <c r="H69" s="20"/>
    </row>
    <row r="70" spans="1:12" x14ac:dyDescent="0.45">
      <c r="A70" s="14" t="s">
        <v>0</v>
      </c>
      <c r="B70" t="s">
        <v>1</v>
      </c>
      <c r="C70" s="15" t="s">
        <v>2</v>
      </c>
      <c r="F70" t="s">
        <v>0</v>
      </c>
      <c r="G70" t="s">
        <v>1</v>
      </c>
      <c r="H70" t="s">
        <v>2</v>
      </c>
      <c r="I70" t="s">
        <v>36</v>
      </c>
      <c r="J70" t="s">
        <v>37</v>
      </c>
      <c r="K70" t="s">
        <v>34</v>
      </c>
      <c r="L70" t="s">
        <v>35</v>
      </c>
    </row>
    <row r="71" spans="1:12" x14ac:dyDescent="0.45">
      <c r="A71" s="14">
        <v>0.16502351403978499</v>
      </c>
      <c r="B71">
        <v>0</v>
      </c>
      <c r="C71" s="15">
        <v>0.76200000000000001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 x14ac:dyDescent="0.45">
      <c r="A72" s="14">
        <v>0.22171728499597146</v>
      </c>
      <c r="B72">
        <v>3.9210098990286402E-3</v>
      </c>
      <c r="C72" s="15">
        <v>0.52544044537667389</v>
      </c>
      <c r="F72">
        <v>9.0909090909090912E-2</v>
      </c>
      <c r="G72">
        <v>1.6968069534370606E-2</v>
      </c>
      <c r="H72">
        <v>0.68955439025810217</v>
      </c>
      <c r="I72">
        <v>1.6968069534370616E-2</v>
      </c>
      <c r="J72">
        <v>0.68955439025810183</v>
      </c>
      <c r="K72">
        <v>1.0833355937178202E-34</v>
      </c>
      <c r="L72">
        <v>1.1093356479670479E-31</v>
      </c>
    </row>
    <row r="73" spans="1:12" x14ac:dyDescent="0.45">
      <c r="A73" s="14">
        <v>0.29508569446868338</v>
      </c>
      <c r="B73">
        <v>1.6085871842839168E-2</v>
      </c>
      <c r="C73" s="15">
        <v>0.30605071320038663</v>
      </c>
      <c r="F73">
        <v>0.20855614973262035</v>
      </c>
      <c r="G73">
        <v>6.9611196854638582E-2</v>
      </c>
      <c r="H73">
        <v>0.40164135590601918</v>
      </c>
      <c r="I73">
        <v>6.9611196854638568E-2</v>
      </c>
      <c r="J73">
        <v>0.40164135590601918</v>
      </c>
      <c r="K73">
        <v>1.9259299443872359E-34</v>
      </c>
      <c r="L73">
        <v>0</v>
      </c>
    </row>
    <row r="74" spans="1:12" x14ac:dyDescent="0.45">
      <c r="A74" s="14">
        <v>0.4435693803063146</v>
      </c>
      <c r="B74">
        <v>5.8710025997293858E-2</v>
      </c>
      <c r="C74" s="15">
        <v>7.5796715898504563E-2</v>
      </c>
      <c r="F74">
        <v>0.4466513878278584</v>
      </c>
      <c r="G74">
        <v>0.25406612815070367</v>
      </c>
      <c r="H74">
        <v>9.9470755772315692E-2</v>
      </c>
      <c r="I74">
        <v>0.25406612815070367</v>
      </c>
      <c r="J74">
        <v>9.9470755772315692E-2</v>
      </c>
      <c r="K74">
        <v>0</v>
      </c>
      <c r="L74">
        <v>0</v>
      </c>
    </row>
    <row r="75" spans="1:12" x14ac:dyDescent="0.45">
      <c r="A75" s="14">
        <v>0.57349260541424196</v>
      </c>
      <c r="B75">
        <v>0.11255336700343939</v>
      </c>
      <c r="C75" s="15">
        <v>1.2009486841325009E-2</v>
      </c>
      <c r="F75">
        <v>0.65498472116119177</v>
      </c>
      <c r="G75">
        <v>0.48707180211787166</v>
      </c>
      <c r="H75">
        <v>1.5760481419061691E-2</v>
      </c>
      <c r="I75">
        <v>0.48707180211787166</v>
      </c>
      <c r="J75">
        <v>1.5760481419061698E-2</v>
      </c>
      <c r="K75">
        <v>0</v>
      </c>
      <c r="L75">
        <v>4.8148248609680896E-35</v>
      </c>
    </row>
    <row r="76" spans="1:12" x14ac:dyDescent="0.45">
      <c r="A76" s="14">
        <v>0.71207737886269773</v>
      </c>
      <c r="B76">
        <v>0.18494347200441746</v>
      </c>
      <c r="C76" s="15">
        <v>2.1366472632841459E-4</v>
      </c>
      <c r="F76">
        <v>0.87720694338341398</v>
      </c>
      <c r="G76">
        <v>0.80033812046133701</v>
      </c>
      <c r="H76">
        <v>2.8039990331812936E-4</v>
      </c>
      <c r="I76">
        <v>0.80033812046133701</v>
      </c>
      <c r="J76">
        <v>2.8039990331812936E-4</v>
      </c>
      <c r="K76">
        <v>0</v>
      </c>
      <c r="L76">
        <v>0</v>
      </c>
    </row>
    <row r="77" spans="1:12" x14ac:dyDescent="0.45">
      <c r="A77" s="14">
        <v>0.78865499455783616</v>
      </c>
      <c r="B77">
        <v>0.23108167320308437</v>
      </c>
      <c r="C77" s="15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 x14ac:dyDescent="0.45">
      <c r="A78" s="14"/>
      <c r="C78" s="15"/>
      <c r="K78">
        <v>3.009265538105056E-34</v>
      </c>
      <c r="L78">
        <v>1.1098171304531447E-31</v>
      </c>
    </row>
    <row r="79" spans="1:12" x14ac:dyDescent="0.45">
      <c r="A79" s="14" t="s">
        <v>16</v>
      </c>
      <c r="B79" t="s">
        <v>6</v>
      </c>
      <c r="C79" s="15" t="s">
        <v>7</v>
      </c>
      <c r="D79" t="s">
        <v>4</v>
      </c>
      <c r="E79" t="s">
        <v>5</v>
      </c>
    </row>
    <row r="80" spans="1:12" x14ac:dyDescent="0.45">
      <c r="A80" s="14"/>
      <c r="B80">
        <v>0.27500000000000002</v>
      </c>
      <c r="C80" s="15">
        <v>59.928200094794072</v>
      </c>
      <c r="D80">
        <v>1.1000000000000001</v>
      </c>
      <c r="E80">
        <v>4.0999999999999996</v>
      </c>
      <c r="F80" s="20" t="s">
        <v>38</v>
      </c>
      <c r="G80" s="20"/>
      <c r="H80" s="20"/>
    </row>
    <row r="81" spans="1:12" x14ac:dyDescent="0.45">
      <c r="A81" s="14" t="s">
        <v>0</v>
      </c>
      <c r="B81" t="s">
        <v>1</v>
      </c>
      <c r="C81" s="15" t="s">
        <v>2</v>
      </c>
      <c r="F81" t="s">
        <v>0</v>
      </c>
      <c r="G81" t="s">
        <v>1</v>
      </c>
      <c r="H81" t="s">
        <v>2</v>
      </c>
      <c r="I81" t="s">
        <v>36</v>
      </c>
      <c r="J81" t="s">
        <v>37</v>
      </c>
      <c r="K81" t="s">
        <v>34</v>
      </c>
      <c r="L81" t="s">
        <v>35</v>
      </c>
    </row>
    <row r="82" spans="1:12" x14ac:dyDescent="0.45">
      <c r="A82" s="14">
        <v>0.32783951403978512</v>
      </c>
      <c r="B82">
        <v>0</v>
      </c>
      <c r="C82" s="15">
        <v>0.85499999999999998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 x14ac:dyDescent="0.45">
      <c r="A83" s="14">
        <v>0.37224416899253521</v>
      </c>
      <c r="B83">
        <v>6.5675761866613707E-3</v>
      </c>
      <c r="C83" s="15">
        <v>0.5600612206663047</v>
      </c>
      <c r="F83">
        <v>9.8039215686274508E-2</v>
      </c>
      <c r="G83">
        <v>7.772125613273255E-2</v>
      </c>
      <c r="H83">
        <v>0.65504236335240318</v>
      </c>
      <c r="I83">
        <v>7.7721256132732522E-2</v>
      </c>
      <c r="J83">
        <v>0.65504236335240318</v>
      </c>
      <c r="K83">
        <v>7.7037197775489434E-34</v>
      </c>
      <c r="L83">
        <v>0</v>
      </c>
    </row>
    <row r="84" spans="1:12" x14ac:dyDescent="0.45">
      <c r="A84" s="14">
        <v>0.43345058527875829</v>
      </c>
      <c r="B84">
        <v>1.7033902708308735E-2</v>
      </c>
      <c r="C84" s="15">
        <v>0.28788716411973714</v>
      </c>
      <c r="F84">
        <v>0.23317435082140961</v>
      </c>
      <c r="G84">
        <v>0.20158065589270505</v>
      </c>
      <c r="H84">
        <v>0.33671013347337675</v>
      </c>
      <c r="I84">
        <v>0.20158065589270507</v>
      </c>
      <c r="J84">
        <v>0.3367101334733768</v>
      </c>
      <c r="K84">
        <v>7.7037197775489434E-34</v>
      </c>
      <c r="L84">
        <v>3.0814879110195774E-33</v>
      </c>
    </row>
    <row r="85" spans="1:12" x14ac:dyDescent="0.45">
      <c r="A85" s="14">
        <v>0.55264202752035063</v>
      </c>
      <c r="B85">
        <v>3.9103447565588104E-2</v>
      </c>
      <c r="C85" s="15">
        <v>5.1375625180185493E-2</v>
      </c>
      <c r="F85">
        <v>0.49633224555825167</v>
      </c>
      <c r="G85">
        <v>0.46275352999946129</v>
      </c>
      <c r="H85">
        <v>6.0088450503140926E-2</v>
      </c>
      <c r="I85">
        <v>0.46275352999946123</v>
      </c>
      <c r="J85">
        <v>6.0088450503140919E-2</v>
      </c>
      <c r="K85">
        <v>3.0814879110195774E-33</v>
      </c>
      <c r="L85">
        <v>4.8148248609680896E-35</v>
      </c>
    </row>
    <row r="86" spans="1:12" x14ac:dyDescent="0.45">
      <c r="A86" s="14">
        <v>0.609257962585107</v>
      </c>
      <c r="B86">
        <v>5.0063544070808069E-2</v>
      </c>
      <c r="C86" s="15">
        <v>1.595237109941311E-2</v>
      </c>
      <c r="F86">
        <v>0.62133224555825173</v>
      </c>
      <c r="G86">
        <v>0.59245624581290313</v>
      </c>
      <c r="H86">
        <v>1.8657743975921764E-2</v>
      </c>
      <c r="I86">
        <v>0.59245624581290313</v>
      </c>
      <c r="J86">
        <v>1.8657743975921771E-2</v>
      </c>
      <c r="K86">
        <v>0</v>
      </c>
      <c r="L86">
        <v>4.8148248609680896E-35</v>
      </c>
    </row>
    <row r="87" spans="1:12" x14ac:dyDescent="0.45">
      <c r="A87" s="14">
        <v>0.69160841358838898</v>
      </c>
      <c r="B87">
        <v>6.6395996397653215E-2</v>
      </c>
      <c r="C87" s="15">
        <v>1.0912329404174472E-3</v>
      </c>
      <c r="F87">
        <v>0.8031504273764335</v>
      </c>
      <c r="G87">
        <v>0.78573587812968693</v>
      </c>
      <c r="H87">
        <v>1.2762958367455522E-3</v>
      </c>
      <c r="I87">
        <v>0.78573587812968704</v>
      </c>
      <c r="J87">
        <v>1.2762958367455526E-3</v>
      </c>
      <c r="K87">
        <v>1.2325951644078309E-32</v>
      </c>
      <c r="L87">
        <v>1.88079096131566E-37</v>
      </c>
    </row>
    <row r="88" spans="1:12" x14ac:dyDescent="0.45">
      <c r="A88" s="14">
        <v>0.78076699455783605</v>
      </c>
      <c r="B88">
        <v>8.4501673203084215E-2</v>
      </c>
      <c r="C88" s="15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45">
      <c r="A89" s="14"/>
      <c r="C89" s="15"/>
      <c r="K89">
        <v>1.6948183510607676E-32</v>
      </c>
      <c r="L89">
        <v>3.1779724873350707E-33</v>
      </c>
    </row>
    <row r="90" spans="1:12" x14ac:dyDescent="0.45">
      <c r="A90" s="14" t="s">
        <v>17</v>
      </c>
      <c r="B90" t="s">
        <v>6</v>
      </c>
      <c r="C90" s="15" t="s">
        <v>7</v>
      </c>
      <c r="D90" t="s">
        <v>4</v>
      </c>
      <c r="E90" t="s">
        <v>5</v>
      </c>
    </row>
    <row r="91" spans="1:12" x14ac:dyDescent="0.45">
      <c r="A91" s="14"/>
      <c r="B91">
        <v>0.14000000000000007</v>
      </c>
      <c r="C91" s="15">
        <v>147.39958739919183</v>
      </c>
      <c r="D91">
        <v>0.8</v>
      </c>
      <c r="E91">
        <v>2.8</v>
      </c>
      <c r="F91" s="20" t="s">
        <v>38</v>
      </c>
      <c r="G91" s="20"/>
      <c r="H91" s="20"/>
    </row>
    <row r="92" spans="1:12" x14ac:dyDescent="0.45">
      <c r="A92" s="14" t="s">
        <v>0</v>
      </c>
      <c r="B92" t="s">
        <v>1</v>
      </c>
      <c r="C92" s="15" t="s">
        <v>2</v>
      </c>
      <c r="F92" t="s">
        <v>0</v>
      </c>
      <c r="G92" t="s">
        <v>1</v>
      </c>
      <c r="H92" t="s">
        <v>2</v>
      </c>
      <c r="I92" t="s">
        <v>36</v>
      </c>
      <c r="J92" t="s">
        <v>37</v>
      </c>
      <c r="K92" t="s">
        <v>34</v>
      </c>
      <c r="L92" t="s">
        <v>35</v>
      </c>
    </row>
    <row r="93" spans="1:12" x14ac:dyDescent="0.45">
      <c r="A93" s="14">
        <v>0.3137755140397851</v>
      </c>
      <c r="B93">
        <v>0</v>
      </c>
      <c r="C93" s="15">
        <v>0.90900000000000003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 x14ac:dyDescent="0.45">
      <c r="A94" s="14">
        <v>0.4061724548764612</v>
      </c>
      <c r="B94">
        <v>3.822536445612372E-2</v>
      </c>
      <c r="C94" s="15">
        <v>0.5123053012173997</v>
      </c>
      <c r="F94">
        <v>0.18518518518518515</v>
      </c>
      <c r="G94">
        <v>0.25946870969507452</v>
      </c>
      <c r="H94">
        <v>0.56359219055819543</v>
      </c>
      <c r="I94">
        <v>0.25946870969507452</v>
      </c>
      <c r="J94">
        <v>0.56359219055819532</v>
      </c>
      <c r="K94">
        <v>0</v>
      </c>
      <c r="L94">
        <v>1.2325951644078309E-32</v>
      </c>
    </row>
    <row r="95" spans="1:12" x14ac:dyDescent="0.45">
      <c r="A95" s="14">
        <v>0.46352228022336361</v>
      </c>
      <c r="B95">
        <v>5.6248574787077114E-2</v>
      </c>
      <c r="C95" s="15">
        <v>0.33466979155565751</v>
      </c>
      <c r="F95">
        <v>0.30012771392081733</v>
      </c>
      <c r="G95">
        <v>0.38180787364217567</v>
      </c>
      <c r="H95">
        <v>0.36817358807003026</v>
      </c>
      <c r="I95">
        <v>0.38180787364217567</v>
      </c>
      <c r="J95">
        <v>0.36817358807003009</v>
      </c>
      <c r="K95">
        <v>0</v>
      </c>
      <c r="L95">
        <v>2.7733391199176196E-32</v>
      </c>
    </row>
    <row r="96" spans="1:12" x14ac:dyDescent="0.45">
      <c r="A96" s="14">
        <v>0.57955564778570112</v>
      </c>
      <c r="B96">
        <v>8.9010978116414868E-2</v>
      </c>
      <c r="C96" s="15">
        <v>0.10801122264994184</v>
      </c>
      <c r="F96">
        <v>0.53268585345570119</v>
      </c>
      <c r="G96">
        <v>0.6041947269612693</v>
      </c>
      <c r="H96">
        <v>0.11882422733766979</v>
      </c>
      <c r="I96">
        <v>0.6041947269612693</v>
      </c>
      <c r="J96">
        <v>0.11882422733766976</v>
      </c>
      <c r="K96">
        <v>0</v>
      </c>
      <c r="L96">
        <v>7.7037197775489434E-34</v>
      </c>
    </row>
    <row r="97" spans="1:12" x14ac:dyDescent="0.45">
      <c r="A97" s="14">
        <v>0.69558901534803863</v>
      </c>
      <c r="B97">
        <v>0.11893415354168006</v>
      </c>
      <c r="C97" s="15">
        <v>1.5714142323995536E-2</v>
      </c>
      <c r="F97">
        <v>0.76524399299058499</v>
      </c>
      <c r="G97">
        <v>0.80730927741859282</v>
      </c>
      <c r="H97">
        <v>1.7287285284923581E-2</v>
      </c>
      <c r="I97">
        <v>0.80730927741859282</v>
      </c>
      <c r="J97">
        <v>1.7287285284923588E-2</v>
      </c>
      <c r="K97">
        <v>0</v>
      </c>
      <c r="L97">
        <v>4.8148248609680896E-35</v>
      </c>
    </row>
    <row r="98" spans="1:12" x14ac:dyDescent="0.45">
      <c r="A98" s="14">
        <v>0.75795695041279498</v>
      </c>
      <c r="B98">
        <v>0.13423750891572728</v>
      </c>
      <c r="C98" s="15">
        <v>1.8696620793498084E-3</v>
      </c>
      <c r="F98">
        <v>0.89024399299058499</v>
      </c>
      <c r="G98">
        <v>0.91118642625433399</v>
      </c>
      <c r="H98">
        <v>2.0568339706818575E-3</v>
      </c>
      <c r="I98">
        <v>0.91118642625433399</v>
      </c>
      <c r="J98">
        <v>2.0568339706818575E-3</v>
      </c>
      <c r="K98">
        <v>0</v>
      </c>
      <c r="L98">
        <v>0</v>
      </c>
    </row>
    <row r="99" spans="1:12" x14ac:dyDescent="0.45">
      <c r="A99" s="14">
        <v>0.81271899455783614</v>
      </c>
      <c r="B99">
        <v>0.14732167320308431</v>
      </c>
      <c r="C99" s="15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45">
      <c r="A100" s="14"/>
      <c r="C100" s="15"/>
      <c r="K100">
        <v>0</v>
      </c>
      <c r="L100">
        <v>4.0877863069619081E-32</v>
      </c>
    </row>
    <row r="101" spans="1:12" x14ac:dyDescent="0.45">
      <c r="A101" s="14" t="s">
        <v>18</v>
      </c>
      <c r="B101" t="s">
        <v>6</v>
      </c>
      <c r="C101" s="15" t="s">
        <v>7</v>
      </c>
      <c r="D101" t="s">
        <v>4</v>
      </c>
      <c r="E101" t="s">
        <v>5</v>
      </c>
    </row>
    <row r="102" spans="1:12" x14ac:dyDescent="0.45">
      <c r="A102" s="14"/>
      <c r="B102">
        <v>0.23000000000000004</v>
      </c>
      <c r="C102" s="15">
        <v>80.894608720134869</v>
      </c>
      <c r="D102">
        <v>1.8</v>
      </c>
      <c r="E102">
        <v>4.2</v>
      </c>
      <c r="F102" s="20" t="s">
        <v>38</v>
      </c>
      <c r="G102" s="20"/>
      <c r="H102" s="20"/>
    </row>
    <row r="103" spans="1:12" x14ac:dyDescent="0.45">
      <c r="A103" s="14" t="s">
        <v>0</v>
      </c>
      <c r="B103" t="s">
        <v>1</v>
      </c>
      <c r="C103" s="15" t="s">
        <v>2</v>
      </c>
      <c r="F103" t="s">
        <v>0</v>
      </c>
      <c r="G103" t="s">
        <v>1</v>
      </c>
      <c r="H103" t="s">
        <v>2</v>
      </c>
      <c r="I103" t="s">
        <v>36</v>
      </c>
      <c r="J103" t="s">
        <v>37</v>
      </c>
      <c r="K103" t="s">
        <v>34</v>
      </c>
      <c r="L103" t="s">
        <v>35</v>
      </c>
    </row>
    <row r="104" spans="1:12" x14ac:dyDescent="0.45">
      <c r="A104" s="14">
        <v>0.31315151403978508</v>
      </c>
      <c r="B104">
        <v>0</v>
      </c>
      <c r="C104" s="15">
        <v>0.82699999999999996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 x14ac:dyDescent="0.45">
      <c r="A105" s="14">
        <v>0.36999590076401301</v>
      </c>
      <c r="B105">
        <v>3.7443863644298632E-3</v>
      </c>
      <c r="C105" s="15">
        <v>0.5042720707151146</v>
      </c>
      <c r="F105">
        <v>0.11111111111111117</v>
      </c>
      <c r="G105">
        <v>1.9158587332288417E-2</v>
      </c>
      <c r="H105">
        <v>0.60976066591912292</v>
      </c>
      <c r="I105">
        <v>1.915858733228841E-2</v>
      </c>
      <c r="J105">
        <v>0.60976066591912315</v>
      </c>
      <c r="K105">
        <v>4.8148248609680896E-35</v>
      </c>
      <c r="L105">
        <v>4.9303806576313238E-32</v>
      </c>
    </row>
    <row r="106" spans="1:12" x14ac:dyDescent="0.45">
      <c r="A106" s="14">
        <v>0.45975019559174124</v>
      </c>
      <c r="B106">
        <v>2.0605213432381603E-2</v>
      </c>
      <c r="C106" s="15">
        <v>0.20027794876887126</v>
      </c>
      <c r="F106">
        <v>0.28654970760233922</v>
      </c>
      <c r="G106">
        <v>0.10542896555623855</v>
      </c>
      <c r="H106">
        <v>0.24217406138920347</v>
      </c>
      <c r="I106">
        <v>0.10542896555623853</v>
      </c>
      <c r="J106">
        <v>0.24217406138920364</v>
      </c>
      <c r="K106">
        <v>7.7037197775489434E-34</v>
      </c>
      <c r="L106">
        <v>2.7733391199176196E-32</v>
      </c>
    </row>
    <row r="107" spans="1:12" x14ac:dyDescent="0.45">
      <c r="A107" s="14">
        <v>0.51091014364354637</v>
      </c>
      <c r="B107">
        <v>3.5317243559120949E-2</v>
      </c>
      <c r="C107" s="15">
        <v>0.10621329851625746</v>
      </c>
      <c r="F107">
        <v>0.38654970760233925</v>
      </c>
      <c r="G107">
        <v>0.18070477488402717</v>
      </c>
      <c r="H107">
        <v>0.12843204173670794</v>
      </c>
      <c r="I107">
        <v>0.18070477488402717</v>
      </c>
      <c r="J107">
        <v>0.12843204173670802</v>
      </c>
      <c r="K107">
        <v>0</v>
      </c>
      <c r="L107">
        <v>6.9333477997940491E-33</v>
      </c>
    </row>
    <row r="108" spans="1:12" x14ac:dyDescent="0.45">
      <c r="A108" s="14">
        <v>0.58842521644931167</v>
      </c>
      <c r="B108">
        <v>6.4050054672463691E-2</v>
      </c>
      <c r="C108" s="15">
        <v>3.2266043619308259E-2</v>
      </c>
      <c r="F108">
        <v>0.5380648591174908</v>
      </c>
      <c r="G108">
        <v>0.32771953710153212</v>
      </c>
      <c r="H108">
        <v>3.9015772211980965E-2</v>
      </c>
      <c r="I108">
        <v>0.32771953710153207</v>
      </c>
      <c r="J108">
        <v>3.9015772211980985E-2</v>
      </c>
      <c r="K108">
        <v>3.0814879110195774E-33</v>
      </c>
      <c r="L108">
        <v>4.3333423748712807E-34</v>
      </c>
    </row>
    <row r="109" spans="1:12" x14ac:dyDescent="0.45">
      <c r="A109" s="14">
        <v>0.68680973193355221</v>
      </c>
      <c r="B109">
        <v>0.11101896394136368</v>
      </c>
      <c r="C109" s="15">
        <v>3.3629060796594393E-3</v>
      </c>
      <c r="F109">
        <v>0.73037255142518298</v>
      </c>
      <c r="G109">
        <v>0.56804141164921051</v>
      </c>
      <c r="H109">
        <v>4.0663918738324542E-3</v>
      </c>
      <c r="I109">
        <v>0.56804141164921051</v>
      </c>
      <c r="J109">
        <v>4.0663918738324612E-3</v>
      </c>
      <c r="K109">
        <v>0</v>
      </c>
      <c r="L109">
        <v>4.8148248609680896E-35</v>
      </c>
    </row>
    <row r="110" spans="1:12" x14ac:dyDescent="0.45">
      <c r="A110" s="14">
        <v>0.82475099455783607</v>
      </c>
      <c r="B110">
        <v>0.19544167320308428</v>
      </c>
      <c r="C110" s="15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45">
      <c r="A111" s="14"/>
      <c r="C111" s="15"/>
      <c r="K111">
        <v>3.9000081373841526E-33</v>
      </c>
      <c r="L111">
        <v>8.4452028061380292E-32</v>
      </c>
    </row>
    <row r="112" spans="1:12" x14ac:dyDescent="0.45">
      <c r="A112" s="14" t="s">
        <v>19</v>
      </c>
      <c r="B112" t="s">
        <v>6</v>
      </c>
      <c r="C112" s="15" t="s">
        <v>7</v>
      </c>
      <c r="D112" t="s">
        <v>4</v>
      </c>
      <c r="E112" t="s">
        <v>5</v>
      </c>
    </row>
    <row r="113" spans="1:12" x14ac:dyDescent="0.45">
      <c r="A113" s="14"/>
      <c r="B113">
        <v>0.2300000000000002</v>
      </c>
      <c r="C113" s="15">
        <v>1624.8116503350923</v>
      </c>
      <c r="D113">
        <v>1</v>
      </c>
      <c r="E113">
        <v>4.5999999999999996</v>
      </c>
      <c r="F113" s="20" t="s">
        <v>38</v>
      </c>
      <c r="G113" s="20"/>
      <c r="H113" s="20"/>
    </row>
    <row r="114" spans="1:12" x14ac:dyDescent="0.45">
      <c r="A114" s="14" t="s">
        <v>0</v>
      </c>
      <c r="B114" t="s">
        <v>1</v>
      </c>
      <c r="C114" s="15" t="s">
        <v>2</v>
      </c>
      <c r="F114" t="s">
        <v>0</v>
      </c>
      <c r="G114" t="s">
        <v>1</v>
      </c>
      <c r="H114" t="s">
        <v>2</v>
      </c>
      <c r="I114" t="s">
        <v>36</v>
      </c>
      <c r="J114" t="s">
        <v>37</v>
      </c>
      <c r="K114" t="s">
        <v>34</v>
      </c>
      <c r="L114" t="s">
        <v>35</v>
      </c>
    </row>
    <row r="115" spans="1:12" x14ac:dyDescent="0.45">
      <c r="A115" s="14">
        <v>0.13627151403978496</v>
      </c>
      <c r="B115">
        <v>0</v>
      </c>
      <c r="C115" s="15">
        <v>0.81299999999999994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 x14ac:dyDescent="0.45">
      <c r="A116" s="14">
        <v>0.2238822546503324</v>
      </c>
      <c r="B116">
        <v>4.2546172054470872E-2</v>
      </c>
      <c r="C116" s="15">
        <v>0.41691979462192275</v>
      </c>
      <c r="F116">
        <v>0.13513513513513511</v>
      </c>
      <c r="G116">
        <v>0.13513513513513511</v>
      </c>
      <c r="H116">
        <v>0.51281647554972054</v>
      </c>
      <c r="I116">
        <v>0.13513513513513511</v>
      </c>
      <c r="J116">
        <v>0.51281647554972054</v>
      </c>
      <c r="K116">
        <v>0</v>
      </c>
      <c r="L116">
        <v>0</v>
      </c>
    </row>
    <row r="117" spans="1:12" x14ac:dyDescent="0.45">
      <c r="A117" s="14">
        <v>0.36482127215425653</v>
      </c>
      <c r="B117">
        <v>0.11099001405514139</v>
      </c>
      <c r="C117" s="15">
        <v>0.11008088791201623</v>
      </c>
      <c r="F117">
        <v>0.35252643948296114</v>
      </c>
      <c r="G117">
        <v>0.35252643948296114</v>
      </c>
      <c r="H117">
        <v>0.13540084614024137</v>
      </c>
      <c r="I117">
        <v>0.35252643948296114</v>
      </c>
      <c r="J117">
        <v>0.13540084614024137</v>
      </c>
      <c r="K117">
        <v>0</v>
      </c>
      <c r="L117">
        <v>0</v>
      </c>
    </row>
    <row r="118" spans="1:12" x14ac:dyDescent="0.45">
      <c r="A118" s="14">
        <v>0.46016237223044054</v>
      </c>
      <c r="B118">
        <v>0.15729026011441852</v>
      </c>
      <c r="C118" s="15">
        <v>3.3651851527095121E-2</v>
      </c>
      <c r="F118">
        <v>0.49958526301237294</v>
      </c>
      <c r="G118">
        <v>0.49958526301237288</v>
      </c>
      <c r="H118">
        <v>4.1392191300240001E-2</v>
      </c>
      <c r="I118">
        <v>0.49958526301237294</v>
      </c>
      <c r="J118">
        <v>4.1392191300240001E-2</v>
      </c>
      <c r="K118">
        <v>3.0814879110195774E-33</v>
      </c>
      <c r="L118">
        <v>0</v>
      </c>
    </row>
    <row r="119" spans="1:12" x14ac:dyDescent="0.45">
      <c r="A119" s="14">
        <v>0.56821561898344908</v>
      </c>
      <c r="B119">
        <v>0.20976387231493263</v>
      </c>
      <c r="C119" s="15">
        <v>5.2217593979103343E-3</v>
      </c>
      <c r="F119">
        <v>0.66625192967903968</v>
      </c>
      <c r="G119">
        <v>0.66625192967903968</v>
      </c>
      <c r="H119">
        <v>6.4228282877125883E-3</v>
      </c>
      <c r="I119">
        <v>0.66625192967903968</v>
      </c>
      <c r="J119">
        <v>6.4228282877125823E-3</v>
      </c>
      <c r="K119">
        <v>0</v>
      </c>
      <c r="L119">
        <v>3.6863502841786936E-35</v>
      </c>
    </row>
    <row r="120" spans="1:12" x14ac:dyDescent="0.45">
      <c r="A120" s="14">
        <v>0.69533708575169439</v>
      </c>
      <c r="B120">
        <v>0.27149753372730212</v>
      </c>
      <c r="C120" s="15">
        <v>8.8868150820172178E-5</v>
      </c>
      <c r="F120">
        <v>0.86233036105158867</v>
      </c>
      <c r="G120">
        <v>0.86233036105158867</v>
      </c>
      <c r="H120">
        <v>1.0930891859799776E-4</v>
      </c>
      <c r="I120">
        <v>0.86233036105158867</v>
      </c>
      <c r="J120">
        <v>1.0930891859799763E-4</v>
      </c>
      <c r="K120">
        <v>0</v>
      </c>
      <c r="L120">
        <v>1.8367099231598242E-38</v>
      </c>
    </row>
    <row r="121" spans="1:12" x14ac:dyDescent="0.45">
      <c r="A121" s="14">
        <v>0.7845909945578361</v>
      </c>
      <c r="B121">
        <v>0.31484167320308448</v>
      </c>
      <c r="C121" s="15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45">
      <c r="A122" s="14"/>
      <c r="C122" s="15"/>
      <c r="K122">
        <v>3.0814879110195774E-33</v>
      </c>
      <c r="L122">
        <v>3.6881869941018534E-35</v>
      </c>
    </row>
    <row r="123" spans="1:12" x14ac:dyDescent="0.45">
      <c r="A123" s="14" t="s">
        <v>20</v>
      </c>
      <c r="B123" t="s">
        <v>6</v>
      </c>
      <c r="C123" s="15" t="s">
        <v>7</v>
      </c>
      <c r="D123" t="s">
        <v>4</v>
      </c>
      <c r="E123" t="s">
        <v>5</v>
      </c>
    </row>
    <row r="124" spans="1:12" x14ac:dyDescent="0.45">
      <c r="A124" s="14"/>
      <c r="B124">
        <v>0.3500000000000002</v>
      </c>
      <c r="C124" s="15">
        <v>1203.6900757441688</v>
      </c>
      <c r="D124">
        <v>1.8</v>
      </c>
      <c r="E124">
        <v>5.5</v>
      </c>
      <c r="F124" s="20" t="s">
        <v>38</v>
      </c>
      <c r="G124" s="20"/>
      <c r="H124" s="20"/>
    </row>
    <row r="125" spans="1:12" x14ac:dyDescent="0.45">
      <c r="A125" s="14" t="s">
        <v>0</v>
      </c>
      <c r="B125" t="s">
        <v>1</v>
      </c>
      <c r="C125" s="15" t="s">
        <v>2</v>
      </c>
      <c r="F125" t="s">
        <v>0</v>
      </c>
      <c r="G125" t="s">
        <v>1</v>
      </c>
      <c r="H125" t="s">
        <v>2</v>
      </c>
      <c r="I125" t="s">
        <v>36</v>
      </c>
      <c r="J125" t="s">
        <v>37</v>
      </c>
      <c r="K125" t="s">
        <v>34</v>
      </c>
      <c r="L125" t="s">
        <v>35</v>
      </c>
    </row>
    <row r="126" spans="1:12" x14ac:dyDescent="0.45">
      <c r="A126" s="14">
        <v>0.12095951403978494</v>
      </c>
      <c r="B126">
        <v>0</v>
      </c>
      <c r="C126" s="15">
        <v>0.91800000000000004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 x14ac:dyDescent="0.45">
      <c r="A127" s="14">
        <v>0.21091544910454135</v>
      </c>
      <c r="B127">
        <v>7.6709864374117564E-3</v>
      </c>
      <c r="C127" s="15">
        <v>0.44044022195548865</v>
      </c>
      <c r="F127">
        <v>0.125</v>
      </c>
      <c r="G127">
        <v>2.3683071351724979E-2</v>
      </c>
      <c r="H127">
        <v>0.47978237685783076</v>
      </c>
      <c r="I127">
        <v>2.3683071351724969E-2</v>
      </c>
      <c r="J127">
        <v>0.47978237685783104</v>
      </c>
      <c r="K127">
        <v>1.0833355937178202E-34</v>
      </c>
      <c r="L127">
        <v>7.7037197775489434E-32</v>
      </c>
    </row>
    <row r="128" spans="1:12" x14ac:dyDescent="0.45">
      <c r="A128" s="14">
        <v>0.35484494520815157</v>
      </c>
      <c r="B128">
        <v>4.2835440884721097E-2</v>
      </c>
      <c r="C128" s="15">
        <v>0.10568501947572344</v>
      </c>
      <c r="F128">
        <v>0.32499999999999996</v>
      </c>
      <c r="G128">
        <v>0.13224828529324553</v>
      </c>
      <c r="H128">
        <v>0.11512529354653969</v>
      </c>
      <c r="I128">
        <v>0.13224828529324556</v>
      </c>
      <c r="J128">
        <v>0.1151252935465398</v>
      </c>
      <c r="K128">
        <v>7.7037197775489434E-34</v>
      </c>
      <c r="L128">
        <v>1.2325951644078309E-32</v>
      </c>
    </row>
    <row r="129" spans="1:12" x14ac:dyDescent="0.45">
      <c r="A129" s="14">
        <v>0.45079794261055839</v>
      </c>
      <c r="B129">
        <v>7.9531612837599963E-2</v>
      </c>
      <c r="C129" s="15">
        <v>3.1504260471375015E-2</v>
      </c>
      <c r="F129">
        <v>0.45833333333333326</v>
      </c>
      <c r="G129">
        <v>0.2455424575338149</v>
      </c>
      <c r="H129">
        <v>3.4318366526552305E-2</v>
      </c>
      <c r="I129">
        <v>0.24554245753381487</v>
      </c>
      <c r="J129">
        <v>3.4318366526552339E-2</v>
      </c>
      <c r="K129">
        <v>7.7037197775489434E-34</v>
      </c>
      <c r="L129">
        <v>1.2037062152420224E-33</v>
      </c>
    </row>
    <row r="130" spans="1:12" x14ac:dyDescent="0.45">
      <c r="A130" s="14">
        <v>0.6263217183466685</v>
      </c>
      <c r="B130">
        <v>0.17142829257148615</v>
      </c>
      <c r="C130" s="15">
        <v>1.1725774873268134E-3</v>
      </c>
      <c r="F130">
        <v>0.7022357723577235</v>
      </c>
      <c r="G130">
        <v>0.52926028716128792</v>
      </c>
      <c r="H130">
        <v>1.2773175243211475E-3</v>
      </c>
      <c r="I130">
        <v>0.52926028716128792</v>
      </c>
      <c r="J130">
        <v>1.2773175243211512E-3</v>
      </c>
      <c r="K130">
        <v>0</v>
      </c>
      <c r="L130">
        <v>1.3588714695505644E-35</v>
      </c>
    </row>
    <row r="131" spans="1:12" x14ac:dyDescent="0.45">
      <c r="A131" s="14">
        <v>0.74239389262377353</v>
      </c>
      <c r="B131">
        <v>0.24871903865312137</v>
      </c>
      <c r="C131" s="15">
        <v>1.6055194959903542E-5</v>
      </c>
      <c r="F131">
        <v>0.86352609493836874</v>
      </c>
      <c r="G131">
        <v>0.76788438970852724</v>
      </c>
      <c r="H131">
        <v>1.748931912843523E-5</v>
      </c>
      <c r="I131">
        <v>0.76788438970852713</v>
      </c>
      <c r="J131">
        <v>1.7489319128435258E-5</v>
      </c>
      <c r="K131">
        <v>1.2325951644078309E-32</v>
      </c>
      <c r="L131">
        <v>7.3468396926392969E-40</v>
      </c>
    </row>
    <row r="132" spans="1:12" x14ac:dyDescent="0.45">
      <c r="A132" s="14">
        <v>0.84060699455783616</v>
      </c>
      <c r="B132">
        <v>0.32390167320308449</v>
      </c>
      <c r="C132" s="15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</row>
    <row r="133" spans="1:12" x14ac:dyDescent="0.45">
      <c r="A133" s="14"/>
      <c r="C133" s="15"/>
      <c r="K133">
        <v>1.397502915895988E-32</v>
      </c>
      <c r="L133">
        <v>9.0580445084189241E-32</v>
      </c>
    </row>
    <row r="134" spans="1:12" x14ac:dyDescent="0.45">
      <c r="A134" s="14" t="s">
        <v>21</v>
      </c>
      <c r="B134" t="s">
        <v>6</v>
      </c>
      <c r="C134" s="15" t="s">
        <v>7</v>
      </c>
      <c r="D134" t="s">
        <v>4</v>
      </c>
      <c r="E134" t="s">
        <v>5</v>
      </c>
    </row>
    <row r="135" spans="1:12" x14ac:dyDescent="0.45">
      <c r="A135" s="14"/>
      <c r="B135">
        <v>0.1400000000000001</v>
      </c>
      <c r="C135" s="15">
        <v>198.96863128386789</v>
      </c>
      <c r="D135">
        <v>1.1000000000000001</v>
      </c>
      <c r="E135">
        <v>3</v>
      </c>
      <c r="F135" s="20" t="s">
        <v>38</v>
      </c>
      <c r="G135" s="20"/>
      <c r="H135" s="20"/>
    </row>
    <row r="136" spans="1:12" x14ac:dyDescent="0.45">
      <c r="A136" s="14" t="s">
        <v>0</v>
      </c>
      <c r="B136" t="s">
        <v>1</v>
      </c>
      <c r="C136" s="15" t="s">
        <v>2</v>
      </c>
      <c r="F136" t="s">
        <v>0</v>
      </c>
      <c r="G136" t="s">
        <v>1</v>
      </c>
      <c r="H136" t="s">
        <v>2</v>
      </c>
      <c r="I136" t="s">
        <v>36</v>
      </c>
      <c r="J136" t="s">
        <v>37</v>
      </c>
      <c r="K136" t="s">
        <v>34</v>
      </c>
      <c r="L136" t="s">
        <v>35</v>
      </c>
    </row>
    <row r="137" spans="1:12" x14ac:dyDescent="0.45">
      <c r="A137" s="14">
        <v>0.20908751403978509</v>
      </c>
      <c r="B137">
        <v>0</v>
      </c>
      <c r="C137" s="15">
        <v>0.92600000000000005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 x14ac:dyDescent="0.45">
      <c r="A138" s="14">
        <v>0.29256037882185143</v>
      </c>
      <c r="B138">
        <v>2.7712339600704076E-2</v>
      </c>
      <c r="C138" s="15">
        <v>0.57460345003053126</v>
      </c>
      <c r="F138">
        <v>0.1470588235294118</v>
      </c>
      <c r="G138">
        <v>0.12140601272141038</v>
      </c>
      <c r="H138">
        <v>0.62052208426623245</v>
      </c>
      <c r="I138">
        <v>0.12140601272141038</v>
      </c>
      <c r="J138">
        <v>0.62052208426623234</v>
      </c>
      <c r="K138">
        <v>0</v>
      </c>
      <c r="L138">
        <v>1.2325951644078309E-32</v>
      </c>
    </row>
    <row r="139" spans="1:12" x14ac:dyDescent="0.45">
      <c r="A139" s="14">
        <v>0.41869715227030724</v>
      </c>
      <c r="B139">
        <v>7.6300206811055898E-2</v>
      </c>
      <c r="C139" s="15">
        <v>0.23233713745369691</v>
      </c>
      <c r="F139">
        <v>0.36928104575163406</v>
      </c>
      <c r="G139">
        <v>0.3342663958446131</v>
      </c>
      <c r="H139">
        <v>0.25090403612710249</v>
      </c>
      <c r="I139">
        <v>0.3342663958446131</v>
      </c>
      <c r="J139">
        <v>0.25090403612710266</v>
      </c>
      <c r="K139">
        <v>0</v>
      </c>
      <c r="L139">
        <v>2.7733391199176196E-32</v>
      </c>
    </row>
    <row r="140" spans="1:12" x14ac:dyDescent="0.45">
      <c r="A140" s="14">
        <v>0.48964908733506363</v>
      </c>
      <c r="B140">
        <v>0.10514880683347098</v>
      </c>
      <c r="C140" s="15">
        <v>0.11976741617261921</v>
      </c>
      <c r="F140">
        <v>0.49428104575163406</v>
      </c>
      <c r="G140">
        <v>0.46065029384026346</v>
      </c>
      <c r="H140">
        <v>0.12933846238943758</v>
      </c>
      <c r="I140">
        <v>0.46065029384026346</v>
      </c>
      <c r="J140">
        <v>0.12933846238943766</v>
      </c>
      <c r="K140">
        <v>0</v>
      </c>
      <c r="L140">
        <v>6.9333477997940491E-33</v>
      </c>
    </row>
    <row r="141" spans="1:12" x14ac:dyDescent="0.45">
      <c r="A141" s="14">
        <v>0.63902158220823502</v>
      </c>
      <c r="B141">
        <v>0.1681571693211639</v>
      </c>
      <c r="C141" s="15">
        <v>1.3215214892100653E-2</v>
      </c>
      <c r="F141">
        <v>0.75743894048847638</v>
      </c>
      <c r="G141">
        <v>0.73668595766208422</v>
      </c>
      <c r="H141">
        <v>1.4271290380238286E-2</v>
      </c>
      <c r="I141">
        <v>0.73668595766208422</v>
      </c>
      <c r="J141">
        <v>1.4271290380238276E-2</v>
      </c>
      <c r="K141">
        <v>0</v>
      </c>
      <c r="L141">
        <v>1.0833355937178202E-34</v>
      </c>
    </row>
    <row r="142" spans="1:12" x14ac:dyDescent="0.45">
      <c r="A142" s="14">
        <v>0.73860324545701594</v>
      </c>
      <c r="B142">
        <v>0.21146577856988513</v>
      </c>
      <c r="C142" s="15">
        <v>2.800364990596681E-4</v>
      </c>
      <c r="F142">
        <v>0.93287753697970444</v>
      </c>
      <c r="G142">
        <v>0.92641824447569043</v>
      </c>
      <c r="H142">
        <v>3.0241522576638025E-4</v>
      </c>
      <c r="I142">
        <v>0.92641824447569043</v>
      </c>
      <c r="J142">
        <v>3.0241522576638101E-4</v>
      </c>
      <c r="K142">
        <v>0</v>
      </c>
      <c r="L142">
        <v>5.7599223190292088E-37</v>
      </c>
    </row>
    <row r="143" spans="1:12" x14ac:dyDescent="0.45">
      <c r="A143" s="14">
        <v>0.77670299455783609</v>
      </c>
      <c r="B143">
        <v>0.22826167320308433</v>
      </c>
      <c r="C143" s="15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</row>
    <row r="144" spans="1:12" x14ac:dyDescent="0.45">
      <c r="A144" s="14"/>
      <c r="C144" s="15"/>
      <c r="K144">
        <v>0</v>
      </c>
      <c r="L144">
        <v>4.710160019465224E-32</v>
      </c>
    </row>
    <row r="145" spans="1:12" x14ac:dyDescent="0.45">
      <c r="A145" s="14" t="s">
        <v>22</v>
      </c>
      <c r="B145" t="s">
        <v>6</v>
      </c>
      <c r="C145" s="15" t="s">
        <v>7</v>
      </c>
      <c r="D145" t="s">
        <v>4</v>
      </c>
      <c r="E145" t="s">
        <v>5</v>
      </c>
    </row>
    <row r="146" spans="1:12" x14ac:dyDescent="0.45">
      <c r="A146" s="14"/>
      <c r="B146">
        <v>0.33500000000000019</v>
      </c>
      <c r="C146" s="15">
        <v>2193.2663168569252</v>
      </c>
      <c r="D146">
        <v>1.1000000000000001</v>
      </c>
      <c r="E146">
        <v>4.4000000000000004</v>
      </c>
      <c r="F146" s="20" t="s">
        <v>38</v>
      </c>
      <c r="G146" s="20"/>
      <c r="H146" s="20"/>
    </row>
    <row r="147" spans="1:12" x14ac:dyDescent="0.45">
      <c r="A147" s="14" t="s">
        <v>0</v>
      </c>
      <c r="B147" t="s">
        <v>1</v>
      </c>
      <c r="C147" s="15" t="s">
        <v>2</v>
      </c>
      <c r="F147" t="s">
        <v>0</v>
      </c>
      <c r="G147" t="s">
        <v>1</v>
      </c>
      <c r="H147" t="s">
        <v>2</v>
      </c>
      <c r="I147" t="s">
        <v>36</v>
      </c>
      <c r="J147" t="s">
        <v>37</v>
      </c>
      <c r="K147" t="s">
        <v>34</v>
      </c>
      <c r="L147" t="s">
        <v>35</v>
      </c>
    </row>
    <row r="148" spans="1:12" x14ac:dyDescent="0.45">
      <c r="A148" s="14">
        <v>0.21158351403978498</v>
      </c>
      <c r="B148">
        <v>0</v>
      </c>
      <c r="C148" s="15">
        <v>0.9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45">
      <c r="A149" s="14">
        <v>0.27864780540044271</v>
      </c>
      <c r="B149">
        <v>3.9681698068400141E-2</v>
      </c>
      <c r="C149" s="15">
        <v>0.54244663519459757</v>
      </c>
      <c r="F149">
        <v>0.10869565217391303</v>
      </c>
      <c r="G149">
        <v>8.7062952289261988E-2</v>
      </c>
      <c r="H149">
        <v>0.60271848354955282</v>
      </c>
      <c r="I149">
        <v>8.7062952289261947E-2</v>
      </c>
      <c r="J149">
        <v>0.60271848354955315</v>
      </c>
      <c r="K149">
        <v>1.7333369499485123E-33</v>
      </c>
      <c r="L149">
        <v>1.1093356479670479E-31</v>
      </c>
    </row>
    <row r="150" spans="1:12" x14ac:dyDescent="0.45">
      <c r="A150" s="14">
        <v>0.429133532356065</v>
      </c>
      <c r="B150">
        <v>0.14479874940850526</v>
      </c>
      <c r="C150" s="15">
        <v>0.13286420762635287</v>
      </c>
      <c r="F150">
        <v>0.35259809119830332</v>
      </c>
      <c r="G150">
        <v>0.31769322445746234</v>
      </c>
      <c r="H150">
        <v>0.14762689736261431</v>
      </c>
      <c r="I150">
        <v>0.3176932244574624</v>
      </c>
      <c r="J150">
        <v>0.14762689736261442</v>
      </c>
      <c r="K150">
        <v>3.0814879110195774E-33</v>
      </c>
      <c r="L150">
        <v>1.2325951644078309E-32</v>
      </c>
    </row>
    <row r="151" spans="1:12" x14ac:dyDescent="0.45">
      <c r="A151" s="14">
        <v>0.55767342413065901</v>
      </c>
      <c r="B151">
        <v>0.24130015797099544</v>
      </c>
      <c r="C151" s="15">
        <v>2.4064944979508861E-2</v>
      </c>
      <c r="F151">
        <v>0.56093142453163669</v>
      </c>
      <c r="G151">
        <v>0.52942049265653202</v>
      </c>
      <c r="H151">
        <v>2.6738827755009846E-2</v>
      </c>
      <c r="I151">
        <v>0.5294204926565319</v>
      </c>
      <c r="J151">
        <v>2.6738827755009863E-2</v>
      </c>
      <c r="K151">
        <v>1.2325951644078309E-32</v>
      </c>
      <c r="L151">
        <v>3.009265538105056E-34</v>
      </c>
    </row>
    <row r="152" spans="1:12" x14ac:dyDescent="0.45">
      <c r="A152" s="14">
        <v>0.65115698178490922</v>
      </c>
      <c r="B152">
        <v>0.3138949959951447</v>
      </c>
      <c r="C152" s="15">
        <v>3.7376970646446034E-3</v>
      </c>
      <c r="F152">
        <v>0.71244657604678829</v>
      </c>
      <c r="G152">
        <v>0.6886959578457672</v>
      </c>
      <c r="H152">
        <v>4.1529967384940037E-3</v>
      </c>
      <c r="I152">
        <v>0.6886959578457672</v>
      </c>
      <c r="J152">
        <v>4.1529967384940063E-3</v>
      </c>
      <c r="K152">
        <v>0</v>
      </c>
      <c r="L152">
        <v>6.770847460736376E-36</v>
      </c>
    </row>
    <row r="153" spans="1:12" x14ac:dyDescent="0.45">
      <c r="A153" s="14">
        <v>0.76541466336232611</v>
      </c>
      <c r="B153">
        <v>0.40472952794744449</v>
      </c>
      <c r="C153" s="15">
        <v>3.9716368127234991E-5</v>
      </c>
      <c r="F153">
        <v>0.89763176123197352</v>
      </c>
      <c r="G153">
        <v>0.887989912150565</v>
      </c>
      <c r="H153">
        <v>4.4129297919149993E-5</v>
      </c>
      <c r="I153">
        <v>0.887989912150565</v>
      </c>
      <c r="J153">
        <v>4.4129297919150088E-5</v>
      </c>
      <c r="K153">
        <v>0</v>
      </c>
      <c r="L153">
        <v>8.9998786234831387E-39</v>
      </c>
    </row>
    <row r="154" spans="1:12" x14ac:dyDescent="0.45">
      <c r="A154" s="14">
        <v>0.82857499455783612</v>
      </c>
      <c r="B154">
        <v>0.45578167320308444</v>
      </c>
      <c r="C154" s="15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 x14ac:dyDescent="0.45">
      <c r="A155" s="14"/>
      <c r="C155" s="15"/>
      <c r="K155">
        <v>1.7140776505046399E-32</v>
      </c>
      <c r="L155">
        <v>1.2356722284193296E-31</v>
      </c>
    </row>
    <row r="156" spans="1:12" x14ac:dyDescent="0.45">
      <c r="A156" s="14" t="s">
        <v>23</v>
      </c>
      <c r="B156" t="s">
        <v>6</v>
      </c>
      <c r="C156" s="15" t="s">
        <v>7</v>
      </c>
      <c r="D156" t="s">
        <v>4</v>
      </c>
      <c r="E156" t="s">
        <v>5</v>
      </c>
    </row>
    <row r="157" spans="1:12" x14ac:dyDescent="0.45">
      <c r="A157" s="14"/>
      <c r="B157">
        <v>0.18500000000000005</v>
      </c>
      <c r="C157" s="15">
        <v>109.19630006628867</v>
      </c>
      <c r="D157">
        <v>1.6</v>
      </c>
      <c r="E157">
        <v>3.7</v>
      </c>
      <c r="F157" s="20" t="s">
        <v>38</v>
      </c>
      <c r="G157" s="20"/>
      <c r="H157" s="20"/>
    </row>
    <row r="158" spans="1:12" x14ac:dyDescent="0.45">
      <c r="A158" s="14" t="s">
        <v>0</v>
      </c>
      <c r="B158" t="s">
        <v>1</v>
      </c>
      <c r="C158" s="15" t="s">
        <v>2</v>
      </c>
      <c r="F158" t="s">
        <v>0</v>
      </c>
      <c r="G158" t="s">
        <v>1</v>
      </c>
      <c r="H158" t="s">
        <v>2</v>
      </c>
      <c r="I158" t="s">
        <v>36</v>
      </c>
      <c r="J158" t="s">
        <v>37</v>
      </c>
      <c r="K158" t="s">
        <v>34</v>
      </c>
      <c r="L158" t="s">
        <v>35</v>
      </c>
    </row>
    <row r="159" spans="1:12" x14ac:dyDescent="0.45">
      <c r="A159" s="14">
        <v>0.35846351403978505</v>
      </c>
      <c r="B159">
        <v>0</v>
      </c>
      <c r="C159" s="15">
        <v>0.752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 x14ac:dyDescent="0.45">
      <c r="A160" s="14">
        <v>0.39949066209159018</v>
      </c>
      <c r="B160">
        <v>5.4352618894616825E-3</v>
      </c>
      <c r="C160" s="15">
        <v>0.50923134188470165</v>
      </c>
      <c r="F160">
        <v>0.10000000000000005</v>
      </c>
      <c r="G160">
        <v>2.5118864315095826E-2</v>
      </c>
      <c r="H160">
        <v>0.6771693376126352</v>
      </c>
      <c r="I160">
        <v>2.5118864315095815E-2</v>
      </c>
      <c r="J160">
        <v>0.6771693376126352</v>
      </c>
      <c r="K160">
        <v>1.0833355937178202E-34</v>
      </c>
      <c r="L160">
        <v>0</v>
      </c>
    </row>
    <row r="161" spans="1:12" x14ac:dyDescent="0.45">
      <c r="A161" s="14">
        <v>0.50468847760903923</v>
      </c>
      <c r="B161">
        <v>4.1527977816684471E-2</v>
      </c>
      <c r="C161" s="15">
        <v>0.14725551335644349</v>
      </c>
      <c r="F161">
        <v>0.35641025641025664</v>
      </c>
      <c r="G161">
        <v>0.19192003279181835</v>
      </c>
      <c r="H161">
        <v>0.19581850180378124</v>
      </c>
      <c r="I161">
        <v>0.19192003279181832</v>
      </c>
      <c r="J161">
        <v>0.1958185018037811</v>
      </c>
      <c r="K161">
        <v>7.7037197775489434E-34</v>
      </c>
      <c r="L161">
        <v>1.9259299443872359E-32</v>
      </c>
    </row>
    <row r="162" spans="1:12" x14ac:dyDescent="0.45">
      <c r="A162" s="14">
        <v>0.61557266153283685</v>
      </c>
      <c r="B162">
        <v>0.10244585569522957</v>
      </c>
      <c r="C162" s="15">
        <v>1.9629815832952823E-2</v>
      </c>
      <c r="F162">
        <v>0.62668052668052698</v>
      </c>
      <c r="G162">
        <v>0.47344978056010933</v>
      </c>
      <c r="H162">
        <v>2.6103478501267052E-2</v>
      </c>
      <c r="I162">
        <v>0.47344978056010928</v>
      </c>
      <c r="J162">
        <v>2.6103478501267048E-2</v>
      </c>
      <c r="K162">
        <v>3.0814879110195774E-33</v>
      </c>
      <c r="L162">
        <v>1.2037062152420224E-35</v>
      </c>
    </row>
    <row r="163" spans="1:12" x14ac:dyDescent="0.45">
      <c r="A163" s="14">
        <v>0.67680721086388929</v>
      </c>
      <c r="B163">
        <v>0.14419173163582005</v>
      </c>
      <c r="C163" s="15">
        <v>2.9689784601219776E-3</v>
      </c>
      <c r="F163">
        <v>0.77593425802381066</v>
      </c>
      <c r="G163">
        <v>0.66637682157346734</v>
      </c>
      <c r="H163">
        <v>3.9481096544175236E-3</v>
      </c>
      <c r="I163">
        <v>0.66637682157346745</v>
      </c>
      <c r="J163">
        <v>3.9481096544175193E-3</v>
      </c>
      <c r="K163">
        <v>1.2325951644078309E-32</v>
      </c>
      <c r="L163">
        <v>1.88079096131566E-35</v>
      </c>
    </row>
    <row r="164" spans="1:12" x14ac:dyDescent="0.45">
      <c r="A164" s="14">
        <v>0.73079030040573811</v>
      </c>
      <c r="B164">
        <v>0.18526151017642933</v>
      </c>
      <c r="C164" s="15">
        <v>1.1238616042855654E-4</v>
      </c>
      <c r="F164">
        <v>0.90751320539223168</v>
      </c>
      <c r="G164">
        <v>0.85617930314529322</v>
      </c>
      <c r="H164">
        <v>1.4944968142095285E-4</v>
      </c>
      <c r="I164">
        <v>0.85617930314529322</v>
      </c>
      <c r="J164">
        <v>1.4944968142095315E-4</v>
      </c>
      <c r="K164">
        <v>0</v>
      </c>
      <c r="L164">
        <v>8.8896760280935493E-38</v>
      </c>
    </row>
    <row r="165" spans="1:12" x14ac:dyDescent="0.45">
      <c r="A165" s="14">
        <v>0.76873499455783612</v>
      </c>
      <c r="B165">
        <v>0.21638167320308435</v>
      </c>
      <c r="C165" s="1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45">
      <c r="A166" s="14"/>
      <c r="C166" s="15"/>
      <c r="K166">
        <v>1.6286145092224563E-32</v>
      </c>
      <c r="L166">
        <v>1.9290233312398216E-32</v>
      </c>
    </row>
    <row r="167" spans="1:12" x14ac:dyDescent="0.45">
      <c r="A167" s="14" t="s">
        <v>24</v>
      </c>
      <c r="B167" t="s">
        <v>6</v>
      </c>
      <c r="C167" s="15" t="s">
        <v>7</v>
      </c>
      <c r="D167" t="s">
        <v>4</v>
      </c>
      <c r="E167" t="s">
        <v>5</v>
      </c>
    </row>
    <row r="168" spans="1:12" x14ac:dyDescent="0.45">
      <c r="A168" s="14"/>
      <c r="B168">
        <v>0.35000000000000014</v>
      </c>
      <c r="C168" s="15">
        <v>891.71554016503671</v>
      </c>
      <c r="D168">
        <v>0.9</v>
      </c>
      <c r="E168">
        <v>2.6</v>
      </c>
      <c r="F168" s="20" t="s">
        <v>38</v>
      </c>
      <c r="G168" s="20"/>
      <c r="H168" s="20"/>
    </row>
    <row r="169" spans="1:12" x14ac:dyDescent="0.45">
      <c r="A169" s="14" t="s">
        <v>0</v>
      </c>
      <c r="B169" t="s">
        <v>1</v>
      </c>
      <c r="C169" s="15" t="s">
        <v>2</v>
      </c>
      <c r="F169" t="s">
        <v>0</v>
      </c>
      <c r="G169" t="s">
        <v>1</v>
      </c>
      <c r="H169" t="s">
        <v>2</v>
      </c>
      <c r="I169" t="s">
        <v>36</v>
      </c>
      <c r="J169" t="s">
        <v>37</v>
      </c>
      <c r="K169" t="s">
        <v>34</v>
      </c>
      <c r="L169" t="s">
        <v>35</v>
      </c>
    </row>
    <row r="170" spans="1:12" x14ac:dyDescent="0.45">
      <c r="A170" s="14">
        <v>0.25564751403978497</v>
      </c>
      <c r="B170">
        <v>0</v>
      </c>
      <c r="C170" s="15">
        <v>0.81599999999999995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 x14ac:dyDescent="0.45">
      <c r="A171" s="14">
        <v>0.32326944910454136</v>
      </c>
      <c r="B171">
        <v>5.1240487977744151E-2</v>
      </c>
      <c r="C171" s="15">
        <v>0.57664840698835362</v>
      </c>
      <c r="F171">
        <v>0.125</v>
      </c>
      <c r="G171">
        <v>0.15389305166811457</v>
      </c>
      <c r="H171">
        <v>0.70667696934847257</v>
      </c>
      <c r="I171">
        <v>0.15389305166811454</v>
      </c>
      <c r="J171">
        <v>0.70667696934847246</v>
      </c>
      <c r="K171">
        <v>7.7037197775489434E-34</v>
      </c>
      <c r="L171">
        <v>1.2325951644078309E-32</v>
      </c>
    </row>
    <row r="172" spans="1:12" x14ac:dyDescent="0.45">
      <c r="A172" s="14">
        <v>0.44348622255299719</v>
      </c>
      <c r="B172">
        <v>0.1285112081048124</v>
      </c>
      <c r="C172" s="15">
        <v>0.26920312602183616</v>
      </c>
      <c r="F172">
        <v>0.34722222222222227</v>
      </c>
      <c r="G172">
        <v>0.38596396656869608</v>
      </c>
      <c r="H172">
        <v>0.32990579169342671</v>
      </c>
      <c r="I172">
        <v>0.38596396656869608</v>
      </c>
      <c r="J172">
        <v>0.32990579169342654</v>
      </c>
      <c r="K172">
        <v>0</v>
      </c>
      <c r="L172">
        <v>2.7733391199176196E-32</v>
      </c>
    </row>
    <row r="173" spans="1:12" x14ac:dyDescent="0.45">
      <c r="A173" s="14">
        <v>0.52304144027624</v>
      </c>
      <c r="B173">
        <v>0.17659191105105621</v>
      </c>
      <c r="C173" s="15">
        <v>0.13862902216369399</v>
      </c>
      <c r="F173">
        <v>0.49428104575163401</v>
      </c>
      <c r="G173">
        <v>0.53036708204955141</v>
      </c>
      <c r="H173">
        <v>0.16988850755354656</v>
      </c>
      <c r="I173">
        <v>0.5303670820495513</v>
      </c>
      <c r="J173">
        <v>0.16988850755354643</v>
      </c>
      <c r="K173">
        <v>1.2325951644078309E-32</v>
      </c>
      <c r="L173">
        <v>1.9259299443872359E-32</v>
      </c>
    </row>
    <row r="174" spans="1:12" x14ac:dyDescent="0.45">
      <c r="A174" s="14">
        <v>0.65184512611387124</v>
      </c>
      <c r="B174">
        <v>0.25156782234964842</v>
      </c>
      <c r="C174" s="15">
        <v>2.6500502600341293E-2</v>
      </c>
      <c r="F174">
        <v>0.73237628384687214</v>
      </c>
      <c r="G174">
        <v>0.75554588589602867</v>
      </c>
      <c r="H174">
        <v>3.2476106127869234E-2</v>
      </c>
      <c r="I174">
        <v>0.75554588589602878</v>
      </c>
      <c r="J174">
        <v>3.2476106127869213E-2</v>
      </c>
      <c r="K174">
        <v>1.2325951644078309E-32</v>
      </c>
      <c r="L174">
        <v>4.3333423748712807E-34</v>
      </c>
    </row>
    <row r="175" spans="1:12" x14ac:dyDescent="0.45">
      <c r="A175" s="14">
        <v>0.75587887236734264</v>
      </c>
      <c r="B175">
        <v>0.31030462161016753</v>
      </c>
      <c r="C175" s="15">
        <v>9.8083816880314262E-4</v>
      </c>
      <c r="F175">
        <v>0.92468397615456466</v>
      </c>
      <c r="G175">
        <v>0.93195297412174638</v>
      </c>
      <c r="H175">
        <v>1.202007559807773E-3</v>
      </c>
      <c r="I175">
        <v>0.93195297412174638</v>
      </c>
      <c r="J175">
        <v>1.202007559807763E-3</v>
      </c>
      <c r="K175">
        <v>0</v>
      </c>
      <c r="L175">
        <v>9.9493841853598415E-35</v>
      </c>
    </row>
    <row r="176" spans="1:12" x14ac:dyDescent="0.45">
      <c r="A176" s="16">
        <v>0.79662299455783614</v>
      </c>
      <c r="B176" s="12">
        <v>0.33296167320308445</v>
      </c>
      <c r="C176" s="13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1:12" x14ac:dyDescent="0.45">
      <c r="K177">
        <v>2.5422275265911513E-32</v>
      </c>
      <c r="L177">
        <v>5.9851470366467591E-32</v>
      </c>
    </row>
  </sheetData>
  <mergeCells count="17">
    <mergeCell ref="A1:C1"/>
    <mergeCell ref="F3:H3"/>
    <mergeCell ref="F14:H14"/>
    <mergeCell ref="F25:H25"/>
    <mergeCell ref="F36:H36"/>
    <mergeCell ref="F47:H47"/>
    <mergeCell ref="F58:H58"/>
    <mergeCell ref="F69:H69"/>
    <mergeCell ref="F80:H80"/>
    <mergeCell ref="F91:H91"/>
    <mergeCell ref="F157:H157"/>
    <mergeCell ref="F168:H168"/>
    <mergeCell ref="F102:H102"/>
    <mergeCell ref="F113:H113"/>
    <mergeCell ref="F124:H124"/>
    <mergeCell ref="F135:H135"/>
    <mergeCell ref="F146:H1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ОФП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2022-10-03T15:37:43Z</dcterms:modified>
</cp:coreProperties>
</file>