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F:\Google Drive - EMTRONICS\Books-Tutorials\Arduino ATM\3. BAGIAN III (BAB 10 - BAB 31)\BAB 16 - Sensor PH\Sensor pH by Seeed Studio\Technical Documentation\"/>
    </mc:Choice>
  </mc:AlternateContent>
  <bookViews>
    <workbookView xWindow="0" yWindow="0" windowWidth="28740" windowHeight="12390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B4" i="1" l="1"/>
  <c r="B5" i="1" s="1"/>
</calcChain>
</file>

<file path=xl/sharedStrings.xml><?xml version="1.0" encoding="utf-8"?>
<sst xmlns="http://schemas.openxmlformats.org/spreadsheetml/2006/main" count="7" uniqueCount="7">
  <si>
    <t>PH1</t>
  </si>
  <si>
    <t>V1</t>
  </si>
  <si>
    <t>PH2</t>
  </si>
  <si>
    <t>V2</t>
  </si>
  <si>
    <t>k</t>
  </si>
  <si>
    <t>offset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</si>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</sst>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right" vertical="center"/>
    </xf>
    <xf numFmtId="0" fontId="0" fillId="2" borderId="1" xfId="0" applyFill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" fillId="0" borderId="1" xfId="0" applyFont="1" applyBorder="1">
      <alignment vertical="center"/>
    </xf>
    <xf numFmtId="0" fontId="1" fillId="2" borderId="1" xfId="0" applyFont="1" applyFill="1" applyBorder="1">
      <alignment vertical="center"/>
    </xf>
    <xf numFmtId="0" fontId="1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0" fontId="0" fillId="3" borderId="1" xfId="0" applyFill="1" applyBorder="1">
      <alignment vertical="center"/>
    </xf>
    <xf numFmtId="0" fontId="0" fillId="2" borderId="1" xfId="0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7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ph-Voltage</c:v>
          </c:tx>
          <c:spPr>
            <a:ln w="28575">
              <a:solidFill>
                <a:schemeClr val="accent1">
                  <a:alpha val="20000"/>
                </a:schemeClr>
              </a:solidFill>
            </a:ln>
            <a:effectLst/>
          </c:spPr>
          <c:marker>
            <c:symbol val="circle"/>
            <c:size val="4"/>
            <c:spPr>
              <a:solidFill>
                <a:schemeClr val="accent1"/>
              </a:solidFill>
              <a:ln w="9525" cap="flat" cmpd="sng" algn="ctr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10833333333333334"/>
                  <c:y val="-0.1388888888888889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9EDA-4991-B059-C8F4D4509DF7}"/>
                </c:ext>
              </c:extLst>
            </c:dLbl>
            <c:dLbl>
              <c:idx val="1"/>
              <c:layout>
                <c:manualLayout>
                  <c:x val="0.1279730971128609"/>
                  <c:y val="9.2592592592592171E-3"/>
                </c:manualLayout>
              </c:layout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1-9EDA-4991-B059-C8F4D4509DF7}"/>
                </c:ext>
              </c:extLst>
            </c:dLbl>
            <c:spPr>
              <a:solidFill>
                <a:sysClr val="windowText" lastClr="000000">
                  <a:lumMod val="15000"/>
                  <a:lumOff val="85000"/>
                </a:sysClr>
              </a:solidFill>
              <a:ln>
                <a:noFill/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xVal>
            <c:numRef>
              <c:f>Sheet1!$E$1:$E$2</c:f>
              <c:numCache>
                <c:formatCode>General</c:formatCode>
                <c:ptCount val="2"/>
                <c:pt idx="0">
                  <c:v>2.02</c:v>
                </c:pt>
                <c:pt idx="1">
                  <c:v>1.74</c:v>
                </c:pt>
              </c:numCache>
            </c:numRef>
          </c:xVal>
          <c:yVal>
            <c:numRef>
              <c:f>Sheet1!$B$1:$B$2</c:f>
              <c:numCache>
                <c:formatCode>General</c:formatCode>
                <c:ptCount val="2"/>
                <c:pt idx="0">
                  <c:v>4.01</c:v>
                </c:pt>
                <c:pt idx="1">
                  <c:v>9.18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A-4991-B059-C8F4D4509D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35271023"/>
        <c:axId val="335276431"/>
      </c:scatterChart>
      <c:valAx>
        <c:axId val="335271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6431"/>
        <c:crosses val="autoZero"/>
        <c:crossBetween val="midCat"/>
      </c:valAx>
      <c:valAx>
        <c:axId val="335276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pH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5271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100000">
          <a:schemeClr val="lt1">
            <a:lumMod val="95000"/>
          </a:schemeClr>
        </a:gs>
        <a:gs pos="43000">
          <a:schemeClr val="lt1"/>
        </a:gs>
      </a:gsLst>
      <a:path path="circle">
        <a:fillToRect l="50000" t="50000" r="50000" b="50000"/>
      </a:path>
      <a:tileRect/>
    </a:gra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4">
  <cs:axisTitle>
    <cs:lnRef idx="0"/>
    <cs:fillRef idx="0"/>
    <cs:effectRef idx="0"/>
    <cs:fontRef idx="minor">
      <a:schemeClr val="dk1">
        <a:lumMod val="50000"/>
        <a:lumOff val="50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100000">
            <a:schemeClr val="lt1">
              <a:lumMod val="95000"/>
            </a:schemeClr>
          </a:gs>
          <a:gs pos="43000">
            <a:schemeClr val="lt1"/>
          </a:gs>
        </a:gsLst>
        <a:path path="circle">
          <a:fillToRect l="50000" t="50000" r="50000" b="50000"/>
        </a:path>
        <a:tileRect/>
      </a:gra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>
        <a:solidFill>
          <a:schemeClr val="phClr">
            <a:alpha val="20000"/>
          </a:schemeClr>
        </a:solidFill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50000"/>
        <a:lumOff val="50000"/>
      </a:schemeClr>
    </cs:fontRef>
    <cs:spPr>
      <a:ln w="9525" cap="rnd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tx1"/>
    </cs:fontRef>
    <cs:spPr>
      <a:ln w="9525">
        <a:solidFill>
          <a:schemeClr val="dk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>
        <a:solidFill>
          <a:schemeClr val="dk1">
            <a:lumMod val="35000"/>
            <a:lumOff val="65000"/>
          </a:schemeClr>
        </a:solidFill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600" b="0" kern="1200" spc="70" baseline="0"/>
  </cs:title>
  <cs:trendline>
    <cs:lnRef idx="0">
      <cs:styleClr val="0"/>
    </cs:lnRef>
    <cs:fillRef idx="0"/>
    <cs:effectRef idx="0"/>
    <cs:fontRef idx="minor">
      <a:schemeClr val="tx1"/>
    </cs:fontRef>
    <cs:spPr>
      <a:ln w="63500" cap="rnd" cmpd="sng" algn="ctr">
        <a:solidFill>
          <a:schemeClr val="phClr">
            <a:alpha val="25000"/>
          </a:schemeClr>
        </a:solidFill>
        <a:round/>
      </a:ln>
    </cs:spPr>
  </cs:trendline>
  <cs:trendlineLabel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dk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dk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351158</xdr:colOff>
      <xdr:row>0</xdr:row>
      <xdr:rowOff>12948</xdr:rowOff>
    </xdr:from>
    <xdr:to>
      <xdr:col>16</xdr:col>
      <xdr:colOff>500744</xdr:colOff>
      <xdr:row>19</xdr:row>
      <xdr:rowOff>174169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1"/>
  <sheetViews>
    <sheetView tabSelected="1" zoomScale="175" zoomScaleNormal="175" workbookViewId="0">
      <selection activeCell="B5" sqref="B5"/>
    </sheetView>
  </sheetViews>
  <sheetFormatPr defaultColWidth="9" defaultRowHeight="15"/>
  <cols>
    <col min="1" max="1" width="6.5703125" customWidth="1"/>
    <col min="2" max="2" width="19.42578125" customWidth="1"/>
    <col min="3" max="3" width="5.5703125" customWidth="1"/>
    <col min="4" max="4" width="5.28515625" customWidth="1"/>
    <col min="5" max="5" width="9.7109375" customWidth="1"/>
    <col min="6" max="6" width="4" customWidth="1"/>
  </cols>
  <sheetData>
    <row r="1" spans="1:8">
      <c r="A1" s="7" t="s">
        <v>0</v>
      </c>
      <c r="B1" s="5">
        <v>4.01</v>
      </c>
      <c r="C1" s="9"/>
      <c r="D1" s="2" t="s">
        <v>1</v>
      </c>
      <c r="E1" s="1">
        <v>2.02</v>
      </c>
    </row>
    <row r="2" spans="1:8">
      <c r="A2" s="8" t="s">
        <v>2</v>
      </c>
      <c r="B2" s="6">
        <v>9.18</v>
      </c>
      <c r="C2" s="9"/>
      <c r="D2" s="3" t="s">
        <v>3</v>
      </c>
      <c r="E2" s="10">
        <v>1.74</v>
      </c>
    </row>
    <row r="3" spans="1:8">
      <c r="A3" s="4"/>
    </row>
    <row r="4" spans="1:8">
      <c r="A4" s="2" t="s">
        <v>4</v>
      </c>
      <c r="B4" s="1">
        <f>ROUND((B2-B1)/(E2-E1),10)</f>
        <v>-18.464285714300001</v>
      </c>
    </row>
    <row r="5" spans="1:8">
      <c r="A5" s="2" t="s">
        <v>5</v>
      </c>
      <c r="B5" s="1">
        <f>ROUND(((B2+B1)-B4*(E1+E2))/2, 10)</f>
        <v>41.307857142899998</v>
      </c>
    </row>
    <row r="11" spans="1:8">
      <c r="H11" t="s">
        <v>6</v>
      </c>
    </row>
  </sheetData>
  <pageMargins left="0.69930555555555596" right="0.69930555555555596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</dc:creator>
  <cp:lastModifiedBy>Saga Kusuma Wijaya</cp:lastModifiedBy>
  <dcterms:created xsi:type="dcterms:W3CDTF">2019-07-18T11:06:00Z</dcterms:created>
  <dcterms:modified xsi:type="dcterms:W3CDTF">2020-09-21T16:55:48Z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2052-10.1.0.7520</vt:lpwstr>
  </property>
</Properties>
</file>