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O\Desktop\"/>
    </mc:Choice>
  </mc:AlternateContent>
  <xr:revisionPtr revIDLastSave="0" documentId="13_ncr:1_{3384E6E0-73CF-4843-8302-0E047B6B7CD4}" xr6:coauthVersionLast="47" xr6:coauthVersionMax="47" xr10:uidLastSave="{00000000-0000-0000-0000-000000000000}"/>
  <bookViews>
    <workbookView xWindow="-120" yWindow="-120" windowWidth="29040" windowHeight="15720" xr2:uid="{60A55FAB-DCE8-470E-A713-A5765E8B6DFD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" i="1" l="1"/>
  <c r="D1" i="1" s="1"/>
  <c r="E30" i="1" s="1"/>
  <c r="J5" i="1"/>
  <c r="F2" i="1"/>
  <c r="N3" i="1" s="1"/>
  <c r="H5" i="1"/>
  <c r="F288" i="1"/>
  <c r="G288" i="1" s="1"/>
  <c r="F287" i="1"/>
  <c r="G287" i="1" s="1"/>
  <c r="F286" i="1"/>
  <c r="G286" i="1" s="1"/>
  <c r="G285" i="1"/>
  <c r="F285" i="1"/>
  <c r="F284" i="1"/>
  <c r="G284" i="1" s="1"/>
  <c r="F283" i="1"/>
  <c r="G283" i="1" s="1"/>
  <c r="K3" i="1"/>
  <c r="H569" i="1"/>
  <c r="I569" i="1" s="1"/>
  <c r="I539" i="1"/>
  <c r="H539" i="1"/>
  <c r="H508" i="1"/>
  <c r="I508" i="1" s="1"/>
  <c r="H478" i="1"/>
  <c r="I478" i="1" s="1"/>
  <c r="I447" i="1"/>
  <c r="H447" i="1"/>
  <c r="H416" i="1"/>
  <c r="I416" i="1" s="1"/>
  <c r="H386" i="1"/>
  <c r="I386" i="1" s="1"/>
  <c r="I355" i="1"/>
  <c r="H355" i="1"/>
  <c r="H325" i="1"/>
  <c r="I325" i="1" s="1"/>
  <c r="H294" i="1"/>
  <c r="I294" i="1"/>
  <c r="F289" i="1"/>
  <c r="G289" i="1"/>
  <c r="F290" i="1"/>
  <c r="G290" i="1" s="1"/>
  <c r="F291" i="1"/>
  <c r="G291" i="1" s="1"/>
  <c r="F292" i="1"/>
  <c r="G292" i="1"/>
  <c r="F293" i="1"/>
  <c r="G293" i="1" s="1"/>
  <c r="F294" i="1"/>
  <c r="G294" i="1"/>
  <c r="F295" i="1"/>
  <c r="G295" i="1"/>
  <c r="F296" i="1"/>
  <c r="G296" i="1" s="1"/>
  <c r="F297" i="1"/>
  <c r="G297" i="1"/>
  <c r="F298" i="1"/>
  <c r="G298" i="1"/>
  <c r="F299" i="1"/>
  <c r="G299" i="1" s="1"/>
  <c r="F300" i="1"/>
  <c r="G300" i="1" s="1"/>
  <c r="F301" i="1"/>
  <c r="G301" i="1"/>
  <c r="F302" i="1"/>
  <c r="G302" i="1" s="1"/>
  <c r="F303" i="1"/>
  <c r="G303" i="1"/>
  <c r="F304" i="1"/>
  <c r="G304" i="1"/>
  <c r="F305" i="1"/>
  <c r="G305" i="1" s="1"/>
  <c r="F306" i="1"/>
  <c r="G306" i="1"/>
  <c r="F307" i="1"/>
  <c r="G307" i="1"/>
  <c r="F308" i="1"/>
  <c r="G308" i="1" s="1"/>
  <c r="F309" i="1"/>
  <c r="G309" i="1" s="1"/>
  <c r="F310" i="1"/>
  <c r="G310" i="1"/>
  <c r="F311" i="1"/>
  <c r="G311" i="1" s="1"/>
  <c r="F312" i="1"/>
  <c r="G312" i="1"/>
  <c r="F313" i="1"/>
  <c r="G313" i="1"/>
  <c r="F314" i="1"/>
  <c r="G314" i="1" s="1"/>
  <c r="F315" i="1"/>
  <c r="G315" i="1"/>
  <c r="F316" i="1"/>
  <c r="G316" i="1"/>
  <c r="F317" i="1"/>
  <c r="G317" i="1" s="1"/>
  <c r="F318" i="1"/>
  <c r="G318" i="1" s="1"/>
  <c r="F319" i="1"/>
  <c r="G319" i="1"/>
  <c r="F320" i="1"/>
  <c r="G320" i="1" s="1"/>
  <c r="F321" i="1"/>
  <c r="G321" i="1"/>
  <c r="F322" i="1"/>
  <c r="G322" i="1"/>
  <c r="F323" i="1"/>
  <c r="G323" i="1" s="1"/>
  <c r="F324" i="1"/>
  <c r="G324" i="1"/>
  <c r="F325" i="1"/>
  <c r="G325" i="1"/>
  <c r="F326" i="1"/>
  <c r="G326" i="1" s="1"/>
  <c r="F327" i="1"/>
  <c r="G327" i="1" s="1"/>
  <c r="F328" i="1"/>
  <c r="G328" i="1"/>
  <c r="F329" i="1"/>
  <c r="G329" i="1" s="1"/>
  <c r="F330" i="1"/>
  <c r="G330" i="1"/>
  <c r="F331" i="1"/>
  <c r="G331" i="1"/>
  <c r="F332" i="1"/>
  <c r="G332" i="1" s="1"/>
  <c r="F333" i="1"/>
  <c r="G333" i="1"/>
  <c r="F334" i="1"/>
  <c r="G334" i="1"/>
  <c r="F335" i="1"/>
  <c r="G335" i="1" s="1"/>
  <c r="F336" i="1"/>
  <c r="G336" i="1" s="1"/>
  <c r="F337" i="1"/>
  <c r="G337" i="1"/>
  <c r="F338" i="1"/>
  <c r="G338" i="1" s="1"/>
  <c r="F339" i="1"/>
  <c r="G339" i="1"/>
  <c r="F340" i="1"/>
  <c r="G340" i="1"/>
  <c r="F341" i="1"/>
  <c r="G341" i="1" s="1"/>
  <c r="F342" i="1"/>
  <c r="G342" i="1"/>
  <c r="F343" i="1"/>
  <c r="G343" i="1"/>
  <c r="F344" i="1"/>
  <c r="G344" i="1" s="1"/>
  <c r="F345" i="1"/>
  <c r="G345" i="1" s="1"/>
  <c r="F346" i="1"/>
  <c r="G346" i="1"/>
  <c r="F347" i="1"/>
  <c r="G347" i="1" s="1"/>
  <c r="F348" i="1"/>
  <c r="G348" i="1"/>
  <c r="F349" i="1"/>
  <c r="G349" i="1"/>
  <c r="F350" i="1"/>
  <c r="G350" i="1" s="1"/>
  <c r="F351" i="1"/>
  <c r="G351" i="1"/>
  <c r="F352" i="1"/>
  <c r="G352" i="1"/>
  <c r="F353" i="1"/>
  <c r="G353" i="1" s="1"/>
  <c r="F354" i="1"/>
  <c r="G354" i="1" s="1"/>
  <c r="F355" i="1"/>
  <c r="G355" i="1"/>
  <c r="F356" i="1"/>
  <c r="G356" i="1" s="1"/>
  <c r="F357" i="1"/>
  <c r="G357" i="1"/>
  <c r="F358" i="1"/>
  <c r="G358" i="1"/>
  <c r="F359" i="1"/>
  <c r="G359" i="1" s="1"/>
  <c r="F360" i="1"/>
  <c r="G360" i="1"/>
  <c r="F361" i="1"/>
  <c r="G361" i="1"/>
  <c r="F362" i="1"/>
  <c r="G362" i="1" s="1"/>
  <c r="F363" i="1"/>
  <c r="G363" i="1" s="1"/>
  <c r="F364" i="1"/>
  <c r="G364" i="1"/>
  <c r="F365" i="1"/>
  <c r="G365" i="1" s="1"/>
  <c r="F366" i="1"/>
  <c r="G366" i="1"/>
  <c r="F367" i="1"/>
  <c r="G367" i="1"/>
  <c r="F368" i="1"/>
  <c r="G368" i="1" s="1"/>
  <c r="F369" i="1"/>
  <c r="G369" i="1"/>
  <c r="F370" i="1"/>
  <c r="G370" i="1"/>
  <c r="F371" i="1"/>
  <c r="G371" i="1" s="1"/>
  <c r="F372" i="1"/>
  <c r="G372" i="1" s="1"/>
  <c r="F373" i="1"/>
  <c r="G373" i="1"/>
  <c r="F374" i="1"/>
  <c r="G374" i="1" s="1"/>
  <c r="F375" i="1"/>
  <c r="G375" i="1"/>
  <c r="F376" i="1"/>
  <c r="G376" i="1"/>
  <c r="F377" i="1"/>
  <c r="G377" i="1" s="1"/>
  <c r="F378" i="1"/>
  <c r="G378" i="1"/>
  <c r="F379" i="1"/>
  <c r="G379" i="1"/>
  <c r="F380" i="1"/>
  <c r="G380" i="1" s="1"/>
  <c r="F381" i="1"/>
  <c r="G381" i="1" s="1"/>
  <c r="F382" i="1"/>
  <c r="G382" i="1"/>
  <c r="F383" i="1"/>
  <c r="G383" i="1" s="1"/>
  <c r="F384" i="1"/>
  <c r="G384" i="1"/>
  <c r="F385" i="1"/>
  <c r="G385" i="1"/>
  <c r="F386" i="1"/>
  <c r="G386" i="1" s="1"/>
  <c r="F387" i="1"/>
  <c r="G387" i="1"/>
  <c r="F388" i="1"/>
  <c r="G388" i="1"/>
  <c r="F389" i="1"/>
  <c r="G389" i="1" s="1"/>
  <c r="F390" i="1"/>
  <c r="G390" i="1" s="1"/>
  <c r="F391" i="1"/>
  <c r="G391" i="1"/>
  <c r="F392" i="1"/>
  <c r="G392" i="1" s="1"/>
  <c r="F393" i="1"/>
  <c r="G393" i="1"/>
  <c r="F394" i="1"/>
  <c r="G394" i="1"/>
  <c r="F395" i="1"/>
  <c r="G395" i="1" s="1"/>
  <c r="F396" i="1"/>
  <c r="G396" i="1"/>
  <c r="F397" i="1"/>
  <c r="G397" i="1"/>
  <c r="F398" i="1"/>
  <c r="G398" i="1" s="1"/>
  <c r="F399" i="1"/>
  <c r="G399" i="1" s="1"/>
  <c r="F400" i="1"/>
  <c r="G400" i="1"/>
  <c r="F401" i="1"/>
  <c r="G401" i="1" s="1"/>
  <c r="F402" i="1"/>
  <c r="G402" i="1"/>
  <c r="F403" i="1"/>
  <c r="G403" i="1"/>
  <c r="F404" i="1"/>
  <c r="G404" i="1" s="1"/>
  <c r="F405" i="1"/>
  <c r="G405" i="1"/>
  <c r="F406" i="1"/>
  <c r="G406" i="1"/>
  <c r="F407" i="1"/>
  <c r="G407" i="1" s="1"/>
  <c r="F408" i="1"/>
  <c r="G408" i="1" s="1"/>
  <c r="F409" i="1"/>
  <c r="G409" i="1"/>
  <c r="F410" i="1"/>
  <c r="G410" i="1" s="1"/>
  <c r="F411" i="1"/>
  <c r="G411" i="1"/>
  <c r="F412" i="1"/>
  <c r="G412" i="1"/>
  <c r="F413" i="1"/>
  <c r="G413" i="1" s="1"/>
  <c r="F414" i="1"/>
  <c r="G414" i="1"/>
  <c r="F415" i="1"/>
  <c r="G415" i="1"/>
  <c r="F416" i="1"/>
  <c r="G416" i="1" s="1"/>
  <c r="F417" i="1"/>
  <c r="G417" i="1" s="1"/>
  <c r="F418" i="1"/>
  <c r="G418" i="1"/>
  <c r="F419" i="1"/>
  <c r="G419" i="1" s="1"/>
  <c r="F420" i="1"/>
  <c r="G420" i="1"/>
  <c r="F421" i="1"/>
  <c r="G421" i="1"/>
  <c r="F422" i="1"/>
  <c r="G422" i="1" s="1"/>
  <c r="F423" i="1"/>
  <c r="G423" i="1"/>
  <c r="F424" i="1"/>
  <c r="G424" i="1"/>
  <c r="F425" i="1"/>
  <c r="G425" i="1" s="1"/>
  <c r="F426" i="1"/>
  <c r="G426" i="1" s="1"/>
  <c r="F427" i="1"/>
  <c r="G427" i="1"/>
  <c r="F428" i="1"/>
  <c r="G428" i="1" s="1"/>
  <c r="F429" i="1"/>
  <c r="G429" i="1"/>
  <c r="F430" i="1"/>
  <c r="G430" i="1"/>
  <c r="F431" i="1"/>
  <c r="G431" i="1" s="1"/>
  <c r="F432" i="1"/>
  <c r="G432" i="1"/>
  <c r="F433" i="1"/>
  <c r="G433" i="1"/>
  <c r="F434" i="1"/>
  <c r="G434" i="1" s="1"/>
  <c r="F435" i="1"/>
  <c r="G435" i="1" s="1"/>
  <c r="F436" i="1"/>
  <c r="G436" i="1"/>
  <c r="F437" i="1"/>
  <c r="G437" i="1" s="1"/>
  <c r="F438" i="1"/>
  <c r="G438" i="1"/>
  <c r="F439" i="1"/>
  <c r="G439" i="1"/>
  <c r="F440" i="1"/>
  <c r="G440" i="1" s="1"/>
  <c r="F441" i="1"/>
  <c r="G441" i="1"/>
  <c r="F442" i="1"/>
  <c r="G442" i="1"/>
  <c r="F443" i="1"/>
  <c r="G443" i="1" s="1"/>
  <c r="F444" i="1"/>
  <c r="G444" i="1" s="1"/>
  <c r="F445" i="1"/>
  <c r="G445" i="1"/>
  <c r="F446" i="1"/>
  <c r="G446" i="1" s="1"/>
  <c r="F447" i="1"/>
  <c r="G447" i="1"/>
  <c r="F448" i="1"/>
  <c r="G448" i="1"/>
  <c r="F449" i="1"/>
  <c r="G449" i="1" s="1"/>
  <c r="F450" i="1"/>
  <c r="G450" i="1"/>
  <c r="F451" i="1"/>
  <c r="G451" i="1"/>
  <c r="F452" i="1"/>
  <c r="G452" i="1" s="1"/>
  <c r="F453" i="1"/>
  <c r="G453" i="1" s="1"/>
  <c r="F454" i="1"/>
  <c r="G454" i="1"/>
  <c r="F455" i="1"/>
  <c r="G455" i="1" s="1"/>
  <c r="F456" i="1"/>
  <c r="G456" i="1"/>
  <c r="F457" i="1"/>
  <c r="G457" i="1"/>
  <c r="F458" i="1"/>
  <c r="G458" i="1" s="1"/>
  <c r="F459" i="1"/>
  <c r="G459" i="1"/>
  <c r="F460" i="1"/>
  <c r="G460" i="1"/>
  <c r="F461" i="1"/>
  <c r="G461" i="1" s="1"/>
  <c r="F462" i="1"/>
  <c r="G462" i="1" s="1"/>
  <c r="F463" i="1"/>
  <c r="G463" i="1"/>
  <c r="F464" i="1"/>
  <c r="G464" i="1" s="1"/>
  <c r="F465" i="1"/>
  <c r="G465" i="1"/>
  <c r="F466" i="1"/>
  <c r="G466" i="1"/>
  <c r="F467" i="1"/>
  <c r="G467" i="1" s="1"/>
  <c r="F468" i="1"/>
  <c r="G468" i="1"/>
  <c r="F469" i="1"/>
  <c r="G469" i="1"/>
  <c r="F470" i="1"/>
  <c r="G470" i="1" s="1"/>
  <c r="F471" i="1"/>
  <c r="G471" i="1" s="1"/>
  <c r="F472" i="1"/>
  <c r="G472" i="1"/>
  <c r="F473" i="1"/>
  <c r="G473" i="1" s="1"/>
  <c r="F474" i="1"/>
  <c r="G474" i="1"/>
  <c r="F475" i="1"/>
  <c r="G475" i="1"/>
  <c r="F476" i="1"/>
  <c r="G476" i="1" s="1"/>
  <c r="F477" i="1"/>
  <c r="G477" i="1"/>
  <c r="F478" i="1"/>
  <c r="G478" i="1" s="1"/>
  <c r="F479" i="1"/>
  <c r="G479" i="1" s="1"/>
  <c r="F480" i="1"/>
  <c r="G480" i="1" s="1"/>
  <c r="F481" i="1"/>
  <c r="G481" i="1"/>
  <c r="F482" i="1"/>
  <c r="G482" i="1" s="1"/>
  <c r="F483" i="1"/>
  <c r="G483" i="1"/>
  <c r="F484" i="1"/>
  <c r="G484" i="1"/>
  <c r="F485" i="1"/>
  <c r="G485" i="1" s="1"/>
  <c r="F486" i="1"/>
  <c r="G486" i="1"/>
  <c r="F487" i="1"/>
  <c r="G487" i="1" s="1"/>
  <c r="F488" i="1"/>
  <c r="G488" i="1" s="1"/>
  <c r="F489" i="1"/>
  <c r="G489" i="1" s="1"/>
  <c r="F490" i="1"/>
  <c r="G490" i="1"/>
  <c r="F491" i="1"/>
  <c r="G491" i="1" s="1"/>
  <c r="F492" i="1"/>
  <c r="G492" i="1"/>
  <c r="F493" i="1"/>
  <c r="G493" i="1"/>
  <c r="F494" i="1"/>
  <c r="G494" i="1" s="1"/>
  <c r="F495" i="1"/>
  <c r="G495" i="1"/>
  <c r="F496" i="1"/>
  <c r="G496" i="1" s="1"/>
  <c r="F497" i="1"/>
  <c r="G497" i="1" s="1"/>
  <c r="F498" i="1"/>
  <c r="G498" i="1" s="1"/>
  <c r="F499" i="1"/>
  <c r="G499" i="1"/>
  <c r="F500" i="1"/>
  <c r="G500" i="1" s="1"/>
  <c r="F501" i="1"/>
  <c r="G501" i="1"/>
  <c r="F502" i="1"/>
  <c r="G502" i="1"/>
  <c r="F503" i="1"/>
  <c r="G503" i="1" s="1"/>
  <c r="F504" i="1"/>
  <c r="G504" i="1"/>
  <c r="F505" i="1"/>
  <c r="G505" i="1" s="1"/>
  <c r="F506" i="1"/>
  <c r="G506" i="1" s="1"/>
  <c r="F507" i="1"/>
  <c r="G507" i="1" s="1"/>
  <c r="F508" i="1"/>
  <c r="G508" i="1"/>
  <c r="F509" i="1"/>
  <c r="G509" i="1" s="1"/>
  <c r="F510" i="1"/>
  <c r="G510" i="1"/>
  <c r="F511" i="1"/>
  <c r="G511" i="1"/>
  <c r="F512" i="1"/>
  <c r="G512" i="1" s="1"/>
  <c r="F513" i="1"/>
  <c r="G513" i="1"/>
  <c r="F514" i="1"/>
  <c r="G514" i="1" s="1"/>
  <c r="F515" i="1"/>
  <c r="G515" i="1" s="1"/>
  <c r="F516" i="1"/>
  <c r="G516" i="1" s="1"/>
  <c r="F517" i="1"/>
  <c r="G517" i="1"/>
  <c r="F518" i="1"/>
  <c r="G518" i="1" s="1"/>
  <c r="F519" i="1"/>
  <c r="G519" i="1"/>
  <c r="F520" i="1"/>
  <c r="G520" i="1"/>
  <c r="F521" i="1"/>
  <c r="G521" i="1" s="1"/>
  <c r="F522" i="1"/>
  <c r="G522" i="1"/>
  <c r="F523" i="1"/>
  <c r="G523" i="1" s="1"/>
  <c r="F524" i="1"/>
  <c r="G524" i="1" s="1"/>
  <c r="F525" i="1"/>
  <c r="G525" i="1" s="1"/>
  <c r="F526" i="1"/>
  <c r="G526" i="1"/>
  <c r="F527" i="1"/>
  <c r="G527" i="1" s="1"/>
  <c r="F528" i="1"/>
  <c r="G528" i="1"/>
  <c r="F529" i="1"/>
  <c r="G529" i="1"/>
  <c r="F530" i="1"/>
  <c r="G530" i="1" s="1"/>
  <c r="F531" i="1"/>
  <c r="G531" i="1"/>
  <c r="F532" i="1"/>
  <c r="G532" i="1" s="1"/>
  <c r="F533" i="1"/>
  <c r="G533" i="1" s="1"/>
  <c r="F534" i="1"/>
  <c r="G534" i="1" s="1"/>
  <c r="F535" i="1"/>
  <c r="G535" i="1"/>
  <c r="F536" i="1"/>
  <c r="G536" i="1" s="1"/>
  <c r="F537" i="1"/>
  <c r="G537" i="1"/>
  <c r="F538" i="1"/>
  <c r="G538" i="1"/>
  <c r="F539" i="1"/>
  <c r="G539" i="1" s="1"/>
  <c r="F540" i="1"/>
  <c r="G540" i="1"/>
  <c r="F541" i="1"/>
  <c r="G541" i="1" s="1"/>
  <c r="F542" i="1"/>
  <c r="G542" i="1"/>
  <c r="F543" i="1"/>
  <c r="G543" i="1"/>
  <c r="F544" i="1"/>
  <c r="G544" i="1" s="1"/>
  <c r="F545" i="1"/>
  <c r="G545" i="1"/>
  <c r="F546" i="1"/>
  <c r="G546" i="1"/>
  <c r="F547" i="1"/>
  <c r="G547" i="1" s="1"/>
  <c r="F548" i="1"/>
  <c r="G548" i="1"/>
  <c r="F549" i="1"/>
  <c r="G549" i="1"/>
  <c r="F550" i="1"/>
  <c r="G550" i="1" s="1"/>
  <c r="F551" i="1"/>
  <c r="G551" i="1"/>
  <c r="F552" i="1"/>
  <c r="G552" i="1"/>
  <c r="F553" i="1"/>
  <c r="G553" i="1" s="1"/>
  <c r="F554" i="1"/>
  <c r="G554" i="1"/>
  <c r="F555" i="1"/>
  <c r="G555" i="1"/>
  <c r="F556" i="1"/>
  <c r="G556" i="1" s="1"/>
  <c r="F557" i="1"/>
  <c r="G557" i="1"/>
  <c r="F558" i="1"/>
  <c r="G558" i="1"/>
  <c r="F559" i="1"/>
  <c r="G559" i="1" s="1"/>
  <c r="F560" i="1"/>
  <c r="G560" i="1"/>
  <c r="F561" i="1"/>
  <c r="G561" i="1"/>
  <c r="F562" i="1"/>
  <c r="G562" i="1" s="1"/>
  <c r="F563" i="1"/>
  <c r="G563" i="1"/>
  <c r="F564" i="1"/>
  <c r="G564" i="1"/>
  <c r="F565" i="1"/>
  <c r="G565" i="1" s="1"/>
  <c r="F566" i="1"/>
  <c r="G566" i="1"/>
  <c r="F567" i="1"/>
  <c r="G567" i="1"/>
  <c r="F568" i="1"/>
  <c r="G568" i="1" s="1"/>
  <c r="F569" i="1"/>
  <c r="G569" i="1"/>
  <c r="F570" i="1"/>
  <c r="G570" i="1"/>
  <c r="F571" i="1"/>
  <c r="G571" i="1" s="1"/>
  <c r="F572" i="1"/>
  <c r="G572" i="1"/>
  <c r="F573" i="1"/>
  <c r="G573" i="1"/>
  <c r="F574" i="1"/>
  <c r="G574" i="1" s="1"/>
  <c r="F575" i="1"/>
  <c r="G575" i="1"/>
  <c r="F576" i="1"/>
  <c r="G576" i="1"/>
  <c r="F577" i="1"/>
  <c r="G577" i="1" s="1"/>
  <c r="F578" i="1"/>
  <c r="G578" i="1"/>
  <c r="F579" i="1"/>
  <c r="G579" i="1"/>
  <c r="F580" i="1"/>
  <c r="G580" i="1" s="1"/>
  <c r="F581" i="1"/>
  <c r="G581" i="1"/>
  <c r="F582" i="1"/>
  <c r="G582" i="1"/>
  <c r="F583" i="1"/>
  <c r="G583" i="1" s="1"/>
  <c r="F584" i="1"/>
  <c r="G584" i="1"/>
  <c r="F585" i="1"/>
  <c r="G585" i="1"/>
  <c r="F586" i="1"/>
  <c r="G586" i="1" s="1"/>
  <c r="F587" i="1"/>
  <c r="G587" i="1"/>
  <c r="F588" i="1"/>
  <c r="G588" i="1"/>
  <c r="F589" i="1"/>
  <c r="G589" i="1" s="1"/>
  <c r="F590" i="1"/>
  <c r="G590" i="1"/>
  <c r="F591" i="1"/>
  <c r="G591" i="1"/>
  <c r="F592" i="1"/>
  <c r="G592" i="1" s="1"/>
  <c r="F593" i="1"/>
  <c r="G593" i="1"/>
  <c r="F594" i="1"/>
  <c r="G594" i="1"/>
  <c r="F595" i="1"/>
  <c r="G595" i="1" s="1"/>
  <c r="F596" i="1"/>
  <c r="G596" i="1"/>
  <c r="F597" i="1"/>
  <c r="G597" i="1"/>
  <c r="F598" i="1"/>
  <c r="G598" i="1" s="1"/>
  <c r="F599" i="1"/>
  <c r="G599" i="1"/>
  <c r="C539" i="1"/>
  <c r="D539" i="1" s="1"/>
  <c r="C478" i="1"/>
  <c r="D478" i="1" s="1"/>
  <c r="C386" i="1"/>
  <c r="D386" i="1" s="1"/>
  <c r="C325" i="1"/>
  <c r="D325" i="1" s="1"/>
  <c r="C569" i="1"/>
  <c r="D569" i="1" s="1"/>
  <c r="C508" i="1"/>
  <c r="D508" i="1" s="1"/>
  <c r="C447" i="1"/>
  <c r="D447" i="1" s="1"/>
  <c r="C416" i="1"/>
  <c r="D416" i="1" s="1"/>
  <c r="C355" i="1"/>
  <c r="D355" i="1" s="1"/>
  <c r="C294" i="1"/>
  <c r="D294" i="1" s="1"/>
  <c r="D82" i="1"/>
  <c r="H30" i="1" s="1"/>
  <c r="H29" i="1" s="1"/>
  <c r="D51" i="1"/>
  <c r="G30" i="1" s="1"/>
  <c r="C266" i="1"/>
  <c r="D266" i="1" s="1"/>
  <c r="C235" i="1"/>
  <c r="D235" i="1" s="1"/>
  <c r="M30" i="1" s="1"/>
  <c r="C204" i="1"/>
  <c r="D204" i="1" s="1"/>
  <c r="L30" i="1" s="1"/>
  <c r="C174" i="1"/>
  <c r="D174" i="1" s="1"/>
  <c r="K30" i="1" s="1"/>
  <c r="K29" i="1" s="1"/>
  <c r="C143" i="1"/>
  <c r="D143" i="1" s="1"/>
  <c r="J30" i="1" s="1"/>
  <c r="C113" i="1"/>
  <c r="D113" i="1" s="1"/>
  <c r="I30" i="1" s="1"/>
  <c r="C82" i="1"/>
  <c r="C51" i="1"/>
  <c r="C21" i="1"/>
  <c r="D21" i="1" s="1"/>
  <c r="F30" i="1" s="1"/>
  <c r="G2" i="1" l="1"/>
  <c r="F29" i="1"/>
  <c r="L29" i="1"/>
  <c r="M29" i="1"/>
  <c r="I29" i="1"/>
  <c r="J29" i="1"/>
  <c r="P29" i="1" s="1"/>
  <c r="P32" i="1" s="1"/>
  <c r="G29" i="1"/>
  <c r="L3" i="1"/>
  <c r="N30" i="1"/>
  <c r="N31" i="1" s="1"/>
  <c r="N29" i="1" s="1"/>
</calcChain>
</file>

<file path=xl/sharedStrings.xml><?xml version="1.0" encoding="utf-8"?>
<sst xmlns="http://schemas.openxmlformats.org/spreadsheetml/2006/main" count="8" uniqueCount="8">
  <si>
    <t>cashback total</t>
  </si>
  <si>
    <t>cashback</t>
  </si>
  <si>
    <t>budget pub</t>
  </si>
  <si>
    <t>en attente</t>
  </si>
  <si>
    <t>mise initiale</t>
  </si>
  <si>
    <t>total</t>
  </si>
  <si>
    <t>écart</t>
  </si>
  <si>
    <t>mtnt dépensé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</si>
</sst>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Feuil1!$A$1:$A$293</c:f>
              <c:numCache>
                <c:formatCode>m/d/yyyy</c:formatCode>
                <c:ptCount val="293"/>
                <c:pt idx="0">
                  <c:v>44328</c:v>
                </c:pt>
                <c:pt idx="1">
                  <c:v>44329</c:v>
                </c:pt>
                <c:pt idx="2">
                  <c:v>44330</c:v>
                </c:pt>
                <c:pt idx="3">
                  <c:v>44331</c:v>
                </c:pt>
                <c:pt idx="4">
                  <c:v>44332</c:v>
                </c:pt>
                <c:pt idx="5">
                  <c:v>44333</c:v>
                </c:pt>
                <c:pt idx="6">
                  <c:v>44334</c:v>
                </c:pt>
                <c:pt idx="7">
                  <c:v>44335</c:v>
                </c:pt>
                <c:pt idx="8">
                  <c:v>44336</c:v>
                </c:pt>
                <c:pt idx="9">
                  <c:v>44337</c:v>
                </c:pt>
                <c:pt idx="10">
                  <c:v>44338</c:v>
                </c:pt>
                <c:pt idx="11">
                  <c:v>44339</c:v>
                </c:pt>
                <c:pt idx="12">
                  <c:v>44340</c:v>
                </c:pt>
                <c:pt idx="13">
                  <c:v>44341</c:v>
                </c:pt>
                <c:pt idx="14">
                  <c:v>44342</c:v>
                </c:pt>
                <c:pt idx="15">
                  <c:v>44343</c:v>
                </c:pt>
                <c:pt idx="16">
                  <c:v>44344</c:v>
                </c:pt>
                <c:pt idx="17">
                  <c:v>44345</c:v>
                </c:pt>
                <c:pt idx="18">
                  <c:v>44346</c:v>
                </c:pt>
                <c:pt idx="19">
                  <c:v>44347</c:v>
                </c:pt>
                <c:pt idx="20">
                  <c:v>44348</c:v>
                </c:pt>
                <c:pt idx="21">
                  <c:v>44349</c:v>
                </c:pt>
                <c:pt idx="22">
                  <c:v>44350</c:v>
                </c:pt>
                <c:pt idx="23">
                  <c:v>44351</c:v>
                </c:pt>
                <c:pt idx="24">
                  <c:v>44352</c:v>
                </c:pt>
                <c:pt idx="25">
                  <c:v>44353</c:v>
                </c:pt>
                <c:pt idx="26">
                  <c:v>44354</c:v>
                </c:pt>
                <c:pt idx="27">
                  <c:v>44355</c:v>
                </c:pt>
                <c:pt idx="28">
                  <c:v>44356</c:v>
                </c:pt>
                <c:pt idx="29">
                  <c:v>44357</c:v>
                </c:pt>
                <c:pt idx="30">
                  <c:v>44358</c:v>
                </c:pt>
                <c:pt idx="31">
                  <c:v>44359</c:v>
                </c:pt>
                <c:pt idx="32">
                  <c:v>44360</c:v>
                </c:pt>
                <c:pt idx="33">
                  <c:v>44361</c:v>
                </c:pt>
                <c:pt idx="34">
                  <c:v>44362</c:v>
                </c:pt>
                <c:pt idx="35">
                  <c:v>44363</c:v>
                </c:pt>
                <c:pt idx="36">
                  <c:v>44364</c:v>
                </c:pt>
                <c:pt idx="37">
                  <c:v>44365</c:v>
                </c:pt>
                <c:pt idx="38">
                  <c:v>44366</c:v>
                </c:pt>
                <c:pt idx="39">
                  <c:v>44367</c:v>
                </c:pt>
                <c:pt idx="40">
                  <c:v>44368</c:v>
                </c:pt>
                <c:pt idx="41">
                  <c:v>44369</c:v>
                </c:pt>
                <c:pt idx="42">
                  <c:v>44370</c:v>
                </c:pt>
                <c:pt idx="43">
                  <c:v>44371</c:v>
                </c:pt>
                <c:pt idx="44">
                  <c:v>44372</c:v>
                </c:pt>
                <c:pt idx="45">
                  <c:v>44373</c:v>
                </c:pt>
                <c:pt idx="46">
                  <c:v>44374</c:v>
                </c:pt>
                <c:pt idx="47">
                  <c:v>44375</c:v>
                </c:pt>
                <c:pt idx="48">
                  <c:v>44376</c:v>
                </c:pt>
                <c:pt idx="49">
                  <c:v>44377</c:v>
                </c:pt>
                <c:pt idx="50">
                  <c:v>44378</c:v>
                </c:pt>
                <c:pt idx="51">
                  <c:v>44379</c:v>
                </c:pt>
                <c:pt idx="52">
                  <c:v>44380</c:v>
                </c:pt>
                <c:pt idx="53">
                  <c:v>44381</c:v>
                </c:pt>
                <c:pt idx="54">
                  <c:v>44382</c:v>
                </c:pt>
                <c:pt idx="55">
                  <c:v>44383</c:v>
                </c:pt>
                <c:pt idx="56">
                  <c:v>44384</c:v>
                </c:pt>
                <c:pt idx="57">
                  <c:v>44385</c:v>
                </c:pt>
                <c:pt idx="58">
                  <c:v>44386</c:v>
                </c:pt>
                <c:pt idx="59">
                  <c:v>44387</c:v>
                </c:pt>
                <c:pt idx="60">
                  <c:v>44388</c:v>
                </c:pt>
                <c:pt idx="61">
                  <c:v>44389</c:v>
                </c:pt>
                <c:pt idx="62">
                  <c:v>44390</c:v>
                </c:pt>
                <c:pt idx="63">
                  <c:v>44391</c:v>
                </c:pt>
                <c:pt idx="64">
                  <c:v>44392</c:v>
                </c:pt>
                <c:pt idx="65">
                  <c:v>44393</c:v>
                </c:pt>
                <c:pt idx="66">
                  <c:v>44394</c:v>
                </c:pt>
                <c:pt idx="67">
                  <c:v>44395</c:v>
                </c:pt>
                <c:pt idx="68">
                  <c:v>44396</c:v>
                </c:pt>
                <c:pt idx="69">
                  <c:v>44397</c:v>
                </c:pt>
                <c:pt idx="70">
                  <c:v>44398</c:v>
                </c:pt>
                <c:pt idx="71">
                  <c:v>44399</c:v>
                </c:pt>
                <c:pt idx="72">
                  <c:v>44400</c:v>
                </c:pt>
                <c:pt idx="73">
                  <c:v>44401</c:v>
                </c:pt>
                <c:pt idx="74">
                  <c:v>44402</c:v>
                </c:pt>
                <c:pt idx="75">
                  <c:v>44403</c:v>
                </c:pt>
                <c:pt idx="76">
                  <c:v>44404</c:v>
                </c:pt>
                <c:pt idx="77">
                  <c:v>44405</c:v>
                </c:pt>
                <c:pt idx="78">
                  <c:v>44406</c:v>
                </c:pt>
                <c:pt idx="79">
                  <c:v>44407</c:v>
                </c:pt>
                <c:pt idx="80">
                  <c:v>44408</c:v>
                </c:pt>
                <c:pt idx="81">
                  <c:v>44409</c:v>
                </c:pt>
                <c:pt idx="82">
                  <c:v>44410</c:v>
                </c:pt>
                <c:pt idx="83">
                  <c:v>44411</c:v>
                </c:pt>
                <c:pt idx="84">
                  <c:v>44412</c:v>
                </c:pt>
                <c:pt idx="85">
                  <c:v>44413</c:v>
                </c:pt>
                <c:pt idx="86">
                  <c:v>44414</c:v>
                </c:pt>
                <c:pt idx="87">
                  <c:v>44415</c:v>
                </c:pt>
                <c:pt idx="88">
                  <c:v>44416</c:v>
                </c:pt>
                <c:pt idx="89">
                  <c:v>44417</c:v>
                </c:pt>
                <c:pt idx="90">
                  <c:v>44418</c:v>
                </c:pt>
                <c:pt idx="91">
                  <c:v>44419</c:v>
                </c:pt>
                <c:pt idx="92">
                  <c:v>44420</c:v>
                </c:pt>
                <c:pt idx="93">
                  <c:v>44421</c:v>
                </c:pt>
                <c:pt idx="94">
                  <c:v>44422</c:v>
                </c:pt>
                <c:pt idx="95">
                  <c:v>44423</c:v>
                </c:pt>
                <c:pt idx="96">
                  <c:v>44424</c:v>
                </c:pt>
                <c:pt idx="97">
                  <c:v>44425</c:v>
                </c:pt>
                <c:pt idx="98">
                  <c:v>44426</c:v>
                </c:pt>
                <c:pt idx="99">
                  <c:v>44427</c:v>
                </c:pt>
                <c:pt idx="100">
                  <c:v>44428</c:v>
                </c:pt>
                <c:pt idx="101">
                  <c:v>44429</c:v>
                </c:pt>
                <c:pt idx="102">
                  <c:v>44430</c:v>
                </c:pt>
                <c:pt idx="103">
                  <c:v>44431</c:v>
                </c:pt>
                <c:pt idx="104">
                  <c:v>44432</c:v>
                </c:pt>
                <c:pt idx="105">
                  <c:v>44433</c:v>
                </c:pt>
                <c:pt idx="106">
                  <c:v>44434</c:v>
                </c:pt>
                <c:pt idx="107">
                  <c:v>44435</c:v>
                </c:pt>
                <c:pt idx="108">
                  <c:v>44436</c:v>
                </c:pt>
                <c:pt idx="109">
                  <c:v>44437</c:v>
                </c:pt>
                <c:pt idx="110">
                  <c:v>44438</c:v>
                </c:pt>
                <c:pt idx="111">
                  <c:v>44439</c:v>
                </c:pt>
                <c:pt idx="112">
                  <c:v>44440</c:v>
                </c:pt>
                <c:pt idx="113">
                  <c:v>44441</c:v>
                </c:pt>
                <c:pt idx="114">
                  <c:v>44442</c:v>
                </c:pt>
                <c:pt idx="115">
                  <c:v>44443</c:v>
                </c:pt>
                <c:pt idx="116">
                  <c:v>44444</c:v>
                </c:pt>
                <c:pt idx="117">
                  <c:v>44445</c:v>
                </c:pt>
                <c:pt idx="118">
                  <c:v>44446</c:v>
                </c:pt>
                <c:pt idx="119">
                  <c:v>44447</c:v>
                </c:pt>
                <c:pt idx="120">
                  <c:v>44448</c:v>
                </c:pt>
                <c:pt idx="121">
                  <c:v>44449</c:v>
                </c:pt>
                <c:pt idx="122">
                  <c:v>44450</c:v>
                </c:pt>
                <c:pt idx="123">
                  <c:v>44451</c:v>
                </c:pt>
                <c:pt idx="124">
                  <c:v>44452</c:v>
                </c:pt>
                <c:pt idx="125">
                  <c:v>44453</c:v>
                </c:pt>
                <c:pt idx="126">
                  <c:v>44454</c:v>
                </c:pt>
                <c:pt idx="127">
                  <c:v>44455</c:v>
                </c:pt>
                <c:pt idx="128">
                  <c:v>44456</c:v>
                </c:pt>
                <c:pt idx="129">
                  <c:v>44457</c:v>
                </c:pt>
                <c:pt idx="130">
                  <c:v>44458</c:v>
                </c:pt>
                <c:pt idx="131">
                  <c:v>44459</c:v>
                </c:pt>
                <c:pt idx="132">
                  <c:v>44460</c:v>
                </c:pt>
                <c:pt idx="133">
                  <c:v>44461</c:v>
                </c:pt>
                <c:pt idx="134">
                  <c:v>44462</c:v>
                </c:pt>
                <c:pt idx="135">
                  <c:v>44463</c:v>
                </c:pt>
                <c:pt idx="136">
                  <c:v>44464</c:v>
                </c:pt>
                <c:pt idx="137">
                  <c:v>44465</c:v>
                </c:pt>
                <c:pt idx="138">
                  <c:v>44466</c:v>
                </c:pt>
                <c:pt idx="139">
                  <c:v>44467</c:v>
                </c:pt>
                <c:pt idx="140">
                  <c:v>44468</c:v>
                </c:pt>
                <c:pt idx="141">
                  <c:v>44469</c:v>
                </c:pt>
                <c:pt idx="142">
                  <c:v>44470</c:v>
                </c:pt>
                <c:pt idx="143">
                  <c:v>44471</c:v>
                </c:pt>
                <c:pt idx="144">
                  <c:v>44472</c:v>
                </c:pt>
                <c:pt idx="145">
                  <c:v>44473</c:v>
                </c:pt>
                <c:pt idx="146">
                  <c:v>44474</c:v>
                </c:pt>
                <c:pt idx="147">
                  <c:v>44475</c:v>
                </c:pt>
                <c:pt idx="148">
                  <c:v>44476</c:v>
                </c:pt>
                <c:pt idx="149">
                  <c:v>44477</c:v>
                </c:pt>
                <c:pt idx="150">
                  <c:v>44478</c:v>
                </c:pt>
                <c:pt idx="151">
                  <c:v>44479</c:v>
                </c:pt>
                <c:pt idx="152">
                  <c:v>44480</c:v>
                </c:pt>
                <c:pt idx="153">
                  <c:v>44481</c:v>
                </c:pt>
                <c:pt idx="154">
                  <c:v>44482</c:v>
                </c:pt>
                <c:pt idx="155">
                  <c:v>44483</c:v>
                </c:pt>
                <c:pt idx="156">
                  <c:v>44484</c:v>
                </c:pt>
                <c:pt idx="157">
                  <c:v>44485</c:v>
                </c:pt>
                <c:pt idx="158">
                  <c:v>44486</c:v>
                </c:pt>
                <c:pt idx="159">
                  <c:v>44487</c:v>
                </c:pt>
                <c:pt idx="160">
                  <c:v>44488</c:v>
                </c:pt>
                <c:pt idx="161">
                  <c:v>44489</c:v>
                </c:pt>
                <c:pt idx="162">
                  <c:v>44490</c:v>
                </c:pt>
                <c:pt idx="163">
                  <c:v>44491</c:v>
                </c:pt>
                <c:pt idx="164">
                  <c:v>44492</c:v>
                </c:pt>
                <c:pt idx="165">
                  <c:v>44493</c:v>
                </c:pt>
                <c:pt idx="166">
                  <c:v>44494</c:v>
                </c:pt>
                <c:pt idx="167">
                  <c:v>44495</c:v>
                </c:pt>
                <c:pt idx="168">
                  <c:v>44496</c:v>
                </c:pt>
                <c:pt idx="169">
                  <c:v>44497</c:v>
                </c:pt>
                <c:pt idx="170">
                  <c:v>44498</c:v>
                </c:pt>
                <c:pt idx="171">
                  <c:v>44499</c:v>
                </c:pt>
                <c:pt idx="172">
                  <c:v>44500</c:v>
                </c:pt>
                <c:pt idx="173">
                  <c:v>44501</c:v>
                </c:pt>
                <c:pt idx="174">
                  <c:v>44502</c:v>
                </c:pt>
                <c:pt idx="175">
                  <c:v>44503</c:v>
                </c:pt>
                <c:pt idx="176">
                  <c:v>44504</c:v>
                </c:pt>
                <c:pt idx="177">
                  <c:v>44505</c:v>
                </c:pt>
                <c:pt idx="178">
                  <c:v>44506</c:v>
                </c:pt>
                <c:pt idx="179">
                  <c:v>44507</c:v>
                </c:pt>
                <c:pt idx="180">
                  <c:v>44508</c:v>
                </c:pt>
                <c:pt idx="181">
                  <c:v>44509</c:v>
                </c:pt>
                <c:pt idx="182">
                  <c:v>44510</c:v>
                </c:pt>
                <c:pt idx="183">
                  <c:v>44511</c:v>
                </c:pt>
                <c:pt idx="184">
                  <c:v>44512</c:v>
                </c:pt>
                <c:pt idx="185">
                  <c:v>44513</c:v>
                </c:pt>
                <c:pt idx="186">
                  <c:v>44514</c:v>
                </c:pt>
                <c:pt idx="187">
                  <c:v>44515</c:v>
                </c:pt>
                <c:pt idx="188">
                  <c:v>44516</c:v>
                </c:pt>
                <c:pt idx="189">
                  <c:v>44517</c:v>
                </c:pt>
                <c:pt idx="190">
                  <c:v>44518</c:v>
                </c:pt>
                <c:pt idx="191">
                  <c:v>44519</c:v>
                </c:pt>
                <c:pt idx="192">
                  <c:v>44520</c:v>
                </c:pt>
                <c:pt idx="193">
                  <c:v>44521</c:v>
                </c:pt>
                <c:pt idx="194">
                  <c:v>44522</c:v>
                </c:pt>
                <c:pt idx="195">
                  <c:v>44523</c:v>
                </c:pt>
                <c:pt idx="196">
                  <c:v>44524</c:v>
                </c:pt>
                <c:pt idx="197">
                  <c:v>44525</c:v>
                </c:pt>
                <c:pt idx="198">
                  <c:v>44526</c:v>
                </c:pt>
                <c:pt idx="199">
                  <c:v>44527</c:v>
                </c:pt>
                <c:pt idx="200">
                  <c:v>44528</c:v>
                </c:pt>
                <c:pt idx="201">
                  <c:v>44529</c:v>
                </c:pt>
                <c:pt idx="202">
                  <c:v>44530</c:v>
                </c:pt>
                <c:pt idx="203">
                  <c:v>44531</c:v>
                </c:pt>
                <c:pt idx="204">
                  <c:v>44532</c:v>
                </c:pt>
                <c:pt idx="205">
                  <c:v>44533</c:v>
                </c:pt>
                <c:pt idx="206">
                  <c:v>44534</c:v>
                </c:pt>
                <c:pt idx="207">
                  <c:v>44535</c:v>
                </c:pt>
                <c:pt idx="208">
                  <c:v>44536</c:v>
                </c:pt>
                <c:pt idx="209">
                  <c:v>44537</c:v>
                </c:pt>
                <c:pt idx="210">
                  <c:v>44538</c:v>
                </c:pt>
                <c:pt idx="211">
                  <c:v>44539</c:v>
                </c:pt>
                <c:pt idx="212">
                  <c:v>44540</c:v>
                </c:pt>
                <c:pt idx="213">
                  <c:v>44541</c:v>
                </c:pt>
                <c:pt idx="214">
                  <c:v>44542</c:v>
                </c:pt>
                <c:pt idx="215">
                  <c:v>44543</c:v>
                </c:pt>
                <c:pt idx="216">
                  <c:v>44544</c:v>
                </c:pt>
                <c:pt idx="217">
                  <c:v>44545</c:v>
                </c:pt>
                <c:pt idx="218">
                  <c:v>44546</c:v>
                </c:pt>
                <c:pt idx="219">
                  <c:v>44547</c:v>
                </c:pt>
                <c:pt idx="220">
                  <c:v>44548</c:v>
                </c:pt>
                <c:pt idx="221">
                  <c:v>44549</c:v>
                </c:pt>
                <c:pt idx="222">
                  <c:v>44550</c:v>
                </c:pt>
                <c:pt idx="223">
                  <c:v>44551</c:v>
                </c:pt>
                <c:pt idx="224">
                  <c:v>44552</c:v>
                </c:pt>
                <c:pt idx="225">
                  <c:v>44553</c:v>
                </c:pt>
                <c:pt idx="226">
                  <c:v>44554</c:v>
                </c:pt>
                <c:pt idx="227">
                  <c:v>44555</c:v>
                </c:pt>
                <c:pt idx="228">
                  <c:v>44556</c:v>
                </c:pt>
                <c:pt idx="229">
                  <c:v>44557</c:v>
                </c:pt>
                <c:pt idx="230">
                  <c:v>44558</c:v>
                </c:pt>
                <c:pt idx="231">
                  <c:v>44559</c:v>
                </c:pt>
                <c:pt idx="232">
                  <c:v>44560</c:v>
                </c:pt>
                <c:pt idx="233">
                  <c:v>44561</c:v>
                </c:pt>
                <c:pt idx="234">
                  <c:v>44562</c:v>
                </c:pt>
                <c:pt idx="235">
                  <c:v>44563</c:v>
                </c:pt>
                <c:pt idx="236">
                  <c:v>44564</c:v>
                </c:pt>
                <c:pt idx="237">
                  <c:v>44565</c:v>
                </c:pt>
                <c:pt idx="238">
                  <c:v>44566</c:v>
                </c:pt>
                <c:pt idx="239">
                  <c:v>44567</c:v>
                </c:pt>
                <c:pt idx="240">
                  <c:v>44568</c:v>
                </c:pt>
                <c:pt idx="241">
                  <c:v>44569</c:v>
                </c:pt>
                <c:pt idx="242">
                  <c:v>44570</c:v>
                </c:pt>
                <c:pt idx="243">
                  <c:v>44571</c:v>
                </c:pt>
                <c:pt idx="244">
                  <c:v>44572</c:v>
                </c:pt>
                <c:pt idx="245">
                  <c:v>44573</c:v>
                </c:pt>
                <c:pt idx="246">
                  <c:v>44574</c:v>
                </c:pt>
                <c:pt idx="247">
                  <c:v>44575</c:v>
                </c:pt>
                <c:pt idx="248">
                  <c:v>44576</c:v>
                </c:pt>
                <c:pt idx="249">
                  <c:v>44577</c:v>
                </c:pt>
                <c:pt idx="250">
                  <c:v>44578</c:v>
                </c:pt>
                <c:pt idx="251">
                  <c:v>44579</c:v>
                </c:pt>
                <c:pt idx="252">
                  <c:v>44580</c:v>
                </c:pt>
                <c:pt idx="253">
                  <c:v>44581</c:v>
                </c:pt>
                <c:pt idx="254">
                  <c:v>44582</c:v>
                </c:pt>
                <c:pt idx="255">
                  <c:v>44583</c:v>
                </c:pt>
                <c:pt idx="256">
                  <c:v>44584</c:v>
                </c:pt>
                <c:pt idx="257">
                  <c:v>44585</c:v>
                </c:pt>
                <c:pt idx="258">
                  <c:v>44586</c:v>
                </c:pt>
                <c:pt idx="259">
                  <c:v>44587</c:v>
                </c:pt>
                <c:pt idx="260">
                  <c:v>44588</c:v>
                </c:pt>
                <c:pt idx="261">
                  <c:v>44589</c:v>
                </c:pt>
                <c:pt idx="262">
                  <c:v>44590</c:v>
                </c:pt>
                <c:pt idx="263">
                  <c:v>44591</c:v>
                </c:pt>
                <c:pt idx="264">
                  <c:v>44592</c:v>
                </c:pt>
                <c:pt idx="265">
                  <c:v>44593</c:v>
                </c:pt>
                <c:pt idx="266">
                  <c:v>44594</c:v>
                </c:pt>
                <c:pt idx="267">
                  <c:v>44595</c:v>
                </c:pt>
                <c:pt idx="268">
                  <c:v>44596</c:v>
                </c:pt>
                <c:pt idx="269">
                  <c:v>44597</c:v>
                </c:pt>
                <c:pt idx="270">
                  <c:v>44598</c:v>
                </c:pt>
                <c:pt idx="271">
                  <c:v>44599</c:v>
                </c:pt>
                <c:pt idx="272">
                  <c:v>44600</c:v>
                </c:pt>
                <c:pt idx="273">
                  <c:v>44601</c:v>
                </c:pt>
                <c:pt idx="274">
                  <c:v>44602</c:v>
                </c:pt>
                <c:pt idx="275">
                  <c:v>44603</c:v>
                </c:pt>
                <c:pt idx="276">
                  <c:v>44604</c:v>
                </c:pt>
                <c:pt idx="277">
                  <c:v>44605</c:v>
                </c:pt>
                <c:pt idx="278">
                  <c:v>44606</c:v>
                </c:pt>
                <c:pt idx="279">
                  <c:v>44607</c:v>
                </c:pt>
                <c:pt idx="280">
                  <c:v>44608</c:v>
                </c:pt>
                <c:pt idx="281">
                  <c:v>44609</c:v>
                </c:pt>
                <c:pt idx="282">
                  <c:v>44610</c:v>
                </c:pt>
                <c:pt idx="283">
                  <c:v>44611</c:v>
                </c:pt>
                <c:pt idx="284">
                  <c:v>44612</c:v>
                </c:pt>
                <c:pt idx="285">
                  <c:v>44613</c:v>
                </c:pt>
                <c:pt idx="286">
                  <c:v>44614</c:v>
                </c:pt>
                <c:pt idx="287">
                  <c:v>44615</c:v>
                </c:pt>
                <c:pt idx="288">
                  <c:v>44616</c:v>
                </c:pt>
                <c:pt idx="289">
                  <c:v>44617</c:v>
                </c:pt>
                <c:pt idx="290">
                  <c:v>44618</c:v>
                </c:pt>
                <c:pt idx="291">
                  <c:v>44619</c:v>
                </c:pt>
                <c:pt idx="292">
                  <c:v>44620</c:v>
                </c:pt>
              </c:numCache>
            </c:numRef>
          </c:cat>
          <c:val>
            <c:numRef>
              <c:f>Feuil1!$B$1:$B$293</c:f>
              <c:numCache>
                <c:formatCode>General</c:formatCode>
                <c:ptCount val="293"/>
                <c:pt idx="0">
                  <c:v>0</c:v>
                </c:pt>
                <c:pt idx="1">
                  <c:v>13.19</c:v>
                </c:pt>
                <c:pt idx="2">
                  <c:v>6.61</c:v>
                </c:pt>
                <c:pt idx="3">
                  <c:v>2.89</c:v>
                </c:pt>
                <c:pt idx="4">
                  <c:v>5.65</c:v>
                </c:pt>
                <c:pt idx="5">
                  <c:v>3.13</c:v>
                </c:pt>
                <c:pt idx="6">
                  <c:v>6.62</c:v>
                </c:pt>
                <c:pt idx="7">
                  <c:v>2.42</c:v>
                </c:pt>
                <c:pt idx="8">
                  <c:v>5.42</c:v>
                </c:pt>
                <c:pt idx="9">
                  <c:v>5.03</c:v>
                </c:pt>
                <c:pt idx="10">
                  <c:v>8.93</c:v>
                </c:pt>
                <c:pt idx="11">
                  <c:v>3.5</c:v>
                </c:pt>
                <c:pt idx="12">
                  <c:v>9.27</c:v>
                </c:pt>
                <c:pt idx="13">
                  <c:v>2.73</c:v>
                </c:pt>
                <c:pt idx="14">
                  <c:v>7.98</c:v>
                </c:pt>
                <c:pt idx="15">
                  <c:v>7.54</c:v>
                </c:pt>
                <c:pt idx="16">
                  <c:v>2.69</c:v>
                </c:pt>
                <c:pt idx="17">
                  <c:v>5.64</c:v>
                </c:pt>
                <c:pt idx="18">
                  <c:v>8.16</c:v>
                </c:pt>
                <c:pt idx="19">
                  <c:v>9.25</c:v>
                </c:pt>
                <c:pt idx="20">
                  <c:v>8.81</c:v>
                </c:pt>
                <c:pt idx="21">
                  <c:v>2.2200000000000002</c:v>
                </c:pt>
                <c:pt idx="22">
                  <c:v>2.91</c:v>
                </c:pt>
                <c:pt idx="23">
                  <c:v>7.12</c:v>
                </c:pt>
                <c:pt idx="24">
                  <c:v>4.16</c:v>
                </c:pt>
                <c:pt idx="25">
                  <c:v>5.46</c:v>
                </c:pt>
                <c:pt idx="26">
                  <c:v>48.32</c:v>
                </c:pt>
                <c:pt idx="27">
                  <c:v>31.26</c:v>
                </c:pt>
                <c:pt idx="28">
                  <c:v>30.5</c:v>
                </c:pt>
                <c:pt idx="29">
                  <c:v>19.48</c:v>
                </c:pt>
                <c:pt idx="30">
                  <c:v>16.559999999999999</c:v>
                </c:pt>
                <c:pt idx="31">
                  <c:v>53.43</c:v>
                </c:pt>
                <c:pt idx="32">
                  <c:v>53.7</c:v>
                </c:pt>
                <c:pt idx="33">
                  <c:v>18.71</c:v>
                </c:pt>
                <c:pt idx="34">
                  <c:v>43.42</c:v>
                </c:pt>
                <c:pt idx="35">
                  <c:v>49.65</c:v>
                </c:pt>
                <c:pt idx="36">
                  <c:v>18.39</c:v>
                </c:pt>
                <c:pt idx="37">
                  <c:v>37.39</c:v>
                </c:pt>
                <c:pt idx="38">
                  <c:v>83.41</c:v>
                </c:pt>
                <c:pt idx="39">
                  <c:v>38.43</c:v>
                </c:pt>
                <c:pt idx="40">
                  <c:v>30.4</c:v>
                </c:pt>
                <c:pt idx="41">
                  <c:v>58.68</c:v>
                </c:pt>
                <c:pt idx="42">
                  <c:v>26.72</c:v>
                </c:pt>
                <c:pt idx="43">
                  <c:v>43.66</c:v>
                </c:pt>
                <c:pt idx="44">
                  <c:v>38.39</c:v>
                </c:pt>
                <c:pt idx="45">
                  <c:v>41.06</c:v>
                </c:pt>
                <c:pt idx="46">
                  <c:v>33.159999999999997</c:v>
                </c:pt>
                <c:pt idx="47">
                  <c:v>22.53</c:v>
                </c:pt>
                <c:pt idx="48">
                  <c:v>26.18</c:v>
                </c:pt>
                <c:pt idx="49">
                  <c:v>48.39</c:v>
                </c:pt>
                <c:pt idx="50">
                  <c:v>43.51</c:v>
                </c:pt>
                <c:pt idx="51">
                  <c:v>30.62</c:v>
                </c:pt>
                <c:pt idx="52">
                  <c:v>17.45</c:v>
                </c:pt>
                <c:pt idx="53">
                  <c:v>8.43</c:v>
                </c:pt>
                <c:pt idx="54">
                  <c:v>35.79</c:v>
                </c:pt>
                <c:pt idx="55">
                  <c:v>54.96</c:v>
                </c:pt>
                <c:pt idx="56">
                  <c:v>40.44</c:v>
                </c:pt>
                <c:pt idx="57">
                  <c:v>33.409999999999997</c:v>
                </c:pt>
                <c:pt idx="58">
                  <c:v>33.659999999999997</c:v>
                </c:pt>
                <c:pt idx="59">
                  <c:v>33.700000000000003</c:v>
                </c:pt>
                <c:pt idx="60">
                  <c:v>50.4</c:v>
                </c:pt>
                <c:pt idx="61">
                  <c:v>27.4</c:v>
                </c:pt>
                <c:pt idx="62">
                  <c:v>16.420000000000002</c:v>
                </c:pt>
                <c:pt idx="63">
                  <c:v>36.049999999999997</c:v>
                </c:pt>
                <c:pt idx="64">
                  <c:v>20.5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7.27</c:v>
                </c:pt>
                <c:pt idx="110">
                  <c:v>19.32</c:v>
                </c:pt>
                <c:pt idx="111">
                  <c:v>5.0999999999999996</c:v>
                </c:pt>
                <c:pt idx="112">
                  <c:v>4.26</c:v>
                </c:pt>
                <c:pt idx="113">
                  <c:v>8.3000000000000007</c:v>
                </c:pt>
                <c:pt idx="114">
                  <c:v>1.44</c:v>
                </c:pt>
                <c:pt idx="115">
                  <c:v>2.63</c:v>
                </c:pt>
                <c:pt idx="116">
                  <c:v>25.21</c:v>
                </c:pt>
                <c:pt idx="117">
                  <c:v>6.76</c:v>
                </c:pt>
                <c:pt idx="118">
                  <c:v>2.3199999999999998</c:v>
                </c:pt>
                <c:pt idx="119">
                  <c:v>8.2100000000000009</c:v>
                </c:pt>
                <c:pt idx="120">
                  <c:v>8.26</c:v>
                </c:pt>
                <c:pt idx="121">
                  <c:v>6.87</c:v>
                </c:pt>
                <c:pt idx="122">
                  <c:v>11.83</c:v>
                </c:pt>
                <c:pt idx="123">
                  <c:v>8.83</c:v>
                </c:pt>
                <c:pt idx="124">
                  <c:v>15.63</c:v>
                </c:pt>
                <c:pt idx="125">
                  <c:v>12.25</c:v>
                </c:pt>
                <c:pt idx="126">
                  <c:v>12.18</c:v>
                </c:pt>
                <c:pt idx="127">
                  <c:v>9.2200000000000006</c:v>
                </c:pt>
                <c:pt idx="128">
                  <c:v>10.07</c:v>
                </c:pt>
                <c:pt idx="129">
                  <c:v>20.64</c:v>
                </c:pt>
                <c:pt idx="130">
                  <c:v>6.08</c:v>
                </c:pt>
                <c:pt idx="131">
                  <c:v>25.58</c:v>
                </c:pt>
                <c:pt idx="132">
                  <c:v>11.46</c:v>
                </c:pt>
                <c:pt idx="133">
                  <c:v>19.91</c:v>
                </c:pt>
                <c:pt idx="134">
                  <c:v>21.51</c:v>
                </c:pt>
                <c:pt idx="135">
                  <c:v>5.72</c:v>
                </c:pt>
                <c:pt idx="136">
                  <c:v>27.57</c:v>
                </c:pt>
                <c:pt idx="137">
                  <c:v>10.85</c:v>
                </c:pt>
                <c:pt idx="138">
                  <c:v>3.3</c:v>
                </c:pt>
                <c:pt idx="139">
                  <c:v>22.46</c:v>
                </c:pt>
                <c:pt idx="140">
                  <c:v>25.98</c:v>
                </c:pt>
                <c:pt idx="141">
                  <c:v>33.85</c:v>
                </c:pt>
                <c:pt idx="142">
                  <c:v>13.85</c:v>
                </c:pt>
                <c:pt idx="143">
                  <c:v>12.21</c:v>
                </c:pt>
                <c:pt idx="144">
                  <c:v>15.81</c:v>
                </c:pt>
                <c:pt idx="145">
                  <c:v>41.75</c:v>
                </c:pt>
                <c:pt idx="146">
                  <c:v>16.59</c:v>
                </c:pt>
                <c:pt idx="147">
                  <c:v>10.14</c:v>
                </c:pt>
                <c:pt idx="148">
                  <c:v>14.06</c:v>
                </c:pt>
                <c:pt idx="149">
                  <c:v>1.94</c:v>
                </c:pt>
                <c:pt idx="150">
                  <c:v>15.47</c:v>
                </c:pt>
                <c:pt idx="151">
                  <c:v>5.96</c:v>
                </c:pt>
                <c:pt idx="152">
                  <c:v>30.08</c:v>
                </c:pt>
                <c:pt idx="153">
                  <c:v>12.05</c:v>
                </c:pt>
                <c:pt idx="154">
                  <c:v>11.17</c:v>
                </c:pt>
                <c:pt idx="155">
                  <c:v>24.74</c:v>
                </c:pt>
                <c:pt idx="156">
                  <c:v>36.68</c:v>
                </c:pt>
                <c:pt idx="157">
                  <c:v>18.329999999999998</c:v>
                </c:pt>
                <c:pt idx="158">
                  <c:v>15.04</c:v>
                </c:pt>
                <c:pt idx="159">
                  <c:v>11.12</c:v>
                </c:pt>
                <c:pt idx="160">
                  <c:v>9.0399999999999991</c:v>
                </c:pt>
                <c:pt idx="161">
                  <c:v>6.75</c:v>
                </c:pt>
                <c:pt idx="162">
                  <c:v>2.13</c:v>
                </c:pt>
                <c:pt idx="163">
                  <c:v>1.66</c:v>
                </c:pt>
                <c:pt idx="164">
                  <c:v>4.28</c:v>
                </c:pt>
                <c:pt idx="165">
                  <c:v>7.18</c:v>
                </c:pt>
                <c:pt idx="166">
                  <c:v>7.75</c:v>
                </c:pt>
                <c:pt idx="167">
                  <c:v>11.99</c:v>
                </c:pt>
                <c:pt idx="168">
                  <c:v>9.81</c:v>
                </c:pt>
                <c:pt idx="169">
                  <c:v>32.15</c:v>
                </c:pt>
                <c:pt idx="170">
                  <c:v>10.83</c:v>
                </c:pt>
                <c:pt idx="171">
                  <c:v>6.66</c:v>
                </c:pt>
                <c:pt idx="172">
                  <c:v>6.39</c:v>
                </c:pt>
                <c:pt idx="173">
                  <c:v>5.03</c:v>
                </c:pt>
                <c:pt idx="174">
                  <c:v>12.94</c:v>
                </c:pt>
                <c:pt idx="175">
                  <c:v>11.98</c:v>
                </c:pt>
                <c:pt idx="176">
                  <c:v>16.07</c:v>
                </c:pt>
                <c:pt idx="177">
                  <c:v>8.44</c:v>
                </c:pt>
                <c:pt idx="178">
                  <c:v>3.6</c:v>
                </c:pt>
                <c:pt idx="179">
                  <c:v>5.63</c:v>
                </c:pt>
                <c:pt idx="180">
                  <c:v>14.39</c:v>
                </c:pt>
                <c:pt idx="181">
                  <c:v>5.7</c:v>
                </c:pt>
                <c:pt idx="182">
                  <c:v>6.07</c:v>
                </c:pt>
                <c:pt idx="183">
                  <c:v>20.6</c:v>
                </c:pt>
                <c:pt idx="184">
                  <c:v>4.0599999999999996</c:v>
                </c:pt>
                <c:pt idx="185">
                  <c:v>14.06</c:v>
                </c:pt>
                <c:pt idx="186">
                  <c:v>12.36</c:v>
                </c:pt>
                <c:pt idx="187">
                  <c:v>15.46</c:v>
                </c:pt>
                <c:pt idx="188">
                  <c:v>19.38</c:v>
                </c:pt>
                <c:pt idx="189">
                  <c:v>15.59</c:v>
                </c:pt>
                <c:pt idx="190">
                  <c:v>18.940000000000001</c:v>
                </c:pt>
                <c:pt idx="191">
                  <c:v>12.28</c:v>
                </c:pt>
                <c:pt idx="192">
                  <c:v>9.4600000000000009</c:v>
                </c:pt>
                <c:pt idx="193">
                  <c:v>10.77</c:v>
                </c:pt>
                <c:pt idx="194">
                  <c:v>14.88</c:v>
                </c:pt>
                <c:pt idx="195">
                  <c:v>17.13</c:v>
                </c:pt>
                <c:pt idx="196">
                  <c:v>29.84</c:v>
                </c:pt>
                <c:pt idx="197">
                  <c:v>18.149999999999999</c:v>
                </c:pt>
                <c:pt idx="198">
                  <c:v>27.6</c:v>
                </c:pt>
                <c:pt idx="199">
                  <c:v>18.190000000000001</c:v>
                </c:pt>
                <c:pt idx="200">
                  <c:v>10.08</c:v>
                </c:pt>
                <c:pt idx="201">
                  <c:v>16.059999999999999</c:v>
                </c:pt>
                <c:pt idx="202">
                  <c:v>14.27</c:v>
                </c:pt>
                <c:pt idx="203">
                  <c:v>9.2899999999999991</c:v>
                </c:pt>
                <c:pt idx="204">
                  <c:v>13.98</c:v>
                </c:pt>
                <c:pt idx="205">
                  <c:v>29.4</c:v>
                </c:pt>
                <c:pt idx="206">
                  <c:v>29.26</c:v>
                </c:pt>
                <c:pt idx="207">
                  <c:v>26.82</c:v>
                </c:pt>
                <c:pt idx="208">
                  <c:v>16.23</c:v>
                </c:pt>
                <c:pt idx="209">
                  <c:v>12.94</c:v>
                </c:pt>
                <c:pt idx="210">
                  <c:v>24.39</c:v>
                </c:pt>
                <c:pt idx="211">
                  <c:v>29.68</c:v>
                </c:pt>
                <c:pt idx="212">
                  <c:v>10.58</c:v>
                </c:pt>
                <c:pt idx="213">
                  <c:v>13.21</c:v>
                </c:pt>
                <c:pt idx="214">
                  <c:v>7.34</c:v>
                </c:pt>
                <c:pt idx="215">
                  <c:v>15.32</c:v>
                </c:pt>
                <c:pt idx="216">
                  <c:v>16.59</c:v>
                </c:pt>
                <c:pt idx="217">
                  <c:v>16.600000000000001</c:v>
                </c:pt>
                <c:pt idx="218">
                  <c:v>30.6</c:v>
                </c:pt>
                <c:pt idx="219">
                  <c:v>34.75</c:v>
                </c:pt>
                <c:pt idx="220">
                  <c:v>12.92</c:v>
                </c:pt>
                <c:pt idx="221">
                  <c:v>17.59</c:v>
                </c:pt>
                <c:pt idx="222">
                  <c:v>24.48</c:v>
                </c:pt>
                <c:pt idx="223">
                  <c:v>11.42</c:v>
                </c:pt>
                <c:pt idx="224">
                  <c:v>34.68</c:v>
                </c:pt>
                <c:pt idx="225">
                  <c:v>38.57</c:v>
                </c:pt>
                <c:pt idx="226">
                  <c:v>52.26</c:v>
                </c:pt>
                <c:pt idx="227">
                  <c:v>35</c:v>
                </c:pt>
                <c:pt idx="228">
                  <c:v>27.88</c:v>
                </c:pt>
                <c:pt idx="229">
                  <c:v>25.13</c:v>
                </c:pt>
                <c:pt idx="230">
                  <c:v>31.06</c:v>
                </c:pt>
                <c:pt idx="231">
                  <c:v>11.75</c:v>
                </c:pt>
                <c:pt idx="232">
                  <c:v>36.950000000000003</c:v>
                </c:pt>
                <c:pt idx="233">
                  <c:v>38.72</c:v>
                </c:pt>
                <c:pt idx="234">
                  <c:v>15.54</c:v>
                </c:pt>
                <c:pt idx="235">
                  <c:v>20.03</c:v>
                </c:pt>
                <c:pt idx="236">
                  <c:v>39.880000000000003</c:v>
                </c:pt>
                <c:pt idx="237">
                  <c:v>24.25</c:v>
                </c:pt>
                <c:pt idx="238">
                  <c:v>22</c:v>
                </c:pt>
                <c:pt idx="239">
                  <c:v>11.49</c:v>
                </c:pt>
                <c:pt idx="240">
                  <c:v>8.84</c:v>
                </c:pt>
                <c:pt idx="241">
                  <c:v>18.32</c:v>
                </c:pt>
                <c:pt idx="242">
                  <c:v>7.1</c:v>
                </c:pt>
                <c:pt idx="243">
                  <c:v>23.19</c:v>
                </c:pt>
                <c:pt idx="244">
                  <c:v>35.69</c:v>
                </c:pt>
                <c:pt idx="245">
                  <c:v>53.16</c:v>
                </c:pt>
                <c:pt idx="246">
                  <c:v>33.9</c:v>
                </c:pt>
                <c:pt idx="247">
                  <c:v>29.07</c:v>
                </c:pt>
                <c:pt idx="248">
                  <c:v>37.39</c:v>
                </c:pt>
                <c:pt idx="249">
                  <c:v>37.049999999999997</c:v>
                </c:pt>
                <c:pt idx="250">
                  <c:v>29.17</c:v>
                </c:pt>
                <c:pt idx="251">
                  <c:v>39.229999999999997</c:v>
                </c:pt>
                <c:pt idx="252">
                  <c:v>38.590000000000003</c:v>
                </c:pt>
                <c:pt idx="253">
                  <c:v>30.82</c:v>
                </c:pt>
                <c:pt idx="254">
                  <c:v>47.38</c:v>
                </c:pt>
                <c:pt idx="255">
                  <c:v>36.380000000000003</c:v>
                </c:pt>
                <c:pt idx="256">
                  <c:v>21.66</c:v>
                </c:pt>
                <c:pt idx="257">
                  <c:v>45.84</c:v>
                </c:pt>
                <c:pt idx="258">
                  <c:v>38.86</c:v>
                </c:pt>
                <c:pt idx="259">
                  <c:v>30.88</c:v>
                </c:pt>
                <c:pt idx="260">
                  <c:v>7.73</c:v>
                </c:pt>
                <c:pt idx="261">
                  <c:v>20.74</c:v>
                </c:pt>
                <c:pt idx="262">
                  <c:v>20.64</c:v>
                </c:pt>
                <c:pt idx="263">
                  <c:v>35</c:v>
                </c:pt>
                <c:pt idx="264">
                  <c:v>11.32</c:v>
                </c:pt>
                <c:pt idx="265">
                  <c:v>21.87</c:v>
                </c:pt>
                <c:pt idx="266">
                  <c:v>23.66</c:v>
                </c:pt>
                <c:pt idx="267">
                  <c:v>12.74</c:v>
                </c:pt>
                <c:pt idx="268">
                  <c:v>16.09</c:v>
                </c:pt>
                <c:pt idx="269">
                  <c:v>16.05</c:v>
                </c:pt>
                <c:pt idx="270">
                  <c:v>20.47</c:v>
                </c:pt>
                <c:pt idx="271">
                  <c:v>25.07</c:v>
                </c:pt>
                <c:pt idx="272">
                  <c:v>23.41</c:v>
                </c:pt>
                <c:pt idx="273">
                  <c:v>66.55</c:v>
                </c:pt>
                <c:pt idx="274">
                  <c:v>78.150000000000006</c:v>
                </c:pt>
                <c:pt idx="275">
                  <c:v>69.42</c:v>
                </c:pt>
                <c:pt idx="276">
                  <c:v>67.680000000000007</c:v>
                </c:pt>
                <c:pt idx="277">
                  <c:v>28.52</c:v>
                </c:pt>
                <c:pt idx="278">
                  <c:v>58.37</c:v>
                </c:pt>
                <c:pt idx="279">
                  <c:v>69.91</c:v>
                </c:pt>
                <c:pt idx="280">
                  <c:v>77.45</c:v>
                </c:pt>
                <c:pt idx="281">
                  <c:v>90.98</c:v>
                </c:pt>
                <c:pt idx="282">
                  <c:v>84.19</c:v>
                </c:pt>
                <c:pt idx="283">
                  <c:v>76.92</c:v>
                </c:pt>
                <c:pt idx="284">
                  <c:v>98.44</c:v>
                </c:pt>
                <c:pt idx="285">
                  <c:v>91.34</c:v>
                </c:pt>
                <c:pt idx="286">
                  <c:v>97.11</c:v>
                </c:pt>
                <c:pt idx="287">
                  <c:v>51.74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46-45DE-9C84-BFF633E47D2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94032696"/>
        <c:axId val="494033336"/>
      </c:barChart>
      <c:dateAx>
        <c:axId val="4940326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94033336"/>
        <c:crosses val="autoZero"/>
        <c:auto val="1"/>
        <c:lblOffset val="100"/>
        <c:baseTimeUnit val="days"/>
      </c:dateAx>
      <c:valAx>
        <c:axId val="494033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94032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838199</xdr:colOff>
      <xdr:row>5</xdr:row>
      <xdr:rowOff>71436</xdr:rowOff>
    </xdr:from>
    <xdr:to>
      <xdr:col>21</xdr:col>
      <xdr:colOff>409575</xdr:colOff>
      <xdr:row>27</xdr:row>
      <xdr:rowOff>95250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C6705986-856D-45A4-98E9-EB622B1C67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03B45-2B82-47C7-82E1-AB8BDB3D5943}">
  <dimension ref="A1:P599"/>
  <sheetViews>
    <sheetView tabSelected="1" workbookViewId="0">
      <selection activeCell="C1" sqref="C1:C20"/>
    </sheetView>
  </sheetViews>
  <sheetFormatPr baseColWidth="10" defaultRowHeight="15" x14ac:dyDescent="0.25"/>
  <cols>
    <col min="5" max="5" width="13.42578125" bestFit="1" customWidth="1"/>
    <col min="8" max="8" width="13.42578125" bestFit="1" customWidth="1"/>
    <col min="10" max="10" width="12" bestFit="1" customWidth="1"/>
  </cols>
  <sheetData>
    <row r="1" spans="1:14" x14ac:dyDescent="0.25">
      <c r="A1" s="1">
        <v>44328</v>
      </c>
      <c r="B1">
        <v>0</v>
      </c>
      <c r="C1" s="2">
        <f>SUM(B1:B20)</f>
        <v>116.65000000000002</v>
      </c>
      <c r="D1" s="2">
        <f>C1/20</f>
        <v>5.8325000000000014</v>
      </c>
    </row>
    <row r="2" spans="1:14" x14ac:dyDescent="0.25">
      <c r="A2" s="1">
        <v>44329</v>
      </c>
      <c r="B2">
        <v>13.19</v>
      </c>
      <c r="C2" s="2"/>
      <c r="D2" s="2"/>
      <c r="E2" t="s">
        <v>0</v>
      </c>
      <c r="F2">
        <f>SUM(B1:B599)</f>
        <v>5668.0399999999991</v>
      </c>
      <c r="G2">
        <f>F2-H3+G3-H3</f>
        <v>4138.57</v>
      </c>
    </row>
    <row r="3" spans="1:14" x14ac:dyDescent="0.25">
      <c r="A3" s="1">
        <v>44330</v>
      </c>
      <c r="B3">
        <v>6.61</v>
      </c>
      <c r="C3" s="2"/>
      <c r="D3" s="2"/>
      <c r="F3">
        <v>4139.03</v>
      </c>
      <c r="G3">
        <v>3070.19</v>
      </c>
      <c r="H3">
        <v>2299.83</v>
      </c>
      <c r="I3">
        <v>1830.72</v>
      </c>
      <c r="J3">
        <v>689.37</v>
      </c>
      <c r="K3">
        <f>F3+G3-H3+I3-J3</f>
        <v>6050.74</v>
      </c>
      <c r="L3">
        <f>K3-F2</f>
        <v>382.70000000000073</v>
      </c>
      <c r="N3">
        <f>POWER(F2/J3,1/((285-44)/30))</f>
        <v>1.2998642239289855</v>
      </c>
    </row>
    <row r="4" spans="1:14" x14ac:dyDescent="0.25">
      <c r="A4" s="1">
        <v>44331</v>
      </c>
      <c r="B4">
        <v>2.89</v>
      </c>
      <c r="C4" s="2"/>
      <c r="D4" s="2"/>
      <c r="F4" t="s">
        <v>1</v>
      </c>
      <c r="G4" t="s">
        <v>2</v>
      </c>
      <c r="H4" t="s">
        <v>7</v>
      </c>
      <c r="I4" t="s">
        <v>3</v>
      </c>
      <c r="J4" t="s">
        <v>4</v>
      </c>
      <c r="K4" t="s">
        <v>5</v>
      </c>
      <c r="L4" t="s">
        <v>6</v>
      </c>
    </row>
    <row r="5" spans="1:14" x14ac:dyDescent="0.25">
      <c r="A5" s="1">
        <v>44332</v>
      </c>
      <c r="B5">
        <v>5.65</v>
      </c>
      <c r="C5" s="2"/>
      <c r="D5" s="2"/>
      <c r="H5">
        <f>(F3/H3)*100</f>
        <v>179.97112830078746</v>
      </c>
      <c r="J5">
        <f>(F3/J3)*100</f>
        <v>600.40761855027051</v>
      </c>
    </row>
    <row r="6" spans="1:14" x14ac:dyDescent="0.25">
      <c r="A6" s="1">
        <v>44333</v>
      </c>
      <c r="B6">
        <v>3.13</v>
      </c>
      <c r="C6" s="2"/>
      <c r="D6" s="2"/>
    </row>
    <row r="7" spans="1:14" x14ac:dyDescent="0.25">
      <c r="A7" s="1">
        <v>44334</v>
      </c>
      <c r="B7">
        <v>6.62</v>
      </c>
      <c r="C7" s="2"/>
      <c r="D7" s="2"/>
    </row>
    <row r="8" spans="1:14" x14ac:dyDescent="0.25">
      <c r="A8" s="1">
        <v>44335</v>
      </c>
      <c r="B8">
        <v>2.42</v>
      </c>
      <c r="C8" s="2"/>
      <c r="D8" s="2"/>
    </row>
    <row r="9" spans="1:14" x14ac:dyDescent="0.25">
      <c r="A9" s="1">
        <v>44336</v>
      </c>
      <c r="B9">
        <v>5.42</v>
      </c>
      <c r="C9" s="2"/>
      <c r="D9" s="2"/>
    </row>
    <row r="10" spans="1:14" x14ac:dyDescent="0.25">
      <c r="A10" s="1">
        <v>44337</v>
      </c>
      <c r="B10">
        <v>5.03</v>
      </c>
      <c r="C10" s="2"/>
      <c r="D10" s="2"/>
    </row>
    <row r="11" spans="1:14" x14ac:dyDescent="0.25">
      <c r="A11" s="1">
        <v>44338</v>
      </c>
      <c r="B11">
        <v>8.93</v>
      </c>
      <c r="C11" s="2"/>
      <c r="D11" s="2"/>
    </row>
    <row r="12" spans="1:14" x14ac:dyDescent="0.25">
      <c r="A12" s="1">
        <v>44339</v>
      </c>
      <c r="B12">
        <v>3.5</v>
      </c>
      <c r="C12" s="2"/>
      <c r="D12" s="2"/>
    </row>
    <row r="13" spans="1:14" x14ac:dyDescent="0.25">
      <c r="A13" s="1">
        <v>44340</v>
      </c>
      <c r="B13">
        <v>9.27</v>
      </c>
      <c r="C13" s="2"/>
      <c r="D13" s="2"/>
    </row>
    <row r="14" spans="1:14" x14ac:dyDescent="0.25">
      <c r="A14" s="1">
        <v>44341</v>
      </c>
      <c r="B14">
        <v>2.73</v>
      </c>
      <c r="C14" s="2"/>
      <c r="D14" s="2"/>
    </row>
    <row r="15" spans="1:14" x14ac:dyDescent="0.25">
      <c r="A15" s="1">
        <v>44342</v>
      </c>
      <c r="B15">
        <v>7.98</v>
      </c>
      <c r="C15" s="2"/>
      <c r="D15" s="2"/>
    </row>
    <row r="16" spans="1:14" x14ac:dyDescent="0.25">
      <c r="A16" s="1">
        <v>44343</v>
      </c>
      <c r="B16">
        <v>7.54</v>
      </c>
      <c r="C16" s="2"/>
      <c r="D16" s="2"/>
    </row>
    <row r="17" spans="1:16" x14ac:dyDescent="0.25">
      <c r="A17" s="1">
        <v>44344</v>
      </c>
      <c r="B17">
        <v>2.69</v>
      </c>
      <c r="C17" s="2"/>
      <c r="D17" s="2"/>
    </row>
    <row r="18" spans="1:16" x14ac:dyDescent="0.25">
      <c r="A18" s="1">
        <v>44345</v>
      </c>
      <c r="B18">
        <v>5.64</v>
      </c>
      <c r="C18" s="2"/>
      <c r="D18" s="2"/>
    </row>
    <row r="19" spans="1:16" x14ac:dyDescent="0.25">
      <c r="A19" s="1">
        <v>44346</v>
      </c>
      <c r="B19">
        <v>8.16</v>
      </c>
      <c r="C19" s="2"/>
      <c r="D19" s="2"/>
    </row>
    <row r="20" spans="1:16" x14ac:dyDescent="0.25">
      <c r="A20" s="1">
        <v>44347</v>
      </c>
      <c r="B20">
        <v>9.25</v>
      </c>
      <c r="C20" s="2"/>
      <c r="D20" s="2"/>
    </row>
    <row r="21" spans="1:16" x14ac:dyDescent="0.25">
      <c r="A21" s="1">
        <v>44348</v>
      </c>
      <c r="B21">
        <v>8.81</v>
      </c>
      <c r="C21" s="2">
        <f>SUM(B21:B50)</f>
        <v>942.49999999999966</v>
      </c>
      <c r="D21" s="2">
        <f>C21/30</f>
        <v>31.416666666666654</v>
      </c>
    </row>
    <row r="22" spans="1:16" x14ac:dyDescent="0.25">
      <c r="A22" s="1">
        <v>44349</v>
      </c>
      <c r="B22">
        <v>2.2200000000000002</v>
      </c>
      <c r="C22" s="2"/>
      <c r="D22" s="2"/>
    </row>
    <row r="23" spans="1:16" x14ac:dyDescent="0.25">
      <c r="A23" s="1">
        <v>44350</v>
      </c>
      <c r="B23">
        <v>2.91</v>
      </c>
      <c r="C23" s="2"/>
      <c r="D23" s="2"/>
    </row>
    <row r="24" spans="1:16" x14ac:dyDescent="0.25">
      <c r="A24" s="1">
        <v>44351</v>
      </c>
      <c r="B24">
        <v>7.12</v>
      </c>
      <c r="C24" s="2"/>
      <c r="D24" s="2"/>
    </row>
    <row r="25" spans="1:16" x14ac:dyDescent="0.25">
      <c r="A25" s="1">
        <v>44352</v>
      </c>
      <c r="B25">
        <v>4.16</v>
      </c>
      <c r="C25" s="2"/>
      <c r="D25" s="2"/>
    </row>
    <row r="26" spans="1:16" x14ac:dyDescent="0.25">
      <c r="A26" s="1">
        <v>44353</v>
      </c>
      <c r="B26">
        <v>5.46</v>
      </c>
      <c r="C26" s="2"/>
      <c r="D26" s="2"/>
    </row>
    <row r="27" spans="1:16" x14ac:dyDescent="0.25">
      <c r="A27" s="1">
        <v>44354</v>
      </c>
      <c r="B27">
        <v>48.32</v>
      </c>
      <c r="C27" s="2"/>
      <c r="D27" s="2"/>
    </row>
    <row r="28" spans="1:16" x14ac:dyDescent="0.25">
      <c r="A28" s="1">
        <v>44355</v>
      </c>
      <c r="B28">
        <v>31.26</v>
      </c>
      <c r="C28" s="2"/>
      <c r="D28" s="2"/>
    </row>
    <row r="29" spans="1:16" x14ac:dyDescent="0.25">
      <c r="A29" s="1">
        <v>44356</v>
      </c>
      <c r="B29">
        <v>30.5</v>
      </c>
      <c r="C29" s="2"/>
      <c r="D29" s="2"/>
      <c r="F29">
        <f t="shared" ref="F29:L29" si="0">F30/E30</f>
        <v>5.3864837833976251</v>
      </c>
      <c r="G29">
        <f t="shared" si="0"/>
        <v>0.49566869170873634</v>
      </c>
      <c r="H29">
        <f t="shared" si="0"/>
        <v>6.5646103492563293E-2</v>
      </c>
      <c r="I29">
        <f t="shared" si="0"/>
        <v>13.141821815504368</v>
      </c>
      <c r="J29">
        <f t="shared" si="0"/>
        <v>1.0171579318917265</v>
      </c>
      <c r="K29">
        <f t="shared" si="0"/>
        <v>1.0203803813255903</v>
      </c>
      <c r="L29">
        <f t="shared" si="0"/>
        <v>1.7013333538978819</v>
      </c>
      <c r="M29">
        <f>M30/L30</f>
        <v>1.1845959286908987</v>
      </c>
      <c r="N29">
        <f>N31/M30</f>
        <v>3.2182812997090826</v>
      </c>
      <c r="P29">
        <f>AVERAGE(J29:M29)</f>
        <v>1.2308668989515241</v>
      </c>
    </row>
    <row r="30" spans="1:16" x14ac:dyDescent="0.25">
      <c r="A30" s="1">
        <v>44357</v>
      </c>
      <c r="B30">
        <v>19.48</v>
      </c>
      <c r="C30" s="2"/>
      <c r="D30" s="2"/>
      <c r="E30">
        <f>D1</f>
        <v>5.8325000000000014</v>
      </c>
      <c r="F30">
        <f>D21</f>
        <v>31.416666666666654</v>
      </c>
      <c r="G30">
        <f>D51</f>
        <v>15.572258064516127</v>
      </c>
      <c r="H30">
        <f>D82</f>
        <v>1.022258064516129</v>
      </c>
      <c r="I30">
        <f>D113</f>
        <v>13.434333333333337</v>
      </c>
      <c r="J30">
        <f>D143</f>
        <v>13.66483870967742</v>
      </c>
      <c r="K30">
        <f>D174</f>
        <v>13.943333333333333</v>
      </c>
      <c r="L30">
        <f>D204</f>
        <v>23.722258064516133</v>
      </c>
      <c r="M30">
        <f>D235</f>
        <v>28.101290322580649</v>
      </c>
      <c r="N30">
        <f>D266</f>
        <v>45.218928571428556</v>
      </c>
    </row>
    <row r="31" spans="1:16" x14ac:dyDescent="0.25">
      <c r="A31" s="1">
        <v>44358</v>
      </c>
      <c r="B31">
        <v>16.559999999999999</v>
      </c>
      <c r="C31" s="2"/>
      <c r="D31" s="2"/>
      <c r="N31">
        <f>2*N30</f>
        <v>90.437857142857112</v>
      </c>
    </row>
    <row r="32" spans="1:16" x14ac:dyDescent="0.25">
      <c r="A32" s="1">
        <v>44359</v>
      </c>
      <c r="B32">
        <v>53.43</v>
      </c>
      <c r="C32" s="2"/>
      <c r="D32" s="2"/>
      <c r="P32">
        <f>J3*P29^9.5</f>
        <v>4959.7268557624211</v>
      </c>
    </row>
    <row r="33" spans="1:4" x14ac:dyDescent="0.25">
      <c r="A33" s="1">
        <v>44360</v>
      </c>
      <c r="B33">
        <v>53.7</v>
      </c>
      <c r="C33" s="2"/>
      <c r="D33" s="2"/>
    </row>
    <row r="34" spans="1:4" x14ac:dyDescent="0.25">
      <c r="A34" s="1">
        <v>44361</v>
      </c>
      <c r="B34">
        <v>18.71</v>
      </c>
      <c r="C34" s="2"/>
      <c r="D34" s="2"/>
    </row>
    <row r="35" spans="1:4" x14ac:dyDescent="0.25">
      <c r="A35" s="1">
        <v>44362</v>
      </c>
      <c r="B35">
        <v>43.42</v>
      </c>
      <c r="C35" s="2"/>
      <c r="D35" s="2"/>
    </row>
    <row r="36" spans="1:4" x14ac:dyDescent="0.25">
      <c r="A36" s="1">
        <v>44363</v>
      </c>
      <c r="B36">
        <v>49.65</v>
      </c>
      <c r="C36" s="2"/>
      <c r="D36" s="2"/>
    </row>
    <row r="37" spans="1:4" x14ac:dyDescent="0.25">
      <c r="A37" s="1">
        <v>44364</v>
      </c>
      <c r="B37">
        <v>18.39</v>
      </c>
      <c r="C37" s="2"/>
      <c r="D37" s="2"/>
    </row>
    <row r="38" spans="1:4" x14ac:dyDescent="0.25">
      <c r="A38" s="1">
        <v>44365</v>
      </c>
      <c r="B38">
        <v>37.39</v>
      </c>
      <c r="C38" s="2"/>
      <c r="D38" s="2"/>
    </row>
    <row r="39" spans="1:4" x14ac:dyDescent="0.25">
      <c r="A39" s="1">
        <v>44366</v>
      </c>
      <c r="B39">
        <v>83.41</v>
      </c>
      <c r="C39" s="2"/>
      <c r="D39" s="2"/>
    </row>
    <row r="40" spans="1:4" x14ac:dyDescent="0.25">
      <c r="A40" s="1">
        <v>44367</v>
      </c>
      <c r="B40">
        <v>38.43</v>
      </c>
      <c r="C40" s="2"/>
      <c r="D40" s="2"/>
    </row>
    <row r="41" spans="1:4" x14ac:dyDescent="0.25">
      <c r="A41" s="1">
        <v>44368</v>
      </c>
      <c r="B41">
        <v>30.4</v>
      </c>
      <c r="C41" s="2"/>
      <c r="D41" s="2"/>
    </row>
    <row r="42" spans="1:4" x14ac:dyDescent="0.25">
      <c r="A42" s="1">
        <v>44369</v>
      </c>
      <c r="B42">
        <v>58.68</v>
      </c>
      <c r="C42" s="2"/>
      <c r="D42" s="2"/>
    </row>
    <row r="43" spans="1:4" x14ac:dyDescent="0.25">
      <c r="A43" s="1">
        <v>44370</v>
      </c>
      <c r="B43">
        <v>26.72</v>
      </c>
      <c r="C43" s="2"/>
      <c r="D43" s="2"/>
    </row>
    <row r="44" spans="1:4" x14ac:dyDescent="0.25">
      <c r="A44" s="1">
        <v>44371</v>
      </c>
      <c r="B44">
        <v>43.66</v>
      </c>
      <c r="C44" s="2"/>
      <c r="D44" s="2"/>
    </row>
    <row r="45" spans="1:4" x14ac:dyDescent="0.25">
      <c r="A45" s="1">
        <v>44372</v>
      </c>
      <c r="B45">
        <v>38.39</v>
      </c>
      <c r="C45" s="2"/>
      <c r="D45" s="2"/>
    </row>
    <row r="46" spans="1:4" x14ac:dyDescent="0.25">
      <c r="A46" s="1">
        <v>44373</v>
      </c>
      <c r="B46">
        <v>41.06</v>
      </c>
      <c r="C46" s="2"/>
      <c r="D46" s="2"/>
    </row>
    <row r="47" spans="1:4" x14ac:dyDescent="0.25">
      <c r="A47" s="1">
        <v>44374</v>
      </c>
      <c r="B47">
        <v>33.159999999999997</v>
      </c>
      <c r="C47" s="2"/>
      <c r="D47" s="2"/>
    </row>
    <row r="48" spans="1:4" x14ac:dyDescent="0.25">
      <c r="A48" s="1">
        <v>44375</v>
      </c>
      <c r="B48">
        <v>22.53</v>
      </c>
      <c r="C48" s="2"/>
      <c r="D48" s="2"/>
    </row>
    <row r="49" spans="1:4" x14ac:dyDescent="0.25">
      <c r="A49" s="1">
        <v>44376</v>
      </c>
      <c r="B49">
        <v>26.18</v>
      </c>
      <c r="C49" s="2"/>
      <c r="D49" s="2"/>
    </row>
    <row r="50" spans="1:4" x14ac:dyDescent="0.25">
      <c r="A50" s="1">
        <v>44377</v>
      </c>
      <c r="B50">
        <v>48.39</v>
      </c>
      <c r="C50" s="2"/>
      <c r="D50" s="2"/>
    </row>
    <row r="51" spans="1:4" x14ac:dyDescent="0.25">
      <c r="A51" s="1">
        <v>44378</v>
      </c>
      <c r="B51">
        <v>43.51</v>
      </c>
      <c r="C51" s="2">
        <f>SUM(B51:B81)</f>
        <v>482.73999999999995</v>
      </c>
      <c r="D51" s="2">
        <f>C51/31</f>
        <v>15.572258064516127</v>
      </c>
    </row>
    <row r="52" spans="1:4" x14ac:dyDescent="0.25">
      <c r="A52" s="1">
        <v>44379</v>
      </c>
      <c r="B52">
        <v>30.62</v>
      </c>
      <c r="C52" s="2"/>
      <c r="D52" s="2"/>
    </row>
    <row r="53" spans="1:4" x14ac:dyDescent="0.25">
      <c r="A53" s="1">
        <v>44380</v>
      </c>
      <c r="B53">
        <v>17.45</v>
      </c>
      <c r="C53" s="2"/>
      <c r="D53" s="2"/>
    </row>
    <row r="54" spans="1:4" x14ac:dyDescent="0.25">
      <c r="A54" s="1">
        <v>44381</v>
      </c>
      <c r="B54">
        <v>8.43</v>
      </c>
      <c r="C54" s="2"/>
      <c r="D54" s="2"/>
    </row>
    <row r="55" spans="1:4" x14ac:dyDescent="0.25">
      <c r="A55" s="1">
        <v>44382</v>
      </c>
      <c r="B55">
        <v>35.79</v>
      </c>
      <c r="C55" s="2"/>
      <c r="D55" s="2"/>
    </row>
    <row r="56" spans="1:4" x14ac:dyDescent="0.25">
      <c r="A56" s="1">
        <v>44383</v>
      </c>
      <c r="B56">
        <v>54.96</v>
      </c>
      <c r="C56" s="2"/>
      <c r="D56" s="2"/>
    </row>
    <row r="57" spans="1:4" x14ac:dyDescent="0.25">
      <c r="A57" s="1">
        <v>44384</v>
      </c>
      <c r="B57">
        <v>40.44</v>
      </c>
      <c r="C57" s="2"/>
      <c r="D57" s="2"/>
    </row>
    <row r="58" spans="1:4" x14ac:dyDescent="0.25">
      <c r="A58" s="1">
        <v>44385</v>
      </c>
      <c r="B58">
        <v>33.409999999999997</v>
      </c>
      <c r="C58" s="2"/>
      <c r="D58" s="2"/>
    </row>
    <row r="59" spans="1:4" x14ac:dyDescent="0.25">
      <c r="A59" s="1">
        <v>44386</v>
      </c>
      <c r="B59">
        <v>33.659999999999997</v>
      </c>
      <c r="C59" s="2"/>
      <c r="D59" s="2"/>
    </row>
    <row r="60" spans="1:4" x14ac:dyDescent="0.25">
      <c r="A60" s="1">
        <v>44387</v>
      </c>
      <c r="B60">
        <v>33.700000000000003</v>
      </c>
      <c r="C60" s="2"/>
      <c r="D60" s="2"/>
    </row>
    <row r="61" spans="1:4" x14ac:dyDescent="0.25">
      <c r="A61" s="1">
        <v>44388</v>
      </c>
      <c r="B61">
        <v>50.4</v>
      </c>
      <c r="C61" s="2"/>
      <c r="D61" s="2"/>
    </row>
    <row r="62" spans="1:4" x14ac:dyDescent="0.25">
      <c r="A62" s="1">
        <v>44389</v>
      </c>
      <c r="B62">
        <v>27.4</v>
      </c>
      <c r="C62" s="2"/>
      <c r="D62" s="2"/>
    </row>
    <row r="63" spans="1:4" x14ac:dyDescent="0.25">
      <c r="A63" s="1">
        <v>44390</v>
      </c>
      <c r="B63">
        <v>16.420000000000002</v>
      </c>
      <c r="C63" s="2"/>
      <c r="D63" s="2"/>
    </row>
    <row r="64" spans="1:4" x14ac:dyDescent="0.25">
      <c r="A64" s="1">
        <v>44391</v>
      </c>
      <c r="B64">
        <v>36.049999999999997</v>
      </c>
      <c r="C64" s="2"/>
      <c r="D64" s="2"/>
    </row>
    <row r="65" spans="1:4" x14ac:dyDescent="0.25">
      <c r="A65" s="1">
        <v>44392</v>
      </c>
      <c r="B65">
        <v>20.5</v>
      </c>
      <c r="C65" s="2"/>
      <c r="D65" s="2"/>
    </row>
    <row r="66" spans="1:4" x14ac:dyDescent="0.25">
      <c r="A66" s="1">
        <v>44393</v>
      </c>
      <c r="B66">
        <v>0</v>
      </c>
      <c r="C66" s="2"/>
      <c r="D66" s="2"/>
    </row>
    <row r="67" spans="1:4" x14ac:dyDescent="0.25">
      <c r="A67" s="1">
        <v>44394</v>
      </c>
      <c r="B67">
        <v>0</v>
      </c>
      <c r="C67" s="2"/>
      <c r="D67" s="2"/>
    </row>
    <row r="68" spans="1:4" x14ac:dyDescent="0.25">
      <c r="A68" s="1">
        <v>44395</v>
      </c>
      <c r="B68">
        <v>0</v>
      </c>
      <c r="C68" s="2"/>
      <c r="D68" s="2"/>
    </row>
    <row r="69" spans="1:4" x14ac:dyDescent="0.25">
      <c r="A69" s="1">
        <v>44396</v>
      </c>
      <c r="B69">
        <v>0</v>
      </c>
      <c r="C69" s="2"/>
      <c r="D69" s="2"/>
    </row>
    <row r="70" spans="1:4" x14ac:dyDescent="0.25">
      <c r="A70" s="1">
        <v>44397</v>
      </c>
      <c r="B70">
        <v>0</v>
      </c>
      <c r="C70" s="2"/>
      <c r="D70" s="2"/>
    </row>
    <row r="71" spans="1:4" x14ac:dyDescent="0.25">
      <c r="A71" s="1">
        <v>44398</v>
      </c>
      <c r="B71">
        <v>0</v>
      </c>
      <c r="C71" s="2"/>
      <c r="D71" s="2"/>
    </row>
    <row r="72" spans="1:4" x14ac:dyDescent="0.25">
      <c r="A72" s="1">
        <v>44399</v>
      </c>
      <c r="B72">
        <v>0</v>
      </c>
      <c r="C72" s="2"/>
      <c r="D72" s="2"/>
    </row>
    <row r="73" spans="1:4" x14ac:dyDescent="0.25">
      <c r="A73" s="1">
        <v>44400</v>
      </c>
      <c r="B73">
        <v>0</v>
      </c>
      <c r="C73" s="2"/>
      <c r="D73" s="2"/>
    </row>
    <row r="74" spans="1:4" x14ac:dyDescent="0.25">
      <c r="A74" s="1">
        <v>44401</v>
      </c>
      <c r="B74">
        <v>0</v>
      </c>
      <c r="C74" s="2"/>
      <c r="D74" s="2"/>
    </row>
    <row r="75" spans="1:4" x14ac:dyDescent="0.25">
      <c r="A75" s="1">
        <v>44402</v>
      </c>
      <c r="B75">
        <v>0</v>
      </c>
      <c r="C75" s="2"/>
      <c r="D75" s="2"/>
    </row>
    <row r="76" spans="1:4" x14ac:dyDescent="0.25">
      <c r="A76" s="1">
        <v>44403</v>
      </c>
      <c r="B76">
        <v>0</v>
      </c>
      <c r="C76" s="2"/>
      <c r="D76" s="2"/>
    </row>
    <row r="77" spans="1:4" x14ac:dyDescent="0.25">
      <c r="A77" s="1">
        <v>44404</v>
      </c>
      <c r="B77">
        <v>0</v>
      </c>
      <c r="C77" s="2"/>
      <c r="D77" s="2"/>
    </row>
    <row r="78" spans="1:4" x14ac:dyDescent="0.25">
      <c r="A78" s="1">
        <v>44405</v>
      </c>
      <c r="B78">
        <v>0</v>
      </c>
      <c r="C78" s="2"/>
      <c r="D78" s="2"/>
    </row>
    <row r="79" spans="1:4" x14ac:dyDescent="0.25">
      <c r="A79" s="1">
        <v>44406</v>
      </c>
      <c r="B79">
        <v>0</v>
      </c>
      <c r="C79" s="2"/>
      <c r="D79" s="2"/>
    </row>
    <row r="80" spans="1:4" x14ac:dyDescent="0.25">
      <c r="A80" s="1">
        <v>44407</v>
      </c>
      <c r="B80">
        <v>0</v>
      </c>
      <c r="C80" s="2"/>
      <c r="D80" s="2"/>
    </row>
    <row r="81" spans="1:4" x14ac:dyDescent="0.25">
      <c r="A81" s="1">
        <v>44408</v>
      </c>
      <c r="B81">
        <v>0</v>
      </c>
      <c r="C81" s="2"/>
      <c r="D81" s="2"/>
    </row>
    <row r="82" spans="1:4" x14ac:dyDescent="0.25">
      <c r="A82" s="1">
        <v>44409</v>
      </c>
      <c r="B82">
        <v>0</v>
      </c>
      <c r="C82" s="2">
        <f>SUM(B82:B112)</f>
        <v>31.689999999999998</v>
      </c>
      <c r="D82" s="2">
        <f>C82/31</f>
        <v>1.022258064516129</v>
      </c>
    </row>
    <row r="83" spans="1:4" x14ac:dyDescent="0.25">
      <c r="A83" s="1">
        <v>44410</v>
      </c>
      <c r="B83">
        <v>0</v>
      </c>
      <c r="C83" s="2"/>
      <c r="D83" s="2"/>
    </row>
    <row r="84" spans="1:4" x14ac:dyDescent="0.25">
      <c r="A84" s="1">
        <v>44411</v>
      </c>
      <c r="B84">
        <v>0</v>
      </c>
      <c r="C84" s="2"/>
      <c r="D84" s="2"/>
    </row>
    <row r="85" spans="1:4" x14ac:dyDescent="0.25">
      <c r="A85" s="1">
        <v>44412</v>
      </c>
      <c r="B85">
        <v>0</v>
      </c>
      <c r="C85" s="2"/>
      <c r="D85" s="2"/>
    </row>
    <row r="86" spans="1:4" x14ac:dyDescent="0.25">
      <c r="A86" s="1">
        <v>44413</v>
      </c>
      <c r="B86">
        <v>0</v>
      </c>
      <c r="C86" s="2"/>
      <c r="D86" s="2"/>
    </row>
    <row r="87" spans="1:4" x14ac:dyDescent="0.25">
      <c r="A87" s="1">
        <v>44414</v>
      </c>
      <c r="B87">
        <v>0</v>
      </c>
      <c r="C87" s="2"/>
      <c r="D87" s="2"/>
    </row>
    <row r="88" spans="1:4" x14ac:dyDescent="0.25">
      <c r="A88" s="1">
        <v>44415</v>
      </c>
      <c r="B88">
        <v>0</v>
      </c>
      <c r="C88" s="2"/>
      <c r="D88" s="2"/>
    </row>
    <row r="89" spans="1:4" x14ac:dyDescent="0.25">
      <c r="A89" s="1">
        <v>44416</v>
      </c>
      <c r="B89">
        <v>0</v>
      </c>
      <c r="C89" s="2"/>
      <c r="D89" s="2"/>
    </row>
    <row r="90" spans="1:4" x14ac:dyDescent="0.25">
      <c r="A90" s="1">
        <v>44417</v>
      </c>
      <c r="B90">
        <v>0</v>
      </c>
      <c r="C90" s="2"/>
      <c r="D90" s="2"/>
    </row>
    <row r="91" spans="1:4" x14ac:dyDescent="0.25">
      <c r="A91" s="1">
        <v>44418</v>
      </c>
      <c r="B91">
        <v>0</v>
      </c>
      <c r="C91" s="2"/>
      <c r="D91" s="2"/>
    </row>
    <row r="92" spans="1:4" x14ac:dyDescent="0.25">
      <c r="A92" s="1">
        <v>44419</v>
      </c>
      <c r="B92">
        <v>0</v>
      </c>
      <c r="C92" s="2"/>
      <c r="D92" s="2"/>
    </row>
    <row r="93" spans="1:4" x14ac:dyDescent="0.25">
      <c r="A93" s="1">
        <v>44420</v>
      </c>
      <c r="B93">
        <v>0</v>
      </c>
      <c r="C93" s="2"/>
      <c r="D93" s="2"/>
    </row>
    <row r="94" spans="1:4" x14ac:dyDescent="0.25">
      <c r="A94" s="1">
        <v>44421</v>
      </c>
      <c r="B94">
        <v>0</v>
      </c>
      <c r="C94" s="2"/>
      <c r="D94" s="2"/>
    </row>
    <row r="95" spans="1:4" x14ac:dyDescent="0.25">
      <c r="A95" s="1">
        <v>44422</v>
      </c>
      <c r="B95">
        <v>0</v>
      </c>
      <c r="C95" s="2"/>
      <c r="D95" s="2"/>
    </row>
    <row r="96" spans="1:4" x14ac:dyDescent="0.25">
      <c r="A96" s="1">
        <v>44423</v>
      </c>
      <c r="B96">
        <v>0</v>
      </c>
      <c r="C96" s="2"/>
      <c r="D96" s="2"/>
    </row>
    <row r="97" spans="1:4" x14ac:dyDescent="0.25">
      <c r="A97" s="1">
        <v>44424</v>
      </c>
      <c r="B97">
        <v>0</v>
      </c>
      <c r="C97" s="2"/>
      <c r="D97" s="2"/>
    </row>
    <row r="98" spans="1:4" x14ac:dyDescent="0.25">
      <c r="A98" s="1">
        <v>44425</v>
      </c>
      <c r="B98">
        <v>0</v>
      </c>
      <c r="C98" s="2"/>
      <c r="D98" s="2"/>
    </row>
    <row r="99" spans="1:4" x14ac:dyDescent="0.25">
      <c r="A99" s="1">
        <v>44426</v>
      </c>
      <c r="B99">
        <v>0</v>
      </c>
      <c r="C99" s="2"/>
      <c r="D99" s="2"/>
    </row>
    <row r="100" spans="1:4" x14ac:dyDescent="0.25">
      <c r="A100" s="1">
        <v>44427</v>
      </c>
      <c r="B100">
        <v>0</v>
      </c>
      <c r="C100" s="2"/>
      <c r="D100" s="2"/>
    </row>
    <row r="101" spans="1:4" x14ac:dyDescent="0.25">
      <c r="A101" s="1">
        <v>44428</v>
      </c>
      <c r="B101">
        <v>0</v>
      </c>
      <c r="C101" s="2"/>
      <c r="D101" s="2"/>
    </row>
    <row r="102" spans="1:4" x14ac:dyDescent="0.25">
      <c r="A102" s="1">
        <v>44429</v>
      </c>
      <c r="B102">
        <v>0</v>
      </c>
      <c r="C102" s="2"/>
      <c r="D102" s="2"/>
    </row>
    <row r="103" spans="1:4" x14ac:dyDescent="0.25">
      <c r="A103" s="1">
        <v>44430</v>
      </c>
      <c r="B103">
        <v>0</v>
      </c>
      <c r="C103" s="2"/>
      <c r="D103" s="2"/>
    </row>
    <row r="104" spans="1:4" x14ac:dyDescent="0.25">
      <c r="A104" s="1">
        <v>44431</v>
      </c>
      <c r="B104">
        <v>0</v>
      </c>
      <c r="C104" s="2"/>
      <c r="D104" s="2"/>
    </row>
    <row r="105" spans="1:4" x14ac:dyDescent="0.25">
      <c r="A105" s="1">
        <v>44432</v>
      </c>
      <c r="B105">
        <v>0</v>
      </c>
      <c r="C105" s="2"/>
      <c r="D105" s="2"/>
    </row>
    <row r="106" spans="1:4" x14ac:dyDescent="0.25">
      <c r="A106" s="1">
        <v>44433</v>
      </c>
      <c r="B106">
        <v>0</v>
      </c>
      <c r="C106" s="2"/>
      <c r="D106" s="2"/>
    </row>
    <row r="107" spans="1:4" x14ac:dyDescent="0.25">
      <c r="A107" s="1">
        <v>44434</v>
      </c>
      <c r="B107">
        <v>0</v>
      </c>
      <c r="C107" s="2"/>
      <c r="D107" s="2"/>
    </row>
    <row r="108" spans="1:4" x14ac:dyDescent="0.25">
      <c r="A108" s="1">
        <v>44435</v>
      </c>
      <c r="B108">
        <v>0</v>
      </c>
      <c r="C108" s="2"/>
      <c r="D108" s="2"/>
    </row>
    <row r="109" spans="1:4" x14ac:dyDescent="0.25">
      <c r="A109" s="1">
        <v>44436</v>
      </c>
      <c r="B109">
        <v>0</v>
      </c>
      <c r="C109" s="2"/>
      <c r="D109" s="2"/>
    </row>
    <row r="110" spans="1:4" x14ac:dyDescent="0.25">
      <c r="A110" s="1">
        <v>44437</v>
      </c>
      <c r="B110">
        <v>7.27</v>
      </c>
      <c r="C110" s="2"/>
      <c r="D110" s="2"/>
    </row>
    <row r="111" spans="1:4" x14ac:dyDescent="0.25">
      <c r="A111" s="1">
        <v>44438</v>
      </c>
      <c r="B111">
        <v>19.32</v>
      </c>
      <c r="C111" s="2"/>
      <c r="D111" s="2"/>
    </row>
    <row r="112" spans="1:4" x14ac:dyDescent="0.25">
      <c r="A112" s="1">
        <v>44439</v>
      </c>
      <c r="B112">
        <v>5.0999999999999996</v>
      </c>
      <c r="C112" s="2"/>
      <c r="D112" s="2"/>
    </row>
    <row r="113" spans="1:4" x14ac:dyDescent="0.25">
      <c r="A113" s="1">
        <v>44440</v>
      </c>
      <c r="B113">
        <v>4.26</v>
      </c>
      <c r="C113" s="2">
        <f>SUM(B113:B143)</f>
        <v>403.03000000000009</v>
      </c>
      <c r="D113" s="2">
        <f>C113/30</f>
        <v>13.434333333333337</v>
      </c>
    </row>
    <row r="114" spans="1:4" x14ac:dyDescent="0.25">
      <c r="A114" s="1">
        <v>44441</v>
      </c>
      <c r="B114">
        <v>8.3000000000000007</v>
      </c>
      <c r="C114" s="2"/>
      <c r="D114" s="2"/>
    </row>
    <row r="115" spans="1:4" x14ac:dyDescent="0.25">
      <c r="A115" s="1">
        <v>44442</v>
      </c>
      <c r="B115">
        <v>1.44</v>
      </c>
      <c r="C115" s="2"/>
      <c r="D115" s="2"/>
    </row>
    <row r="116" spans="1:4" x14ac:dyDescent="0.25">
      <c r="A116" s="1">
        <v>44443</v>
      </c>
      <c r="B116">
        <v>2.63</v>
      </c>
      <c r="C116" s="2"/>
      <c r="D116" s="2"/>
    </row>
    <row r="117" spans="1:4" x14ac:dyDescent="0.25">
      <c r="A117" s="1">
        <v>44444</v>
      </c>
      <c r="B117">
        <v>25.21</v>
      </c>
      <c r="C117" s="2"/>
      <c r="D117" s="2"/>
    </row>
    <row r="118" spans="1:4" x14ac:dyDescent="0.25">
      <c r="A118" s="1">
        <v>44445</v>
      </c>
      <c r="B118">
        <v>6.76</v>
      </c>
      <c r="C118" s="2"/>
      <c r="D118" s="2"/>
    </row>
    <row r="119" spans="1:4" x14ac:dyDescent="0.25">
      <c r="A119" s="1">
        <v>44446</v>
      </c>
      <c r="B119">
        <v>2.3199999999999998</v>
      </c>
      <c r="C119" s="2"/>
      <c r="D119" s="2"/>
    </row>
    <row r="120" spans="1:4" x14ac:dyDescent="0.25">
      <c r="A120" s="1">
        <v>44447</v>
      </c>
      <c r="B120">
        <v>8.2100000000000009</v>
      </c>
      <c r="C120" s="2"/>
      <c r="D120" s="2"/>
    </row>
    <row r="121" spans="1:4" x14ac:dyDescent="0.25">
      <c r="A121" s="1">
        <v>44448</v>
      </c>
      <c r="B121">
        <v>8.26</v>
      </c>
      <c r="C121" s="2"/>
      <c r="D121" s="2"/>
    </row>
    <row r="122" spans="1:4" x14ac:dyDescent="0.25">
      <c r="A122" s="1">
        <v>44449</v>
      </c>
      <c r="B122">
        <v>6.87</v>
      </c>
      <c r="C122" s="2"/>
      <c r="D122" s="2"/>
    </row>
    <row r="123" spans="1:4" x14ac:dyDescent="0.25">
      <c r="A123" s="1">
        <v>44450</v>
      </c>
      <c r="B123">
        <v>11.83</v>
      </c>
      <c r="C123" s="2"/>
      <c r="D123" s="2"/>
    </row>
    <row r="124" spans="1:4" x14ac:dyDescent="0.25">
      <c r="A124" s="1">
        <v>44451</v>
      </c>
      <c r="B124">
        <v>8.83</v>
      </c>
      <c r="C124" s="2"/>
      <c r="D124" s="2"/>
    </row>
    <row r="125" spans="1:4" x14ac:dyDescent="0.25">
      <c r="A125" s="1">
        <v>44452</v>
      </c>
      <c r="B125">
        <v>15.63</v>
      </c>
      <c r="C125" s="2"/>
      <c r="D125" s="2"/>
    </row>
    <row r="126" spans="1:4" x14ac:dyDescent="0.25">
      <c r="A126" s="1">
        <v>44453</v>
      </c>
      <c r="B126">
        <v>12.25</v>
      </c>
      <c r="C126" s="2"/>
      <c r="D126" s="2"/>
    </row>
    <row r="127" spans="1:4" x14ac:dyDescent="0.25">
      <c r="A127" s="1">
        <v>44454</v>
      </c>
      <c r="B127">
        <v>12.18</v>
      </c>
      <c r="C127" s="2"/>
      <c r="D127" s="2"/>
    </row>
    <row r="128" spans="1:4" x14ac:dyDescent="0.25">
      <c r="A128" s="1">
        <v>44455</v>
      </c>
      <c r="B128">
        <v>9.2200000000000006</v>
      </c>
      <c r="C128" s="2"/>
      <c r="D128" s="2"/>
    </row>
    <row r="129" spans="1:4" x14ac:dyDescent="0.25">
      <c r="A129" s="1">
        <v>44456</v>
      </c>
      <c r="B129">
        <v>10.07</v>
      </c>
      <c r="C129" s="2"/>
      <c r="D129" s="2"/>
    </row>
    <row r="130" spans="1:4" x14ac:dyDescent="0.25">
      <c r="A130" s="1">
        <v>44457</v>
      </c>
      <c r="B130">
        <v>20.64</v>
      </c>
      <c r="C130" s="2"/>
      <c r="D130" s="2"/>
    </row>
    <row r="131" spans="1:4" x14ac:dyDescent="0.25">
      <c r="A131" s="1">
        <v>44458</v>
      </c>
      <c r="B131">
        <v>6.08</v>
      </c>
      <c r="C131" s="2"/>
      <c r="D131" s="2"/>
    </row>
    <row r="132" spans="1:4" x14ac:dyDescent="0.25">
      <c r="A132" s="1">
        <v>44459</v>
      </c>
      <c r="B132">
        <v>25.58</v>
      </c>
      <c r="C132" s="2"/>
      <c r="D132" s="2"/>
    </row>
    <row r="133" spans="1:4" x14ac:dyDescent="0.25">
      <c r="A133" s="1">
        <v>44460</v>
      </c>
      <c r="B133">
        <v>11.46</v>
      </c>
      <c r="C133" s="2"/>
      <c r="D133" s="2"/>
    </row>
    <row r="134" spans="1:4" x14ac:dyDescent="0.25">
      <c r="A134" s="1">
        <v>44461</v>
      </c>
      <c r="B134">
        <v>19.91</v>
      </c>
      <c r="C134" s="2"/>
      <c r="D134" s="2"/>
    </row>
    <row r="135" spans="1:4" x14ac:dyDescent="0.25">
      <c r="A135" s="1">
        <v>44462</v>
      </c>
      <c r="B135">
        <v>21.51</v>
      </c>
      <c r="C135" s="2"/>
      <c r="D135" s="2"/>
    </row>
    <row r="136" spans="1:4" x14ac:dyDescent="0.25">
      <c r="A136" s="1">
        <v>44463</v>
      </c>
      <c r="B136">
        <v>5.72</v>
      </c>
      <c r="C136" s="2"/>
      <c r="D136" s="2"/>
    </row>
    <row r="137" spans="1:4" x14ac:dyDescent="0.25">
      <c r="A137" s="1">
        <v>44464</v>
      </c>
      <c r="B137">
        <v>27.57</v>
      </c>
      <c r="C137" s="2"/>
      <c r="D137" s="2"/>
    </row>
    <row r="138" spans="1:4" x14ac:dyDescent="0.25">
      <c r="A138" s="1">
        <v>44465</v>
      </c>
      <c r="B138">
        <v>10.85</v>
      </c>
      <c r="C138" s="2"/>
      <c r="D138" s="2"/>
    </row>
    <row r="139" spans="1:4" x14ac:dyDescent="0.25">
      <c r="A139" s="1">
        <v>44466</v>
      </c>
      <c r="B139">
        <v>3.3</v>
      </c>
      <c r="C139" s="2"/>
      <c r="D139" s="2"/>
    </row>
    <row r="140" spans="1:4" x14ac:dyDescent="0.25">
      <c r="A140" s="1">
        <v>44467</v>
      </c>
      <c r="B140">
        <v>22.46</v>
      </c>
      <c r="C140" s="2"/>
      <c r="D140" s="2"/>
    </row>
    <row r="141" spans="1:4" x14ac:dyDescent="0.25">
      <c r="A141" s="1">
        <v>44468</v>
      </c>
      <c r="B141">
        <v>25.98</v>
      </c>
      <c r="C141" s="2"/>
      <c r="D141" s="2"/>
    </row>
    <row r="142" spans="1:4" x14ac:dyDescent="0.25">
      <c r="A142" s="1">
        <v>44469</v>
      </c>
      <c r="B142">
        <v>33.85</v>
      </c>
      <c r="C142" s="2"/>
      <c r="D142" s="2"/>
    </row>
    <row r="143" spans="1:4" x14ac:dyDescent="0.25">
      <c r="A143" s="1">
        <v>44470</v>
      </c>
      <c r="B143">
        <v>13.85</v>
      </c>
      <c r="C143" s="2">
        <f>SUM(B143:B173)</f>
        <v>423.61</v>
      </c>
      <c r="D143" s="2">
        <f>C143/31</f>
        <v>13.66483870967742</v>
      </c>
    </row>
    <row r="144" spans="1:4" x14ac:dyDescent="0.25">
      <c r="A144" s="1">
        <v>44471</v>
      </c>
      <c r="B144">
        <v>12.21</v>
      </c>
      <c r="C144" s="2"/>
      <c r="D144" s="2"/>
    </row>
    <row r="145" spans="1:4" x14ac:dyDescent="0.25">
      <c r="A145" s="1">
        <v>44472</v>
      </c>
      <c r="B145">
        <v>15.81</v>
      </c>
      <c r="C145" s="2"/>
      <c r="D145" s="2"/>
    </row>
    <row r="146" spans="1:4" x14ac:dyDescent="0.25">
      <c r="A146" s="1">
        <v>44473</v>
      </c>
      <c r="B146">
        <v>41.75</v>
      </c>
      <c r="C146" s="2"/>
      <c r="D146" s="2"/>
    </row>
    <row r="147" spans="1:4" x14ac:dyDescent="0.25">
      <c r="A147" s="1">
        <v>44474</v>
      </c>
      <c r="B147">
        <v>16.59</v>
      </c>
      <c r="C147" s="2"/>
      <c r="D147" s="2"/>
    </row>
    <row r="148" spans="1:4" x14ac:dyDescent="0.25">
      <c r="A148" s="1">
        <v>44475</v>
      </c>
      <c r="B148">
        <v>10.14</v>
      </c>
      <c r="C148" s="2"/>
      <c r="D148" s="2"/>
    </row>
    <row r="149" spans="1:4" x14ac:dyDescent="0.25">
      <c r="A149" s="1">
        <v>44476</v>
      </c>
      <c r="B149">
        <v>14.06</v>
      </c>
      <c r="C149" s="2"/>
      <c r="D149" s="2"/>
    </row>
    <row r="150" spans="1:4" x14ac:dyDescent="0.25">
      <c r="A150" s="1">
        <v>44477</v>
      </c>
      <c r="B150">
        <v>1.94</v>
      </c>
      <c r="C150" s="2"/>
      <c r="D150" s="2"/>
    </row>
    <row r="151" spans="1:4" x14ac:dyDescent="0.25">
      <c r="A151" s="1">
        <v>44478</v>
      </c>
      <c r="B151">
        <v>15.47</v>
      </c>
      <c r="C151" s="2"/>
      <c r="D151" s="2"/>
    </row>
    <row r="152" spans="1:4" x14ac:dyDescent="0.25">
      <c r="A152" s="1">
        <v>44479</v>
      </c>
      <c r="B152">
        <v>5.96</v>
      </c>
      <c r="C152" s="2"/>
      <c r="D152" s="2"/>
    </row>
    <row r="153" spans="1:4" x14ac:dyDescent="0.25">
      <c r="A153" s="1">
        <v>44480</v>
      </c>
      <c r="B153">
        <v>30.08</v>
      </c>
      <c r="C153" s="2"/>
      <c r="D153" s="2"/>
    </row>
    <row r="154" spans="1:4" x14ac:dyDescent="0.25">
      <c r="A154" s="1">
        <v>44481</v>
      </c>
      <c r="B154">
        <v>12.05</v>
      </c>
      <c r="C154" s="2"/>
      <c r="D154" s="2"/>
    </row>
    <row r="155" spans="1:4" x14ac:dyDescent="0.25">
      <c r="A155" s="1">
        <v>44482</v>
      </c>
      <c r="B155">
        <v>11.17</v>
      </c>
      <c r="C155" s="2"/>
      <c r="D155" s="2"/>
    </row>
    <row r="156" spans="1:4" x14ac:dyDescent="0.25">
      <c r="A156" s="1">
        <v>44483</v>
      </c>
      <c r="B156">
        <v>24.74</v>
      </c>
      <c r="C156" s="2"/>
      <c r="D156" s="2"/>
    </row>
    <row r="157" spans="1:4" x14ac:dyDescent="0.25">
      <c r="A157" s="1">
        <v>44484</v>
      </c>
      <c r="B157">
        <v>36.68</v>
      </c>
      <c r="C157" s="2"/>
      <c r="D157" s="2"/>
    </row>
    <row r="158" spans="1:4" x14ac:dyDescent="0.25">
      <c r="A158" s="1">
        <v>44485</v>
      </c>
      <c r="B158">
        <v>18.329999999999998</v>
      </c>
      <c r="C158" s="2"/>
      <c r="D158" s="2"/>
    </row>
    <row r="159" spans="1:4" x14ac:dyDescent="0.25">
      <c r="A159" s="1">
        <v>44486</v>
      </c>
      <c r="B159">
        <v>15.04</v>
      </c>
      <c r="C159" s="2"/>
      <c r="D159" s="2"/>
    </row>
    <row r="160" spans="1:4" x14ac:dyDescent="0.25">
      <c r="A160" s="1">
        <v>44487</v>
      </c>
      <c r="B160">
        <v>11.12</v>
      </c>
      <c r="C160" s="2"/>
      <c r="D160" s="2"/>
    </row>
    <row r="161" spans="1:4" x14ac:dyDescent="0.25">
      <c r="A161" s="1">
        <v>44488</v>
      </c>
      <c r="B161">
        <v>9.0399999999999991</v>
      </c>
      <c r="C161" s="2"/>
      <c r="D161" s="2"/>
    </row>
    <row r="162" spans="1:4" x14ac:dyDescent="0.25">
      <c r="A162" s="1">
        <v>44489</v>
      </c>
      <c r="B162">
        <v>6.75</v>
      </c>
      <c r="C162" s="2"/>
      <c r="D162" s="2"/>
    </row>
    <row r="163" spans="1:4" x14ac:dyDescent="0.25">
      <c r="A163" s="1">
        <v>44490</v>
      </c>
      <c r="B163">
        <v>2.13</v>
      </c>
      <c r="C163" s="2"/>
      <c r="D163" s="2"/>
    </row>
    <row r="164" spans="1:4" x14ac:dyDescent="0.25">
      <c r="A164" s="1">
        <v>44491</v>
      </c>
      <c r="B164">
        <v>1.66</v>
      </c>
      <c r="C164" s="2"/>
      <c r="D164" s="2"/>
    </row>
    <row r="165" spans="1:4" x14ac:dyDescent="0.25">
      <c r="A165" s="1">
        <v>44492</v>
      </c>
      <c r="B165">
        <v>4.28</v>
      </c>
      <c r="C165" s="2"/>
      <c r="D165" s="2"/>
    </row>
    <row r="166" spans="1:4" x14ac:dyDescent="0.25">
      <c r="A166" s="1">
        <v>44493</v>
      </c>
      <c r="B166">
        <v>7.18</v>
      </c>
      <c r="C166" s="2"/>
      <c r="D166" s="2"/>
    </row>
    <row r="167" spans="1:4" x14ac:dyDescent="0.25">
      <c r="A167" s="1">
        <v>44494</v>
      </c>
      <c r="B167">
        <v>7.75</v>
      </c>
      <c r="C167" s="2"/>
      <c r="D167" s="2"/>
    </row>
    <row r="168" spans="1:4" x14ac:dyDescent="0.25">
      <c r="A168" s="1">
        <v>44495</v>
      </c>
      <c r="B168">
        <v>11.99</v>
      </c>
      <c r="C168" s="2"/>
      <c r="D168" s="2"/>
    </row>
    <row r="169" spans="1:4" x14ac:dyDescent="0.25">
      <c r="A169" s="1">
        <v>44496</v>
      </c>
      <c r="B169">
        <v>9.81</v>
      </c>
      <c r="C169" s="2"/>
      <c r="D169" s="2"/>
    </row>
    <row r="170" spans="1:4" x14ac:dyDescent="0.25">
      <c r="A170" s="1">
        <v>44497</v>
      </c>
      <c r="B170">
        <v>32.15</v>
      </c>
      <c r="C170" s="2"/>
      <c r="D170" s="2"/>
    </row>
    <row r="171" spans="1:4" x14ac:dyDescent="0.25">
      <c r="A171" s="1">
        <v>44498</v>
      </c>
      <c r="B171">
        <v>10.83</v>
      </c>
      <c r="C171" s="2"/>
      <c r="D171" s="2"/>
    </row>
    <row r="172" spans="1:4" x14ac:dyDescent="0.25">
      <c r="A172" s="1">
        <v>44499</v>
      </c>
      <c r="B172">
        <v>6.66</v>
      </c>
      <c r="C172" s="2"/>
      <c r="D172" s="2"/>
    </row>
    <row r="173" spans="1:4" x14ac:dyDescent="0.25">
      <c r="A173" s="1">
        <v>44500</v>
      </c>
      <c r="B173">
        <v>6.39</v>
      </c>
      <c r="C173" s="2"/>
      <c r="D173" s="2"/>
    </row>
    <row r="174" spans="1:4" x14ac:dyDescent="0.25">
      <c r="A174" s="1">
        <v>44501</v>
      </c>
      <c r="B174">
        <v>5.03</v>
      </c>
      <c r="C174" s="2">
        <f>SUM(B174:B204)</f>
        <v>418.3</v>
      </c>
      <c r="D174" s="2">
        <f>C174/30</f>
        <v>13.943333333333333</v>
      </c>
    </row>
    <row r="175" spans="1:4" x14ac:dyDescent="0.25">
      <c r="A175" s="1">
        <v>44502</v>
      </c>
      <c r="B175">
        <v>12.94</v>
      </c>
      <c r="C175" s="2"/>
      <c r="D175" s="2"/>
    </row>
    <row r="176" spans="1:4" x14ac:dyDescent="0.25">
      <c r="A176" s="1">
        <v>44503</v>
      </c>
      <c r="B176">
        <v>11.98</v>
      </c>
      <c r="C176" s="2"/>
      <c r="D176" s="2"/>
    </row>
    <row r="177" spans="1:4" x14ac:dyDescent="0.25">
      <c r="A177" s="1">
        <v>44504</v>
      </c>
      <c r="B177">
        <v>16.07</v>
      </c>
      <c r="C177" s="2"/>
      <c r="D177" s="2"/>
    </row>
    <row r="178" spans="1:4" x14ac:dyDescent="0.25">
      <c r="A178" s="1">
        <v>44505</v>
      </c>
      <c r="B178">
        <v>8.44</v>
      </c>
      <c r="C178" s="2"/>
      <c r="D178" s="2"/>
    </row>
    <row r="179" spans="1:4" x14ac:dyDescent="0.25">
      <c r="A179" s="1">
        <v>44506</v>
      </c>
      <c r="B179">
        <v>3.6</v>
      </c>
      <c r="C179" s="2"/>
      <c r="D179" s="2"/>
    </row>
    <row r="180" spans="1:4" x14ac:dyDescent="0.25">
      <c r="A180" s="1">
        <v>44507</v>
      </c>
      <c r="B180">
        <v>5.63</v>
      </c>
      <c r="C180" s="2"/>
      <c r="D180" s="2"/>
    </row>
    <row r="181" spans="1:4" x14ac:dyDescent="0.25">
      <c r="A181" s="1">
        <v>44508</v>
      </c>
      <c r="B181">
        <v>14.39</v>
      </c>
      <c r="C181" s="2"/>
      <c r="D181" s="2"/>
    </row>
    <row r="182" spans="1:4" x14ac:dyDescent="0.25">
      <c r="A182" s="1">
        <v>44509</v>
      </c>
      <c r="B182">
        <v>5.7</v>
      </c>
      <c r="C182" s="2"/>
      <c r="D182" s="2"/>
    </row>
    <row r="183" spans="1:4" x14ac:dyDescent="0.25">
      <c r="A183" s="1">
        <v>44510</v>
      </c>
      <c r="B183">
        <v>6.07</v>
      </c>
      <c r="C183" s="2"/>
      <c r="D183" s="2"/>
    </row>
    <row r="184" spans="1:4" x14ac:dyDescent="0.25">
      <c r="A184" s="1">
        <v>44511</v>
      </c>
      <c r="B184">
        <v>20.6</v>
      </c>
      <c r="C184" s="2"/>
      <c r="D184" s="2"/>
    </row>
    <row r="185" spans="1:4" x14ac:dyDescent="0.25">
      <c r="A185" s="1">
        <v>44512</v>
      </c>
      <c r="B185">
        <v>4.0599999999999996</v>
      </c>
      <c r="C185" s="2"/>
      <c r="D185" s="2"/>
    </row>
    <row r="186" spans="1:4" x14ac:dyDescent="0.25">
      <c r="A186" s="1">
        <v>44513</v>
      </c>
      <c r="B186">
        <v>14.06</v>
      </c>
      <c r="C186" s="2"/>
      <c r="D186" s="2"/>
    </row>
    <row r="187" spans="1:4" x14ac:dyDescent="0.25">
      <c r="A187" s="1">
        <v>44514</v>
      </c>
      <c r="B187">
        <v>12.36</v>
      </c>
      <c r="C187" s="2"/>
      <c r="D187" s="2"/>
    </row>
    <row r="188" spans="1:4" x14ac:dyDescent="0.25">
      <c r="A188" s="1">
        <v>44515</v>
      </c>
      <c r="B188">
        <v>15.46</v>
      </c>
      <c r="C188" s="2"/>
      <c r="D188" s="2"/>
    </row>
    <row r="189" spans="1:4" x14ac:dyDescent="0.25">
      <c r="A189" s="1">
        <v>44516</v>
      </c>
      <c r="B189">
        <v>19.38</v>
      </c>
      <c r="C189" s="2"/>
      <c r="D189" s="2"/>
    </row>
    <row r="190" spans="1:4" x14ac:dyDescent="0.25">
      <c r="A190" s="1">
        <v>44517</v>
      </c>
      <c r="B190">
        <v>15.59</v>
      </c>
      <c r="C190" s="2"/>
      <c r="D190" s="2"/>
    </row>
    <row r="191" spans="1:4" x14ac:dyDescent="0.25">
      <c r="A191" s="1">
        <v>44518</v>
      </c>
      <c r="B191">
        <v>18.940000000000001</v>
      </c>
      <c r="C191" s="2"/>
      <c r="D191" s="2"/>
    </row>
    <row r="192" spans="1:4" x14ac:dyDescent="0.25">
      <c r="A192" s="1">
        <v>44519</v>
      </c>
      <c r="B192">
        <v>12.28</v>
      </c>
      <c r="C192" s="2"/>
      <c r="D192" s="2"/>
    </row>
    <row r="193" spans="1:4" x14ac:dyDescent="0.25">
      <c r="A193" s="1">
        <v>44520</v>
      </c>
      <c r="B193">
        <v>9.4600000000000009</v>
      </c>
      <c r="C193" s="2"/>
      <c r="D193" s="2"/>
    </row>
    <row r="194" spans="1:4" x14ac:dyDescent="0.25">
      <c r="A194" s="1">
        <v>44521</v>
      </c>
      <c r="B194">
        <v>10.77</v>
      </c>
      <c r="C194" s="2"/>
      <c r="D194" s="2"/>
    </row>
    <row r="195" spans="1:4" x14ac:dyDescent="0.25">
      <c r="A195" s="1">
        <v>44522</v>
      </c>
      <c r="B195">
        <v>14.88</v>
      </c>
      <c r="C195" s="2"/>
      <c r="D195" s="2"/>
    </row>
    <row r="196" spans="1:4" x14ac:dyDescent="0.25">
      <c r="A196" s="1">
        <v>44523</v>
      </c>
      <c r="B196">
        <v>17.13</v>
      </c>
      <c r="C196" s="2"/>
      <c r="D196" s="2"/>
    </row>
    <row r="197" spans="1:4" x14ac:dyDescent="0.25">
      <c r="A197" s="1">
        <v>44524</v>
      </c>
      <c r="B197">
        <v>29.84</v>
      </c>
      <c r="C197" s="2"/>
      <c r="D197" s="2"/>
    </row>
    <row r="198" spans="1:4" x14ac:dyDescent="0.25">
      <c r="A198" s="1">
        <v>44525</v>
      </c>
      <c r="B198">
        <v>18.149999999999999</v>
      </c>
      <c r="C198" s="2"/>
      <c r="D198" s="2"/>
    </row>
    <row r="199" spans="1:4" x14ac:dyDescent="0.25">
      <c r="A199" s="1">
        <v>44526</v>
      </c>
      <c r="B199">
        <v>27.6</v>
      </c>
      <c r="C199" s="2"/>
      <c r="D199" s="2"/>
    </row>
    <row r="200" spans="1:4" x14ac:dyDescent="0.25">
      <c r="A200" s="1">
        <v>44527</v>
      </c>
      <c r="B200">
        <v>18.190000000000001</v>
      </c>
      <c r="C200" s="2"/>
      <c r="D200" s="2"/>
    </row>
    <row r="201" spans="1:4" x14ac:dyDescent="0.25">
      <c r="A201" s="1">
        <v>44528</v>
      </c>
      <c r="B201">
        <v>10.08</v>
      </c>
      <c r="C201" s="2"/>
      <c r="D201" s="2"/>
    </row>
    <row r="202" spans="1:4" x14ac:dyDescent="0.25">
      <c r="A202" s="1">
        <v>44529</v>
      </c>
      <c r="B202">
        <v>16.059999999999999</v>
      </c>
      <c r="C202" s="2"/>
      <c r="D202" s="2"/>
    </row>
    <row r="203" spans="1:4" x14ac:dyDescent="0.25">
      <c r="A203" s="1">
        <v>44530</v>
      </c>
      <c r="B203">
        <v>14.27</v>
      </c>
      <c r="C203" s="2"/>
      <c r="D203" s="2"/>
    </row>
    <row r="204" spans="1:4" x14ac:dyDescent="0.25">
      <c r="A204" s="1">
        <v>44531</v>
      </c>
      <c r="B204">
        <v>9.2899999999999991</v>
      </c>
      <c r="C204" s="2">
        <f>SUM(B204:B234)</f>
        <v>735.3900000000001</v>
      </c>
      <c r="D204" s="2">
        <f>C204/31</f>
        <v>23.722258064516133</v>
      </c>
    </row>
    <row r="205" spans="1:4" x14ac:dyDescent="0.25">
      <c r="A205" s="1">
        <v>44532</v>
      </c>
      <c r="B205">
        <v>13.98</v>
      </c>
      <c r="C205" s="2"/>
      <c r="D205" s="2"/>
    </row>
    <row r="206" spans="1:4" x14ac:dyDescent="0.25">
      <c r="A206" s="1">
        <v>44533</v>
      </c>
      <c r="B206">
        <v>29.4</v>
      </c>
      <c r="C206" s="2"/>
      <c r="D206" s="2"/>
    </row>
    <row r="207" spans="1:4" x14ac:dyDescent="0.25">
      <c r="A207" s="1">
        <v>44534</v>
      </c>
      <c r="B207">
        <v>29.26</v>
      </c>
      <c r="C207" s="2"/>
      <c r="D207" s="2"/>
    </row>
    <row r="208" spans="1:4" x14ac:dyDescent="0.25">
      <c r="A208" s="1">
        <v>44535</v>
      </c>
      <c r="B208">
        <v>26.82</v>
      </c>
      <c r="C208" s="2"/>
      <c r="D208" s="2"/>
    </row>
    <row r="209" spans="1:4" x14ac:dyDescent="0.25">
      <c r="A209" s="1">
        <v>44536</v>
      </c>
      <c r="B209">
        <v>16.23</v>
      </c>
      <c r="C209" s="2"/>
      <c r="D209" s="2"/>
    </row>
    <row r="210" spans="1:4" x14ac:dyDescent="0.25">
      <c r="A210" s="1">
        <v>44537</v>
      </c>
      <c r="B210">
        <v>12.94</v>
      </c>
      <c r="C210" s="2"/>
      <c r="D210" s="2"/>
    </row>
    <row r="211" spans="1:4" x14ac:dyDescent="0.25">
      <c r="A211" s="1">
        <v>44538</v>
      </c>
      <c r="B211">
        <v>24.39</v>
      </c>
      <c r="C211" s="2"/>
      <c r="D211" s="2"/>
    </row>
    <row r="212" spans="1:4" x14ac:dyDescent="0.25">
      <c r="A212" s="1">
        <v>44539</v>
      </c>
      <c r="B212">
        <v>29.68</v>
      </c>
      <c r="C212" s="2"/>
      <c r="D212" s="2"/>
    </row>
    <row r="213" spans="1:4" x14ac:dyDescent="0.25">
      <c r="A213" s="1">
        <v>44540</v>
      </c>
      <c r="B213">
        <v>10.58</v>
      </c>
      <c r="C213" s="2"/>
      <c r="D213" s="2"/>
    </row>
    <row r="214" spans="1:4" x14ac:dyDescent="0.25">
      <c r="A214" s="1">
        <v>44541</v>
      </c>
      <c r="B214">
        <v>13.21</v>
      </c>
      <c r="C214" s="2"/>
      <c r="D214" s="2"/>
    </row>
    <row r="215" spans="1:4" x14ac:dyDescent="0.25">
      <c r="A215" s="1">
        <v>44542</v>
      </c>
      <c r="B215">
        <v>7.34</v>
      </c>
      <c r="C215" s="2"/>
      <c r="D215" s="2"/>
    </row>
    <row r="216" spans="1:4" x14ac:dyDescent="0.25">
      <c r="A216" s="1">
        <v>44543</v>
      </c>
      <c r="B216">
        <v>15.32</v>
      </c>
      <c r="C216" s="2"/>
      <c r="D216" s="2"/>
    </row>
    <row r="217" spans="1:4" x14ac:dyDescent="0.25">
      <c r="A217" s="1">
        <v>44544</v>
      </c>
      <c r="B217">
        <v>16.59</v>
      </c>
      <c r="C217" s="2"/>
      <c r="D217" s="2"/>
    </row>
    <row r="218" spans="1:4" x14ac:dyDescent="0.25">
      <c r="A218" s="1">
        <v>44545</v>
      </c>
      <c r="B218">
        <v>16.600000000000001</v>
      </c>
      <c r="C218" s="2"/>
      <c r="D218" s="2"/>
    </row>
    <row r="219" spans="1:4" x14ac:dyDescent="0.25">
      <c r="A219" s="1">
        <v>44546</v>
      </c>
      <c r="B219">
        <v>30.6</v>
      </c>
      <c r="C219" s="2"/>
      <c r="D219" s="2"/>
    </row>
    <row r="220" spans="1:4" x14ac:dyDescent="0.25">
      <c r="A220" s="1">
        <v>44547</v>
      </c>
      <c r="B220">
        <v>34.75</v>
      </c>
      <c r="C220" s="2"/>
      <c r="D220" s="2"/>
    </row>
    <row r="221" spans="1:4" x14ac:dyDescent="0.25">
      <c r="A221" s="1">
        <v>44548</v>
      </c>
      <c r="B221">
        <v>12.92</v>
      </c>
      <c r="C221" s="2"/>
      <c r="D221" s="2"/>
    </row>
    <row r="222" spans="1:4" x14ac:dyDescent="0.25">
      <c r="A222" s="1">
        <v>44549</v>
      </c>
      <c r="B222">
        <v>17.59</v>
      </c>
      <c r="C222" s="2"/>
      <c r="D222" s="2"/>
    </row>
    <row r="223" spans="1:4" x14ac:dyDescent="0.25">
      <c r="A223" s="1">
        <v>44550</v>
      </c>
      <c r="B223">
        <v>24.48</v>
      </c>
      <c r="C223" s="2"/>
      <c r="D223" s="2"/>
    </row>
    <row r="224" spans="1:4" x14ac:dyDescent="0.25">
      <c r="A224" s="1">
        <v>44551</v>
      </c>
      <c r="B224">
        <v>11.42</v>
      </c>
      <c r="C224" s="2"/>
      <c r="D224" s="2"/>
    </row>
    <row r="225" spans="1:4" x14ac:dyDescent="0.25">
      <c r="A225" s="1">
        <v>44552</v>
      </c>
      <c r="B225">
        <v>34.68</v>
      </c>
      <c r="C225" s="2"/>
      <c r="D225" s="2"/>
    </row>
    <row r="226" spans="1:4" x14ac:dyDescent="0.25">
      <c r="A226" s="1">
        <v>44553</v>
      </c>
      <c r="B226">
        <v>38.57</v>
      </c>
      <c r="C226" s="2"/>
      <c r="D226" s="2"/>
    </row>
    <row r="227" spans="1:4" x14ac:dyDescent="0.25">
      <c r="A227" s="1">
        <v>44554</v>
      </c>
      <c r="B227">
        <v>52.26</v>
      </c>
      <c r="C227" s="2"/>
      <c r="D227" s="2"/>
    </row>
    <row r="228" spans="1:4" x14ac:dyDescent="0.25">
      <c r="A228" s="1">
        <v>44555</v>
      </c>
      <c r="B228">
        <v>35</v>
      </c>
      <c r="C228" s="2"/>
      <c r="D228" s="2"/>
    </row>
    <row r="229" spans="1:4" x14ac:dyDescent="0.25">
      <c r="A229" s="1">
        <v>44556</v>
      </c>
      <c r="B229">
        <v>27.88</v>
      </c>
      <c r="C229" s="2"/>
      <c r="D229" s="2"/>
    </row>
    <row r="230" spans="1:4" x14ac:dyDescent="0.25">
      <c r="A230" s="1">
        <v>44557</v>
      </c>
      <c r="B230">
        <v>25.13</v>
      </c>
      <c r="C230" s="2"/>
      <c r="D230" s="2"/>
    </row>
    <row r="231" spans="1:4" x14ac:dyDescent="0.25">
      <c r="A231" s="1">
        <v>44558</v>
      </c>
      <c r="B231">
        <v>31.06</v>
      </c>
      <c r="C231" s="2"/>
      <c r="D231" s="2"/>
    </row>
    <row r="232" spans="1:4" x14ac:dyDescent="0.25">
      <c r="A232" s="1">
        <v>44559</v>
      </c>
      <c r="B232">
        <v>11.75</v>
      </c>
      <c r="C232" s="2"/>
      <c r="D232" s="2"/>
    </row>
    <row r="233" spans="1:4" x14ac:dyDescent="0.25">
      <c r="A233" s="1">
        <v>44560</v>
      </c>
      <c r="B233">
        <v>36.950000000000003</v>
      </c>
      <c r="C233" s="2"/>
      <c r="D233" s="2"/>
    </row>
    <row r="234" spans="1:4" x14ac:dyDescent="0.25">
      <c r="A234" s="1">
        <v>44561</v>
      </c>
      <c r="B234">
        <v>38.72</v>
      </c>
      <c r="C234" s="2"/>
      <c r="D234" s="2"/>
    </row>
    <row r="235" spans="1:4" x14ac:dyDescent="0.25">
      <c r="A235" s="1">
        <v>44562</v>
      </c>
      <c r="B235">
        <v>15.54</v>
      </c>
      <c r="C235" s="2">
        <f>SUM(B235:B265)</f>
        <v>871.1400000000001</v>
      </c>
      <c r="D235" s="2">
        <f>C235/31</f>
        <v>28.101290322580649</v>
      </c>
    </row>
    <row r="236" spans="1:4" x14ac:dyDescent="0.25">
      <c r="A236" s="1">
        <v>44563</v>
      </c>
      <c r="B236">
        <v>20.03</v>
      </c>
      <c r="C236" s="2"/>
      <c r="D236" s="2"/>
    </row>
    <row r="237" spans="1:4" x14ac:dyDescent="0.25">
      <c r="A237" s="1">
        <v>44564</v>
      </c>
      <c r="B237">
        <v>39.880000000000003</v>
      </c>
      <c r="C237" s="2"/>
      <c r="D237" s="2"/>
    </row>
    <row r="238" spans="1:4" x14ac:dyDescent="0.25">
      <c r="A238" s="1">
        <v>44565</v>
      </c>
      <c r="B238">
        <v>24.25</v>
      </c>
      <c r="C238" s="2"/>
      <c r="D238" s="2"/>
    </row>
    <row r="239" spans="1:4" x14ac:dyDescent="0.25">
      <c r="A239" s="1">
        <v>44566</v>
      </c>
      <c r="B239">
        <v>22</v>
      </c>
      <c r="C239" s="2"/>
      <c r="D239" s="2"/>
    </row>
    <row r="240" spans="1:4" x14ac:dyDescent="0.25">
      <c r="A240" s="1">
        <v>44567</v>
      </c>
      <c r="B240">
        <v>11.49</v>
      </c>
      <c r="C240" s="2"/>
      <c r="D240" s="2"/>
    </row>
    <row r="241" spans="1:4" x14ac:dyDescent="0.25">
      <c r="A241" s="1">
        <v>44568</v>
      </c>
      <c r="B241">
        <v>8.84</v>
      </c>
      <c r="C241" s="2"/>
      <c r="D241" s="2"/>
    </row>
    <row r="242" spans="1:4" x14ac:dyDescent="0.25">
      <c r="A242" s="1">
        <v>44569</v>
      </c>
      <c r="B242">
        <v>18.32</v>
      </c>
      <c r="C242" s="2"/>
      <c r="D242" s="2"/>
    </row>
    <row r="243" spans="1:4" x14ac:dyDescent="0.25">
      <c r="A243" s="1">
        <v>44570</v>
      </c>
      <c r="B243">
        <v>7.1</v>
      </c>
      <c r="C243" s="2"/>
      <c r="D243" s="2"/>
    </row>
    <row r="244" spans="1:4" x14ac:dyDescent="0.25">
      <c r="A244" s="1">
        <v>44571</v>
      </c>
      <c r="B244">
        <v>23.19</v>
      </c>
      <c r="C244" s="2"/>
      <c r="D244" s="2"/>
    </row>
    <row r="245" spans="1:4" x14ac:dyDescent="0.25">
      <c r="A245" s="1">
        <v>44572</v>
      </c>
      <c r="B245">
        <v>35.69</v>
      </c>
      <c r="C245" s="2"/>
      <c r="D245" s="2"/>
    </row>
    <row r="246" spans="1:4" x14ac:dyDescent="0.25">
      <c r="A246" s="1">
        <v>44573</v>
      </c>
      <c r="B246">
        <v>53.16</v>
      </c>
      <c r="C246" s="2"/>
      <c r="D246" s="2"/>
    </row>
    <row r="247" spans="1:4" x14ac:dyDescent="0.25">
      <c r="A247" s="1">
        <v>44574</v>
      </c>
      <c r="B247">
        <v>33.9</v>
      </c>
      <c r="C247" s="2"/>
      <c r="D247" s="2"/>
    </row>
    <row r="248" spans="1:4" x14ac:dyDescent="0.25">
      <c r="A248" s="1">
        <v>44575</v>
      </c>
      <c r="B248">
        <v>29.07</v>
      </c>
      <c r="C248" s="2"/>
      <c r="D248" s="2"/>
    </row>
    <row r="249" spans="1:4" x14ac:dyDescent="0.25">
      <c r="A249" s="1">
        <v>44576</v>
      </c>
      <c r="B249">
        <v>37.39</v>
      </c>
      <c r="C249" s="2"/>
      <c r="D249" s="2"/>
    </row>
    <row r="250" spans="1:4" x14ac:dyDescent="0.25">
      <c r="A250" s="1">
        <v>44577</v>
      </c>
      <c r="B250">
        <v>37.049999999999997</v>
      </c>
      <c r="C250" s="2"/>
      <c r="D250" s="2"/>
    </row>
    <row r="251" spans="1:4" x14ac:dyDescent="0.25">
      <c r="A251" s="1">
        <v>44578</v>
      </c>
      <c r="B251">
        <v>29.17</v>
      </c>
      <c r="C251" s="2"/>
      <c r="D251" s="2"/>
    </row>
    <row r="252" spans="1:4" x14ac:dyDescent="0.25">
      <c r="A252" s="1">
        <v>44579</v>
      </c>
      <c r="B252">
        <v>39.229999999999997</v>
      </c>
      <c r="C252" s="2"/>
      <c r="D252" s="2"/>
    </row>
    <row r="253" spans="1:4" x14ac:dyDescent="0.25">
      <c r="A253" s="1">
        <v>44580</v>
      </c>
      <c r="B253">
        <v>38.590000000000003</v>
      </c>
      <c r="C253" s="2"/>
      <c r="D253" s="2"/>
    </row>
    <row r="254" spans="1:4" x14ac:dyDescent="0.25">
      <c r="A254" s="1">
        <v>44581</v>
      </c>
      <c r="B254">
        <v>30.82</v>
      </c>
      <c r="C254" s="2"/>
      <c r="D254" s="2"/>
    </row>
    <row r="255" spans="1:4" x14ac:dyDescent="0.25">
      <c r="A255" s="1">
        <v>44582</v>
      </c>
      <c r="B255">
        <v>47.38</v>
      </c>
      <c r="C255" s="2"/>
      <c r="D255" s="2"/>
    </row>
    <row r="256" spans="1:4" x14ac:dyDescent="0.25">
      <c r="A256" s="1">
        <v>44583</v>
      </c>
      <c r="B256">
        <v>36.380000000000003</v>
      </c>
      <c r="C256" s="2"/>
      <c r="D256" s="2"/>
    </row>
    <row r="257" spans="1:4" x14ac:dyDescent="0.25">
      <c r="A257" s="1">
        <v>44584</v>
      </c>
      <c r="B257">
        <v>21.66</v>
      </c>
      <c r="C257" s="2"/>
      <c r="D257" s="2"/>
    </row>
    <row r="258" spans="1:4" x14ac:dyDescent="0.25">
      <c r="A258" s="1">
        <v>44585</v>
      </c>
      <c r="B258">
        <v>45.84</v>
      </c>
      <c r="C258" s="2"/>
      <c r="D258" s="2"/>
    </row>
    <row r="259" spans="1:4" x14ac:dyDescent="0.25">
      <c r="A259" s="1">
        <v>44586</v>
      </c>
      <c r="B259">
        <v>38.86</v>
      </c>
      <c r="C259" s="2"/>
      <c r="D259" s="2"/>
    </row>
    <row r="260" spans="1:4" x14ac:dyDescent="0.25">
      <c r="A260" s="1">
        <v>44587</v>
      </c>
      <c r="B260">
        <v>30.88</v>
      </c>
      <c r="C260" s="2"/>
      <c r="D260" s="2"/>
    </row>
    <row r="261" spans="1:4" x14ac:dyDescent="0.25">
      <c r="A261" s="1">
        <v>44588</v>
      </c>
      <c r="B261">
        <v>7.73</v>
      </c>
      <c r="C261" s="2"/>
      <c r="D261" s="2"/>
    </row>
    <row r="262" spans="1:4" x14ac:dyDescent="0.25">
      <c r="A262" s="1">
        <v>44589</v>
      </c>
      <c r="B262">
        <v>20.74</v>
      </c>
      <c r="C262" s="2"/>
      <c r="D262" s="2"/>
    </row>
    <row r="263" spans="1:4" x14ac:dyDescent="0.25">
      <c r="A263" s="1">
        <v>44590</v>
      </c>
      <c r="B263">
        <v>20.64</v>
      </c>
      <c r="C263" s="2"/>
      <c r="D263" s="2"/>
    </row>
    <row r="264" spans="1:4" x14ac:dyDescent="0.25">
      <c r="A264" s="1">
        <v>44591</v>
      </c>
      <c r="B264">
        <v>35</v>
      </c>
      <c r="C264" s="2"/>
      <c r="D264" s="2"/>
    </row>
    <row r="265" spans="1:4" x14ac:dyDescent="0.25">
      <c r="A265" s="1">
        <v>44592</v>
      </c>
      <c r="B265">
        <v>11.32</v>
      </c>
      <c r="C265" s="2"/>
      <c r="D265" s="2"/>
    </row>
    <row r="266" spans="1:4" x14ac:dyDescent="0.25">
      <c r="A266" s="1">
        <v>44593</v>
      </c>
      <c r="B266">
        <v>21.87</v>
      </c>
      <c r="C266" s="2">
        <f>SUM(B266:B293)</f>
        <v>1266.1299999999997</v>
      </c>
      <c r="D266" s="2">
        <f>C266/28</f>
        <v>45.218928571428556</v>
      </c>
    </row>
    <row r="267" spans="1:4" x14ac:dyDescent="0.25">
      <c r="A267" s="1">
        <v>44594</v>
      </c>
      <c r="B267">
        <v>23.66</v>
      </c>
      <c r="C267" s="2"/>
      <c r="D267" s="2"/>
    </row>
    <row r="268" spans="1:4" x14ac:dyDescent="0.25">
      <c r="A268" s="1">
        <v>44595</v>
      </c>
      <c r="B268">
        <v>12.74</v>
      </c>
      <c r="C268" s="2"/>
      <c r="D268" s="2"/>
    </row>
    <row r="269" spans="1:4" x14ac:dyDescent="0.25">
      <c r="A269" s="1">
        <v>44596</v>
      </c>
      <c r="B269">
        <v>16.09</v>
      </c>
      <c r="C269" s="2"/>
      <c r="D269" s="2"/>
    </row>
    <row r="270" spans="1:4" x14ac:dyDescent="0.25">
      <c r="A270" s="1">
        <v>44597</v>
      </c>
      <c r="B270">
        <v>16.05</v>
      </c>
      <c r="C270" s="2"/>
      <c r="D270" s="2"/>
    </row>
    <row r="271" spans="1:4" x14ac:dyDescent="0.25">
      <c r="A271" s="1">
        <v>44598</v>
      </c>
      <c r="B271">
        <v>20.47</v>
      </c>
      <c r="C271" s="2"/>
      <c r="D271" s="2"/>
    </row>
    <row r="272" spans="1:4" x14ac:dyDescent="0.25">
      <c r="A272" s="1">
        <v>44599</v>
      </c>
      <c r="B272">
        <v>25.07</v>
      </c>
      <c r="C272" s="2"/>
      <c r="D272" s="2"/>
    </row>
    <row r="273" spans="1:7" x14ac:dyDescent="0.25">
      <c r="A273" s="1">
        <v>44600</v>
      </c>
      <c r="B273">
        <v>23.41</v>
      </c>
      <c r="C273" s="2"/>
      <c r="D273" s="2"/>
    </row>
    <row r="274" spans="1:7" x14ac:dyDescent="0.25">
      <c r="A274" s="1">
        <v>44601</v>
      </c>
      <c r="B274">
        <v>66.55</v>
      </c>
      <c r="C274" s="2"/>
      <c r="D274" s="2"/>
    </row>
    <row r="275" spans="1:7" x14ac:dyDescent="0.25">
      <c r="A275" s="1">
        <v>44602</v>
      </c>
      <c r="B275">
        <v>78.150000000000006</v>
      </c>
      <c r="C275" s="2"/>
      <c r="D275" s="2"/>
    </row>
    <row r="276" spans="1:7" x14ac:dyDescent="0.25">
      <c r="A276" s="1">
        <v>44603</v>
      </c>
      <c r="B276">
        <v>69.42</v>
      </c>
      <c r="C276" s="2"/>
      <c r="D276" s="2"/>
    </row>
    <row r="277" spans="1:7" x14ac:dyDescent="0.25">
      <c r="A277" s="1">
        <v>44604</v>
      </c>
      <c r="B277">
        <v>67.680000000000007</v>
      </c>
      <c r="C277" s="2"/>
      <c r="D277" s="2"/>
    </row>
    <row r="278" spans="1:7" x14ac:dyDescent="0.25">
      <c r="A278" s="1">
        <v>44605</v>
      </c>
      <c r="B278">
        <v>28.52</v>
      </c>
      <c r="C278" s="2"/>
      <c r="D278" s="2"/>
    </row>
    <row r="279" spans="1:7" x14ac:dyDescent="0.25">
      <c r="A279" s="1">
        <v>44606</v>
      </c>
      <c r="B279">
        <v>58.37</v>
      </c>
      <c r="C279" s="2"/>
      <c r="D279" s="2"/>
    </row>
    <row r="280" spans="1:7" x14ac:dyDescent="0.25">
      <c r="A280" s="1">
        <v>44607</v>
      </c>
      <c r="B280">
        <v>69.91</v>
      </c>
      <c r="C280" s="2"/>
      <c r="D280" s="2"/>
    </row>
    <row r="281" spans="1:7" x14ac:dyDescent="0.25">
      <c r="A281" s="1">
        <v>44608</v>
      </c>
      <c r="B281">
        <v>77.45</v>
      </c>
      <c r="C281" s="2"/>
      <c r="D281" s="2"/>
    </row>
    <row r="282" spans="1:7" x14ac:dyDescent="0.25">
      <c r="A282" s="1">
        <v>44609</v>
      </c>
      <c r="B282">
        <v>90.98</v>
      </c>
      <c r="C282" s="2"/>
      <c r="D282" s="2"/>
      <c r="E282">
        <v>2041.04</v>
      </c>
    </row>
    <row r="283" spans="1:7" x14ac:dyDescent="0.25">
      <c r="A283" s="1">
        <v>44610</v>
      </c>
      <c r="B283">
        <v>84.19</v>
      </c>
      <c r="C283" s="2"/>
      <c r="D283" s="2"/>
      <c r="E283">
        <v>2085.7800000000002</v>
      </c>
      <c r="F283">
        <f>E283-E282</f>
        <v>44.740000000000236</v>
      </c>
      <c r="G283">
        <f>B283-F283</f>
        <v>39.449999999999761</v>
      </c>
    </row>
    <row r="284" spans="1:7" x14ac:dyDescent="0.25">
      <c r="A284" s="1">
        <v>44611</v>
      </c>
      <c r="B284">
        <v>76.92</v>
      </c>
      <c r="C284" s="2"/>
      <c r="D284" s="2"/>
      <c r="E284">
        <v>2130.52</v>
      </c>
      <c r="F284">
        <f>E284-E283</f>
        <v>44.739999999999782</v>
      </c>
      <c r="G284">
        <f t="shared" ref="G284:G285" si="1">B284-F284</f>
        <v>32.18000000000022</v>
      </c>
    </row>
    <row r="285" spans="1:7" x14ac:dyDescent="0.25">
      <c r="A285" s="1">
        <v>44612</v>
      </c>
      <c r="B285">
        <v>98.44</v>
      </c>
      <c r="C285" s="2"/>
      <c r="D285" s="2"/>
      <c r="E285">
        <v>2175.2600000000002</v>
      </c>
      <c r="F285">
        <f>E285-E284</f>
        <v>44.740000000000236</v>
      </c>
      <c r="G285">
        <f t="shared" si="1"/>
        <v>53.699999999999761</v>
      </c>
    </row>
    <row r="286" spans="1:7" x14ac:dyDescent="0.25">
      <c r="A286" s="1">
        <v>44613</v>
      </c>
      <c r="B286">
        <v>91.34</v>
      </c>
      <c r="C286" s="2"/>
      <c r="D286" s="2"/>
      <c r="E286">
        <v>2220</v>
      </c>
      <c r="F286">
        <f>E286-E285</f>
        <v>44.739999999999782</v>
      </c>
      <c r="G286">
        <f t="shared" ref="G286:G287" si="2">B286-F286</f>
        <v>46.600000000000222</v>
      </c>
    </row>
    <row r="287" spans="1:7" x14ac:dyDescent="0.25">
      <c r="A287" s="1">
        <v>44614</v>
      </c>
      <c r="B287">
        <v>97.11</v>
      </c>
      <c r="C287" s="2"/>
      <c r="D287" s="2"/>
      <c r="E287">
        <v>2264.7399999999998</v>
      </c>
      <c r="F287">
        <f t="shared" ref="F287:F350" si="3">E287-E286</f>
        <v>44.739999999999782</v>
      </c>
      <c r="G287">
        <f t="shared" si="2"/>
        <v>52.370000000000218</v>
      </c>
    </row>
    <row r="288" spans="1:7" x14ac:dyDescent="0.25">
      <c r="A288" s="1">
        <v>44615</v>
      </c>
      <c r="B288">
        <v>51.74</v>
      </c>
      <c r="C288" s="2"/>
      <c r="D288" s="2"/>
      <c r="E288">
        <v>2299.83</v>
      </c>
      <c r="F288">
        <f t="shared" si="3"/>
        <v>35.090000000000146</v>
      </c>
      <c r="G288">
        <f t="shared" ref="G288:G351" si="4">B288-F288</f>
        <v>16.649999999999856</v>
      </c>
    </row>
    <row r="289" spans="1:9" x14ac:dyDescent="0.25">
      <c r="A289" s="1">
        <v>44616</v>
      </c>
      <c r="C289" s="2"/>
      <c r="D289" s="2"/>
      <c r="F289">
        <f t="shared" si="3"/>
        <v>-2299.83</v>
      </c>
      <c r="G289">
        <f t="shared" si="4"/>
        <v>2299.83</v>
      </c>
    </row>
    <row r="290" spans="1:9" x14ac:dyDescent="0.25">
      <c r="A290" s="1">
        <v>44617</v>
      </c>
      <c r="C290" s="2"/>
      <c r="D290" s="2"/>
      <c r="F290">
        <f t="shared" si="3"/>
        <v>0</v>
      </c>
      <c r="G290">
        <f t="shared" si="4"/>
        <v>0</v>
      </c>
    </row>
    <row r="291" spans="1:9" x14ac:dyDescent="0.25">
      <c r="A291" s="1">
        <v>44618</v>
      </c>
      <c r="C291" s="2"/>
      <c r="D291" s="2"/>
      <c r="F291">
        <f t="shared" si="3"/>
        <v>0</v>
      </c>
      <c r="G291">
        <f t="shared" si="4"/>
        <v>0</v>
      </c>
    </row>
    <row r="292" spans="1:9" x14ac:dyDescent="0.25">
      <c r="A292" s="1">
        <v>44619</v>
      </c>
      <c r="C292" s="2"/>
      <c r="D292" s="2"/>
      <c r="F292">
        <f t="shared" si="3"/>
        <v>0</v>
      </c>
      <c r="G292">
        <f t="shared" si="4"/>
        <v>0</v>
      </c>
    </row>
    <row r="293" spans="1:9" x14ac:dyDescent="0.25">
      <c r="A293" s="1">
        <v>44620</v>
      </c>
      <c r="C293" s="2"/>
      <c r="D293" s="2"/>
      <c r="F293">
        <f t="shared" si="3"/>
        <v>0</v>
      </c>
      <c r="G293">
        <f t="shared" si="4"/>
        <v>0</v>
      </c>
    </row>
    <row r="294" spans="1:9" x14ac:dyDescent="0.25">
      <c r="A294" s="1">
        <v>44621</v>
      </c>
      <c r="C294" s="2">
        <f>SUM(B294:B324)</f>
        <v>0</v>
      </c>
      <c r="D294" s="2">
        <f>C294/31</f>
        <v>0</v>
      </c>
      <c r="F294">
        <f t="shared" si="3"/>
        <v>0</v>
      </c>
      <c r="G294">
        <f t="shared" si="4"/>
        <v>0</v>
      </c>
      <c r="H294" s="2">
        <f>SUM(G294:G324)</f>
        <v>0</v>
      </c>
      <c r="I294" s="2">
        <f>H294/31</f>
        <v>0</v>
      </c>
    </row>
    <row r="295" spans="1:9" x14ac:dyDescent="0.25">
      <c r="A295" s="1">
        <v>44622</v>
      </c>
      <c r="C295" s="2"/>
      <c r="D295" s="2"/>
      <c r="F295">
        <f t="shared" si="3"/>
        <v>0</v>
      </c>
      <c r="G295">
        <f t="shared" si="4"/>
        <v>0</v>
      </c>
      <c r="H295" s="2"/>
      <c r="I295" s="2"/>
    </row>
    <row r="296" spans="1:9" x14ac:dyDescent="0.25">
      <c r="A296" s="1">
        <v>44623</v>
      </c>
      <c r="C296" s="2"/>
      <c r="D296" s="2"/>
      <c r="F296">
        <f t="shared" si="3"/>
        <v>0</v>
      </c>
      <c r="G296">
        <f t="shared" si="4"/>
        <v>0</v>
      </c>
      <c r="H296" s="2"/>
      <c r="I296" s="2"/>
    </row>
    <row r="297" spans="1:9" x14ac:dyDescent="0.25">
      <c r="A297" s="1">
        <v>44624</v>
      </c>
      <c r="C297" s="2"/>
      <c r="D297" s="2"/>
      <c r="F297">
        <f t="shared" si="3"/>
        <v>0</v>
      </c>
      <c r="G297">
        <f t="shared" si="4"/>
        <v>0</v>
      </c>
      <c r="H297" s="2"/>
      <c r="I297" s="2"/>
    </row>
    <row r="298" spans="1:9" x14ac:dyDescent="0.25">
      <c r="A298" s="1">
        <v>44625</v>
      </c>
      <c r="C298" s="2"/>
      <c r="D298" s="2"/>
      <c r="F298">
        <f t="shared" si="3"/>
        <v>0</v>
      </c>
      <c r="G298">
        <f t="shared" si="4"/>
        <v>0</v>
      </c>
      <c r="H298" s="2"/>
      <c r="I298" s="2"/>
    </row>
    <row r="299" spans="1:9" x14ac:dyDescent="0.25">
      <c r="A299" s="1">
        <v>44626</v>
      </c>
      <c r="C299" s="2"/>
      <c r="D299" s="2"/>
      <c r="F299">
        <f t="shared" si="3"/>
        <v>0</v>
      </c>
      <c r="G299">
        <f t="shared" si="4"/>
        <v>0</v>
      </c>
      <c r="H299" s="2"/>
      <c r="I299" s="2"/>
    </row>
    <row r="300" spans="1:9" x14ac:dyDescent="0.25">
      <c r="A300" s="1">
        <v>44627</v>
      </c>
      <c r="C300" s="2"/>
      <c r="D300" s="2"/>
      <c r="F300">
        <f t="shared" si="3"/>
        <v>0</v>
      </c>
      <c r="G300">
        <f t="shared" si="4"/>
        <v>0</v>
      </c>
      <c r="H300" s="2"/>
      <c r="I300" s="2"/>
    </row>
    <row r="301" spans="1:9" x14ac:dyDescent="0.25">
      <c r="A301" s="1">
        <v>44628</v>
      </c>
      <c r="C301" s="2"/>
      <c r="D301" s="2"/>
      <c r="F301">
        <f t="shared" si="3"/>
        <v>0</v>
      </c>
      <c r="G301">
        <f t="shared" si="4"/>
        <v>0</v>
      </c>
      <c r="H301" s="2"/>
      <c r="I301" s="2"/>
    </row>
    <row r="302" spans="1:9" x14ac:dyDescent="0.25">
      <c r="A302" s="1">
        <v>44629</v>
      </c>
      <c r="C302" s="2"/>
      <c r="D302" s="2"/>
      <c r="F302">
        <f t="shared" si="3"/>
        <v>0</v>
      </c>
      <c r="G302">
        <f t="shared" si="4"/>
        <v>0</v>
      </c>
      <c r="H302" s="2"/>
      <c r="I302" s="2"/>
    </row>
    <row r="303" spans="1:9" x14ac:dyDescent="0.25">
      <c r="A303" s="1">
        <v>44630</v>
      </c>
      <c r="C303" s="2"/>
      <c r="D303" s="2"/>
      <c r="F303">
        <f t="shared" si="3"/>
        <v>0</v>
      </c>
      <c r="G303">
        <f t="shared" si="4"/>
        <v>0</v>
      </c>
      <c r="H303" s="2"/>
      <c r="I303" s="2"/>
    </row>
    <row r="304" spans="1:9" x14ac:dyDescent="0.25">
      <c r="A304" s="1">
        <v>44631</v>
      </c>
      <c r="C304" s="2"/>
      <c r="D304" s="2"/>
      <c r="F304">
        <f t="shared" si="3"/>
        <v>0</v>
      </c>
      <c r="G304">
        <f t="shared" si="4"/>
        <v>0</v>
      </c>
      <c r="H304" s="2"/>
      <c r="I304" s="2"/>
    </row>
    <row r="305" spans="1:9" x14ac:dyDescent="0.25">
      <c r="A305" s="1">
        <v>44632</v>
      </c>
      <c r="C305" s="2"/>
      <c r="D305" s="2"/>
      <c r="F305">
        <f t="shared" si="3"/>
        <v>0</v>
      </c>
      <c r="G305">
        <f t="shared" si="4"/>
        <v>0</v>
      </c>
      <c r="H305" s="2"/>
      <c r="I305" s="2"/>
    </row>
    <row r="306" spans="1:9" x14ac:dyDescent="0.25">
      <c r="A306" s="1">
        <v>44633</v>
      </c>
      <c r="C306" s="2"/>
      <c r="D306" s="2"/>
      <c r="F306">
        <f t="shared" si="3"/>
        <v>0</v>
      </c>
      <c r="G306">
        <f t="shared" si="4"/>
        <v>0</v>
      </c>
      <c r="H306" s="2"/>
      <c r="I306" s="2"/>
    </row>
    <row r="307" spans="1:9" x14ac:dyDescent="0.25">
      <c r="A307" s="1">
        <v>44634</v>
      </c>
      <c r="C307" s="2"/>
      <c r="D307" s="2"/>
      <c r="F307">
        <f t="shared" si="3"/>
        <v>0</v>
      </c>
      <c r="G307">
        <f t="shared" si="4"/>
        <v>0</v>
      </c>
      <c r="H307" s="2"/>
      <c r="I307" s="2"/>
    </row>
    <row r="308" spans="1:9" x14ac:dyDescent="0.25">
      <c r="A308" s="1">
        <v>44635</v>
      </c>
      <c r="C308" s="2"/>
      <c r="D308" s="2"/>
      <c r="F308">
        <f t="shared" si="3"/>
        <v>0</v>
      </c>
      <c r="G308">
        <f t="shared" si="4"/>
        <v>0</v>
      </c>
      <c r="H308" s="2"/>
      <c r="I308" s="2"/>
    </row>
    <row r="309" spans="1:9" x14ac:dyDescent="0.25">
      <c r="A309" s="1">
        <v>44636</v>
      </c>
      <c r="C309" s="2"/>
      <c r="D309" s="2"/>
      <c r="F309">
        <f t="shared" si="3"/>
        <v>0</v>
      </c>
      <c r="G309">
        <f t="shared" si="4"/>
        <v>0</v>
      </c>
      <c r="H309" s="2"/>
      <c r="I309" s="2"/>
    </row>
    <row r="310" spans="1:9" x14ac:dyDescent="0.25">
      <c r="A310" s="1">
        <v>44637</v>
      </c>
      <c r="C310" s="2"/>
      <c r="D310" s="2"/>
      <c r="F310">
        <f t="shared" si="3"/>
        <v>0</v>
      </c>
      <c r="G310">
        <f t="shared" si="4"/>
        <v>0</v>
      </c>
      <c r="H310" s="2"/>
      <c r="I310" s="2"/>
    </row>
    <row r="311" spans="1:9" x14ac:dyDescent="0.25">
      <c r="A311" s="1">
        <v>44638</v>
      </c>
      <c r="C311" s="2"/>
      <c r="D311" s="2"/>
      <c r="F311">
        <f t="shared" si="3"/>
        <v>0</v>
      </c>
      <c r="G311">
        <f t="shared" si="4"/>
        <v>0</v>
      </c>
      <c r="H311" s="2"/>
      <c r="I311" s="2"/>
    </row>
    <row r="312" spans="1:9" x14ac:dyDescent="0.25">
      <c r="A312" s="1">
        <v>44639</v>
      </c>
      <c r="C312" s="2"/>
      <c r="D312" s="2"/>
      <c r="F312">
        <f t="shared" si="3"/>
        <v>0</v>
      </c>
      <c r="G312">
        <f t="shared" si="4"/>
        <v>0</v>
      </c>
      <c r="H312" s="2"/>
      <c r="I312" s="2"/>
    </row>
    <row r="313" spans="1:9" x14ac:dyDescent="0.25">
      <c r="A313" s="1">
        <v>44640</v>
      </c>
      <c r="C313" s="2"/>
      <c r="D313" s="2"/>
      <c r="F313">
        <f t="shared" si="3"/>
        <v>0</v>
      </c>
      <c r="G313">
        <f t="shared" si="4"/>
        <v>0</v>
      </c>
      <c r="H313" s="2"/>
      <c r="I313" s="2"/>
    </row>
    <row r="314" spans="1:9" x14ac:dyDescent="0.25">
      <c r="A314" s="1">
        <v>44641</v>
      </c>
      <c r="C314" s="2"/>
      <c r="D314" s="2"/>
      <c r="F314">
        <f t="shared" si="3"/>
        <v>0</v>
      </c>
      <c r="G314">
        <f t="shared" si="4"/>
        <v>0</v>
      </c>
      <c r="H314" s="2"/>
      <c r="I314" s="2"/>
    </row>
    <row r="315" spans="1:9" x14ac:dyDescent="0.25">
      <c r="A315" s="1">
        <v>44642</v>
      </c>
      <c r="C315" s="2"/>
      <c r="D315" s="2"/>
      <c r="F315">
        <f t="shared" si="3"/>
        <v>0</v>
      </c>
      <c r="G315">
        <f t="shared" si="4"/>
        <v>0</v>
      </c>
      <c r="H315" s="2"/>
      <c r="I315" s="2"/>
    </row>
    <row r="316" spans="1:9" x14ac:dyDescent="0.25">
      <c r="A316" s="1">
        <v>44643</v>
      </c>
      <c r="C316" s="2"/>
      <c r="D316" s="2"/>
      <c r="F316">
        <f t="shared" si="3"/>
        <v>0</v>
      </c>
      <c r="G316">
        <f t="shared" si="4"/>
        <v>0</v>
      </c>
      <c r="H316" s="2"/>
      <c r="I316" s="2"/>
    </row>
    <row r="317" spans="1:9" x14ac:dyDescent="0.25">
      <c r="A317" s="1">
        <v>44644</v>
      </c>
      <c r="C317" s="2"/>
      <c r="D317" s="2"/>
      <c r="F317">
        <f t="shared" si="3"/>
        <v>0</v>
      </c>
      <c r="G317">
        <f t="shared" si="4"/>
        <v>0</v>
      </c>
      <c r="H317" s="2"/>
      <c r="I317" s="2"/>
    </row>
    <row r="318" spans="1:9" x14ac:dyDescent="0.25">
      <c r="A318" s="1">
        <v>44645</v>
      </c>
      <c r="C318" s="2"/>
      <c r="D318" s="2"/>
      <c r="F318">
        <f t="shared" si="3"/>
        <v>0</v>
      </c>
      <c r="G318">
        <f t="shared" si="4"/>
        <v>0</v>
      </c>
      <c r="H318" s="2"/>
      <c r="I318" s="2"/>
    </row>
    <row r="319" spans="1:9" x14ac:dyDescent="0.25">
      <c r="A319" s="1">
        <v>44646</v>
      </c>
      <c r="C319" s="2"/>
      <c r="D319" s="2"/>
      <c r="F319">
        <f t="shared" si="3"/>
        <v>0</v>
      </c>
      <c r="G319">
        <f t="shared" si="4"/>
        <v>0</v>
      </c>
      <c r="H319" s="2"/>
      <c r="I319" s="2"/>
    </row>
    <row r="320" spans="1:9" x14ac:dyDescent="0.25">
      <c r="A320" s="1">
        <v>44647</v>
      </c>
      <c r="C320" s="2"/>
      <c r="D320" s="2"/>
      <c r="F320">
        <f t="shared" si="3"/>
        <v>0</v>
      </c>
      <c r="G320">
        <f t="shared" si="4"/>
        <v>0</v>
      </c>
      <c r="H320" s="2"/>
      <c r="I320" s="2"/>
    </row>
    <row r="321" spans="1:9" x14ac:dyDescent="0.25">
      <c r="A321" s="1">
        <v>44648</v>
      </c>
      <c r="C321" s="2"/>
      <c r="D321" s="2"/>
      <c r="F321">
        <f t="shared" si="3"/>
        <v>0</v>
      </c>
      <c r="G321">
        <f t="shared" si="4"/>
        <v>0</v>
      </c>
      <c r="H321" s="2"/>
      <c r="I321" s="2"/>
    </row>
    <row r="322" spans="1:9" x14ac:dyDescent="0.25">
      <c r="A322" s="1">
        <v>44649</v>
      </c>
      <c r="C322" s="2"/>
      <c r="D322" s="2"/>
      <c r="F322">
        <f t="shared" si="3"/>
        <v>0</v>
      </c>
      <c r="G322">
        <f t="shared" si="4"/>
        <v>0</v>
      </c>
      <c r="H322" s="2"/>
      <c r="I322" s="2"/>
    </row>
    <row r="323" spans="1:9" x14ac:dyDescent="0.25">
      <c r="A323" s="1">
        <v>44650</v>
      </c>
      <c r="C323" s="2"/>
      <c r="D323" s="2"/>
      <c r="F323">
        <f t="shared" si="3"/>
        <v>0</v>
      </c>
      <c r="G323">
        <f t="shared" si="4"/>
        <v>0</v>
      </c>
      <c r="H323" s="2"/>
      <c r="I323" s="2"/>
    </row>
    <row r="324" spans="1:9" x14ac:dyDescent="0.25">
      <c r="A324" s="1">
        <v>44651</v>
      </c>
      <c r="C324" s="2"/>
      <c r="D324" s="2"/>
      <c r="F324">
        <f t="shared" si="3"/>
        <v>0</v>
      </c>
      <c r="G324">
        <f t="shared" si="4"/>
        <v>0</v>
      </c>
      <c r="H324" s="2"/>
      <c r="I324" s="2"/>
    </row>
    <row r="325" spans="1:9" x14ac:dyDescent="0.25">
      <c r="A325" s="1">
        <v>44652</v>
      </c>
      <c r="C325" s="2">
        <f>SUM(B325:B355)</f>
        <v>0</v>
      </c>
      <c r="D325" s="2">
        <f>C325/30</f>
        <v>0</v>
      </c>
      <c r="F325">
        <f t="shared" si="3"/>
        <v>0</v>
      </c>
      <c r="G325">
        <f t="shared" si="4"/>
        <v>0</v>
      </c>
      <c r="H325" s="2">
        <f>SUM(G325:G355)</f>
        <v>0</v>
      </c>
      <c r="I325" s="2">
        <f>H325/30</f>
        <v>0</v>
      </c>
    </row>
    <row r="326" spans="1:9" x14ac:dyDescent="0.25">
      <c r="A326" s="1">
        <v>44653</v>
      </c>
      <c r="C326" s="2"/>
      <c r="D326" s="2"/>
      <c r="F326">
        <f t="shared" si="3"/>
        <v>0</v>
      </c>
      <c r="G326">
        <f t="shared" si="4"/>
        <v>0</v>
      </c>
      <c r="H326" s="2"/>
      <c r="I326" s="2"/>
    </row>
    <row r="327" spans="1:9" x14ac:dyDescent="0.25">
      <c r="A327" s="1">
        <v>44654</v>
      </c>
      <c r="C327" s="2"/>
      <c r="D327" s="2"/>
      <c r="F327">
        <f t="shared" si="3"/>
        <v>0</v>
      </c>
      <c r="G327">
        <f t="shared" si="4"/>
        <v>0</v>
      </c>
      <c r="H327" s="2"/>
      <c r="I327" s="2"/>
    </row>
    <row r="328" spans="1:9" x14ac:dyDescent="0.25">
      <c r="A328" s="1">
        <v>44655</v>
      </c>
      <c r="C328" s="2"/>
      <c r="D328" s="2"/>
      <c r="F328">
        <f t="shared" si="3"/>
        <v>0</v>
      </c>
      <c r="G328">
        <f t="shared" si="4"/>
        <v>0</v>
      </c>
      <c r="H328" s="2"/>
      <c r="I328" s="2"/>
    </row>
    <row r="329" spans="1:9" x14ac:dyDescent="0.25">
      <c r="A329" s="1">
        <v>44656</v>
      </c>
      <c r="C329" s="2"/>
      <c r="D329" s="2"/>
      <c r="F329">
        <f t="shared" si="3"/>
        <v>0</v>
      </c>
      <c r="G329">
        <f t="shared" si="4"/>
        <v>0</v>
      </c>
      <c r="H329" s="2"/>
      <c r="I329" s="2"/>
    </row>
    <row r="330" spans="1:9" x14ac:dyDescent="0.25">
      <c r="A330" s="1">
        <v>44657</v>
      </c>
      <c r="C330" s="2"/>
      <c r="D330" s="2"/>
      <c r="F330">
        <f t="shared" si="3"/>
        <v>0</v>
      </c>
      <c r="G330">
        <f t="shared" si="4"/>
        <v>0</v>
      </c>
      <c r="H330" s="2"/>
      <c r="I330" s="2"/>
    </row>
    <row r="331" spans="1:9" x14ac:dyDescent="0.25">
      <c r="A331" s="1">
        <v>44658</v>
      </c>
      <c r="C331" s="2"/>
      <c r="D331" s="2"/>
      <c r="F331">
        <f t="shared" si="3"/>
        <v>0</v>
      </c>
      <c r="G331">
        <f t="shared" si="4"/>
        <v>0</v>
      </c>
      <c r="H331" s="2"/>
      <c r="I331" s="2"/>
    </row>
    <row r="332" spans="1:9" x14ac:dyDescent="0.25">
      <c r="A332" s="1">
        <v>44659</v>
      </c>
      <c r="C332" s="2"/>
      <c r="D332" s="2"/>
      <c r="F332">
        <f t="shared" si="3"/>
        <v>0</v>
      </c>
      <c r="G332">
        <f t="shared" si="4"/>
        <v>0</v>
      </c>
      <c r="H332" s="2"/>
      <c r="I332" s="2"/>
    </row>
    <row r="333" spans="1:9" x14ac:dyDescent="0.25">
      <c r="A333" s="1">
        <v>44660</v>
      </c>
      <c r="C333" s="2"/>
      <c r="D333" s="2"/>
      <c r="F333">
        <f t="shared" si="3"/>
        <v>0</v>
      </c>
      <c r="G333">
        <f t="shared" si="4"/>
        <v>0</v>
      </c>
      <c r="H333" s="2"/>
      <c r="I333" s="2"/>
    </row>
    <row r="334" spans="1:9" x14ac:dyDescent="0.25">
      <c r="A334" s="1">
        <v>44661</v>
      </c>
      <c r="C334" s="2"/>
      <c r="D334" s="2"/>
      <c r="F334">
        <f t="shared" si="3"/>
        <v>0</v>
      </c>
      <c r="G334">
        <f t="shared" si="4"/>
        <v>0</v>
      </c>
      <c r="H334" s="2"/>
      <c r="I334" s="2"/>
    </row>
    <row r="335" spans="1:9" x14ac:dyDescent="0.25">
      <c r="A335" s="1">
        <v>44662</v>
      </c>
      <c r="C335" s="2"/>
      <c r="D335" s="2"/>
      <c r="F335">
        <f t="shared" si="3"/>
        <v>0</v>
      </c>
      <c r="G335">
        <f t="shared" si="4"/>
        <v>0</v>
      </c>
      <c r="H335" s="2"/>
      <c r="I335" s="2"/>
    </row>
    <row r="336" spans="1:9" x14ac:dyDescent="0.25">
      <c r="A336" s="1">
        <v>44663</v>
      </c>
      <c r="C336" s="2"/>
      <c r="D336" s="2"/>
      <c r="F336">
        <f t="shared" si="3"/>
        <v>0</v>
      </c>
      <c r="G336">
        <f t="shared" si="4"/>
        <v>0</v>
      </c>
      <c r="H336" s="2"/>
      <c r="I336" s="2"/>
    </row>
    <row r="337" spans="1:9" x14ac:dyDescent="0.25">
      <c r="A337" s="1">
        <v>44664</v>
      </c>
      <c r="C337" s="2"/>
      <c r="D337" s="2"/>
      <c r="F337">
        <f t="shared" si="3"/>
        <v>0</v>
      </c>
      <c r="G337">
        <f t="shared" si="4"/>
        <v>0</v>
      </c>
      <c r="H337" s="2"/>
      <c r="I337" s="2"/>
    </row>
    <row r="338" spans="1:9" x14ac:dyDescent="0.25">
      <c r="A338" s="1">
        <v>44665</v>
      </c>
      <c r="C338" s="2"/>
      <c r="D338" s="2"/>
      <c r="F338">
        <f t="shared" si="3"/>
        <v>0</v>
      </c>
      <c r="G338">
        <f t="shared" si="4"/>
        <v>0</v>
      </c>
      <c r="H338" s="2"/>
      <c r="I338" s="2"/>
    </row>
    <row r="339" spans="1:9" x14ac:dyDescent="0.25">
      <c r="A339" s="1">
        <v>44666</v>
      </c>
      <c r="C339" s="2"/>
      <c r="D339" s="2"/>
      <c r="F339">
        <f t="shared" si="3"/>
        <v>0</v>
      </c>
      <c r="G339">
        <f t="shared" si="4"/>
        <v>0</v>
      </c>
      <c r="H339" s="2"/>
      <c r="I339" s="2"/>
    </row>
    <row r="340" spans="1:9" x14ac:dyDescent="0.25">
      <c r="A340" s="1">
        <v>44667</v>
      </c>
      <c r="C340" s="2"/>
      <c r="D340" s="2"/>
      <c r="F340">
        <f t="shared" si="3"/>
        <v>0</v>
      </c>
      <c r="G340">
        <f t="shared" si="4"/>
        <v>0</v>
      </c>
      <c r="H340" s="2"/>
      <c r="I340" s="2"/>
    </row>
    <row r="341" spans="1:9" x14ac:dyDescent="0.25">
      <c r="A341" s="1">
        <v>44668</v>
      </c>
      <c r="C341" s="2"/>
      <c r="D341" s="2"/>
      <c r="F341">
        <f t="shared" si="3"/>
        <v>0</v>
      </c>
      <c r="G341">
        <f t="shared" si="4"/>
        <v>0</v>
      </c>
      <c r="H341" s="2"/>
      <c r="I341" s="2"/>
    </row>
    <row r="342" spans="1:9" x14ac:dyDescent="0.25">
      <c r="A342" s="1">
        <v>44669</v>
      </c>
      <c r="C342" s="2"/>
      <c r="D342" s="2"/>
      <c r="F342">
        <f t="shared" si="3"/>
        <v>0</v>
      </c>
      <c r="G342">
        <f t="shared" si="4"/>
        <v>0</v>
      </c>
      <c r="H342" s="2"/>
      <c r="I342" s="2"/>
    </row>
    <row r="343" spans="1:9" x14ac:dyDescent="0.25">
      <c r="A343" s="1">
        <v>44670</v>
      </c>
      <c r="C343" s="2"/>
      <c r="D343" s="2"/>
      <c r="F343">
        <f t="shared" si="3"/>
        <v>0</v>
      </c>
      <c r="G343">
        <f t="shared" si="4"/>
        <v>0</v>
      </c>
      <c r="H343" s="2"/>
      <c r="I343" s="2"/>
    </row>
    <row r="344" spans="1:9" x14ac:dyDescent="0.25">
      <c r="A344" s="1">
        <v>44671</v>
      </c>
      <c r="C344" s="2"/>
      <c r="D344" s="2"/>
      <c r="F344">
        <f t="shared" si="3"/>
        <v>0</v>
      </c>
      <c r="G344">
        <f t="shared" si="4"/>
        <v>0</v>
      </c>
      <c r="H344" s="2"/>
      <c r="I344" s="2"/>
    </row>
    <row r="345" spans="1:9" x14ac:dyDescent="0.25">
      <c r="A345" s="1">
        <v>44672</v>
      </c>
      <c r="C345" s="2"/>
      <c r="D345" s="2"/>
      <c r="F345">
        <f t="shared" si="3"/>
        <v>0</v>
      </c>
      <c r="G345">
        <f t="shared" si="4"/>
        <v>0</v>
      </c>
      <c r="H345" s="2"/>
      <c r="I345" s="2"/>
    </row>
    <row r="346" spans="1:9" x14ac:dyDescent="0.25">
      <c r="A346" s="1">
        <v>44673</v>
      </c>
      <c r="C346" s="2"/>
      <c r="D346" s="2"/>
      <c r="F346">
        <f t="shared" si="3"/>
        <v>0</v>
      </c>
      <c r="G346">
        <f t="shared" si="4"/>
        <v>0</v>
      </c>
      <c r="H346" s="2"/>
      <c r="I346" s="2"/>
    </row>
    <row r="347" spans="1:9" x14ac:dyDescent="0.25">
      <c r="A347" s="1">
        <v>44674</v>
      </c>
      <c r="C347" s="2"/>
      <c r="D347" s="2"/>
      <c r="F347">
        <f t="shared" si="3"/>
        <v>0</v>
      </c>
      <c r="G347">
        <f t="shared" si="4"/>
        <v>0</v>
      </c>
      <c r="H347" s="2"/>
      <c r="I347" s="2"/>
    </row>
    <row r="348" spans="1:9" x14ac:dyDescent="0.25">
      <c r="A348" s="1">
        <v>44675</v>
      </c>
      <c r="C348" s="2"/>
      <c r="D348" s="2"/>
      <c r="F348">
        <f t="shared" si="3"/>
        <v>0</v>
      </c>
      <c r="G348">
        <f t="shared" si="4"/>
        <v>0</v>
      </c>
      <c r="H348" s="2"/>
      <c r="I348" s="2"/>
    </row>
    <row r="349" spans="1:9" x14ac:dyDescent="0.25">
      <c r="A349" s="1">
        <v>44676</v>
      </c>
      <c r="C349" s="2"/>
      <c r="D349" s="2"/>
      <c r="F349">
        <f t="shared" si="3"/>
        <v>0</v>
      </c>
      <c r="G349">
        <f t="shared" si="4"/>
        <v>0</v>
      </c>
      <c r="H349" s="2"/>
      <c r="I349" s="2"/>
    </row>
    <row r="350" spans="1:9" x14ac:dyDescent="0.25">
      <c r="A350" s="1">
        <v>44677</v>
      </c>
      <c r="C350" s="2"/>
      <c r="D350" s="2"/>
      <c r="F350">
        <f t="shared" si="3"/>
        <v>0</v>
      </c>
      <c r="G350">
        <f t="shared" si="4"/>
        <v>0</v>
      </c>
      <c r="H350" s="2"/>
      <c r="I350" s="2"/>
    </row>
    <row r="351" spans="1:9" x14ac:dyDescent="0.25">
      <c r="A351" s="1">
        <v>44678</v>
      </c>
      <c r="C351" s="2"/>
      <c r="D351" s="2"/>
      <c r="F351">
        <f t="shared" ref="F351:F414" si="5">E351-E350</f>
        <v>0</v>
      </c>
      <c r="G351">
        <f t="shared" si="4"/>
        <v>0</v>
      </c>
      <c r="H351" s="2"/>
      <c r="I351" s="2"/>
    </row>
    <row r="352" spans="1:9" x14ac:dyDescent="0.25">
      <c r="A352" s="1">
        <v>44679</v>
      </c>
      <c r="C352" s="2"/>
      <c r="D352" s="2"/>
      <c r="F352">
        <f t="shared" si="5"/>
        <v>0</v>
      </c>
      <c r="G352">
        <f t="shared" ref="G352:G415" si="6">B352-F352</f>
        <v>0</v>
      </c>
      <c r="H352" s="2"/>
      <c r="I352" s="2"/>
    </row>
    <row r="353" spans="1:9" x14ac:dyDescent="0.25">
      <c r="A353" s="1">
        <v>44680</v>
      </c>
      <c r="C353" s="2"/>
      <c r="D353" s="2"/>
      <c r="F353">
        <f t="shared" si="5"/>
        <v>0</v>
      </c>
      <c r="G353">
        <f t="shared" si="6"/>
        <v>0</v>
      </c>
      <c r="H353" s="2"/>
      <c r="I353" s="2"/>
    </row>
    <row r="354" spans="1:9" x14ac:dyDescent="0.25">
      <c r="A354" s="1">
        <v>44681</v>
      </c>
      <c r="C354" s="2"/>
      <c r="D354" s="2"/>
      <c r="F354">
        <f t="shared" si="5"/>
        <v>0</v>
      </c>
      <c r="G354">
        <f t="shared" si="6"/>
        <v>0</v>
      </c>
      <c r="H354" s="2"/>
      <c r="I354" s="2"/>
    </row>
    <row r="355" spans="1:9" x14ac:dyDescent="0.25">
      <c r="A355" s="1">
        <v>44682</v>
      </c>
      <c r="C355" s="2">
        <f>SUM(B355:B385)</f>
        <v>0</v>
      </c>
      <c r="D355" s="2">
        <f>C355/31</f>
        <v>0</v>
      </c>
      <c r="F355">
        <f t="shared" si="5"/>
        <v>0</v>
      </c>
      <c r="G355">
        <f t="shared" si="6"/>
        <v>0</v>
      </c>
      <c r="H355" s="2">
        <f>SUM(G355:G385)</f>
        <v>0</v>
      </c>
      <c r="I355" s="2">
        <f>H355/31</f>
        <v>0</v>
      </c>
    </row>
    <row r="356" spans="1:9" x14ac:dyDescent="0.25">
      <c r="A356" s="1">
        <v>44683</v>
      </c>
      <c r="C356" s="2"/>
      <c r="D356" s="2"/>
      <c r="F356">
        <f t="shared" si="5"/>
        <v>0</v>
      </c>
      <c r="G356">
        <f t="shared" si="6"/>
        <v>0</v>
      </c>
      <c r="H356" s="2"/>
      <c r="I356" s="2"/>
    </row>
    <row r="357" spans="1:9" x14ac:dyDescent="0.25">
      <c r="A357" s="1">
        <v>44684</v>
      </c>
      <c r="C357" s="2"/>
      <c r="D357" s="2"/>
      <c r="F357">
        <f t="shared" si="5"/>
        <v>0</v>
      </c>
      <c r="G357">
        <f t="shared" si="6"/>
        <v>0</v>
      </c>
      <c r="H357" s="2"/>
      <c r="I357" s="2"/>
    </row>
    <row r="358" spans="1:9" x14ac:dyDescent="0.25">
      <c r="A358" s="1">
        <v>44685</v>
      </c>
      <c r="C358" s="2"/>
      <c r="D358" s="2"/>
      <c r="F358">
        <f t="shared" si="5"/>
        <v>0</v>
      </c>
      <c r="G358">
        <f t="shared" si="6"/>
        <v>0</v>
      </c>
      <c r="H358" s="2"/>
      <c r="I358" s="2"/>
    </row>
    <row r="359" spans="1:9" x14ac:dyDescent="0.25">
      <c r="A359" s="1">
        <v>44686</v>
      </c>
      <c r="C359" s="2"/>
      <c r="D359" s="2"/>
      <c r="F359">
        <f t="shared" si="5"/>
        <v>0</v>
      </c>
      <c r="G359">
        <f t="shared" si="6"/>
        <v>0</v>
      </c>
      <c r="H359" s="2"/>
      <c r="I359" s="2"/>
    </row>
    <row r="360" spans="1:9" x14ac:dyDescent="0.25">
      <c r="A360" s="1">
        <v>44687</v>
      </c>
      <c r="C360" s="2"/>
      <c r="D360" s="2"/>
      <c r="F360">
        <f t="shared" si="5"/>
        <v>0</v>
      </c>
      <c r="G360">
        <f t="shared" si="6"/>
        <v>0</v>
      </c>
      <c r="H360" s="2"/>
      <c r="I360" s="2"/>
    </row>
    <row r="361" spans="1:9" x14ac:dyDescent="0.25">
      <c r="A361" s="1">
        <v>44688</v>
      </c>
      <c r="C361" s="2"/>
      <c r="D361" s="2"/>
      <c r="F361">
        <f t="shared" si="5"/>
        <v>0</v>
      </c>
      <c r="G361">
        <f t="shared" si="6"/>
        <v>0</v>
      </c>
      <c r="H361" s="2"/>
      <c r="I361" s="2"/>
    </row>
    <row r="362" spans="1:9" x14ac:dyDescent="0.25">
      <c r="A362" s="1">
        <v>44689</v>
      </c>
      <c r="C362" s="2"/>
      <c r="D362" s="2"/>
      <c r="F362">
        <f t="shared" si="5"/>
        <v>0</v>
      </c>
      <c r="G362">
        <f t="shared" si="6"/>
        <v>0</v>
      </c>
      <c r="H362" s="2"/>
      <c r="I362" s="2"/>
    </row>
    <row r="363" spans="1:9" x14ac:dyDescent="0.25">
      <c r="A363" s="1">
        <v>44690</v>
      </c>
      <c r="C363" s="2"/>
      <c r="D363" s="2"/>
      <c r="F363">
        <f t="shared" si="5"/>
        <v>0</v>
      </c>
      <c r="G363">
        <f t="shared" si="6"/>
        <v>0</v>
      </c>
      <c r="H363" s="2"/>
      <c r="I363" s="2"/>
    </row>
    <row r="364" spans="1:9" x14ac:dyDescent="0.25">
      <c r="A364" s="1">
        <v>44691</v>
      </c>
      <c r="C364" s="2"/>
      <c r="D364" s="2"/>
      <c r="F364">
        <f t="shared" si="5"/>
        <v>0</v>
      </c>
      <c r="G364">
        <f t="shared" si="6"/>
        <v>0</v>
      </c>
      <c r="H364" s="2"/>
      <c r="I364" s="2"/>
    </row>
    <row r="365" spans="1:9" x14ac:dyDescent="0.25">
      <c r="A365" s="1">
        <v>44692</v>
      </c>
      <c r="C365" s="2"/>
      <c r="D365" s="2"/>
      <c r="F365">
        <f t="shared" si="5"/>
        <v>0</v>
      </c>
      <c r="G365">
        <f t="shared" si="6"/>
        <v>0</v>
      </c>
      <c r="H365" s="2"/>
      <c r="I365" s="2"/>
    </row>
    <row r="366" spans="1:9" x14ac:dyDescent="0.25">
      <c r="A366" s="1">
        <v>44693</v>
      </c>
      <c r="C366" s="2"/>
      <c r="D366" s="2"/>
      <c r="F366">
        <f t="shared" si="5"/>
        <v>0</v>
      </c>
      <c r="G366">
        <f t="shared" si="6"/>
        <v>0</v>
      </c>
      <c r="H366" s="2"/>
      <c r="I366" s="2"/>
    </row>
    <row r="367" spans="1:9" x14ac:dyDescent="0.25">
      <c r="A367" s="1">
        <v>44694</v>
      </c>
      <c r="C367" s="2"/>
      <c r="D367" s="2"/>
      <c r="F367">
        <f t="shared" si="5"/>
        <v>0</v>
      </c>
      <c r="G367">
        <f t="shared" si="6"/>
        <v>0</v>
      </c>
      <c r="H367" s="2"/>
      <c r="I367" s="2"/>
    </row>
    <row r="368" spans="1:9" x14ac:dyDescent="0.25">
      <c r="A368" s="1">
        <v>44695</v>
      </c>
      <c r="C368" s="2"/>
      <c r="D368" s="2"/>
      <c r="F368">
        <f t="shared" si="5"/>
        <v>0</v>
      </c>
      <c r="G368">
        <f t="shared" si="6"/>
        <v>0</v>
      </c>
      <c r="H368" s="2"/>
      <c r="I368" s="2"/>
    </row>
    <row r="369" spans="1:9" x14ac:dyDescent="0.25">
      <c r="A369" s="1">
        <v>44696</v>
      </c>
      <c r="C369" s="2"/>
      <c r="D369" s="2"/>
      <c r="F369">
        <f t="shared" si="5"/>
        <v>0</v>
      </c>
      <c r="G369">
        <f t="shared" si="6"/>
        <v>0</v>
      </c>
      <c r="H369" s="2"/>
      <c r="I369" s="2"/>
    </row>
    <row r="370" spans="1:9" x14ac:dyDescent="0.25">
      <c r="A370" s="1">
        <v>44697</v>
      </c>
      <c r="C370" s="2"/>
      <c r="D370" s="2"/>
      <c r="F370">
        <f t="shared" si="5"/>
        <v>0</v>
      </c>
      <c r="G370">
        <f t="shared" si="6"/>
        <v>0</v>
      </c>
      <c r="H370" s="2"/>
      <c r="I370" s="2"/>
    </row>
    <row r="371" spans="1:9" x14ac:dyDescent="0.25">
      <c r="A371" s="1">
        <v>44698</v>
      </c>
      <c r="C371" s="2"/>
      <c r="D371" s="2"/>
      <c r="F371">
        <f t="shared" si="5"/>
        <v>0</v>
      </c>
      <c r="G371">
        <f t="shared" si="6"/>
        <v>0</v>
      </c>
      <c r="H371" s="2"/>
      <c r="I371" s="2"/>
    </row>
    <row r="372" spans="1:9" x14ac:dyDescent="0.25">
      <c r="A372" s="1">
        <v>44699</v>
      </c>
      <c r="C372" s="2"/>
      <c r="D372" s="2"/>
      <c r="F372">
        <f t="shared" si="5"/>
        <v>0</v>
      </c>
      <c r="G372">
        <f t="shared" si="6"/>
        <v>0</v>
      </c>
      <c r="H372" s="2"/>
      <c r="I372" s="2"/>
    </row>
    <row r="373" spans="1:9" x14ac:dyDescent="0.25">
      <c r="A373" s="1">
        <v>44700</v>
      </c>
      <c r="C373" s="2"/>
      <c r="D373" s="2"/>
      <c r="F373">
        <f t="shared" si="5"/>
        <v>0</v>
      </c>
      <c r="G373">
        <f t="shared" si="6"/>
        <v>0</v>
      </c>
      <c r="H373" s="2"/>
      <c r="I373" s="2"/>
    </row>
    <row r="374" spans="1:9" x14ac:dyDescent="0.25">
      <c r="A374" s="1">
        <v>44701</v>
      </c>
      <c r="C374" s="2"/>
      <c r="D374" s="2"/>
      <c r="F374">
        <f t="shared" si="5"/>
        <v>0</v>
      </c>
      <c r="G374">
        <f t="shared" si="6"/>
        <v>0</v>
      </c>
      <c r="H374" s="2"/>
      <c r="I374" s="2"/>
    </row>
    <row r="375" spans="1:9" x14ac:dyDescent="0.25">
      <c r="A375" s="1">
        <v>44702</v>
      </c>
      <c r="C375" s="2"/>
      <c r="D375" s="2"/>
      <c r="F375">
        <f t="shared" si="5"/>
        <v>0</v>
      </c>
      <c r="G375">
        <f t="shared" si="6"/>
        <v>0</v>
      </c>
      <c r="H375" s="2"/>
      <c r="I375" s="2"/>
    </row>
    <row r="376" spans="1:9" x14ac:dyDescent="0.25">
      <c r="A376" s="1">
        <v>44703</v>
      </c>
      <c r="C376" s="2"/>
      <c r="D376" s="2"/>
      <c r="F376">
        <f t="shared" si="5"/>
        <v>0</v>
      </c>
      <c r="G376">
        <f t="shared" si="6"/>
        <v>0</v>
      </c>
      <c r="H376" s="2"/>
      <c r="I376" s="2"/>
    </row>
    <row r="377" spans="1:9" x14ac:dyDescent="0.25">
      <c r="A377" s="1">
        <v>44704</v>
      </c>
      <c r="C377" s="2"/>
      <c r="D377" s="2"/>
      <c r="F377">
        <f t="shared" si="5"/>
        <v>0</v>
      </c>
      <c r="G377">
        <f t="shared" si="6"/>
        <v>0</v>
      </c>
      <c r="H377" s="2"/>
      <c r="I377" s="2"/>
    </row>
    <row r="378" spans="1:9" x14ac:dyDescent="0.25">
      <c r="A378" s="1">
        <v>44705</v>
      </c>
      <c r="C378" s="2"/>
      <c r="D378" s="2"/>
      <c r="F378">
        <f t="shared" si="5"/>
        <v>0</v>
      </c>
      <c r="G378">
        <f t="shared" si="6"/>
        <v>0</v>
      </c>
      <c r="H378" s="2"/>
      <c r="I378" s="2"/>
    </row>
    <row r="379" spans="1:9" x14ac:dyDescent="0.25">
      <c r="A379" s="1">
        <v>44706</v>
      </c>
      <c r="C379" s="2"/>
      <c r="D379" s="2"/>
      <c r="F379">
        <f t="shared" si="5"/>
        <v>0</v>
      </c>
      <c r="G379">
        <f t="shared" si="6"/>
        <v>0</v>
      </c>
      <c r="H379" s="2"/>
      <c r="I379" s="2"/>
    </row>
    <row r="380" spans="1:9" x14ac:dyDescent="0.25">
      <c r="A380" s="1">
        <v>44707</v>
      </c>
      <c r="C380" s="2"/>
      <c r="D380" s="2"/>
      <c r="F380">
        <f t="shared" si="5"/>
        <v>0</v>
      </c>
      <c r="G380">
        <f t="shared" si="6"/>
        <v>0</v>
      </c>
      <c r="H380" s="2"/>
      <c r="I380" s="2"/>
    </row>
    <row r="381" spans="1:9" x14ac:dyDescent="0.25">
      <c r="A381" s="1">
        <v>44708</v>
      </c>
      <c r="C381" s="2"/>
      <c r="D381" s="2"/>
      <c r="F381">
        <f t="shared" si="5"/>
        <v>0</v>
      </c>
      <c r="G381">
        <f t="shared" si="6"/>
        <v>0</v>
      </c>
      <c r="H381" s="2"/>
      <c r="I381" s="2"/>
    </row>
    <row r="382" spans="1:9" x14ac:dyDescent="0.25">
      <c r="A382" s="1">
        <v>44709</v>
      </c>
      <c r="C382" s="2"/>
      <c r="D382" s="2"/>
      <c r="F382">
        <f t="shared" si="5"/>
        <v>0</v>
      </c>
      <c r="G382">
        <f t="shared" si="6"/>
        <v>0</v>
      </c>
      <c r="H382" s="2"/>
      <c r="I382" s="2"/>
    </row>
    <row r="383" spans="1:9" x14ac:dyDescent="0.25">
      <c r="A383" s="1">
        <v>44710</v>
      </c>
      <c r="C383" s="2"/>
      <c r="D383" s="2"/>
      <c r="F383">
        <f t="shared" si="5"/>
        <v>0</v>
      </c>
      <c r="G383">
        <f t="shared" si="6"/>
        <v>0</v>
      </c>
      <c r="H383" s="2"/>
      <c r="I383" s="2"/>
    </row>
    <row r="384" spans="1:9" x14ac:dyDescent="0.25">
      <c r="A384" s="1">
        <v>44711</v>
      </c>
      <c r="C384" s="2"/>
      <c r="D384" s="2"/>
      <c r="F384">
        <f t="shared" si="5"/>
        <v>0</v>
      </c>
      <c r="G384">
        <f t="shared" si="6"/>
        <v>0</v>
      </c>
      <c r="H384" s="2"/>
      <c r="I384" s="2"/>
    </row>
    <row r="385" spans="1:9" x14ac:dyDescent="0.25">
      <c r="A385" s="1">
        <v>44712</v>
      </c>
      <c r="C385" s="2"/>
      <c r="D385" s="2"/>
      <c r="F385">
        <f t="shared" si="5"/>
        <v>0</v>
      </c>
      <c r="G385">
        <f t="shared" si="6"/>
        <v>0</v>
      </c>
      <c r="H385" s="2"/>
      <c r="I385" s="2"/>
    </row>
    <row r="386" spans="1:9" x14ac:dyDescent="0.25">
      <c r="A386" s="1">
        <v>44713</v>
      </c>
      <c r="C386" s="2">
        <f>SUM(B386:B416)</f>
        <v>0</v>
      </c>
      <c r="D386" s="2">
        <f>C386/30</f>
        <v>0</v>
      </c>
      <c r="F386">
        <f t="shared" si="5"/>
        <v>0</v>
      </c>
      <c r="G386">
        <f t="shared" si="6"/>
        <v>0</v>
      </c>
      <c r="H386" s="2">
        <f>SUM(G386:G416)</f>
        <v>0</v>
      </c>
      <c r="I386" s="2">
        <f>H386/30</f>
        <v>0</v>
      </c>
    </row>
    <row r="387" spans="1:9" x14ac:dyDescent="0.25">
      <c r="A387" s="1">
        <v>44714</v>
      </c>
      <c r="C387" s="2"/>
      <c r="D387" s="2"/>
      <c r="F387">
        <f t="shared" si="5"/>
        <v>0</v>
      </c>
      <c r="G387">
        <f t="shared" si="6"/>
        <v>0</v>
      </c>
      <c r="H387" s="2"/>
      <c r="I387" s="2"/>
    </row>
    <row r="388" spans="1:9" x14ac:dyDescent="0.25">
      <c r="A388" s="1">
        <v>44715</v>
      </c>
      <c r="C388" s="2"/>
      <c r="D388" s="2"/>
      <c r="F388">
        <f t="shared" si="5"/>
        <v>0</v>
      </c>
      <c r="G388">
        <f t="shared" si="6"/>
        <v>0</v>
      </c>
      <c r="H388" s="2"/>
      <c r="I388" s="2"/>
    </row>
    <row r="389" spans="1:9" x14ac:dyDescent="0.25">
      <c r="A389" s="1">
        <v>44716</v>
      </c>
      <c r="C389" s="2"/>
      <c r="D389" s="2"/>
      <c r="F389">
        <f t="shared" si="5"/>
        <v>0</v>
      </c>
      <c r="G389">
        <f t="shared" si="6"/>
        <v>0</v>
      </c>
      <c r="H389" s="2"/>
      <c r="I389" s="2"/>
    </row>
    <row r="390" spans="1:9" x14ac:dyDescent="0.25">
      <c r="A390" s="1">
        <v>44717</v>
      </c>
      <c r="C390" s="2"/>
      <c r="D390" s="2"/>
      <c r="F390">
        <f t="shared" si="5"/>
        <v>0</v>
      </c>
      <c r="G390">
        <f t="shared" si="6"/>
        <v>0</v>
      </c>
      <c r="H390" s="2"/>
      <c r="I390" s="2"/>
    </row>
    <row r="391" spans="1:9" x14ac:dyDescent="0.25">
      <c r="A391" s="1">
        <v>44718</v>
      </c>
      <c r="C391" s="2"/>
      <c r="D391" s="2"/>
      <c r="F391">
        <f t="shared" si="5"/>
        <v>0</v>
      </c>
      <c r="G391">
        <f t="shared" si="6"/>
        <v>0</v>
      </c>
      <c r="H391" s="2"/>
      <c r="I391" s="2"/>
    </row>
    <row r="392" spans="1:9" x14ac:dyDescent="0.25">
      <c r="A392" s="1">
        <v>44719</v>
      </c>
      <c r="C392" s="2"/>
      <c r="D392" s="2"/>
      <c r="F392">
        <f t="shared" si="5"/>
        <v>0</v>
      </c>
      <c r="G392">
        <f t="shared" si="6"/>
        <v>0</v>
      </c>
      <c r="H392" s="2"/>
      <c r="I392" s="2"/>
    </row>
    <row r="393" spans="1:9" x14ac:dyDescent="0.25">
      <c r="A393" s="1">
        <v>44720</v>
      </c>
      <c r="C393" s="2"/>
      <c r="D393" s="2"/>
      <c r="F393">
        <f t="shared" si="5"/>
        <v>0</v>
      </c>
      <c r="G393">
        <f t="shared" si="6"/>
        <v>0</v>
      </c>
      <c r="H393" s="2"/>
      <c r="I393" s="2"/>
    </row>
    <row r="394" spans="1:9" x14ac:dyDescent="0.25">
      <c r="A394" s="1">
        <v>44721</v>
      </c>
      <c r="C394" s="2"/>
      <c r="D394" s="2"/>
      <c r="F394">
        <f t="shared" si="5"/>
        <v>0</v>
      </c>
      <c r="G394">
        <f t="shared" si="6"/>
        <v>0</v>
      </c>
      <c r="H394" s="2"/>
      <c r="I394" s="2"/>
    </row>
    <row r="395" spans="1:9" x14ac:dyDescent="0.25">
      <c r="A395" s="1">
        <v>44722</v>
      </c>
      <c r="C395" s="2"/>
      <c r="D395" s="2"/>
      <c r="F395">
        <f t="shared" si="5"/>
        <v>0</v>
      </c>
      <c r="G395">
        <f t="shared" si="6"/>
        <v>0</v>
      </c>
      <c r="H395" s="2"/>
      <c r="I395" s="2"/>
    </row>
    <row r="396" spans="1:9" x14ac:dyDescent="0.25">
      <c r="A396" s="1">
        <v>44723</v>
      </c>
      <c r="C396" s="2"/>
      <c r="D396" s="2"/>
      <c r="F396">
        <f t="shared" si="5"/>
        <v>0</v>
      </c>
      <c r="G396">
        <f t="shared" si="6"/>
        <v>0</v>
      </c>
      <c r="H396" s="2"/>
      <c r="I396" s="2"/>
    </row>
    <row r="397" spans="1:9" x14ac:dyDescent="0.25">
      <c r="A397" s="1">
        <v>44724</v>
      </c>
      <c r="C397" s="2"/>
      <c r="D397" s="2"/>
      <c r="F397">
        <f t="shared" si="5"/>
        <v>0</v>
      </c>
      <c r="G397">
        <f t="shared" si="6"/>
        <v>0</v>
      </c>
      <c r="H397" s="2"/>
      <c r="I397" s="2"/>
    </row>
    <row r="398" spans="1:9" x14ac:dyDescent="0.25">
      <c r="A398" s="1">
        <v>44725</v>
      </c>
      <c r="C398" s="2"/>
      <c r="D398" s="2"/>
      <c r="F398">
        <f t="shared" si="5"/>
        <v>0</v>
      </c>
      <c r="G398">
        <f t="shared" si="6"/>
        <v>0</v>
      </c>
      <c r="H398" s="2"/>
      <c r="I398" s="2"/>
    </row>
    <row r="399" spans="1:9" x14ac:dyDescent="0.25">
      <c r="A399" s="1">
        <v>44726</v>
      </c>
      <c r="C399" s="2"/>
      <c r="D399" s="2"/>
      <c r="F399">
        <f t="shared" si="5"/>
        <v>0</v>
      </c>
      <c r="G399">
        <f t="shared" si="6"/>
        <v>0</v>
      </c>
      <c r="H399" s="2"/>
      <c r="I399" s="2"/>
    </row>
    <row r="400" spans="1:9" x14ac:dyDescent="0.25">
      <c r="A400" s="1">
        <v>44727</v>
      </c>
      <c r="C400" s="2"/>
      <c r="D400" s="2"/>
      <c r="F400">
        <f t="shared" si="5"/>
        <v>0</v>
      </c>
      <c r="G400">
        <f t="shared" si="6"/>
        <v>0</v>
      </c>
      <c r="H400" s="2"/>
      <c r="I400" s="2"/>
    </row>
    <row r="401" spans="1:9" x14ac:dyDescent="0.25">
      <c r="A401" s="1">
        <v>44728</v>
      </c>
      <c r="C401" s="2"/>
      <c r="D401" s="2"/>
      <c r="F401">
        <f t="shared" si="5"/>
        <v>0</v>
      </c>
      <c r="G401">
        <f t="shared" si="6"/>
        <v>0</v>
      </c>
      <c r="H401" s="2"/>
      <c r="I401" s="2"/>
    </row>
    <row r="402" spans="1:9" x14ac:dyDescent="0.25">
      <c r="A402" s="1">
        <v>44729</v>
      </c>
      <c r="C402" s="2"/>
      <c r="D402" s="2"/>
      <c r="F402">
        <f t="shared" si="5"/>
        <v>0</v>
      </c>
      <c r="G402">
        <f t="shared" si="6"/>
        <v>0</v>
      </c>
      <c r="H402" s="2"/>
      <c r="I402" s="2"/>
    </row>
    <row r="403" spans="1:9" x14ac:dyDescent="0.25">
      <c r="A403" s="1">
        <v>44730</v>
      </c>
      <c r="C403" s="2"/>
      <c r="D403" s="2"/>
      <c r="F403">
        <f t="shared" si="5"/>
        <v>0</v>
      </c>
      <c r="G403">
        <f t="shared" si="6"/>
        <v>0</v>
      </c>
      <c r="H403" s="2"/>
      <c r="I403" s="2"/>
    </row>
    <row r="404" spans="1:9" x14ac:dyDescent="0.25">
      <c r="A404" s="1">
        <v>44731</v>
      </c>
      <c r="C404" s="2"/>
      <c r="D404" s="2"/>
      <c r="F404">
        <f t="shared" si="5"/>
        <v>0</v>
      </c>
      <c r="G404">
        <f t="shared" si="6"/>
        <v>0</v>
      </c>
      <c r="H404" s="2"/>
      <c r="I404" s="2"/>
    </row>
    <row r="405" spans="1:9" x14ac:dyDescent="0.25">
      <c r="A405" s="1">
        <v>44732</v>
      </c>
      <c r="C405" s="2"/>
      <c r="D405" s="2"/>
      <c r="F405">
        <f t="shared" si="5"/>
        <v>0</v>
      </c>
      <c r="G405">
        <f t="shared" si="6"/>
        <v>0</v>
      </c>
      <c r="H405" s="2"/>
      <c r="I405" s="2"/>
    </row>
    <row r="406" spans="1:9" x14ac:dyDescent="0.25">
      <c r="A406" s="1">
        <v>44733</v>
      </c>
      <c r="C406" s="2"/>
      <c r="D406" s="2"/>
      <c r="F406">
        <f t="shared" si="5"/>
        <v>0</v>
      </c>
      <c r="G406">
        <f t="shared" si="6"/>
        <v>0</v>
      </c>
      <c r="H406" s="2"/>
      <c r="I406" s="2"/>
    </row>
    <row r="407" spans="1:9" x14ac:dyDescent="0.25">
      <c r="A407" s="1">
        <v>44734</v>
      </c>
      <c r="C407" s="2"/>
      <c r="D407" s="2"/>
      <c r="F407">
        <f t="shared" si="5"/>
        <v>0</v>
      </c>
      <c r="G407">
        <f t="shared" si="6"/>
        <v>0</v>
      </c>
      <c r="H407" s="2"/>
      <c r="I407" s="2"/>
    </row>
    <row r="408" spans="1:9" x14ac:dyDescent="0.25">
      <c r="A408" s="1">
        <v>44735</v>
      </c>
      <c r="C408" s="2"/>
      <c r="D408" s="2"/>
      <c r="F408">
        <f t="shared" si="5"/>
        <v>0</v>
      </c>
      <c r="G408">
        <f t="shared" si="6"/>
        <v>0</v>
      </c>
      <c r="H408" s="2"/>
      <c r="I408" s="2"/>
    </row>
    <row r="409" spans="1:9" x14ac:dyDescent="0.25">
      <c r="A409" s="1">
        <v>44736</v>
      </c>
      <c r="C409" s="2"/>
      <c r="D409" s="2"/>
      <c r="F409">
        <f t="shared" si="5"/>
        <v>0</v>
      </c>
      <c r="G409">
        <f t="shared" si="6"/>
        <v>0</v>
      </c>
      <c r="H409" s="2"/>
      <c r="I409" s="2"/>
    </row>
    <row r="410" spans="1:9" x14ac:dyDescent="0.25">
      <c r="A410" s="1">
        <v>44737</v>
      </c>
      <c r="C410" s="2"/>
      <c r="D410" s="2"/>
      <c r="F410">
        <f t="shared" si="5"/>
        <v>0</v>
      </c>
      <c r="G410">
        <f t="shared" si="6"/>
        <v>0</v>
      </c>
      <c r="H410" s="2"/>
      <c r="I410" s="2"/>
    </row>
    <row r="411" spans="1:9" x14ac:dyDescent="0.25">
      <c r="A411" s="1">
        <v>44738</v>
      </c>
      <c r="C411" s="2"/>
      <c r="D411" s="2"/>
      <c r="F411">
        <f t="shared" si="5"/>
        <v>0</v>
      </c>
      <c r="G411">
        <f t="shared" si="6"/>
        <v>0</v>
      </c>
      <c r="H411" s="2"/>
      <c r="I411" s="2"/>
    </row>
    <row r="412" spans="1:9" x14ac:dyDescent="0.25">
      <c r="A412" s="1">
        <v>44739</v>
      </c>
      <c r="C412" s="2"/>
      <c r="D412" s="2"/>
      <c r="F412">
        <f t="shared" si="5"/>
        <v>0</v>
      </c>
      <c r="G412">
        <f t="shared" si="6"/>
        <v>0</v>
      </c>
      <c r="H412" s="2"/>
      <c r="I412" s="2"/>
    </row>
    <row r="413" spans="1:9" x14ac:dyDescent="0.25">
      <c r="A413" s="1">
        <v>44740</v>
      </c>
      <c r="C413" s="2"/>
      <c r="D413" s="2"/>
      <c r="F413">
        <f t="shared" si="5"/>
        <v>0</v>
      </c>
      <c r="G413">
        <f t="shared" si="6"/>
        <v>0</v>
      </c>
      <c r="H413" s="2"/>
      <c r="I413" s="2"/>
    </row>
    <row r="414" spans="1:9" x14ac:dyDescent="0.25">
      <c r="A414" s="1">
        <v>44741</v>
      </c>
      <c r="C414" s="2"/>
      <c r="D414" s="2"/>
      <c r="F414">
        <f t="shared" si="5"/>
        <v>0</v>
      </c>
      <c r="G414">
        <f t="shared" si="6"/>
        <v>0</v>
      </c>
      <c r="H414" s="2"/>
      <c r="I414" s="2"/>
    </row>
    <row r="415" spans="1:9" x14ac:dyDescent="0.25">
      <c r="A415" s="1">
        <v>44742</v>
      </c>
      <c r="C415" s="2"/>
      <c r="D415" s="2"/>
      <c r="F415">
        <f t="shared" ref="F415:F478" si="7">E415-E414</f>
        <v>0</v>
      </c>
      <c r="G415">
        <f t="shared" si="6"/>
        <v>0</v>
      </c>
      <c r="H415" s="2"/>
      <c r="I415" s="2"/>
    </row>
    <row r="416" spans="1:9" x14ac:dyDescent="0.25">
      <c r="A416" s="1">
        <v>44743</v>
      </c>
      <c r="C416" s="2">
        <f>SUM(B416:B446)</f>
        <v>0</v>
      </c>
      <c r="D416" s="2">
        <f>C416/31</f>
        <v>0</v>
      </c>
      <c r="F416">
        <f t="shared" si="7"/>
        <v>0</v>
      </c>
      <c r="G416">
        <f t="shared" ref="G416:G479" si="8">B416-F416</f>
        <v>0</v>
      </c>
      <c r="H416" s="2">
        <f>SUM(G416:G446)</f>
        <v>0</v>
      </c>
      <c r="I416" s="2">
        <f>H416/31</f>
        <v>0</v>
      </c>
    </row>
    <row r="417" spans="1:9" x14ac:dyDescent="0.25">
      <c r="A417" s="1">
        <v>44744</v>
      </c>
      <c r="C417" s="2"/>
      <c r="D417" s="2"/>
      <c r="F417">
        <f t="shared" si="7"/>
        <v>0</v>
      </c>
      <c r="G417">
        <f t="shared" si="8"/>
        <v>0</v>
      </c>
      <c r="H417" s="2"/>
      <c r="I417" s="2"/>
    </row>
    <row r="418" spans="1:9" x14ac:dyDescent="0.25">
      <c r="A418" s="1">
        <v>44745</v>
      </c>
      <c r="C418" s="2"/>
      <c r="D418" s="2"/>
      <c r="F418">
        <f t="shared" si="7"/>
        <v>0</v>
      </c>
      <c r="G418">
        <f t="shared" si="8"/>
        <v>0</v>
      </c>
      <c r="H418" s="2"/>
      <c r="I418" s="2"/>
    </row>
    <row r="419" spans="1:9" x14ac:dyDescent="0.25">
      <c r="A419" s="1">
        <v>44746</v>
      </c>
      <c r="C419" s="2"/>
      <c r="D419" s="2"/>
      <c r="F419">
        <f t="shared" si="7"/>
        <v>0</v>
      </c>
      <c r="G419">
        <f t="shared" si="8"/>
        <v>0</v>
      </c>
      <c r="H419" s="2"/>
      <c r="I419" s="2"/>
    </row>
    <row r="420" spans="1:9" x14ac:dyDescent="0.25">
      <c r="A420" s="1">
        <v>44747</v>
      </c>
      <c r="C420" s="2"/>
      <c r="D420" s="2"/>
      <c r="F420">
        <f t="shared" si="7"/>
        <v>0</v>
      </c>
      <c r="G420">
        <f t="shared" si="8"/>
        <v>0</v>
      </c>
      <c r="H420" s="2"/>
      <c r="I420" s="2"/>
    </row>
    <row r="421" spans="1:9" x14ac:dyDescent="0.25">
      <c r="A421" s="1">
        <v>44748</v>
      </c>
      <c r="C421" s="2"/>
      <c r="D421" s="2"/>
      <c r="F421">
        <f t="shared" si="7"/>
        <v>0</v>
      </c>
      <c r="G421">
        <f t="shared" si="8"/>
        <v>0</v>
      </c>
      <c r="H421" s="2"/>
      <c r="I421" s="2"/>
    </row>
    <row r="422" spans="1:9" x14ac:dyDescent="0.25">
      <c r="A422" s="1">
        <v>44749</v>
      </c>
      <c r="C422" s="2"/>
      <c r="D422" s="2"/>
      <c r="F422">
        <f t="shared" si="7"/>
        <v>0</v>
      </c>
      <c r="G422">
        <f t="shared" si="8"/>
        <v>0</v>
      </c>
      <c r="H422" s="2"/>
      <c r="I422" s="2"/>
    </row>
    <row r="423" spans="1:9" x14ac:dyDescent="0.25">
      <c r="A423" s="1">
        <v>44750</v>
      </c>
      <c r="C423" s="2"/>
      <c r="D423" s="2"/>
      <c r="F423">
        <f t="shared" si="7"/>
        <v>0</v>
      </c>
      <c r="G423">
        <f t="shared" si="8"/>
        <v>0</v>
      </c>
      <c r="H423" s="2"/>
      <c r="I423" s="2"/>
    </row>
    <row r="424" spans="1:9" x14ac:dyDescent="0.25">
      <c r="A424" s="1">
        <v>44751</v>
      </c>
      <c r="C424" s="2"/>
      <c r="D424" s="2"/>
      <c r="F424">
        <f t="shared" si="7"/>
        <v>0</v>
      </c>
      <c r="G424">
        <f t="shared" si="8"/>
        <v>0</v>
      </c>
      <c r="H424" s="2"/>
      <c r="I424" s="2"/>
    </row>
    <row r="425" spans="1:9" x14ac:dyDescent="0.25">
      <c r="A425" s="1">
        <v>44752</v>
      </c>
      <c r="C425" s="2"/>
      <c r="D425" s="2"/>
      <c r="F425">
        <f t="shared" si="7"/>
        <v>0</v>
      </c>
      <c r="G425">
        <f t="shared" si="8"/>
        <v>0</v>
      </c>
      <c r="H425" s="2"/>
      <c r="I425" s="2"/>
    </row>
    <row r="426" spans="1:9" x14ac:dyDescent="0.25">
      <c r="A426" s="1">
        <v>44753</v>
      </c>
      <c r="C426" s="2"/>
      <c r="D426" s="2"/>
      <c r="F426">
        <f t="shared" si="7"/>
        <v>0</v>
      </c>
      <c r="G426">
        <f t="shared" si="8"/>
        <v>0</v>
      </c>
      <c r="H426" s="2"/>
      <c r="I426" s="2"/>
    </row>
    <row r="427" spans="1:9" x14ac:dyDescent="0.25">
      <c r="A427" s="1">
        <v>44754</v>
      </c>
      <c r="C427" s="2"/>
      <c r="D427" s="2"/>
      <c r="F427">
        <f t="shared" si="7"/>
        <v>0</v>
      </c>
      <c r="G427">
        <f t="shared" si="8"/>
        <v>0</v>
      </c>
      <c r="H427" s="2"/>
      <c r="I427" s="2"/>
    </row>
    <row r="428" spans="1:9" x14ac:dyDescent="0.25">
      <c r="A428" s="1">
        <v>44755</v>
      </c>
      <c r="C428" s="2"/>
      <c r="D428" s="2"/>
      <c r="F428">
        <f t="shared" si="7"/>
        <v>0</v>
      </c>
      <c r="G428">
        <f t="shared" si="8"/>
        <v>0</v>
      </c>
      <c r="H428" s="2"/>
      <c r="I428" s="2"/>
    </row>
    <row r="429" spans="1:9" x14ac:dyDescent="0.25">
      <c r="A429" s="1">
        <v>44756</v>
      </c>
      <c r="C429" s="2"/>
      <c r="D429" s="2"/>
      <c r="F429">
        <f t="shared" si="7"/>
        <v>0</v>
      </c>
      <c r="G429">
        <f t="shared" si="8"/>
        <v>0</v>
      </c>
      <c r="H429" s="2"/>
      <c r="I429" s="2"/>
    </row>
    <row r="430" spans="1:9" x14ac:dyDescent="0.25">
      <c r="A430" s="1">
        <v>44757</v>
      </c>
      <c r="C430" s="2"/>
      <c r="D430" s="2"/>
      <c r="F430">
        <f t="shared" si="7"/>
        <v>0</v>
      </c>
      <c r="G430">
        <f t="shared" si="8"/>
        <v>0</v>
      </c>
      <c r="H430" s="2"/>
      <c r="I430" s="2"/>
    </row>
    <row r="431" spans="1:9" x14ac:dyDescent="0.25">
      <c r="A431" s="1">
        <v>44758</v>
      </c>
      <c r="C431" s="2"/>
      <c r="D431" s="2"/>
      <c r="F431">
        <f t="shared" si="7"/>
        <v>0</v>
      </c>
      <c r="G431">
        <f t="shared" si="8"/>
        <v>0</v>
      </c>
      <c r="H431" s="2"/>
      <c r="I431" s="2"/>
    </row>
    <row r="432" spans="1:9" x14ac:dyDescent="0.25">
      <c r="A432" s="1">
        <v>44759</v>
      </c>
      <c r="C432" s="2"/>
      <c r="D432" s="2"/>
      <c r="F432">
        <f t="shared" si="7"/>
        <v>0</v>
      </c>
      <c r="G432">
        <f t="shared" si="8"/>
        <v>0</v>
      </c>
      <c r="H432" s="2"/>
      <c r="I432" s="2"/>
    </row>
    <row r="433" spans="1:9" x14ac:dyDescent="0.25">
      <c r="A433" s="1">
        <v>44760</v>
      </c>
      <c r="C433" s="2"/>
      <c r="D433" s="2"/>
      <c r="F433">
        <f t="shared" si="7"/>
        <v>0</v>
      </c>
      <c r="G433">
        <f t="shared" si="8"/>
        <v>0</v>
      </c>
      <c r="H433" s="2"/>
      <c r="I433" s="2"/>
    </row>
    <row r="434" spans="1:9" x14ac:dyDescent="0.25">
      <c r="A434" s="1">
        <v>44761</v>
      </c>
      <c r="C434" s="2"/>
      <c r="D434" s="2"/>
      <c r="F434">
        <f t="shared" si="7"/>
        <v>0</v>
      </c>
      <c r="G434">
        <f t="shared" si="8"/>
        <v>0</v>
      </c>
      <c r="H434" s="2"/>
      <c r="I434" s="2"/>
    </row>
    <row r="435" spans="1:9" x14ac:dyDescent="0.25">
      <c r="A435" s="1">
        <v>44762</v>
      </c>
      <c r="C435" s="2"/>
      <c r="D435" s="2"/>
      <c r="F435">
        <f t="shared" si="7"/>
        <v>0</v>
      </c>
      <c r="G435">
        <f t="shared" si="8"/>
        <v>0</v>
      </c>
      <c r="H435" s="2"/>
      <c r="I435" s="2"/>
    </row>
    <row r="436" spans="1:9" x14ac:dyDescent="0.25">
      <c r="A436" s="1">
        <v>44763</v>
      </c>
      <c r="C436" s="2"/>
      <c r="D436" s="2"/>
      <c r="F436">
        <f t="shared" si="7"/>
        <v>0</v>
      </c>
      <c r="G436">
        <f t="shared" si="8"/>
        <v>0</v>
      </c>
      <c r="H436" s="2"/>
      <c r="I436" s="2"/>
    </row>
    <row r="437" spans="1:9" x14ac:dyDescent="0.25">
      <c r="A437" s="1">
        <v>44764</v>
      </c>
      <c r="C437" s="2"/>
      <c r="D437" s="2"/>
      <c r="F437">
        <f t="shared" si="7"/>
        <v>0</v>
      </c>
      <c r="G437">
        <f t="shared" si="8"/>
        <v>0</v>
      </c>
      <c r="H437" s="2"/>
      <c r="I437" s="2"/>
    </row>
    <row r="438" spans="1:9" x14ac:dyDescent="0.25">
      <c r="A438" s="1">
        <v>44765</v>
      </c>
      <c r="C438" s="2"/>
      <c r="D438" s="2"/>
      <c r="F438">
        <f t="shared" si="7"/>
        <v>0</v>
      </c>
      <c r="G438">
        <f t="shared" si="8"/>
        <v>0</v>
      </c>
      <c r="H438" s="2"/>
      <c r="I438" s="2"/>
    </row>
    <row r="439" spans="1:9" x14ac:dyDescent="0.25">
      <c r="A439" s="1">
        <v>44766</v>
      </c>
      <c r="C439" s="2"/>
      <c r="D439" s="2"/>
      <c r="F439">
        <f t="shared" si="7"/>
        <v>0</v>
      </c>
      <c r="G439">
        <f t="shared" si="8"/>
        <v>0</v>
      </c>
      <c r="H439" s="2"/>
      <c r="I439" s="2"/>
    </row>
    <row r="440" spans="1:9" x14ac:dyDescent="0.25">
      <c r="A440" s="1">
        <v>44767</v>
      </c>
      <c r="C440" s="2"/>
      <c r="D440" s="2"/>
      <c r="F440">
        <f t="shared" si="7"/>
        <v>0</v>
      </c>
      <c r="G440">
        <f t="shared" si="8"/>
        <v>0</v>
      </c>
      <c r="H440" s="2"/>
      <c r="I440" s="2"/>
    </row>
    <row r="441" spans="1:9" x14ac:dyDescent="0.25">
      <c r="A441" s="1">
        <v>44768</v>
      </c>
      <c r="C441" s="2"/>
      <c r="D441" s="2"/>
      <c r="F441">
        <f t="shared" si="7"/>
        <v>0</v>
      </c>
      <c r="G441">
        <f t="shared" si="8"/>
        <v>0</v>
      </c>
      <c r="H441" s="2"/>
      <c r="I441" s="2"/>
    </row>
    <row r="442" spans="1:9" x14ac:dyDescent="0.25">
      <c r="A442" s="1">
        <v>44769</v>
      </c>
      <c r="C442" s="2"/>
      <c r="D442" s="2"/>
      <c r="F442">
        <f t="shared" si="7"/>
        <v>0</v>
      </c>
      <c r="G442">
        <f t="shared" si="8"/>
        <v>0</v>
      </c>
      <c r="H442" s="2"/>
      <c r="I442" s="2"/>
    </row>
    <row r="443" spans="1:9" x14ac:dyDescent="0.25">
      <c r="A443" s="1">
        <v>44770</v>
      </c>
      <c r="C443" s="2"/>
      <c r="D443" s="2"/>
      <c r="F443">
        <f t="shared" si="7"/>
        <v>0</v>
      </c>
      <c r="G443">
        <f t="shared" si="8"/>
        <v>0</v>
      </c>
      <c r="H443" s="2"/>
      <c r="I443" s="2"/>
    </row>
    <row r="444" spans="1:9" x14ac:dyDescent="0.25">
      <c r="A444" s="1">
        <v>44771</v>
      </c>
      <c r="C444" s="2"/>
      <c r="D444" s="2"/>
      <c r="F444">
        <f t="shared" si="7"/>
        <v>0</v>
      </c>
      <c r="G444">
        <f t="shared" si="8"/>
        <v>0</v>
      </c>
      <c r="H444" s="2"/>
      <c r="I444" s="2"/>
    </row>
    <row r="445" spans="1:9" x14ac:dyDescent="0.25">
      <c r="A445" s="1">
        <v>44772</v>
      </c>
      <c r="C445" s="2"/>
      <c r="D445" s="2"/>
      <c r="F445">
        <f t="shared" si="7"/>
        <v>0</v>
      </c>
      <c r="G445">
        <f t="shared" si="8"/>
        <v>0</v>
      </c>
      <c r="H445" s="2"/>
      <c r="I445" s="2"/>
    </row>
    <row r="446" spans="1:9" x14ac:dyDescent="0.25">
      <c r="A446" s="1">
        <v>44773</v>
      </c>
      <c r="C446" s="2"/>
      <c r="D446" s="2"/>
      <c r="F446">
        <f t="shared" si="7"/>
        <v>0</v>
      </c>
      <c r="G446">
        <f t="shared" si="8"/>
        <v>0</v>
      </c>
      <c r="H446" s="2"/>
      <c r="I446" s="2"/>
    </row>
    <row r="447" spans="1:9" x14ac:dyDescent="0.25">
      <c r="A447" s="1">
        <v>44774</v>
      </c>
      <c r="C447" s="2">
        <f>SUM(B447:B477)</f>
        <v>0</v>
      </c>
      <c r="D447" s="2">
        <f>C447/31</f>
        <v>0</v>
      </c>
      <c r="F447">
        <f t="shared" si="7"/>
        <v>0</v>
      </c>
      <c r="G447">
        <f t="shared" si="8"/>
        <v>0</v>
      </c>
      <c r="H447" s="2">
        <f>SUM(G447:G477)</f>
        <v>0</v>
      </c>
      <c r="I447" s="2">
        <f>H447/31</f>
        <v>0</v>
      </c>
    </row>
    <row r="448" spans="1:9" x14ac:dyDescent="0.25">
      <c r="A448" s="1">
        <v>44775</v>
      </c>
      <c r="C448" s="2"/>
      <c r="D448" s="2"/>
      <c r="F448">
        <f t="shared" si="7"/>
        <v>0</v>
      </c>
      <c r="G448">
        <f t="shared" si="8"/>
        <v>0</v>
      </c>
      <c r="H448" s="2"/>
      <c r="I448" s="2"/>
    </row>
    <row r="449" spans="1:9" x14ac:dyDescent="0.25">
      <c r="A449" s="1">
        <v>44776</v>
      </c>
      <c r="C449" s="2"/>
      <c r="D449" s="2"/>
      <c r="F449">
        <f t="shared" si="7"/>
        <v>0</v>
      </c>
      <c r="G449">
        <f t="shared" si="8"/>
        <v>0</v>
      </c>
      <c r="H449" s="2"/>
      <c r="I449" s="2"/>
    </row>
    <row r="450" spans="1:9" x14ac:dyDescent="0.25">
      <c r="A450" s="1">
        <v>44777</v>
      </c>
      <c r="C450" s="2"/>
      <c r="D450" s="2"/>
      <c r="F450">
        <f t="shared" si="7"/>
        <v>0</v>
      </c>
      <c r="G450">
        <f t="shared" si="8"/>
        <v>0</v>
      </c>
      <c r="H450" s="2"/>
      <c r="I450" s="2"/>
    </row>
    <row r="451" spans="1:9" x14ac:dyDescent="0.25">
      <c r="A451" s="1">
        <v>44778</v>
      </c>
      <c r="C451" s="2"/>
      <c r="D451" s="2"/>
      <c r="F451">
        <f t="shared" si="7"/>
        <v>0</v>
      </c>
      <c r="G451">
        <f t="shared" si="8"/>
        <v>0</v>
      </c>
      <c r="H451" s="2"/>
      <c r="I451" s="2"/>
    </row>
    <row r="452" spans="1:9" x14ac:dyDescent="0.25">
      <c r="A452" s="1">
        <v>44779</v>
      </c>
      <c r="C452" s="2"/>
      <c r="D452" s="2"/>
      <c r="F452">
        <f t="shared" si="7"/>
        <v>0</v>
      </c>
      <c r="G452">
        <f t="shared" si="8"/>
        <v>0</v>
      </c>
      <c r="H452" s="2"/>
      <c r="I452" s="2"/>
    </row>
    <row r="453" spans="1:9" x14ac:dyDescent="0.25">
      <c r="A453" s="1">
        <v>44780</v>
      </c>
      <c r="C453" s="2"/>
      <c r="D453" s="2"/>
      <c r="F453">
        <f t="shared" si="7"/>
        <v>0</v>
      </c>
      <c r="G453">
        <f t="shared" si="8"/>
        <v>0</v>
      </c>
      <c r="H453" s="2"/>
      <c r="I453" s="2"/>
    </row>
    <row r="454" spans="1:9" x14ac:dyDescent="0.25">
      <c r="A454" s="1">
        <v>44781</v>
      </c>
      <c r="C454" s="2"/>
      <c r="D454" s="2"/>
      <c r="F454">
        <f t="shared" si="7"/>
        <v>0</v>
      </c>
      <c r="G454">
        <f t="shared" si="8"/>
        <v>0</v>
      </c>
      <c r="H454" s="2"/>
      <c r="I454" s="2"/>
    </row>
    <row r="455" spans="1:9" x14ac:dyDescent="0.25">
      <c r="A455" s="1">
        <v>44782</v>
      </c>
      <c r="C455" s="2"/>
      <c r="D455" s="2"/>
      <c r="F455">
        <f t="shared" si="7"/>
        <v>0</v>
      </c>
      <c r="G455">
        <f t="shared" si="8"/>
        <v>0</v>
      </c>
      <c r="H455" s="2"/>
      <c r="I455" s="2"/>
    </row>
    <row r="456" spans="1:9" x14ac:dyDescent="0.25">
      <c r="A456" s="1">
        <v>44783</v>
      </c>
      <c r="C456" s="2"/>
      <c r="D456" s="2"/>
      <c r="F456">
        <f t="shared" si="7"/>
        <v>0</v>
      </c>
      <c r="G456">
        <f t="shared" si="8"/>
        <v>0</v>
      </c>
      <c r="H456" s="2"/>
      <c r="I456" s="2"/>
    </row>
    <row r="457" spans="1:9" x14ac:dyDescent="0.25">
      <c r="A457" s="1">
        <v>44784</v>
      </c>
      <c r="C457" s="2"/>
      <c r="D457" s="2"/>
      <c r="F457">
        <f t="shared" si="7"/>
        <v>0</v>
      </c>
      <c r="G457">
        <f t="shared" si="8"/>
        <v>0</v>
      </c>
      <c r="H457" s="2"/>
      <c r="I457" s="2"/>
    </row>
    <row r="458" spans="1:9" x14ac:dyDescent="0.25">
      <c r="A458" s="1">
        <v>44785</v>
      </c>
      <c r="C458" s="2"/>
      <c r="D458" s="2"/>
      <c r="F458">
        <f t="shared" si="7"/>
        <v>0</v>
      </c>
      <c r="G458">
        <f t="shared" si="8"/>
        <v>0</v>
      </c>
      <c r="H458" s="2"/>
      <c r="I458" s="2"/>
    </row>
    <row r="459" spans="1:9" x14ac:dyDescent="0.25">
      <c r="A459" s="1">
        <v>44786</v>
      </c>
      <c r="C459" s="2"/>
      <c r="D459" s="2"/>
      <c r="F459">
        <f t="shared" si="7"/>
        <v>0</v>
      </c>
      <c r="G459">
        <f t="shared" si="8"/>
        <v>0</v>
      </c>
      <c r="H459" s="2"/>
      <c r="I459" s="2"/>
    </row>
    <row r="460" spans="1:9" x14ac:dyDescent="0.25">
      <c r="A460" s="1">
        <v>44787</v>
      </c>
      <c r="C460" s="2"/>
      <c r="D460" s="2"/>
      <c r="F460">
        <f t="shared" si="7"/>
        <v>0</v>
      </c>
      <c r="G460">
        <f t="shared" si="8"/>
        <v>0</v>
      </c>
      <c r="H460" s="2"/>
      <c r="I460" s="2"/>
    </row>
    <row r="461" spans="1:9" x14ac:dyDescent="0.25">
      <c r="A461" s="1">
        <v>44788</v>
      </c>
      <c r="C461" s="2"/>
      <c r="D461" s="2"/>
      <c r="F461">
        <f t="shared" si="7"/>
        <v>0</v>
      </c>
      <c r="G461">
        <f t="shared" si="8"/>
        <v>0</v>
      </c>
      <c r="H461" s="2"/>
      <c r="I461" s="2"/>
    </row>
    <row r="462" spans="1:9" x14ac:dyDescent="0.25">
      <c r="A462" s="1">
        <v>44789</v>
      </c>
      <c r="C462" s="2"/>
      <c r="D462" s="2"/>
      <c r="F462">
        <f t="shared" si="7"/>
        <v>0</v>
      </c>
      <c r="G462">
        <f t="shared" si="8"/>
        <v>0</v>
      </c>
      <c r="H462" s="2"/>
      <c r="I462" s="2"/>
    </row>
    <row r="463" spans="1:9" x14ac:dyDescent="0.25">
      <c r="A463" s="1">
        <v>44790</v>
      </c>
      <c r="C463" s="2"/>
      <c r="D463" s="2"/>
      <c r="F463">
        <f t="shared" si="7"/>
        <v>0</v>
      </c>
      <c r="G463">
        <f t="shared" si="8"/>
        <v>0</v>
      </c>
      <c r="H463" s="2"/>
      <c r="I463" s="2"/>
    </row>
    <row r="464" spans="1:9" x14ac:dyDescent="0.25">
      <c r="A464" s="1">
        <v>44791</v>
      </c>
      <c r="C464" s="2"/>
      <c r="D464" s="2"/>
      <c r="F464">
        <f t="shared" si="7"/>
        <v>0</v>
      </c>
      <c r="G464">
        <f t="shared" si="8"/>
        <v>0</v>
      </c>
      <c r="H464" s="2"/>
      <c r="I464" s="2"/>
    </row>
    <row r="465" spans="1:9" x14ac:dyDescent="0.25">
      <c r="A465" s="1">
        <v>44792</v>
      </c>
      <c r="C465" s="2"/>
      <c r="D465" s="2"/>
      <c r="F465">
        <f t="shared" si="7"/>
        <v>0</v>
      </c>
      <c r="G465">
        <f t="shared" si="8"/>
        <v>0</v>
      </c>
      <c r="H465" s="2"/>
      <c r="I465" s="2"/>
    </row>
    <row r="466" spans="1:9" x14ac:dyDescent="0.25">
      <c r="A466" s="1">
        <v>44793</v>
      </c>
      <c r="C466" s="2"/>
      <c r="D466" s="2"/>
      <c r="F466">
        <f t="shared" si="7"/>
        <v>0</v>
      </c>
      <c r="G466">
        <f t="shared" si="8"/>
        <v>0</v>
      </c>
      <c r="H466" s="2"/>
      <c r="I466" s="2"/>
    </row>
    <row r="467" spans="1:9" x14ac:dyDescent="0.25">
      <c r="A467" s="1">
        <v>44794</v>
      </c>
      <c r="C467" s="2"/>
      <c r="D467" s="2"/>
      <c r="F467">
        <f t="shared" si="7"/>
        <v>0</v>
      </c>
      <c r="G467">
        <f t="shared" si="8"/>
        <v>0</v>
      </c>
      <c r="H467" s="2"/>
      <c r="I467" s="2"/>
    </row>
    <row r="468" spans="1:9" x14ac:dyDescent="0.25">
      <c r="A468" s="1">
        <v>44795</v>
      </c>
      <c r="C468" s="2"/>
      <c r="D468" s="2"/>
      <c r="F468">
        <f t="shared" si="7"/>
        <v>0</v>
      </c>
      <c r="G468">
        <f t="shared" si="8"/>
        <v>0</v>
      </c>
      <c r="H468" s="2"/>
      <c r="I468" s="2"/>
    </row>
    <row r="469" spans="1:9" x14ac:dyDescent="0.25">
      <c r="A469" s="1">
        <v>44796</v>
      </c>
      <c r="C469" s="2"/>
      <c r="D469" s="2"/>
      <c r="F469">
        <f t="shared" si="7"/>
        <v>0</v>
      </c>
      <c r="G469">
        <f t="shared" si="8"/>
        <v>0</v>
      </c>
      <c r="H469" s="2"/>
      <c r="I469" s="2"/>
    </row>
    <row r="470" spans="1:9" x14ac:dyDescent="0.25">
      <c r="A470" s="1">
        <v>44797</v>
      </c>
      <c r="C470" s="2"/>
      <c r="D470" s="2"/>
      <c r="F470">
        <f t="shared" si="7"/>
        <v>0</v>
      </c>
      <c r="G470">
        <f t="shared" si="8"/>
        <v>0</v>
      </c>
      <c r="H470" s="2"/>
      <c r="I470" s="2"/>
    </row>
    <row r="471" spans="1:9" x14ac:dyDescent="0.25">
      <c r="A471" s="1">
        <v>44798</v>
      </c>
      <c r="C471" s="2"/>
      <c r="D471" s="2"/>
      <c r="F471">
        <f t="shared" si="7"/>
        <v>0</v>
      </c>
      <c r="G471">
        <f t="shared" si="8"/>
        <v>0</v>
      </c>
      <c r="H471" s="2"/>
      <c r="I471" s="2"/>
    </row>
    <row r="472" spans="1:9" x14ac:dyDescent="0.25">
      <c r="A472" s="1">
        <v>44799</v>
      </c>
      <c r="C472" s="2"/>
      <c r="D472" s="2"/>
      <c r="F472">
        <f t="shared" si="7"/>
        <v>0</v>
      </c>
      <c r="G472">
        <f t="shared" si="8"/>
        <v>0</v>
      </c>
      <c r="H472" s="2"/>
      <c r="I472" s="2"/>
    </row>
    <row r="473" spans="1:9" x14ac:dyDescent="0.25">
      <c r="A473" s="1">
        <v>44800</v>
      </c>
      <c r="C473" s="2"/>
      <c r="D473" s="2"/>
      <c r="F473">
        <f t="shared" si="7"/>
        <v>0</v>
      </c>
      <c r="G473">
        <f t="shared" si="8"/>
        <v>0</v>
      </c>
      <c r="H473" s="2"/>
      <c r="I473" s="2"/>
    </row>
    <row r="474" spans="1:9" x14ac:dyDescent="0.25">
      <c r="A474" s="1">
        <v>44801</v>
      </c>
      <c r="C474" s="2"/>
      <c r="D474" s="2"/>
      <c r="F474">
        <f t="shared" si="7"/>
        <v>0</v>
      </c>
      <c r="G474">
        <f t="shared" si="8"/>
        <v>0</v>
      </c>
      <c r="H474" s="2"/>
      <c r="I474" s="2"/>
    </row>
    <row r="475" spans="1:9" x14ac:dyDescent="0.25">
      <c r="A475" s="1">
        <v>44802</v>
      </c>
      <c r="C475" s="2"/>
      <c r="D475" s="2"/>
      <c r="F475">
        <f t="shared" si="7"/>
        <v>0</v>
      </c>
      <c r="G475">
        <f t="shared" si="8"/>
        <v>0</v>
      </c>
      <c r="H475" s="2"/>
      <c r="I475" s="2"/>
    </row>
    <row r="476" spans="1:9" x14ac:dyDescent="0.25">
      <c r="A476" s="1">
        <v>44803</v>
      </c>
      <c r="C476" s="2"/>
      <c r="D476" s="2"/>
      <c r="F476">
        <f t="shared" si="7"/>
        <v>0</v>
      </c>
      <c r="G476">
        <f t="shared" si="8"/>
        <v>0</v>
      </c>
      <c r="H476" s="2"/>
      <c r="I476" s="2"/>
    </row>
    <row r="477" spans="1:9" x14ac:dyDescent="0.25">
      <c r="A477" s="1">
        <v>44804</v>
      </c>
      <c r="C477" s="2"/>
      <c r="D477" s="2"/>
      <c r="F477">
        <f t="shared" si="7"/>
        <v>0</v>
      </c>
      <c r="G477">
        <f t="shared" si="8"/>
        <v>0</v>
      </c>
      <c r="H477" s="2"/>
      <c r="I477" s="2"/>
    </row>
    <row r="478" spans="1:9" x14ac:dyDescent="0.25">
      <c r="A478" s="1">
        <v>44805</v>
      </c>
      <c r="C478" s="2">
        <f>SUM(B478:B508)</f>
        <v>0</v>
      </c>
      <c r="D478" s="2">
        <f>C478/30</f>
        <v>0</v>
      </c>
      <c r="F478">
        <f t="shared" si="7"/>
        <v>0</v>
      </c>
      <c r="G478">
        <f t="shared" si="8"/>
        <v>0</v>
      </c>
      <c r="H478" s="2">
        <f>SUM(G478:G508)</f>
        <v>0</v>
      </c>
      <c r="I478" s="2">
        <f>H478/30</f>
        <v>0</v>
      </c>
    </row>
    <row r="479" spans="1:9" x14ac:dyDescent="0.25">
      <c r="A479" s="1">
        <v>44806</v>
      </c>
      <c r="C479" s="2"/>
      <c r="D479" s="2"/>
      <c r="F479">
        <f t="shared" ref="F479:F542" si="9">E479-E478</f>
        <v>0</v>
      </c>
      <c r="G479">
        <f t="shared" si="8"/>
        <v>0</v>
      </c>
      <c r="H479" s="2"/>
      <c r="I479" s="2"/>
    </row>
    <row r="480" spans="1:9" x14ac:dyDescent="0.25">
      <c r="A480" s="1">
        <v>44807</v>
      </c>
      <c r="C480" s="2"/>
      <c r="D480" s="2"/>
      <c r="F480">
        <f t="shared" si="9"/>
        <v>0</v>
      </c>
      <c r="G480">
        <f t="shared" ref="G480:G543" si="10">B480-F480</f>
        <v>0</v>
      </c>
      <c r="H480" s="2"/>
      <c r="I480" s="2"/>
    </row>
    <row r="481" spans="1:9" x14ac:dyDescent="0.25">
      <c r="A481" s="1">
        <v>44808</v>
      </c>
      <c r="C481" s="2"/>
      <c r="D481" s="2"/>
      <c r="F481">
        <f t="shared" si="9"/>
        <v>0</v>
      </c>
      <c r="G481">
        <f t="shared" si="10"/>
        <v>0</v>
      </c>
      <c r="H481" s="2"/>
      <c r="I481" s="2"/>
    </row>
    <row r="482" spans="1:9" x14ac:dyDescent="0.25">
      <c r="A482" s="1">
        <v>44809</v>
      </c>
      <c r="C482" s="2"/>
      <c r="D482" s="2"/>
      <c r="F482">
        <f t="shared" si="9"/>
        <v>0</v>
      </c>
      <c r="G482">
        <f t="shared" si="10"/>
        <v>0</v>
      </c>
      <c r="H482" s="2"/>
      <c r="I482" s="2"/>
    </row>
    <row r="483" spans="1:9" x14ac:dyDescent="0.25">
      <c r="A483" s="1">
        <v>44810</v>
      </c>
      <c r="C483" s="2"/>
      <c r="D483" s="2"/>
      <c r="F483">
        <f t="shared" si="9"/>
        <v>0</v>
      </c>
      <c r="G483">
        <f t="shared" si="10"/>
        <v>0</v>
      </c>
      <c r="H483" s="2"/>
      <c r="I483" s="2"/>
    </row>
    <row r="484" spans="1:9" x14ac:dyDescent="0.25">
      <c r="A484" s="1">
        <v>44811</v>
      </c>
      <c r="C484" s="2"/>
      <c r="D484" s="2"/>
      <c r="F484">
        <f t="shared" si="9"/>
        <v>0</v>
      </c>
      <c r="G484">
        <f t="shared" si="10"/>
        <v>0</v>
      </c>
      <c r="H484" s="2"/>
      <c r="I484" s="2"/>
    </row>
    <row r="485" spans="1:9" x14ac:dyDescent="0.25">
      <c r="A485" s="1">
        <v>44812</v>
      </c>
      <c r="C485" s="2"/>
      <c r="D485" s="2"/>
      <c r="F485">
        <f t="shared" si="9"/>
        <v>0</v>
      </c>
      <c r="G485">
        <f t="shared" si="10"/>
        <v>0</v>
      </c>
      <c r="H485" s="2"/>
      <c r="I485" s="2"/>
    </row>
    <row r="486" spans="1:9" x14ac:dyDescent="0.25">
      <c r="A486" s="1">
        <v>44813</v>
      </c>
      <c r="C486" s="2"/>
      <c r="D486" s="2"/>
      <c r="F486">
        <f t="shared" si="9"/>
        <v>0</v>
      </c>
      <c r="G486">
        <f t="shared" si="10"/>
        <v>0</v>
      </c>
      <c r="H486" s="2"/>
      <c r="I486" s="2"/>
    </row>
    <row r="487" spans="1:9" x14ac:dyDescent="0.25">
      <c r="A487" s="1">
        <v>44814</v>
      </c>
      <c r="C487" s="2"/>
      <c r="D487" s="2"/>
      <c r="F487">
        <f t="shared" si="9"/>
        <v>0</v>
      </c>
      <c r="G487">
        <f t="shared" si="10"/>
        <v>0</v>
      </c>
      <c r="H487" s="2"/>
      <c r="I487" s="2"/>
    </row>
    <row r="488" spans="1:9" x14ac:dyDescent="0.25">
      <c r="A488" s="1">
        <v>44815</v>
      </c>
      <c r="C488" s="2"/>
      <c r="D488" s="2"/>
      <c r="F488">
        <f t="shared" si="9"/>
        <v>0</v>
      </c>
      <c r="G488">
        <f t="shared" si="10"/>
        <v>0</v>
      </c>
      <c r="H488" s="2"/>
      <c r="I488" s="2"/>
    </row>
    <row r="489" spans="1:9" x14ac:dyDescent="0.25">
      <c r="A489" s="1">
        <v>44816</v>
      </c>
      <c r="C489" s="2"/>
      <c r="D489" s="2"/>
      <c r="F489">
        <f t="shared" si="9"/>
        <v>0</v>
      </c>
      <c r="G489">
        <f t="shared" si="10"/>
        <v>0</v>
      </c>
      <c r="H489" s="2"/>
      <c r="I489" s="2"/>
    </row>
    <row r="490" spans="1:9" x14ac:dyDescent="0.25">
      <c r="A490" s="1">
        <v>44817</v>
      </c>
      <c r="C490" s="2"/>
      <c r="D490" s="2"/>
      <c r="F490">
        <f t="shared" si="9"/>
        <v>0</v>
      </c>
      <c r="G490">
        <f t="shared" si="10"/>
        <v>0</v>
      </c>
      <c r="H490" s="2"/>
      <c r="I490" s="2"/>
    </row>
    <row r="491" spans="1:9" x14ac:dyDescent="0.25">
      <c r="A491" s="1">
        <v>44818</v>
      </c>
      <c r="C491" s="2"/>
      <c r="D491" s="2"/>
      <c r="F491">
        <f t="shared" si="9"/>
        <v>0</v>
      </c>
      <c r="G491">
        <f t="shared" si="10"/>
        <v>0</v>
      </c>
      <c r="H491" s="2"/>
      <c r="I491" s="2"/>
    </row>
    <row r="492" spans="1:9" x14ac:dyDescent="0.25">
      <c r="A492" s="1">
        <v>44819</v>
      </c>
      <c r="C492" s="2"/>
      <c r="D492" s="2"/>
      <c r="F492">
        <f t="shared" si="9"/>
        <v>0</v>
      </c>
      <c r="G492">
        <f t="shared" si="10"/>
        <v>0</v>
      </c>
      <c r="H492" s="2"/>
      <c r="I492" s="2"/>
    </row>
    <row r="493" spans="1:9" x14ac:dyDescent="0.25">
      <c r="A493" s="1">
        <v>44820</v>
      </c>
      <c r="C493" s="2"/>
      <c r="D493" s="2"/>
      <c r="F493">
        <f t="shared" si="9"/>
        <v>0</v>
      </c>
      <c r="G493">
        <f t="shared" si="10"/>
        <v>0</v>
      </c>
      <c r="H493" s="2"/>
      <c r="I493" s="2"/>
    </row>
    <row r="494" spans="1:9" x14ac:dyDescent="0.25">
      <c r="A494" s="1">
        <v>44821</v>
      </c>
      <c r="C494" s="2"/>
      <c r="D494" s="2"/>
      <c r="F494">
        <f t="shared" si="9"/>
        <v>0</v>
      </c>
      <c r="G494">
        <f t="shared" si="10"/>
        <v>0</v>
      </c>
      <c r="H494" s="2"/>
      <c r="I494" s="2"/>
    </row>
    <row r="495" spans="1:9" x14ac:dyDescent="0.25">
      <c r="A495" s="1">
        <v>44822</v>
      </c>
      <c r="C495" s="2"/>
      <c r="D495" s="2"/>
      <c r="F495">
        <f t="shared" si="9"/>
        <v>0</v>
      </c>
      <c r="G495">
        <f t="shared" si="10"/>
        <v>0</v>
      </c>
      <c r="H495" s="2"/>
      <c r="I495" s="2"/>
    </row>
    <row r="496" spans="1:9" x14ac:dyDescent="0.25">
      <c r="A496" s="1">
        <v>44823</v>
      </c>
      <c r="C496" s="2"/>
      <c r="D496" s="2"/>
      <c r="F496">
        <f t="shared" si="9"/>
        <v>0</v>
      </c>
      <c r="G496">
        <f t="shared" si="10"/>
        <v>0</v>
      </c>
      <c r="H496" s="2"/>
      <c r="I496" s="2"/>
    </row>
    <row r="497" spans="1:9" x14ac:dyDescent="0.25">
      <c r="A497" s="1">
        <v>44824</v>
      </c>
      <c r="C497" s="2"/>
      <c r="D497" s="2"/>
      <c r="F497">
        <f t="shared" si="9"/>
        <v>0</v>
      </c>
      <c r="G497">
        <f t="shared" si="10"/>
        <v>0</v>
      </c>
      <c r="H497" s="2"/>
      <c r="I497" s="2"/>
    </row>
    <row r="498" spans="1:9" x14ac:dyDescent="0.25">
      <c r="A498" s="1">
        <v>44825</v>
      </c>
      <c r="C498" s="2"/>
      <c r="D498" s="2"/>
      <c r="F498">
        <f t="shared" si="9"/>
        <v>0</v>
      </c>
      <c r="G498">
        <f t="shared" si="10"/>
        <v>0</v>
      </c>
      <c r="H498" s="2"/>
      <c r="I498" s="2"/>
    </row>
    <row r="499" spans="1:9" x14ac:dyDescent="0.25">
      <c r="A499" s="1">
        <v>44826</v>
      </c>
      <c r="C499" s="2"/>
      <c r="D499" s="2"/>
      <c r="F499">
        <f t="shared" si="9"/>
        <v>0</v>
      </c>
      <c r="G499">
        <f t="shared" si="10"/>
        <v>0</v>
      </c>
      <c r="H499" s="2"/>
      <c r="I499" s="2"/>
    </row>
    <row r="500" spans="1:9" x14ac:dyDescent="0.25">
      <c r="A500" s="1">
        <v>44827</v>
      </c>
      <c r="C500" s="2"/>
      <c r="D500" s="2"/>
      <c r="F500">
        <f t="shared" si="9"/>
        <v>0</v>
      </c>
      <c r="G500">
        <f t="shared" si="10"/>
        <v>0</v>
      </c>
      <c r="H500" s="2"/>
      <c r="I500" s="2"/>
    </row>
    <row r="501" spans="1:9" x14ac:dyDescent="0.25">
      <c r="A501" s="1">
        <v>44828</v>
      </c>
      <c r="C501" s="2"/>
      <c r="D501" s="2"/>
      <c r="F501">
        <f t="shared" si="9"/>
        <v>0</v>
      </c>
      <c r="G501">
        <f t="shared" si="10"/>
        <v>0</v>
      </c>
      <c r="H501" s="2"/>
      <c r="I501" s="2"/>
    </row>
    <row r="502" spans="1:9" x14ac:dyDescent="0.25">
      <c r="A502" s="1">
        <v>44829</v>
      </c>
      <c r="C502" s="2"/>
      <c r="D502" s="2"/>
      <c r="F502">
        <f t="shared" si="9"/>
        <v>0</v>
      </c>
      <c r="G502">
        <f t="shared" si="10"/>
        <v>0</v>
      </c>
      <c r="H502" s="2"/>
      <c r="I502" s="2"/>
    </row>
    <row r="503" spans="1:9" x14ac:dyDescent="0.25">
      <c r="A503" s="1">
        <v>44830</v>
      </c>
      <c r="C503" s="2"/>
      <c r="D503" s="2"/>
      <c r="F503">
        <f t="shared" si="9"/>
        <v>0</v>
      </c>
      <c r="G503">
        <f t="shared" si="10"/>
        <v>0</v>
      </c>
      <c r="H503" s="2"/>
      <c r="I503" s="2"/>
    </row>
    <row r="504" spans="1:9" x14ac:dyDescent="0.25">
      <c r="A504" s="1">
        <v>44831</v>
      </c>
      <c r="C504" s="2"/>
      <c r="D504" s="2"/>
      <c r="F504">
        <f t="shared" si="9"/>
        <v>0</v>
      </c>
      <c r="G504">
        <f t="shared" si="10"/>
        <v>0</v>
      </c>
      <c r="H504" s="2"/>
      <c r="I504" s="2"/>
    </row>
    <row r="505" spans="1:9" x14ac:dyDescent="0.25">
      <c r="A505" s="1">
        <v>44832</v>
      </c>
      <c r="C505" s="2"/>
      <c r="D505" s="2"/>
      <c r="F505">
        <f t="shared" si="9"/>
        <v>0</v>
      </c>
      <c r="G505">
        <f t="shared" si="10"/>
        <v>0</v>
      </c>
      <c r="H505" s="2"/>
      <c r="I505" s="2"/>
    </row>
    <row r="506" spans="1:9" x14ac:dyDescent="0.25">
      <c r="A506" s="1">
        <v>44833</v>
      </c>
      <c r="C506" s="2"/>
      <c r="D506" s="2"/>
      <c r="F506">
        <f t="shared" si="9"/>
        <v>0</v>
      </c>
      <c r="G506">
        <f t="shared" si="10"/>
        <v>0</v>
      </c>
      <c r="H506" s="2"/>
      <c r="I506" s="2"/>
    </row>
    <row r="507" spans="1:9" x14ac:dyDescent="0.25">
      <c r="A507" s="1">
        <v>44834</v>
      </c>
      <c r="C507" s="2"/>
      <c r="D507" s="2"/>
      <c r="F507">
        <f t="shared" si="9"/>
        <v>0</v>
      </c>
      <c r="G507">
        <f t="shared" si="10"/>
        <v>0</v>
      </c>
      <c r="H507" s="2"/>
      <c r="I507" s="2"/>
    </row>
    <row r="508" spans="1:9" x14ac:dyDescent="0.25">
      <c r="A508" s="1">
        <v>44835</v>
      </c>
      <c r="C508" s="2">
        <f>SUM(B508:B538)</f>
        <v>0</v>
      </c>
      <c r="D508" s="2">
        <f>C508/31</f>
        <v>0</v>
      </c>
      <c r="F508">
        <f t="shared" si="9"/>
        <v>0</v>
      </c>
      <c r="G508">
        <f t="shared" si="10"/>
        <v>0</v>
      </c>
      <c r="H508" s="2">
        <f>SUM(G508:G538)</f>
        <v>0</v>
      </c>
      <c r="I508" s="2">
        <f>H508/31</f>
        <v>0</v>
      </c>
    </row>
    <row r="509" spans="1:9" x14ac:dyDescent="0.25">
      <c r="A509" s="1">
        <v>44836</v>
      </c>
      <c r="C509" s="2"/>
      <c r="D509" s="2"/>
      <c r="F509">
        <f t="shared" si="9"/>
        <v>0</v>
      </c>
      <c r="G509">
        <f t="shared" si="10"/>
        <v>0</v>
      </c>
      <c r="H509" s="2"/>
      <c r="I509" s="2"/>
    </row>
    <row r="510" spans="1:9" x14ac:dyDescent="0.25">
      <c r="A510" s="1">
        <v>44837</v>
      </c>
      <c r="C510" s="2"/>
      <c r="D510" s="2"/>
      <c r="F510">
        <f t="shared" si="9"/>
        <v>0</v>
      </c>
      <c r="G510">
        <f t="shared" si="10"/>
        <v>0</v>
      </c>
      <c r="H510" s="2"/>
      <c r="I510" s="2"/>
    </row>
    <row r="511" spans="1:9" x14ac:dyDescent="0.25">
      <c r="A511" s="1">
        <v>44838</v>
      </c>
      <c r="C511" s="2"/>
      <c r="D511" s="2"/>
      <c r="F511">
        <f t="shared" si="9"/>
        <v>0</v>
      </c>
      <c r="G511">
        <f t="shared" si="10"/>
        <v>0</v>
      </c>
      <c r="H511" s="2"/>
      <c r="I511" s="2"/>
    </row>
    <row r="512" spans="1:9" x14ac:dyDescent="0.25">
      <c r="A512" s="1">
        <v>44839</v>
      </c>
      <c r="C512" s="2"/>
      <c r="D512" s="2"/>
      <c r="F512">
        <f t="shared" si="9"/>
        <v>0</v>
      </c>
      <c r="G512">
        <f t="shared" si="10"/>
        <v>0</v>
      </c>
      <c r="H512" s="2"/>
      <c r="I512" s="2"/>
    </row>
    <row r="513" spans="1:9" x14ac:dyDescent="0.25">
      <c r="A513" s="1">
        <v>44840</v>
      </c>
      <c r="C513" s="2"/>
      <c r="D513" s="2"/>
      <c r="F513">
        <f t="shared" si="9"/>
        <v>0</v>
      </c>
      <c r="G513">
        <f t="shared" si="10"/>
        <v>0</v>
      </c>
      <c r="H513" s="2"/>
      <c r="I513" s="2"/>
    </row>
    <row r="514" spans="1:9" x14ac:dyDescent="0.25">
      <c r="A514" s="1">
        <v>44841</v>
      </c>
      <c r="C514" s="2"/>
      <c r="D514" s="2"/>
      <c r="F514">
        <f t="shared" si="9"/>
        <v>0</v>
      </c>
      <c r="G514">
        <f t="shared" si="10"/>
        <v>0</v>
      </c>
      <c r="H514" s="2"/>
      <c r="I514" s="2"/>
    </row>
    <row r="515" spans="1:9" x14ac:dyDescent="0.25">
      <c r="A515" s="1">
        <v>44842</v>
      </c>
      <c r="C515" s="2"/>
      <c r="D515" s="2"/>
      <c r="F515">
        <f t="shared" si="9"/>
        <v>0</v>
      </c>
      <c r="G515">
        <f t="shared" si="10"/>
        <v>0</v>
      </c>
      <c r="H515" s="2"/>
      <c r="I515" s="2"/>
    </row>
    <row r="516" spans="1:9" x14ac:dyDescent="0.25">
      <c r="A516" s="1">
        <v>44843</v>
      </c>
      <c r="C516" s="2"/>
      <c r="D516" s="2"/>
      <c r="F516">
        <f t="shared" si="9"/>
        <v>0</v>
      </c>
      <c r="G516">
        <f t="shared" si="10"/>
        <v>0</v>
      </c>
      <c r="H516" s="2"/>
      <c r="I516" s="2"/>
    </row>
    <row r="517" spans="1:9" x14ac:dyDescent="0.25">
      <c r="A517" s="1">
        <v>44844</v>
      </c>
      <c r="C517" s="2"/>
      <c r="D517" s="2"/>
      <c r="F517">
        <f t="shared" si="9"/>
        <v>0</v>
      </c>
      <c r="G517">
        <f t="shared" si="10"/>
        <v>0</v>
      </c>
      <c r="H517" s="2"/>
      <c r="I517" s="2"/>
    </row>
    <row r="518" spans="1:9" x14ac:dyDescent="0.25">
      <c r="A518" s="1">
        <v>44845</v>
      </c>
      <c r="C518" s="2"/>
      <c r="D518" s="2"/>
      <c r="F518">
        <f t="shared" si="9"/>
        <v>0</v>
      </c>
      <c r="G518">
        <f t="shared" si="10"/>
        <v>0</v>
      </c>
      <c r="H518" s="2"/>
      <c r="I518" s="2"/>
    </row>
    <row r="519" spans="1:9" x14ac:dyDescent="0.25">
      <c r="A519" s="1">
        <v>44846</v>
      </c>
      <c r="C519" s="2"/>
      <c r="D519" s="2"/>
      <c r="F519">
        <f t="shared" si="9"/>
        <v>0</v>
      </c>
      <c r="G519">
        <f t="shared" si="10"/>
        <v>0</v>
      </c>
      <c r="H519" s="2"/>
      <c r="I519" s="2"/>
    </row>
    <row r="520" spans="1:9" x14ac:dyDescent="0.25">
      <c r="A520" s="1">
        <v>44847</v>
      </c>
      <c r="C520" s="2"/>
      <c r="D520" s="2"/>
      <c r="F520">
        <f t="shared" si="9"/>
        <v>0</v>
      </c>
      <c r="G520">
        <f t="shared" si="10"/>
        <v>0</v>
      </c>
      <c r="H520" s="2"/>
      <c r="I520" s="2"/>
    </row>
    <row r="521" spans="1:9" x14ac:dyDescent="0.25">
      <c r="A521" s="1">
        <v>44848</v>
      </c>
      <c r="C521" s="2"/>
      <c r="D521" s="2"/>
      <c r="F521">
        <f t="shared" si="9"/>
        <v>0</v>
      </c>
      <c r="G521">
        <f t="shared" si="10"/>
        <v>0</v>
      </c>
      <c r="H521" s="2"/>
      <c r="I521" s="2"/>
    </row>
    <row r="522" spans="1:9" x14ac:dyDescent="0.25">
      <c r="A522" s="1">
        <v>44849</v>
      </c>
      <c r="C522" s="2"/>
      <c r="D522" s="2"/>
      <c r="F522">
        <f t="shared" si="9"/>
        <v>0</v>
      </c>
      <c r="G522">
        <f t="shared" si="10"/>
        <v>0</v>
      </c>
      <c r="H522" s="2"/>
      <c r="I522" s="2"/>
    </row>
    <row r="523" spans="1:9" x14ac:dyDescent="0.25">
      <c r="A523" s="1">
        <v>44850</v>
      </c>
      <c r="C523" s="2"/>
      <c r="D523" s="2"/>
      <c r="F523">
        <f t="shared" si="9"/>
        <v>0</v>
      </c>
      <c r="G523">
        <f t="shared" si="10"/>
        <v>0</v>
      </c>
      <c r="H523" s="2"/>
      <c r="I523" s="2"/>
    </row>
    <row r="524" spans="1:9" x14ac:dyDescent="0.25">
      <c r="A524" s="1">
        <v>44851</v>
      </c>
      <c r="C524" s="2"/>
      <c r="D524" s="2"/>
      <c r="F524">
        <f t="shared" si="9"/>
        <v>0</v>
      </c>
      <c r="G524">
        <f t="shared" si="10"/>
        <v>0</v>
      </c>
      <c r="H524" s="2"/>
      <c r="I524" s="2"/>
    </row>
    <row r="525" spans="1:9" x14ac:dyDescent="0.25">
      <c r="A525" s="1">
        <v>44852</v>
      </c>
      <c r="C525" s="2"/>
      <c r="D525" s="2"/>
      <c r="F525">
        <f t="shared" si="9"/>
        <v>0</v>
      </c>
      <c r="G525">
        <f t="shared" si="10"/>
        <v>0</v>
      </c>
      <c r="H525" s="2"/>
      <c r="I525" s="2"/>
    </row>
    <row r="526" spans="1:9" x14ac:dyDescent="0.25">
      <c r="A526" s="1">
        <v>44853</v>
      </c>
      <c r="C526" s="2"/>
      <c r="D526" s="2"/>
      <c r="F526">
        <f t="shared" si="9"/>
        <v>0</v>
      </c>
      <c r="G526">
        <f t="shared" si="10"/>
        <v>0</v>
      </c>
      <c r="H526" s="2"/>
      <c r="I526" s="2"/>
    </row>
    <row r="527" spans="1:9" x14ac:dyDescent="0.25">
      <c r="A527" s="1">
        <v>44854</v>
      </c>
      <c r="C527" s="2"/>
      <c r="D527" s="2"/>
      <c r="F527">
        <f t="shared" si="9"/>
        <v>0</v>
      </c>
      <c r="G527">
        <f t="shared" si="10"/>
        <v>0</v>
      </c>
      <c r="H527" s="2"/>
      <c r="I527" s="2"/>
    </row>
    <row r="528" spans="1:9" x14ac:dyDescent="0.25">
      <c r="A528" s="1">
        <v>44855</v>
      </c>
      <c r="C528" s="2"/>
      <c r="D528" s="2"/>
      <c r="F528">
        <f t="shared" si="9"/>
        <v>0</v>
      </c>
      <c r="G528">
        <f t="shared" si="10"/>
        <v>0</v>
      </c>
      <c r="H528" s="2"/>
      <c r="I528" s="2"/>
    </row>
    <row r="529" spans="1:9" x14ac:dyDescent="0.25">
      <c r="A529" s="1">
        <v>44856</v>
      </c>
      <c r="C529" s="2"/>
      <c r="D529" s="2"/>
      <c r="F529">
        <f t="shared" si="9"/>
        <v>0</v>
      </c>
      <c r="G529">
        <f t="shared" si="10"/>
        <v>0</v>
      </c>
      <c r="H529" s="2"/>
      <c r="I529" s="2"/>
    </row>
    <row r="530" spans="1:9" x14ac:dyDescent="0.25">
      <c r="A530" s="1">
        <v>44857</v>
      </c>
      <c r="C530" s="2"/>
      <c r="D530" s="2"/>
      <c r="F530">
        <f t="shared" si="9"/>
        <v>0</v>
      </c>
      <c r="G530">
        <f t="shared" si="10"/>
        <v>0</v>
      </c>
      <c r="H530" s="2"/>
      <c r="I530" s="2"/>
    </row>
    <row r="531" spans="1:9" x14ac:dyDescent="0.25">
      <c r="A531" s="1">
        <v>44858</v>
      </c>
      <c r="C531" s="2"/>
      <c r="D531" s="2"/>
      <c r="F531">
        <f t="shared" si="9"/>
        <v>0</v>
      </c>
      <c r="G531">
        <f t="shared" si="10"/>
        <v>0</v>
      </c>
      <c r="H531" s="2"/>
      <c r="I531" s="2"/>
    </row>
    <row r="532" spans="1:9" x14ac:dyDescent="0.25">
      <c r="A532" s="1">
        <v>44859</v>
      </c>
      <c r="C532" s="2"/>
      <c r="D532" s="2"/>
      <c r="F532">
        <f t="shared" si="9"/>
        <v>0</v>
      </c>
      <c r="G532">
        <f t="shared" si="10"/>
        <v>0</v>
      </c>
      <c r="H532" s="2"/>
      <c r="I532" s="2"/>
    </row>
    <row r="533" spans="1:9" x14ac:dyDescent="0.25">
      <c r="A533" s="1">
        <v>44860</v>
      </c>
      <c r="C533" s="2"/>
      <c r="D533" s="2"/>
      <c r="F533">
        <f t="shared" si="9"/>
        <v>0</v>
      </c>
      <c r="G533">
        <f t="shared" si="10"/>
        <v>0</v>
      </c>
      <c r="H533" s="2"/>
      <c r="I533" s="2"/>
    </row>
    <row r="534" spans="1:9" x14ac:dyDescent="0.25">
      <c r="A534" s="1">
        <v>44861</v>
      </c>
      <c r="C534" s="2"/>
      <c r="D534" s="2"/>
      <c r="F534">
        <f t="shared" si="9"/>
        <v>0</v>
      </c>
      <c r="G534">
        <f t="shared" si="10"/>
        <v>0</v>
      </c>
      <c r="H534" s="2"/>
      <c r="I534" s="2"/>
    </row>
    <row r="535" spans="1:9" x14ac:dyDescent="0.25">
      <c r="A535" s="1">
        <v>44862</v>
      </c>
      <c r="C535" s="2"/>
      <c r="D535" s="2"/>
      <c r="F535">
        <f t="shared" si="9"/>
        <v>0</v>
      </c>
      <c r="G535">
        <f t="shared" si="10"/>
        <v>0</v>
      </c>
      <c r="H535" s="2"/>
      <c r="I535" s="2"/>
    </row>
    <row r="536" spans="1:9" x14ac:dyDescent="0.25">
      <c r="A536" s="1">
        <v>44863</v>
      </c>
      <c r="C536" s="2"/>
      <c r="D536" s="2"/>
      <c r="F536">
        <f t="shared" si="9"/>
        <v>0</v>
      </c>
      <c r="G536">
        <f t="shared" si="10"/>
        <v>0</v>
      </c>
      <c r="H536" s="2"/>
      <c r="I536" s="2"/>
    </row>
    <row r="537" spans="1:9" x14ac:dyDescent="0.25">
      <c r="A537" s="1">
        <v>44864</v>
      </c>
      <c r="C537" s="2"/>
      <c r="D537" s="2"/>
      <c r="F537">
        <f t="shared" si="9"/>
        <v>0</v>
      </c>
      <c r="G537">
        <f t="shared" si="10"/>
        <v>0</v>
      </c>
      <c r="H537" s="2"/>
      <c r="I537" s="2"/>
    </row>
    <row r="538" spans="1:9" x14ac:dyDescent="0.25">
      <c r="A538" s="1">
        <v>44865</v>
      </c>
      <c r="C538" s="2"/>
      <c r="D538" s="2"/>
      <c r="F538">
        <f t="shared" si="9"/>
        <v>0</v>
      </c>
      <c r="G538">
        <f t="shared" si="10"/>
        <v>0</v>
      </c>
      <c r="H538" s="2"/>
      <c r="I538" s="2"/>
    </row>
    <row r="539" spans="1:9" x14ac:dyDescent="0.25">
      <c r="A539" s="1">
        <v>44866</v>
      </c>
      <c r="C539" s="2">
        <f>SUM(B539:B569)</f>
        <v>0</v>
      </c>
      <c r="D539" s="2">
        <f>C539/30</f>
        <v>0</v>
      </c>
      <c r="F539">
        <f t="shared" si="9"/>
        <v>0</v>
      </c>
      <c r="G539">
        <f t="shared" si="10"/>
        <v>0</v>
      </c>
      <c r="H539" s="2">
        <f>SUM(G539:G569)</f>
        <v>0</v>
      </c>
      <c r="I539" s="2">
        <f>H539/30</f>
        <v>0</v>
      </c>
    </row>
    <row r="540" spans="1:9" x14ac:dyDescent="0.25">
      <c r="A540" s="1">
        <v>44867</v>
      </c>
      <c r="C540" s="2"/>
      <c r="D540" s="2"/>
      <c r="F540">
        <f t="shared" si="9"/>
        <v>0</v>
      </c>
      <c r="G540">
        <f t="shared" si="10"/>
        <v>0</v>
      </c>
      <c r="H540" s="2"/>
      <c r="I540" s="2"/>
    </row>
    <row r="541" spans="1:9" x14ac:dyDescent="0.25">
      <c r="A541" s="1">
        <v>44868</v>
      </c>
      <c r="C541" s="2"/>
      <c r="D541" s="2"/>
      <c r="F541">
        <f t="shared" si="9"/>
        <v>0</v>
      </c>
      <c r="G541">
        <f t="shared" si="10"/>
        <v>0</v>
      </c>
      <c r="H541" s="2"/>
      <c r="I541" s="2"/>
    </row>
    <row r="542" spans="1:9" x14ac:dyDescent="0.25">
      <c r="A542" s="1">
        <v>44869</v>
      </c>
      <c r="C542" s="2"/>
      <c r="D542" s="2"/>
      <c r="F542">
        <f t="shared" si="9"/>
        <v>0</v>
      </c>
      <c r="G542">
        <f t="shared" si="10"/>
        <v>0</v>
      </c>
      <c r="H542" s="2"/>
      <c r="I542" s="2"/>
    </row>
    <row r="543" spans="1:9" x14ac:dyDescent="0.25">
      <c r="A543" s="1">
        <v>44870</v>
      </c>
      <c r="C543" s="2"/>
      <c r="D543" s="2"/>
      <c r="F543">
        <f t="shared" ref="F543:F599" si="11">E543-E542</f>
        <v>0</v>
      </c>
      <c r="G543">
        <f t="shared" si="10"/>
        <v>0</v>
      </c>
      <c r="H543" s="2"/>
      <c r="I543" s="2"/>
    </row>
    <row r="544" spans="1:9" x14ac:dyDescent="0.25">
      <c r="A544" s="1">
        <v>44871</v>
      </c>
      <c r="C544" s="2"/>
      <c r="D544" s="2"/>
      <c r="F544">
        <f t="shared" si="11"/>
        <v>0</v>
      </c>
      <c r="G544">
        <f t="shared" ref="G544:G599" si="12">B544-F544</f>
        <v>0</v>
      </c>
      <c r="H544" s="2"/>
      <c r="I544" s="2"/>
    </row>
    <row r="545" spans="1:9" x14ac:dyDescent="0.25">
      <c r="A545" s="1">
        <v>44872</v>
      </c>
      <c r="C545" s="2"/>
      <c r="D545" s="2"/>
      <c r="F545">
        <f t="shared" si="11"/>
        <v>0</v>
      </c>
      <c r="G545">
        <f t="shared" si="12"/>
        <v>0</v>
      </c>
      <c r="H545" s="2"/>
      <c r="I545" s="2"/>
    </row>
    <row r="546" spans="1:9" x14ac:dyDescent="0.25">
      <c r="A546" s="1">
        <v>44873</v>
      </c>
      <c r="C546" s="2"/>
      <c r="D546" s="2"/>
      <c r="F546">
        <f t="shared" si="11"/>
        <v>0</v>
      </c>
      <c r="G546">
        <f t="shared" si="12"/>
        <v>0</v>
      </c>
      <c r="H546" s="2"/>
      <c r="I546" s="2"/>
    </row>
    <row r="547" spans="1:9" x14ac:dyDescent="0.25">
      <c r="A547" s="1">
        <v>44874</v>
      </c>
      <c r="C547" s="2"/>
      <c r="D547" s="2"/>
      <c r="F547">
        <f t="shared" si="11"/>
        <v>0</v>
      </c>
      <c r="G547">
        <f t="shared" si="12"/>
        <v>0</v>
      </c>
      <c r="H547" s="2"/>
      <c r="I547" s="2"/>
    </row>
    <row r="548" spans="1:9" x14ac:dyDescent="0.25">
      <c r="A548" s="1">
        <v>44875</v>
      </c>
      <c r="C548" s="2"/>
      <c r="D548" s="2"/>
      <c r="F548">
        <f t="shared" si="11"/>
        <v>0</v>
      </c>
      <c r="G548">
        <f t="shared" si="12"/>
        <v>0</v>
      </c>
      <c r="H548" s="2"/>
      <c r="I548" s="2"/>
    </row>
    <row r="549" spans="1:9" x14ac:dyDescent="0.25">
      <c r="A549" s="1">
        <v>44876</v>
      </c>
      <c r="C549" s="2"/>
      <c r="D549" s="2"/>
      <c r="F549">
        <f t="shared" si="11"/>
        <v>0</v>
      </c>
      <c r="G549">
        <f t="shared" si="12"/>
        <v>0</v>
      </c>
      <c r="H549" s="2"/>
      <c r="I549" s="2"/>
    </row>
    <row r="550" spans="1:9" x14ac:dyDescent="0.25">
      <c r="A550" s="1">
        <v>44877</v>
      </c>
      <c r="C550" s="2"/>
      <c r="D550" s="2"/>
      <c r="F550">
        <f t="shared" si="11"/>
        <v>0</v>
      </c>
      <c r="G550">
        <f t="shared" si="12"/>
        <v>0</v>
      </c>
      <c r="H550" s="2"/>
      <c r="I550" s="2"/>
    </row>
    <row r="551" spans="1:9" x14ac:dyDescent="0.25">
      <c r="A551" s="1">
        <v>44878</v>
      </c>
      <c r="C551" s="2"/>
      <c r="D551" s="2"/>
      <c r="F551">
        <f t="shared" si="11"/>
        <v>0</v>
      </c>
      <c r="G551">
        <f t="shared" si="12"/>
        <v>0</v>
      </c>
      <c r="H551" s="2"/>
      <c r="I551" s="2"/>
    </row>
    <row r="552" spans="1:9" x14ac:dyDescent="0.25">
      <c r="A552" s="1">
        <v>44879</v>
      </c>
      <c r="C552" s="2"/>
      <c r="D552" s="2"/>
      <c r="F552">
        <f t="shared" si="11"/>
        <v>0</v>
      </c>
      <c r="G552">
        <f t="shared" si="12"/>
        <v>0</v>
      </c>
      <c r="H552" s="2"/>
      <c r="I552" s="2"/>
    </row>
    <row r="553" spans="1:9" x14ac:dyDescent="0.25">
      <c r="A553" s="1">
        <v>44880</v>
      </c>
      <c r="C553" s="2"/>
      <c r="D553" s="2"/>
      <c r="F553">
        <f t="shared" si="11"/>
        <v>0</v>
      </c>
      <c r="G553">
        <f t="shared" si="12"/>
        <v>0</v>
      </c>
      <c r="H553" s="2"/>
      <c r="I553" s="2"/>
    </row>
    <row r="554" spans="1:9" x14ac:dyDescent="0.25">
      <c r="A554" s="1">
        <v>44881</v>
      </c>
      <c r="C554" s="2"/>
      <c r="D554" s="2"/>
      <c r="F554">
        <f t="shared" si="11"/>
        <v>0</v>
      </c>
      <c r="G554">
        <f t="shared" si="12"/>
        <v>0</v>
      </c>
      <c r="H554" s="2"/>
      <c r="I554" s="2"/>
    </row>
    <row r="555" spans="1:9" x14ac:dyDescent="0.25">
      <c r="A555" s="1">
        <v>44882</v>
      </c>
      <c r="C555" s="2"/>
      <c r="D555" s="2"/>
      <c r="F555">
        <f t="shared" si="11"/>
        <v>0</v>
      </c>
      <c r="G555">
        <f t="shared" si="12"/>
        <v>0</v>
      </c>
      <c r="H555" s="2"/>
      <c r="I555" s="2"/>
    </row>
    <row r="556" spans="1:9" x14ac:dyDescent="0.25">
      <c r="A556" s="1">
        <v>44883</v>
      </c>
      <c r="C556" s="2"/>
      <c r="D556" s="2"/>
      <c r="F556">
        <f t="shared" si="11"/>
        <v>0</v>
      </c>
      <c r="G556">
        <f t="shared" si="12"/>
        <v>0</v>
      </c>
      <c r="H556" s="2"/>
      <c r="I556" s="2"/>
    </row>
    <row r="557" spans="1:9" x14ac:dyDescent="0.25">
      <c r="A557" s="1">
        <v>44884</v>
      </c>
      <c r="C557" s="2"/>
      <c r="D557" s="2"/>
      <c r="F557">
        <f t="shared" si="11"/>
        <v>0</v>
      </c>
      <c r="G557">
        <f t="shared" si="12"/>
        <v>0</v>
      </c>
      <c r="H557" s="2"/>
      <c r="I557" s="2"/>
    </row>
    <row r="558" spans="1:9" x14ac:dyDescent="0.25">
      <c r="A558" s="1">
        <v>44885</v>
      </c>
      <c r="C558" s="2"/>
      <c r="D558" s="2"/>
      <c r="F558">
        <f t="shared" si="11"/>
        <v>0</v>
      </c>
      <c r="G558">
        <f t="shared" si="12"/>
        <v>0</v>
      </c>
      <c r="H558" s="2"/>
      <c r="I558" s="2"/>
    </row>
    <row r="559" spans="1:9" x14ac:dyDescent="0.25">
      <c r="A559" s="1">
        <v>44886</v>
      </c>
      <c r="C559" s="2"/>
      <c r="D559" s="2"/>
      <c r="F559">
        <f t="shared" si="11"/>
        <v>0</v>
      </c>
      <c r="G559">
        <f t="shared" si="12"/>
        <v>0</v>
      </c>
      <c r="H559" s="2"/>
      <c r="I559" s="2"/>
    </row>
    <row r="560" spans="1:9" x14ac:dyDescent="0.25">
      <c r="A560" s="1">
        <v>44887</v>
      </c>
      <c r="C560" s="2"/>
      <c r="D560" s="2"/>
      <c r="F560">
        <f t="shared" si="11"/>
        <v>0</v>
      </c>
      <c r="G560">
        <f t="shared" si="12"/>
        <v>0</v>
      </c>
      <c r="H560" s="2"/>
      <c r="I560" s="2"/>
    </row>
    <row r="561" spans="1:9" x14ac:dyDescent="0.25">
      <c r="A561" s="1">
        <v>44888</v>
      </c>
      <c r="C561" s="2"/>
      <c r="D561" s="2"/>
      <c r="F561">
        <f t="shared" si="11"/>
        <v>0</v>
      </c>
      <c r="G561">
        <f t="shared" si="12"/>
        <v>0</v>
      </c>
      <c r="H561" s="2"/>
      <c r="I561" s="2"/>
    </row>
    <row r="562" spans="1:9" x14ac:dyDescent="0.25">
      <c r="A562" s="1">
        <v>44889</v>
      </c>
      <c r="C562" s="2"/>
      <c r="D562" s="2"/>
      <c r="F562">
        <f t="shared" si="11"/>
        <v>0</v>
      </c>
      <c r="G562">
        <f t="shared" si="12"/>
        <v>0</v>
      </c>
      <c r="H562" s="2"/>
      <c r="I562" s="2"/>
    </row>
    <row r="563" spans="1:9" x14ac:dyDescent="0.25">
      <c r="A563" s="1">
        <v>44890</v>
      </c>
      <c r="C563" s="2"/>
      <c r="D563" s="2"/>
      <c r="F563">
        <f t="shared" si="11"/>
        <v>0</v>
      </c>
      <c r="G563">
        <f t="shared" si="12"/>
        <v>0</v>
      </c>
      <c r="H563" s="2"/>
      <c r="I563" s="2"/>
    </row>
    <row r="564" spans="1:9" x14ac:dyDescent="0.25">
      <c r="A564" s="1">
        <v>44891</v>
      </c>
      <c r="C564" s="2"/>
      <c r="D564" s="2"/>
      <c r="F564">
        <f t="shared" si="11"/>
        <v>0</v>
      </c>
      <c r="G564">
        <f t="shared" si="12"/>
        <v>0</v>
      </c>
      <c r="H564" s="2"/>
      <c r="I564" s="2"/>
    </row>
    <row r="565" spans="1:9" x14ac:dyDescent="0.25">
      <c r="A565" s="1">
        <v>44892</v>
      </c>
      <c r="C565" s="2"/>
      <c r="D565" s="2"/>
      <c r="F565">
        <f t="shared" si="11"/>
        <v>0</v>
      </c>
      <c r="G565">
        <f t="shared" si="12"/>
        <v>0</v>
      </c>
      <c r="H565" s="2"/>
      <c r="I565" s="2"/>
    </row>
    <row r="566" spans="1:9" x14ac:dyDescent="0.25">
      <c r="A566" s="1">
        <v>44893</v>
      </c>
      <c r="C566" s="2"/>
      <c r="D566" s="2"/>
      <c r="F566">
        <f t="shared" si="11"/>
        <v>0</v>
      </c>
      <c r="G566">
        <f t="shared" si="12"/>
        <v>0</v>
      </c>
      <c r="H566" s="2"/>
      <c r="I566" s="2"/>
    </row>
    <row r="567" spans="1:9" x14ac:dyDescent="0.25">
      <c r="A567" s="1">
        <v>44894</v>
      </c>
      <c r="C567" s="2"/>
      <c r="D567" s="2"/>
      <c r="F567">
        <f t="shared" si="11"/>
        <v>0</v>
      </c>
      <c r="G567">
        <f t="shared" si="12"/>
        <v>0</v>
      </c>
      <c r="H567" s="2"/>
      <c r="I567" s="2"/>
    </row>
    <row r="568" spans="1:9" x14ac:dyDescent="0.25">
      <c r="A568" s="1">
        <v>44895</v>
      </c>
      <c r="C568" s="2"/>
      <c r="D568" s="2"/>
      <c r="F568">
        <f t="shared" si="11"/>
        <v>0</v>
      </c>
      <c r="G568">
        <f t="shared" si="12"/>
        <v>0</v>
      </c>
      <c r="H568" s="2"/>
      <c r="I568" s="2"/>
    </row>
    <row r="569" spans="1:9" x14ac:dyDescent="0.25">
      <c r="A569" s="1">
        <v>44896</v>
      </c>
      <c r="C569" s="2">
        <f>SUM(B569:B599)</f>
        <v>0</v>
      </c>
      <c r="D569" s="2">
        <f>C569/31</f>
        <v>0</v>
      </c>
      <c r="F569">
        <f t="shared" si="11"/>
        <v>0</v>
      </c>
      <c r="G569">
        <f t="shared" si="12"/>
        <v>0</v>
      </c>
      <c r="H569" s="2">
        <f>SUM(G569:G599)</f>
        <v>0</v>
      </c>
      <c r="I569" s="2">
        <f>H569/31</f>
        <v>0</v>
      </c>
    </row>
    <row r="570" spans="1:9" x14ac:dyDescent="0.25">
      <c r="A570" s="1">
        <v>44897</v>
      </c>
      <c r="C570" s="2"/>
      <c r="D570" s="2"/>
      <c r="F570">
        <f t="shared" si="11"/>
        <v>0</v>
      </c>
      <c r="G570">
        <f t="shared" si="12"/>
        <v>0</v>
      </c>
      <c r="H570" s="2"/>
      <c r="I570" s="2"/>
    </row>
    <row r="571" spans="1:9" x14ac:dyDescent="0.25">
      <c r="A571" s="1">
        <v>44898</v>
      </c>
      <c r="C571" s="2"/>
      <c r="D571" s="2"/>
      <c r="F571">
        <f t="shared" si="11"/>
        <v>0</v>
      </c>
      <c r="G571">
        <f t="shared" si="12"/>
        <v>0</v>
      </c>
      <c r="H571" s="2"/>
      <c r="I571" s="2"/>
    </row>
    <row r="572" spans="1:9" x14ac:dyDescent="0.25">
      <c r="A572" s="1">
        <v>44899</v>
      </c>
      <c r="C572" s="2"/>
      <c r="D572" s="2"/>
      <c r="F572">
        <f t="shared" si="11"/>
        <v>0</v>
      </c>
      <c r="G572">
        <f t="shared" si="12"/>
        <v>0</v>
      </c>
      <c r="H572" s="2"/>
      <c r="I572" s="2"/>
    </row>
    <row r="573" spans="1:9" x14ac:dyDescent="0.25">
      <c r="A573" s="1">
        <v>44900</v>
      </c>
      <c r="C573" s="2"/>
      <c r="D573" s="2"/>
      <c r="F573">
        <f t="shared" si="11"/>
        <v>0</v>
      </c>
      <c r="G573">
        <f t="shared" si="12"/>
        <v>0</v>
      </c>
      <c r="H573" s="2"/>
      <c r="I573" s="2"/>
    </row>
    <row r="574" spans="1:9" x14ac:dyDescent="0.25">
      <c r="A574" s="1">
        <v>44901</v>
      </c>
      <c r="C574" s="2"/>
      <c r="D574" s="2"/>
      <c r="F574">
        <f t="shared" si="11"/>
        <v>0</v>
      </c>
      <c r="G574">
        <f t="shared" si="12"/>
        <v>0</v>
      </c>
      <c r="H574" s="2"/>
      <c r="I574" s="2"/>
    </row>
    <row r="575" spans="1:9" x14ac:dyDescent="0.25">
      <c r="A575" s="1">
        <v>44902</v>
      </c>
      <c r="C575" s="2"/>
      <c r="D575" s="2"/>
      <c r="F575">
        <f t="shared" si="11"/>
        <v>0</v>
      </c>
      <c r="G575">
        <f t="shared" si="12"/>
        <v>0</v>
      </c>
      <c r="H575" s="2"/>
      <c r="I575" s="2"/>
    </row>
    <row r="576" spans="1:9" x14ac:dyDescent="0.25">
      <c r="A576" s="1">
        <v>44903</v>
      </c>
      <c r="C576" s="2"/>
      <c r="D576" s="2"/>
      <c r="F576">
        <f t="shared" si="11"/>
        <v>0</v>
      </c>
      <c r="G576">
        <f t="shared" si="12"/>
        <v>0</v>
      </c>
      <c r="H576" s="2"/>
      <c r="I576" s="2"/>
    </row>
    <row r="577" spans="1:9" x14ac:dyDescent="0.25">
      <c r="A577" s="1">
        <v>44904</v>
      </c>
      <c r="C577" s="2"/>
      <c r="D577" s="2"/>
      <c r="F577">
        <f t="shared" si="11"/>
        <v>0</v>
      </c>
      <c r="G577">
        <f t="shared" si="12"/>
        <v>0</v>
      </c>
      <c r="H577" s="2"/>
      <c r="I577" s="2"/>
    </row>
    <row r="578" spans="1:9" x14ac:dyDescent="0.25">
      <c r="A578" s="1">
        <v>44905</v>
      </c>
      <c r="C578" s="2"/>
      <c r="D578" s="2"/>
      <c r="F578">
        <f t="shared" si="11"/>
        <v>0</v>
      </c>
      <c r="G578">
        <f t="shared" si="12"/>
        <v>0</v>
      </c>
      <c r="H578" s="2"/>
      <c r="I578" s="2"/>
    </row>
    <row r="579" spans="1:9" x14ac:dyDescent="0.25">
      <c r="A579" s="1">
        <v>44906</v>
      </c>
      <c r="C579" s="2"/>
      <c r="D579" s="2"/>
      <c r="F579">
        <f t="shared" si="11"/>
        <v>0</v>
      </c>
      <c r="G579">
        <f t="shared" si="12"/>
        <v>0</v>
      </c>
      <c r="H579" s="2"/>
      <c r="I579" s="2"/>
    </row>
    <row r="580" spans="1:9" x14ac:dyDescent="0.25">
      <c r="A580" s="1">
        <v>44907</v>
      </c>
      <c r="C580" s="2"/>
      <c r="D580" s="2"/>
      <c r="F580">
        <f t="shared" si="11"/>
        <v>0</v>
      </c>
      <c r="G580">
        <f t="shared" si="12"/>
        <v>0</v>
      </c>
      <c r="H580" s="2"/>
      <c r="I580" s="2"/>
    </row>
    <row r="581" spans="1:9" x14ac:dyDescent="0.25">
      <c r="A581" s="1">
        <v>44908</v>
      </c>
      <c r="C581" s="2"/>
      <c r="D581" s="2"/>
      <c r="F581">
        <f t="shared" si="11"/>
        <v>0</v>
      </c>
      <c r="G581">
        <f t="shared" si="12"/>
        <v>0</v>
      </c>
      <c r="H581" s="2"/>
      <c r="I581" s="2"/>
    </row>
    <row r="582" spans="1:9" x14ac:dyDescent="0.25">
      <c r="A582" s="1">
        <v>44909</v>
      </c>
      <c r="C582" s="2"/>
      <c r="D582" s="2"/>
      <c r="F582">
        <f t="shared" si="11"/>
        <v>0</v>
      </c>
      <c r="G582">
        <f t="shared" si="12"/>
        <v>0</v>
      </c>
      <c r="H582" s="2"/>
      <c r="I582" s="2"/>
    </row>
    <row r="583" spans="1:9" x14ac:dyDescent="0.25">
      <c r="A583" s="1">
        <v>44910</v>
      </c>
      <c r="C583" s="2"/>
      <c r="D583" s="2"/>
      <c r="F583">
        <f t="shared" si="11"/>
        <v>0</v>
      </c>
      <c r="G583">
        <f t="shared" si="12"/>
        <v>0</v>
      </c>
      <c r="H583" s="2"/>
      <c r="I583" s="2"/>
    </row>
    <row r="584" spans="1:9" x14ac:dyDescent="0.25">
      <c r="A584" s="1">
        <v>44911</v>
      </c>
      <c r="C584" s="2"/>
      <c r="D584" s="2"/>
      <c r="F584">
        <f t="shared" si="11"/>
        <v>0</v>
      </c>
      <c r="G584">
        <f t="shared" si="12"/>
        <v>0</v>
      </c>
      <c r="H584" s="2"/>
      <c r="I584" s="2"/>
    </row>
    <row r="585" spans="1:9" x14ac:dyDescent="0.25">
      <c r="A585" s="1">
        <v>44912</v>
      </c>
      <c r="C585" s="2"/>
      <c r="D585" s="2"/>
      <c r="F585">
        <f t="shared" si="11"/>
        <v>0</v>
      </c>
      <c r="G585">
        <f t="shared" si="12"/>
        <v>0</v>
      </c>
      <c r="H585" s="2"/>
      <c r="I585" s="2"/>
    </row>
    <row r="586" spans="1:9" x14ac:dyDescent="0.25">
      <c r="A586" s="1">
        <v>44913</v>
      </c>
      <c r="C586" s="2"/>
      <c r="D586" s="2"/>
      <c r="F586">
        <f t="shared" si="11"/>
        <v>0</v>
      </c>
      <c r="G586">
        <f t="shared" si="12"/>
        <v>0</v>
      </c>
      <c r="H586" s="2"/>
      <c r="I586" s="2"/>
    </row>
    <row r="587" spans="1:9" x14ac:dyDescent="0.25">
      <c r="A587" s="1">
        <v>44914</v>
      </c>
      <c r="C587" s="2"/>
      <c r="D587" s="2"/>
      <c r="F587">
        <f t="shared" si="11"/>
        <v>0</v>
      </c>
      <c r="G587">
        <f t="shared" si="12"/>
        <v>0</v>
      </c>
      <c r="H587" s="2"/>
      <c r="I587" s="2"/>
    </row>
    <row r="588" spans="1:9" x14ac:dyDescent="0.25">
      <c r="A588" s="1">
        <v>44915</v>
      </c>
      <c r="C588" s="2"/>
      <c r="D588" s="2"/>
      <c r="F588">
        <f t="shared" si="11"/>
        <v>0</v>
      </c>
      <c r="G588">
        <f t="shared" si="12"/>
        <v>0</v>
      </c>
      <c r="H588" s="2"/>
      <c r="I588" s="2"/>
    </row>
    <row r="589" spans="1:9" x14ac:dyDescent="0.25">
      <c r="A589" s="1">
        <v>44916</v>
      </c>
      <c r="C589" s="2"/>
      <c r="D589" s="2"/>
      <c r="F589">
        <f t="shared" si="11"/>
        <v>0</v>
      </c>
      <c r="G589">
        <f t="shared" si="12"/>
        <v>0</v>
      </c>
      <c r="H589" s="2"/>
      <c r="I589" s="2"/>
    </row>
    <row r="590" spans="1:9" x14ac:dyDescent="0.25">
      <c r="A590" s="1">
        <v>44917</v>
      </c>
      <c r="C590" s="2"/>
      <c r="D590" s="2"/>
      <c r="F590">
        <f t="shared" si="11"/>
        <v>0</v>
      </c>
      <c r="G590">
        <f t="shared" si="12"/>
        <v>0</v>
      </c>
      <c r="H590" s="2"/>
      <c r="I590" s="2"/>
    </row>
    <row r="591" spans="1:9" x14ac:dyDescent="0.25">
      <c r="A591" s="1">
        <v>44918</v>
      </c>
      <c r="C591" s="2"/>
      <c r="D591" s="2"/>
      <c r="F591">
        <f t="shared" si="11"/>
        <v>0</v>
      </c>
      <c r="G591">
        <f t="shared" si="12"/>
        <v>0</v>
      </c>
      <c r="H591" s="2"/>
      <c r="I591" s="2"/>
    </row>
    <row r="592" spans="1:9" x14ac:dyDescent="0.25">
      <c r="A592" s="1">
        <v>44919</v>
      </c>
      <c r="C592" s="2"/>
      <c r="D592" s="2"/>
      <c r="F592">
        <f t="shared" si="11"/>
        <v>0</v>
      </c>
      <c r="G592">
        <f t="shared" si="12"/>
        <v>0</v>
      </c>
      <c r="H592" s="2"/>
      <c r="I592" s="2"/>
    </row>
    <row r="593" spans="1:9" x14ac:dyDescent="0.25">
      <c r="A593" s="1">
        <v>44920</v>
      </c>
      <c r="C593" s="2"/>
      <c r="D593" s="2"/>
      <c r="F593">
        <f t="shared" si="11"/>
        <v>0</v>
      </c>
      <c r="G593">
        <f t="shared" si="12"/>
        <v>0</v>
      </c>
      <c r="H593" s="2"/>
      <c r="I593" s="2"/>
    </row>
    <row r="594" spans="1:9" x14ac:dyDescent="0.25">
      <c r="A594" s="1">
        <v>44921</v>
      </c>
      <c r="C594" s="2"/>
      <c r="D594" s="2"/>
      <c r="F594">
        <f t="shared" si="11"/>
        <v>0</v>
      </c>
      <c r="G594">
        <f t="shared" si="12"/>
        <v>0</v>
      </c>
      <c r="H594" s="2"/>
      <c r="I594" s="2"/>
    </row>
    <row r="595" spans="1:9" x14ac:dyDescent="0.25">
      <c r="A595" s="1">
        <v>44922</v>
      </c>
      <c r="C595" s="2"/>
      <c r="D595" s="2"/>
      <c r="F595">
        <f t="shared" si="11"/>
        <v>0</v>
      </c>
      <c r="G595">
        <f t="shared" si="12"/>
        <v>0</v>
      </c>
      <c r="H595" s="2"/>
      <c r="I595" s="2"/>
    </row>
    <row r="596" spans="1:9" x14ac:dyDescent="0.25">
      <c r="A596" s="1">
        <v>44923</v>
      </c>
      <c r="C596" s="2"/>
      <c r="D596" s="2"/>
      <c r="F596">
        <f t="shared" si="11"/>
        <v>0</v>
      </c>
      <c r="G596">
        <f t="shared" si="12"/>
        <v>0</v>
      </c>
      <c r="H596" s="2"/>
      <c r="I596" s="2"/>
    </row>
    <row r="597" spans="1:9" x14ac:dyDescent="0.25">
      <c r="A597" s="1">
        <v>44924</v>
      </c>
      <c r="C597" s="2"/>
      <c r="D597" s="2"/>
      <c r="F597">
        <f t="shared" si="11"/>
        <v>0</v>
      </c>
      <c r="G597">
        <f t="shared" si="12"/>
        <v>0</v>
      </c>
      <c r="H597" s="2"/>
      <c r="I597" s="2"/>
    </row>
    <row r="598" spans="1:9" x14ac:dyDescent="0.25">
      <c r="A598" s="1">
        <v>44925</v>
      </c>
      <c r="C598" s="2"/>
      <c r="D598" s="2"/>
      <c r="F598">
        <f t="shared" si="11"/>
        <v>0</v>
      </c>
      <c r="G598">
        <f t="shared" si="12"/>
        <v>0</v>
      </c>
      <c r="H598" s="2"/>
      <c r="I598" s="2"/>
    </row>
    <row r="599" spans="1:9" x14ac:dyDescent="0.25">
      <c r="A599" s="1">
        <v>44926</v>
      </c>
      <c r="C599" s="2"/>
      <c r="D599" s="2"/>
      <c r="F599">
        <f t="shared" si="11"/>
        <v>0</v>
      </c>
      <c r="G599">
        <f t="shared" si="12"/>
        <v>0</v>
      </c>
      <c r="H599" s="2"/>
      <c r="I599" s="2"/>
    </row>
  </sheetData>
  <mergeCells count="60">
    <mergeCell ref="C143:C173"/>
    <mergeCell ref="D143:D173"/>
    <mergeCell ref="C1:C20"/>
    <mergeCell ref="C21:C50"/>
    <mergeCell ref="C51:C81"/>
    <mergeCell ref="C82:C112"/>
    <mergeCell ref="C113:C142"/>
    <mergeCell ref="D1:D20"/>
    <mergeCell ref="D21:D50"/>
    <mergeCell ref="D51:D81"/>
    <mergeCell ref="D82:D112"/>
    <mergeCell ref="D113:D142"/>
    <mergeCell ref="D174:D203"/>
    <mergeCell ref="D204:D234"/>
    <mergeCell ref="D235:D265"/>
    <mergeCell ref="D266:D293"/>
    <mergeCell ref="C294:C324"/>
    <mergeCell ref="C174:C203"/>
    <mergeCell ref="C204:C234"/>
    <mergeCell ref="C235:C265"/>
    <mergeCell ref="C266:C293"/>
    <mergeCell ref="C355:C385"/>
    <mergeCell ref="D355:D385"/>
    <mergeCell ref="C416:C446"/>
    <mergeCell ref="D416:D446"/>
    <mergeCell ref="D294:D324"/>
    <mergeCell ref="C325:C354"/>
    <mergeCell ref="D325:D354"/>
    <mergeCell ref="C386:C415"/>
    <mergeCell ref="D386:D415"/>
    <mergeCell ref="C569:C599"/>
    <mergeCell ref="D569:D599"/>
    <mergeCell ref="C478:C507"/>
    <mergeCell ref="D478:D507"/>
    <mergeCell ref="C447:C477"/>
    <mergeCell ref="D447:D477"/>
    <mergeCell ref="C539:C568"/>
    <mergeCell ref="D539:D568"/>
    <mergeCell ref="C508:C538"/>
    <mergeCell ref="D508:D538"/>
    <mergeCell ref="H386:H415"/>
    <mergeCell ref="I386:I415"/>
    <mergeCell ref="H416:H446"/>
    <mergeCell ref="I416:I446"/>
    <mergeCell ref="H294:H324"/>
    <mergeCell ref="I294:I324"/>
    <mergeCell ref="H325:H354"/>
    <mergeCell ref="I325:I354"/>
    <mergeCell ref="H355:H385"/>
    <mergeCell ref="I355:I385"/>
    <mergeCell ref="H539:H568"/>
    <mergeCell ref="I539:I568"/>
    <mergeCell ref="H569:H599"/>
    <mergeCell ref="I569:I599"/>
    <mergeCell ref="H447:H477"/>
    <mergeCell ref="I447:I477"/>
    <mergeCell ref="H478:H507"/>
    <mergeCell ref="I478:I507"/>
    <mergeCell ref="H508:H538"/>
    <mergeCell ref="I508:I538"/>
  </mergeCells>
  <pageMargins left="0.7" right="0.7" top="0.75" bottom="0.75" header="0.3" footer="0.3"/>
  <ignoredErrors>
    <ignoredError sqref="C1" formulaRang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</dc:creator>
  <cp:lastModifiedBy>LEO</cp:lastModifiedBy>
  <dcterms:created xsi:type="dcterms:W3CDTF">2022-02-15T14:31:38Z</dcterms:created>
  <dcterms:modified xsi:type="dcterms:W3CDTF">2022-02-24T16:27:39Z</dcterms:modified>
</cp:coreProperties>
</file>