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fim\Downloads\"/>
    </mc:Choice>
  </mc:AlternateContent>
  <xr:revisionPtr revIDLastSave="0" documentId="13_ncr:1_{34753EF0-9226-45A4-98C2-2001F85BF608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Workshee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E5" i="3" l="1"/>
  <c r="F5" i="3" s="1"/>
  <c r="E6" i="3"/>
  <c r="E9" i="3"/>
  <c r="E3" i="3"/>
  <c r="G11" i="2"/>
  <c r="G4" i="2"/>
  <c r="H4" i="2" s="1"/>
  <c r="G5" i="2"/>
  <c r="G6" i="2"/>
  <c r="G8" i="2"/>
  <c r="H7" i="2" s="1"/>
  <c r="G9" i="2"/>
  <c r="H10" i="2"/>
  <c r="G3" i="2"/>
  <c r="F8" i="3" l="1"/>
</calcChain>
</file>

<file path=xl/sharedStrings.xml><?xml version="1.0" encoding="utf-8"?>
<sst xmlns="http://schemas.openxmlformats.org/spreadsheetml/2006/main" count="90" uniqueCount="22">
  <si>
    <t>Calon</t>
  </si>
  <si>
    <t>Kehadiran</t>
  </si>
  <si>
    <t>Melaksanakan ADART</t>
  </si>
  <si>
    <t>Pembukuan</t>
  </si>
  <si>
    <t>Kondisi</t>
  </si>
  <si>
    <t>Baik</t>
  </si>
  <si>
    <t>Bagus</t>
  </si>
  <si>
    <t>Ya</t>
  </si>
  <si>
    <t>Cukup</t>
  </si>
  <si>
    <t>Buruk</t>
  </si>
  <si>
    <t>Kurang</t>
  </si>
  <si>
    <t>Tidak</t>
  </si>
  <si>
    <t>Sedang</t>
  </si>
  <si>
    <t>Rendah</t>
  </si>
  <si>
    <t>TOTAL</t>
  </si>
  <si>
    <t>Jumlah</t>
  </si>
  <si>
    <t>Entropy</t>
  </si>
  <si>
    <t>Gain</t>
  </si>
  <si>
    <t>Total</t>
  </si>
  <si>
    <t>Pembukuan buruk</t>
  </si>
  <si>
    <t>kehadiran</t>
  </si>
  <si>
    <t>ADART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</si>
</sst>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258430</xdr:colOff>
      <xdr:row>12</xdr:row>
      <xdr:rowOff>110755</xdr:rowOff>
    </xdr:from>
    <xdr:to>
      <xdr:col>4</xdr:col>
      <xdr:colOff>431948</xdr:colOff>
      <xdr:row>15</xdr:row>
      <xdr:rowOff>177209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20117BC-AFEE-4835-9367-30A5C13D8F1E}"/>
            </a:ext>
          </a:extLst>
        </xdr:cNvPr>
        <xdr:cNvSpPr/>
      </xdr:nvSpPr>
      <xdr:spPr>
        <a:xfrm>
          <a:off x="2274186" y="2503081"/>
          <a:ext cx="1325378" cy="664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Pembukuan</a:t>
          </a:r>
        </a:p>
      </xdr:txBody>
    </xdr:sp>
    <xdr:clientData/>
  </xdr:twoCellAnchor>
  <xdr:twoCellAnchor>
    <xdr:from>
      <xdr:col>1</xdr:col>
      <xdr:colOff>790058</xdr:colOff>
      <xdr:row>18</xdr:row>
      <xdr:rowOff>66454</xdr:rowOff>
    </xdr:from>
    <xdr:to>
      <xdr:col>2</xdr:col>
      <xdr:colOff>391337</xdr:colOff>
      <xdr:row>21</xdr:row>
      <xdr:rowOff>140290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0533AE4-0E3A-4BEB-B8DA-F43E76C88DE1}"/>
            </a:ext>
          </a:extLst>
        </xdr:cNvPr>
        <xdr:cNvSpPr/>
      </xdr:nvSpPr>
      <xdr:spPr>
        <a:xfrm>
          <a:off x="1402907" y="3654942"/>
          <a:ext cx="1114942" cy="6719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Ya</a:t>
          </a:r>
        </a:p>
      </xdr:txBody>
    </xdr:sp>
    <xdr:clientData/>
  </xdr:twoCellAnchor>
  <xdr:twoCellAnchor>
    <xdr:from>
      <xdr:col>4</xdr:col>
      <xdr:colOff>359144</xdr:colOff>
      <xdr:row>18</xdr:row>
      <xdr:rowOff>71180</xdr:rowOff>
    </xdr:from>
    <xdr:to>
      <xdr:col>6</xdr:col>
      <xdr:colOff>248388</xdr:colOff>
      <xdr:row>21</xdr:row>
      <xdr:rowOff>145016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9557B72-6916-414A-B7F1-2651877C4B61}"/>
            </a:ext>
          </a:extLst>
        </xdr:cNvPr>
        <xdr:cNvSpPr/>
      </xdr:nvSpPr>
      <xdr:spPr>
        <a:xfrm>
          <a:off x="3711353" y="3659668"/>
          <a:ext cx="1114942" cy="6719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ADART</a:t>
          </a:r>
        </a:p>
      </xdr:txBody>
    </xdr:sp>
    <xdr:clientData/>
  </xdr:twoCellAnchor>
  <xdr:twoCellAnchor>
    <xdr:from>
      <xdr:col>3</xdr:col>
      <xdr:colOff>345189</xdr:colOff>
      <xdr:row>15</xdr:row>
      <xdr:rowOff>177209</xdr:rowOff>
    </xdr:from>
    <xdr:to>
      <xdr:col>4</xdr:col>
      <xdr:colOff>559982</xdr:colOff>
      <xdr:row>20</xdr:row>
      <xdr:rowOff>102191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F350FE-21EB-44DB-A0F8-D62A453745D8}"/>
            </a:ext>
          </a:extLst>
        </xdr:cNvPr>
        <xdr:cNvCxnSpPr>
          <a:stCxn id="2" idx="4"/>
        </xdr:cNvCxnSpPr>
      </xdr:nvCxnSpPr>
      <xdr:spPr>
        <a:xfrm>
          <a:off x="2936875" y="3167616"/>
          <a:ext cx="790723" cy="921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191976</xdr:colOff>
      <xdr:row>15</xdr:row>
      <xdr:rowOff>169825</xdr:rowOff>
    </xdr:from>
    <xdr:to>
      <xdr:col>3</xdr:col>
      <xdr:colOff>243664</xdr:colOff>
      <xdr:row>19</xdr:row>
      <xdr:rowOff>44302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438530-18C2-4C08-BB68-A265332955E4}"/>
            </a:ext>
          </a:extLst>
        </xdr:cNvPr>
        <xdr:cNvCxnSpPr/>
      </xdr:nvCxnSpPr>
      <xdr:spPr>
        <a:xfrm flipH="1">
          <a:off x="2318488" y="3160232"/>
          <a:ext cx="664536" cy="671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287965</xdr:colOff>
      <xdr:row>21</xdr:row>
      <xdr:rowOff>110756</xdr:rowOff>
    </xdr:from>
    <xdr:to>
      <xdr:col>6</xdr:col>
      <xdr:colOff>589516</xdr:colOff>
      <xdr:row>26</xdr:row>
      <xdr:rowOff>28354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38F1663-66F4-46F3-BC97-96478055737F}"/>
            </a:ext>
          </a:extLst>
        </xdr:cNvPr>
        <xdr:cNvCxnSpPr>
          <a:stCxn id="4" idx="4"/>
        </xdr:cNvCxnSpPr>
      </xdr:nvCxnSpPr>
      <xdr:spPr>
        <a:xfrm>
          <a:off x="4253023" y="4297326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354419</xdr:colOff>
      <xdr:row>21</xdr:row>
      <xdr:rowOff>130249</xdr:rowOff>
    </xdr:from>
    <xdr:to>
      <xdr:col>5</xdr:col>
      <xdr:colOff>285307</xdr:colOff>
      <xdr:row>25</xdr:row>
      <xdr:rowOff>162441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53F4894-A4F2-4B0D-B3B3-08D4E4446511}"/>
            </a:ext>
          </a:extLst>
        </xdr:cNvPr>
        <xdr:cNvCxnSpPr/>
      </xdr:nvCxnSpPr>
      <xdr:spPr>
        <a:xfrm flipH="1">
          <a:off x="3706628" y="4316819"/>
          <a:ext cx="543737" cy="829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277924</xdr:colOff>
      <xdr:row>25</xdr:row>
      <xdr:rowOff>85947</xdr:rowOff>
    </xdr:from>
    <xdr:to>
      <xdr:col>5</xdr:col>
      <xdr:colOff>167168</xdr:colOff>
      <xdr:row>28</xdr:row>
      <xdr:rowOff>159784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DED2887-7D4F-4186-9A2F-9A3FBEE3E447}"/>
            </a:ext>
          </a:extLst>
        </xdr:cNvPr>
        <xdr:cNvSpPr/>
      </xdr:nvSpPr>
      <xdr:spPr>
        <a:xfrm>
          <a:off x="3017284" y="5069959"/>
          <a:ext cx="1114942" cy="6719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Kehadiran</a:t>
          </a:r>
        </a:p>
      </xdr:txBody>
    </xdr:sp>
    <xdr:clientData/>
  </xdr:twoCellAnchor>
  <xdr:twoCellAnchor>
    <xdr:from>
      <xdr:col>6</xdr:col>
      <xdr:colOff>31602</xdr:colOff>
      <xdr:row>25</xdr:row>
      <xdr:rowOff>134975</xdr:rowOff>
    </xdr:from>
    <xdr:to>
      <xdr:col>7</xdr:col>
      <xdr:colOff>533695</xdr:colOff>
      <xdr:row>29</xdr:row>
      <xdr:rowOff>9452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80C2101-465C-4110-84C0-727D81E3F18D}"/>
            </a:ext>
          </a:extLst>
        </xdr:cNvPr>
        <xdr:cNvSpPr/>
      </xdr:nvSpPr>
      <xdr:spPr>
        <a:xfrm>
          <a:off x="4609509" y="5118987"/>
          <a:ext cx="1114942" cy="6719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Tidak</a:t>
          </a:r>
        </a:p>
      </xdr:txBody>
    </xdr:sp>
    <xdr:clientData/>
  </xdr:twoCellAnchor>
  <xdr:twoCellAnchor>
    <xdr:from>
      <xdr:col>2</xdr:col>
      <xdr:colOff>457790</xdr:colOff>
      <xdr:row>28</xdr:row>
      <xdr:rowOff>61384</xdr:rowOff>
    </xdr:from>
    <xdr:to>
      <xdr:col>3</xdr:col>
      <xdr:colOff>441203</xdr:colOff>
      <xdr:row>31</xdr:row>
      <xdr:rowOff>7384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5CF6650-B218-4793-93D5-D53BD59455F2}"/>
            </a:ext>
          </a:extLst>
        </xdr:cNvPr>
        <xdr:cNvCxnSpPr>
          <a:stCxn id="14" idx="3"/>
        </xdr:cNvCxnSpPr>
      </xdr:nvCxnSpPr>
      <xdr:spPr>
        <a:xfrm flipH="1">
          <a:off x="2584302" y="5643477"/>
          <a:ext cx="596261" cy="544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265814</xdr:colOff>
      <xdr:row>28</xdr:row>
      <xdr:rowOff>29192</xdr:rowOff>
    </xdr:from>
    <xdr:to>
      <xdr:col>4</xdr:col>
      <xdr:colOff>268720</xdr:colOff>
      <xdr:row>32</xdr:row>
      <xdr:rowOff>14768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990A4D3-DC56-4F98-94B8-E8D8E99E5A0E}"/>
            </a:ext>
          </a:extLst>
        </xdr:cNvPr>
        <xdr:cNvCxnSpPr/>
      </xdr:nvCxnSpPr>
      <xdr:spPr>
        <a:xfrm flipH="1">
          <a:off x="3433430" y="5611285"/>
          <a:ext cx="2906" cy="783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576178</xdr:colOff>
      <xdr:row>28</xdr:row>
      <xdr:rowOff>63452</xdr:rowOff>
    </xdr:from>
    <xdr:to>
      <xdr:col>6</xdr:col>
      <xdr:colOff>0</xdr:colOff>
      <xdr:row>31</xdr:row>
      <xdr:rowOff>73838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6C124D-910C-42F3-9A37-743515788819}"/>
            </a:ext>
          </a:extLst>
        </xdr:cNvPr>
        <xdr:cNvCxnSpPr/>
      </xdr:nvCxnSpPr>
      <xdr:spPr>
        <a:xfrm>
          <a:off x="3928387" y="5645545"/>
          <a:ext cx="649520" cy="60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8" sqref="E8"/>
    </sheetView>
  </sheetViews>
  <sheetFormatPr defaultColWidth="8.7109375" defaultRowHeight="15.75" x14ac:dyDescent="0.25"/>
  <cols>
    <col min="1" max="1" width="6" style="1" bestFit="1" customWidth="1"/>
    <col min="2" max="2" width="9.85546875" style="1" bestFit="1" customWidth="1"/>
    <col min="3" max="3" width="21.5703125" style="1" bestFit="1" customWidth="1"/>
    <col min="4" max="4" width="11.140625" style="1" bestFit="1" customWidth="1"/>
    <col min="5" max="5" width="7.5703125" style="1" bestFit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5</v>
      </c>
      <c r="E2" s="1" t="s">
        <v>7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5</v>
      </c>
      <c r="E3" s="1" t="s">
        <v>7</v>
      </c>
    </row>
    <row r="4" spans="1:5" x14ac:dyDescent="0.25">
      <c r="A4" s="1">
        <v>3</v>
      </c>
      <c r="B4" s="1" t="s">
        <v>5</v>
      </c>
      <c r="C4" s="1" t="s">
        <v>8</v>
      </c>
      <c r="D4" s="1" t="s">
        <v>9</v>
      </c>
      <c r="E4" s="1" t="s">
        <v>7</v>
      </c>
    </row>
    <row r="5" spans="1:5" x14ac:dyDescent="0.25">
      <c r="A5" s="1">
        <v>4</v>
      </c>
      <c r="B5" s="1" t="s">
        <v>5</v>
      </c>
      <c r="C5" s="1" t="s">
        <v>10</v>
      </c>
      <c r="D5" s="1" t="s">
        <v>9</v>
      </c>
      <c r="E5" s="1" t="s">
        <v>11</v>
      </c>
    </row>
    <row r="6" spans="1:5" x14ac:dyDescent="0.25">
      <c r="A6" s="1">
        <v>5</v>
      </c>
      <c r="B6" s="1" t="s">
        <v>12</v>
      </c>
      <c r="C6" s="1" t="s">
        <v>6</v>
      </c>
      <c r="D6" s="1" t="s">
        <v>5</v>
      </c>
      <c r="E6" s="1" t="s">
        <v>7</v>
      </c>
    </row>
    <row r="7" spans="1:5" x14ac:dyDescent="0.25">
      <c r="A7" s="1">
        <v>6</v>
      </c>
      <c r="B7" s="1" t="s">
        <v>12</v>
      </c>
      <c r="C7" s="1" t="s">
        <v>8</v>
      </c>
      <c r="D7" s="1" t="s">
        <v>5</v>
      </c>
      <c r="E7" s="1" t="s">
        <v>7</v>
      </c>
    </row>
    <row r="8" spans="1:5" x14ac:dyDescent="0.25">
      <c r="A8" s="1">
        <v>7</v>
      </c>
      <c r="B8" s="1" t="s">
        <v>12</v>
      </c>
      <c r="C8" s="1" t="s">
        <v>8</v>
      </c>
      <c r="D8" s="1" t="s">
        <v>9</v>
      </c>
      <c r="E8" s="1" t="s">
        <v>7</v>
      </c>
    </row>
    <row r="9" spans="1:5" x14ac:dyDescent="0.25">
      <c r="A9" s="1">
        <v>8</v>
      </c>
      <c r="B9" s="1" t="s">
        <v>12</v>
      </c>
      <c r="C9" s="1" t="s">
        <v>10</v>
      </c>
      <c r="D9" s="1" t="s">
        <v>9</v>
      </c>
      <c r="E9" s="1" t="s">
        <v>11</v>
      </c>
    </row>
    <row r="10" spans="1:5" x14ac:dyDescent="0.25">
      <c r="A10" s="1">
        <v>9</v>
      </c>
      <c r="B10" s="1" t="s">
        <v>13</v>
      </c>
      <c r="C10" s="1" t="s">
        <v>6</v>
      </c>
      <c r="D10" s="1" t="s">
        <v>5</v>
      </c>
      <c r="E10" s="1" t="s">
        <v>7</v>
      </c>
    </row>
    <row r="11" spans="1:5" x14ac:dyDescent="0.25">
      <c r="A11" s="1">
        <v>10</v>
      </c>
      <c r="B11" s="1" t="s">
        <v>13</v>
      </c>
      <c r="C11" s="1" t="s">
        <v>8</v>
      </c>
      <c r="D11" s="1" t="s">
        <v>9</v>
      </c>
      <c r="E11" s="1" t="s">
        <v>11</v>
      </c>
    </row>
    <row r="12" spans="1:5" x14ac:dyDescent="0.25">
      <c r="A12" s="1">
        <v>11</v>
      </c>
      <c r="B12" s="1" t="s">
        <v>13</v>
      </c>
      <c r="C12" s="1" t="s">
        <v>10</v>
      </c>
      <c r="D12" s="1" t="s">
        <v>5</v>
      </c>
      <c r="E12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7DF6-B50E-4D64-975C-D8745E26C85C}">
  <dimension ref="B2:I33"/>
  <sheetViews>
    <sheetView tabSelected="1" topLeftCell="A11" zoomScale="86" workbookViewId="0">
      <selection activeCell="I4" sqref="I4"/>
    </sheetView>
  </sheetViews>
  <sheetFormatPr defaultColWidth="8.7109375" defaultRowHeight="15.75" x14ac:dyDescent="0.25"/>
  <cols>
    <col min="1" max="1" width="8.7109375" style="1"/>
    <col min="2" max="2" width="21.5703125" style="1" bestFit="1" customWidth="1"/>
    <col min="3" max="7" width="8.7109375" style="1"/>
    <col min="8" max="8" width="12.85546875" style="1" bestFit="1" customWidth="1"/>
    <col min="9" max="16384" width="8.7109375" style="1"/>
  </cols>
  <sheetData>
    <row r="2" spans="2:9" x14ac:dyDescent="0.25">
      <c r="B2" s="2"/>
      <c r="C2" s="2"/>
      <c r="D2" s="2" t="s">
        <v>15</v>
      </c>
      <c r="E2" s="2" t="s">
        <v>7</v>
      </c>
      <c r="F2" s="2" t="s">
        <v>11</v>
      </c>
      <c r="G2" s="2" t="s">
        <v>16</v>
      </c>
      <c r="H2" s="2" t="s">
        <v>17</v>
      </c>
    </row>
    <row r="3" spans="2:9" x14ac:dyDescent="0.25">
      <c r="B3" s="2" t="s">
        <v>14</v>
      </c>
      <c r="C3" s="2"/>
      <c r="D3" s="2">
        <v>11</v>
      </c>
      <c r="E3" s="2">
        <v>8</v>
      </c>
      <c r="F3" s="2">
        <v>3</v>
      </c>
      <c r="G3" s="2">
        <f>-((E3/D3*LOG(E3/D3,2))+((F3/D3*LOG(F3/D3,2))))</f>
        <v>0.84535093662243654</v>
      </c>
      <c r="H3" s="2"/>
    </row>
    <row r="4" spans="2:9" x14ac:dyDescent="0.25">
      <c r="B4" s="2" t="s">
        <v>1</v>
      </c>
      <c r="C4" s="2" t="s">
        <v>5</v>
      </c>
      <c r="D4" s="2">
        <v>4</v>
      </c>
      <c r="E4" s="2">
        <v>3</v>
      </c>
      <c r="F4" s="2">
        <v>1</v>
      </c>
      <c r="G4" s="2">
        <f t="shared" ref="G4:G11" si="0">-((E4/D4*LOG(E4/D4,2))+((F4/D4*LOG(F4/D4,2))))</f>
        <v>0.81127812445913283</v>
      </c>
      <c r="H4" s="3">
        <f>G3-((D4/D3*G4)+(D5/D3*G5)+(D6/D3*G6))</f>
        <v>4.8861640918428373E-3</v>
      </c>
    </row>
    <row r="5" spans="2:9" x14ac:dyDescent="0.25">
      <c r="B5" s="2"/>
      <c r="C5" s="2" t="s">
        <v>12</v>
      </c>
      <c r="D5" s="2">
        <v>4</v>
      </c>
      <c r="E5" s="2">
        <v>3</v>
      </c>
      <c r="F5" s="2">
        <v>1</v>
      </c>
      <c r="G5" s="2">
        <f t="shared" si="0"/>
        <v>0.81127812445913283</v>
      </c>
      <c r="H5" s="3"/>
    </row>
    <row r="6" spans="2:9" x14ac:dyDescent="0.25">
      <c r="B6" s="2"/>
      <c r="C6" s="2" t="s">
        <v>13</v>
      </c>
      <c r="D6" s="2">
        <v>3</v>
      </c>
      <c r="E6" s="2">
        <v>2</v>
      </c>
      <c r="F6" s="2">
        <v>1</v>
      </c>
      <c r="G6" s="2">
        <f t="shared" si="0"/>
        <v>0.91829583405448956</v>
      </c>
      <c r="H6" s="3"/>
    </row>
    <row r="7" spans="2:9" x14ac:dyDescent="0.25">
      <c r="B7" s="2" t="s">
        <v>2</v>
      </c>
      <c r="C7" s="2" t="s">
        <v>6</v>
      </c>
      <c r="D7" s="2">
        <v>3</v>
      </c>
      <c r="E7" s="2">
        <v>3</v>
      </c>
      <c r="F7" s="2">
        <v>0</v>
      </c>
      <c r="G7" s="2">
        <v>0</v>
      </c>
      <c r="H7" s="3">
        <f>G3-((D7/D3*G7)+(D8/D3*G8)+(D9/D3*G9))</f>
        <v>0.26675748420422929</v>
      </c>
    </row>
    <row r="8" spans="2:9" x14ac:dyDescent="0.25">
      <c r="B8" s="2"/>
      <c r="C8" s="2" t="s">
        <v>8</v>
      </c>
      <c r="D8" s="2">
        <v>5</v>
      </c>
      <c r="E8" s="2">
        <v>4</v>
      </c>
      <c r="F8" s="2">
        <v>1</v>
      </c>
      <c r="G8" s="2">
        <f t="shared" si="0"/>
        <v>0.72192809488736231</v>
      </c>
      <c r="H8" s="3"/>
    </row>
    <row r="9" spans="2:9" x14ac:dyDescent="0.25">
      <c r="B9" s="2"/>
      <c r="C9" s="2" t="s">
        <v>10</v>
      </c>
      <c r="D9" s="2">
        <v>3</v>
      </c>
      <c r="E9" s="2">
        <v>1</v>
      </c>
      <c r="F9" s="2">
        <v>2</v>
      </c>
      <c r="G9" s="2">
        <f t="shared" si="0"/>
        <v>0.91829583405448956</v>
      </c>
      <c r="H9" s="3"/>
    </row>
    <row r="10" spans="2:9" x14ac:dyDescent="0.25">
      <c r="B10" s="2" t="s">
        <v>3</v>
      </c>
      <c r="C10" s="2" t="s">
        <v>5</v>
      </c>
      <c r="D10" s="2">
        <v>6</v>
      </c>
      <c r="E10" s="2">
        <v>6</v>
      </c>
      <c r="F10" s="2">
        <v>0</v>
      </c>
      <c r="G10" s="2">
        <v>0</v>
      </c>
      <c r="H10" s="3">
        <f>G3-((D10/D3*G10)+(D11/D3*G11))</f>
        <v>0.40400975732485994</v>
      </c>
      <c r="I10" s="1">
        <v>1</v>
      </c>
    </row>
    <row r="11" spans="2:9" x14ac:dyDescent="0.25">
      <c r="B11" s="2"/>
      <c r="C11" s="2" t="s">
        <v>9</v>
      </c>
      <c r="D11" s="2">
        <v>5</v>
      </c>
      <c r="E11" s="2">
        <v>2</v>
      </c>
      <c r="F11" s="2">
        <v>3</v>
      </c>
      <c r="G11" s="2">
        <f t="shared" si="0"/>
        <v>0.97095059445466858</v>
      </c>
      <c r="H11" s="3"/>
    </row>
    <row r="18" spans="3:7" x14ac:dyDescent="0.25">
      <c r="C18" s="1" t="s">
        <v>5</v>
      </c>
      <c r="E18" s="1" t="s">
        <v>9</v>
      </c>
    </row>
    <row r="24" spans="3:7" x14ac:dyDescent="0.25">
      <c r="E24" s="1" t="s">
        <v>8</v>
      </c>
      <c r="G24" s="1" t="s">
        <v>10</v>
      </c>
    </row>
    <row r="30" spans="3:7" x14ac:dyDescent="0.25">
      <c r="C30" s="1" t="s">
        <v>5</v>
      </c>
      <c r="F30" s="1" t="s">
        <v>13</v>
      </c>
    </row>
    <row r="31" spans="3:7" x14ac:dyDescent="0.25">
      <c r="E31" s="1" t="s">
        <v>12</v>
      </c>
    </row>
    <row r="32" spans="3:7" x14ac:dyDescent="0.25">
      <c r="C32" s="1" t="s">
        <v>7</v>
      </c>
      <c r="G32" s="1" t="s">
        <v>11</v>
      </c>
    </row>
    <row r="33" spans="5:5" x14ac:dyDescent="0.25">
      <c r="E33" s="1" t="s">
        <v>7</v>
      </c>
    </row>
  </sheetData>
  <mergeCells count="3">
    <mergeCell ref="H4:H6"/>
    <mergeCell ref="H7:H9"/>
    <mergeCell ref="H10:H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3C62-4688-4914-A3E0-10B9779B16FB}">
  <dimension ref="A2:F10"/>
  <sheetViews>
    <sheetView workbookViewId="0">
      <selection activeCell="E5" sqref="E5"/>
    </sheetView>
  </sheetViews>
  <sheetFormatPr defaultColWidth="8.7109375" defaultRowHeight="15.75" x14ac:dyDescent="0.25"/>
  <cols>
    <col min="1" max="1" width="17" style="1" bestFit="1" customWidth="1"/>
    <col min="2" max="16384" width="8.7109375" style="1"/>
  </cols>
  <sheetData>
    <row r="2" spans="1:6" x14ac:dyDescent="0.25">
      <c r="A2" s="1" t="s">
        <v>18</v>
      </c>
      <c r="B2" s="1" t="s">
        <v>15</v>
      </c>
      <c r="C2" s="1" t="s">
        <v>7</v>
      </c>
      <c r="D2" s="1" t="s">
        <v>11</v>
      </c>
      <c r="E2" s="1" t="s">
        <v>16</v>
      </c>
      <c r="F2" s="1" t="s">
        <v>17</v>
      </c>
    </row>
    <row r="3" spans="1:6" x14ac:dyDescent="0.25">
      <c r="A3" s="1" t="s">
        <v>19</v>
      </c>
      <c r="B3" s="1">
        <v>5</v>
      </c>
      <c r="C3" s="1">
        <v>2</v>
      </c>
      <c r="D3" s="1">
        <v>3</v>
      </c>
      <c r="E3" s="1">
        <f>-((C3/B3*LOG(C3/B3,2))+((D3/B3*LOG(D3/B3,2))))</f>
        <v>0.97095059445466858</v>
      </c>
    </row>
    <row r="4" spans="1:6" x14ac:dyDescent="0.25">
      <c r="A4" s="1" t="s">
        <v>20</v>
      </c>
    </row>
    <row r="5" spans="1:6" x14ac:dyDescent="0.25">
      <c r="A5" s="1" t="s">
        <v>5</v>
      </c>
      <c r="B5" s="1">
        <v>2</v>
      </c>
      <c r="C5" s="1">
        <v>1</v>
      </c>
      <c r="D5" s="1">
        <v>1</v>
      </c>
      <c r="E5" s="1">
        <f t="shared" ref="E5:E9" si="0">-((C5/B5*LOG(C5/B5,2))+((D5/B5*LOG(D5/B5,2))))</f>
        <v>1</v>
      </c>
      <c r="F5" s="1">
        <f>E3-((B5/B3*E5)+(B6/B3*E6)+(B7/B3*E7))</f>
        <v>0.17095059445466854</v>
      </c>
    </row>
    <row r="6" spans="1:6" x14ac:dyDescent="0.25">
      <c r="A6" s="1" t="s">
        <v>12</v>
      </c>
      <c r="B6" s="1">
        <v>2</v>
      </c>
      <c r="C6" s="1">
        <v>1</v>
      </c>
      <c r="D6" s="1">
        <v>1</v>
      </c>
      <c r="E6" s="1">
        <f t="shared" si="0"/>
        <v>1</v>
      </c>
    </row>
    <row r="7" spans="1:6" x14ac:dyDescent="0.25">
      <c r="A7" s="1" t="s">
        <v>13</v>
      </c>
      <c r="B7" s="1">
        <v>1</v>
      </c>
      <c r="C7" s="1">
        <v>0</v>
      </c>
      <c r="D7" s="1">
        <v>1</v>
      </c>
      <c r="E7" s="1">
        <v>0</v>
      </c>
    </row>
    <row r="8" spans="1:6" x14ac:dyDescent="0.25">
      <c r="A8" s="1" t="s">
        <v>21</v>
      </c>
      <c r="F8" s="1">
        <f>E3-((B9/B3*E9)+(B10/B3*E10))</f>
        <v>0.41997309402197491</v>
      </c>
    </row>
    <row r="9" spans="1:6" x14ac:dyDescent="0.25">
      <c r="A9" s="1" t="s">
        <v>8</v>
      </c>
      <c r="B9" s="1">
        <v>3</v>
      </c>
      <c r="C9" s="1">
        <v>2</v>
      </c>
      <c r="D9" s="1">
        <v>1</v>
      </c>
      <c r="E9" s="1">
        <f t="shared" si="0"/>
        <v>0.91829583405448956</v>
      </c>
    </row>
    <row r="10" spans="1:6" x14ac:dyDescent="0.25">
      <c r="A10" s="1" t="s">
        <v>10</v>
      </c>
      <c r="B10" s="1">
        <v>2</v>
      </c>
      <c r="C10" s="1">
        <v>0</v>
      </c>
      <c r="D10" s="1">
        <v>2</v>
      </c>
      <c r="E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wafim</cp:lastModifiedBy>
  <dcterms:created xsi:type="dcterms:W3CDTF">2023-08-06T04:26:43Z</dcterms:created>
  <dcterms:modified xsi:type="dcterms:W3CDTF">2023-08-08T05:21:57Z</dcterms:modified>
  <cp:category/>
</cp:coreProperties>
</file>