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muazz\OneDrive\Desktop\Release\Timelogs\"/>
    </mc:Choice>
  </mc:AlternateContent>
  <xr:revisionPtr revIDLastSave="0" documentId="8_{5390AEE1-02F1-4845-B2C2-5110E2616044}" xr6:coauthVersionLast="47" xr6:coauthVersionMax="47" xr10:uidLastSave="{00000000-0000-0000-0000-000000000000}"/>
  <bookViews>
    <workbookView xWindow="-108" yWindow="-108" windowWidth="23256" windowHeight="13896" tabRatio="500" xr2:uid="{00000000-000D-0000-FFFF-FFFF00000000}"/>
  </bookViews>
  <sheets>
    <sheet name="Tabelle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2" i="1" l="1"/>
  <c r="B7" i="1"/>
  <c r="C8" i="1"/>
  <c r="D7" i="1"/>
  <c r="C9" i="1"/>
  <c r="B9" i="1"/>
  <c r="B8" i="1"/>
  <c r="D9" i="1"/>
  <c r="D8" i="1"/>
  <c r="C10" i="1"/>
  <c r="B10" i="1"/>
  <c r="C11" i="1"/>
  <c r="B11" i="1"/>
  <c r="D10" i="1"/>
  <c r="C12" i="1"/>
  <c r="B12" i="1"/>
  <c r="D11" i="1"/>
  <c r="C13" i="1"/>
  <c r="B13" i="1"/>
  <c r="D12" i="1"/>
  <c r="C14" i="1"/>
  <c r="B14" i="1"/>
  <c r="D13" i="1"/>
  <c r="C15" i="1"/>
  <c r="B15" i="1"/>
  <c r="D14" i="1"/>
  <c r="C16" i="1"/>
  <c r="B16" i="1"/>
  <c r="D15" i="1"/>
  <c r="C17" i="1"/>
  <c r="B17" i="1"/>
  <c r="D16" i="1"/>
  <c r="C18" i="1"/>
  <c r="B18" i="1"/>
  <c r="D17" i="1"/>
  <c r="C19" i="1"/>
  <c r="B19" i="1"/>
  <c r="D18" i="1"/>
  <c r="C20" i="1"/>
  <c r="B20" i="1"/>
  <c r="D19" i="1"/>
  <c r="C21" i="1"/>
  <c r="B21" i="1"/>
  <c r="D20" i="1"/>
  <c r="C22" i="1"/>
  <c r="D21" i="1"/>
  <c r="B22" i="1"/>
</calcChain>
</file>

<file path=xl/sharedStrings.xml><?xml version="1.0" encoding="utf-8"?>
<sst xmlns="http://schemas.openxmlformats.org/spreadsheetml/2006/main" count="43" uniqueCount="41">
  <si>
    <t xml:space="preserve">Time Log </t>
  </si>
  <si>
    <t>Name:</t>
  </si>
  <si>
    <t>Student ID / Matrikelnummer:</t>
  </si>
  <si>
    <t>Hours</t>
  </si>
  <si>
    <t>Activities</t>
  </si>
  <si>
    <t>Calendar Week</t>
  </si>
  <si>
    <t>From</t>
  </si>
  <si>
    <t>To</t>
  </si>
  <si>
    <t>Project
Week</t>
  </si>
  <si>
    <t>Muazzam Bin Aqeel</t>
  </si>
  <si>
    <t xml:space="preserve"> 8.5</t>
  </si>
  <si>
    <t>11.5</t>
  </si>
  <si>
    <t>Software Projekt 2023/2024</t>
  </si>
  <si>
    <t>12.0</t>
  </si>
  <si>
    <t>10.5</t>
  </si>
  <si>
    <t>7.0</t>
  </si>
  <si>
    <t>15.0</t>
  </si>
  <si>
    <t>(First meeting on the 05.10  (1.5 hours)), 
(Learning about my role, Learning 
about the Srcum (3.5 hours )), 
(Second Meeting 07.10 (2 hours)), 
(Watching tutorials about Srcum and Srcum Master role (2.5 hours) )</t>
  </si>
  <si>
    <t>Jira Creation and Confluence pages (2 hours),
(First meeting on the 11.10  (2 hours), 
Creating the sub teams (2 hours), 
(Meeting with the team in presence + Meeting with the Prof. (1.5 hours)), 
Task from the Sprint Back log (2 hours)</t>
  </si>
  <si>
    <t xml:space="preserve">Database Sub Team Meeting (1 hour), 
Tasks from the Sprint Backlog (3 hours), 
Researching on the Front and Back End tools,  
(Scrum Meeting with the Prof. (1.5 Hours)), 
Weekly meeting with the team (3 hours), Help the team to solve their blockers (3 hours) </t>
  </si>
  <si>
    <t>Setting up GitHub and Git Desktop (2 hours), 
Setting up the Database for Backend (2 hours), 
Assiting team members with setting up the QT Creator Tool (IDE) (2.5 hours), 
Weekly meeting with the team (2 hours), 
Scrum Meeting with the Prof. (1.5 hours), 
Assisting the team members with the System Design (2)</t>
  </si>
  <si>
    <t>Assiting team members with setting up the QT Creator Tool (IDE) (2.5 hours),
Weekly meeting with the team (2 hours),
Scrum Meeting with the Prof. (1.5 hours),
Researching on other Front-End Development Tools (1 hour)</t>
  </si>
  <si>
    <t>Development --- Add text editing for user stories/tasks descriptions (3 hours)
Development --- Team Member-Project Selection Functionality - (3 hours)
Spirnt Backlog Inkrement 2.1 -- (2 hours)
Sprint Retrospective/Sprint Review - (2 hours)
Scrum Meeting with the Prof. (1.5 hours),
Training Sessions of QT/MYSQL to the team members - (5 hour)</t>
  </si>
  <si>
    <t>Training Sessions of QT/MYSQL to the team members - (5 hour)
Development --- Parent Board - BackLog (Retrieval of Tasks and User-Stories From the Database) - (3 hours)
Development --- MYSQL - Database (Backup) Implementation in C++ - (2 hours)
Develop secure login system with password encryption  --- (5 hours)
Spirnt Backlog Inkrement 2.1 -- (2 hours)
Sprint Retrospective/Sprint Review - (2 hours)
Scrum Meeting with the Prof. (1.5 hours),
Resolving Merge Conflicts on Git - (1 hour)</t>
  </si>
  <si>
    <t>18.5</t>
  </si>
  <si>
    <t>21.5</t>
  </si>
  <si>
    <t>16.5</t>
  </si>
  <si>
    <t>Research Testing Methods (2 hours), 
Development --- Intialize QT Unit_Test Library (1 hour), 
Sprint Retrospective/Sprint Review (2 hours)
Sprint Backlog 1.1 Mangment (2 hours), 
Assisting the Team member with there blockers in QT, Git and MySQLWorkBench (8 hours), 
Scrum Meeting with the Prof. (1.5 hours),
Development --- Implement user registration functionality (2 hours)</t>
  </si>
  <si>
    <t>Sprint Retrospective/Sprint Review (2 hours) 
Sprint Backlog 1.1 Mangement (2 hours), 
Assisting the Team member with there blockers in QT, Git and MySQLWorkBench (6 hours), 
Development --- Implement user registration functionality (2 hours) 
Scrum Meeting with the Prof. (1.5 hours),</t>
  </si>
  <si>
    <t>Database Integration with C++ (3 hours), 
Learning Session with the Team - Installing Database in the Team  member's PCs (1 hour),
Sprint Retrospective/Sprint Review (2 hours) - Sprint Backlog 1.1 Mangment (2 hours), 
Assisting the Team member with there blockers in QT, Git and MySQLWorkBench (6 hours), 
Development --- Implement user registration functionality (1 hours)
Scrum Meeting with the Prof. (1.5 hours),</t>
  </si>
  <si>
    <t>Development --- Design SQL queries to retrieve user stories and tasks associated with a project or sprint (5 hours)
Development --- QT Unit test desgin - (2 hours)
Development --- Implement a copy constructor of a task when defining a specific task to a sprint (1 hour)
Spirnt Backlog Inkrement 2.2 -- (2 hours)
Sprint Retrospective/Sprint Review - (2 hours)
Scrum Meeting with the Prof. (1.5 hours),
Training Sessions of QT/MYSQL to the team members - (5 hour)</t>
  </si>
  <si>
    <t xml:space="preserve">Create User Story and Task Queries -- (2 hour)
Major Fix - Project --- Product Backlog Creation (Alignment) AND Sprint -SprintBacklog Creation (Alignment) -- (2 hour)
Spirnt Backlog Inkrement 2.4 - Week 1  -- (2 hour)
Development --- Backlog (New Requirments) - (More Info in the Subtasks) -- (3 hour)
Development --- Backlog (New Requirments) - Database Integration -- (3 hour)
Development --- Implement a copy constructor of a task when defining a specific task to a sprint.  -- (4 hour)
Development --- Confluence Page Desgin Update  -- (3 hour)
Development --- Data Retrieval - In Sprint Tab with respect to a specific Project  -- (2 hour)
</t>
  </si>
  <si>
    <t>21.0</t>
  </si>
  <si>
    <t>Development --- ParentBoard - Structure Fix -- (3 hour)
Development --- Confluence Page Desgin Update  -- (3 hour)
Development --- Data Retrieval - In Sprint Tab with respect to a specific Project  -- (2 hour)
Development --- Implement email notifications for task assignments  -- (4 hour)
Development --- Sprint Tab Design Fix and Multiple Functionalities  -- (2 hour)
Development --- Task creation for new sprint with detailed description  -- (2 hour)
Development --- Color Desgin - MainWindow + Implementation  -- (1 hour)
Sprint Retrospective/Sprint Review - (2 hours)
Dailys - 0.5 hour</t>
  </si>
  <si>
    <t>Development --- Confluence Page (Creation Groups/Pages)- Database Integration  -- (2 hour)
Development --- Confluence Tab - Main Table Retrieval and Edit (Groups &amp; Pages)  -- (2 hour)
Development --- Deletion of Tasks In Backlog  -- (2 hour)
Development --- TaskPB - TaskSB (Relation) AND Updating the Entries in TaskSB when something is changed in TaskPB   -- (4 hour)
Development --- (Updates - MainWindow) AND (Refresh Button Functionality - TaskBoard)  -- (2 hour)
Sprint Retrospective/Sprint Review - (2 hours)
Dailys - 0.5 hour</t>
  </si>
  <si>
    <t>19.5</t>
  </si>
  <si>
    <t>14.5</t>
  </si>
  <si>
    <t xml:space="preserve">Scrum Meeting with the Prof. (1.5 hours)
Cleaning Code - 2 hours
Sprint Retrospective/Sprint Review - (1 hours)
Changing Raw Pointers to Smart Pointers - (1 hours)
Traning Session to the memebers - (5 hours)
Research - Documentation of StyleSheets in QT  - (2 hours)
</t>
  </si>
  <si>
    <t>12.5</t>
  </si>
  <si>
    <t xml:space="preserve">45.0 </t>
  </si>
  <si>
    <t>Development --- Limited Access/FullAccess (Top-Bar Tabs) to the Users when they Sign in the Application
Development --- CLONE - User-Manual (Structure)
Development --- Spirnt Backlog Inkrement 3.0 - 1st Week
Development --- Loading Screen - Project Selection AND ParenBoard
Development --- Password Recovery Functionality
Development --- Tab - Calendar - Database Integration (Create/Edit/Delete) Functionality
Development --- Defining Test Cases - Related to Ui Components (Visibility)
Development --- Spirnt Backlog Inkrement 3.0 - 2nd Week
Development --- Update the registration screen ui
Development --- Color - Text Visibilty - Parentboard.ui
Development --- Title Fix - Over the whole Project Windows
Development --- Backlog Tab - UserStories (Delete Functionality)
Development --- Backlog Tab - UserStories (Sprint Selection)
Development --- Tabs (TaskBoard-Sprint-Confluence (.ui componet size/color fixes))
Development --- Spliting the pb_Backlog class into two CPP files and commenting the code
Development --- Backlog Tab - UserStories / Task (Creation Section)
Documentation --- Build Process Documentation
Documentation---User Manual - Backlog
Development --- Calendar (Save Functionality) + Database Class (Optimization)
Development --- Unit Tests
Documentation --- Sprint Backlog
Sub-Meetng --- Database Team (Solving there Blockers)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</si>
</sst>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84" zoomScaleNormal="90" workbookViewId="0">
      <selection activeCell="E23" sqref="E23"/>
    </sheetView>
  </sheetViews>
  <sheetFormatPr defaultColWidth="10.69921875" defaultRowHeight="15.6" x14ac:dyDescent="0.3"/>
  <cols>
    <col min="1" max="1" width="11" style="5" customWidth="1"/>
    <col min="2" max="2" width="24.8984375" style="5" bestFit="1" customWidth="1"/>
    <col min="3" max="4" width="11.296875" style="5" customWidth="1"/>
    <col min="6" max="6" width="151.19921875" customWidth="1"/>
  </cols>
  <sheetData>
    <row r="1" spans="1:6" x14ac:dyDescent="0.3">
      <c r="A1" s="3" t="s">
        <v>0</v>
      </c>
      <c r="B1" s="2" t="s">
        <v>12</v>
      </c>
      <c r="C1" s="4"/>
      <c r="D1" s="4"/>
    </row>
    <row r="3" spans="1:6" x14ac:dyDescent="0.3">
      <c r="B3" s="4"/>
      <c r="E3" s="8" t="s">
        <v>1</v>
      </c>
      <c r="F3" s="1" t="s">
        <v>9</v>
      </c>
    </row>
    <row r="4" spans="1:6" x14ac:dyDescent="0.3">
      <c r="B4" s="4"/>
      <c r="E4" s="8" t="s">
        <v>2</v>
      </c>
      <c r="F4" s="13">
        <v>3139776</v>
      </c>
    </row>
    <row r="6" spans="1:6" s="10" customFormat="1" ht="31.2" x14ac:dyDescent="0.3">
      <c r="A6" s="9" t="s">
        <v>8</v>
      </c>
      <c r="B6" s="9" t="s">
        <v>5</v>
      </c>
      <c r="C6" s="9" t="s">
        <v>6</v>
      </c>
      <c r="D6" s="9" t="s">
        <v>7</v>
      </c>
      <c r="E6" s="9" t="s">
        <v>3</v>
      </c>
      <c r="F6" s="9" t="s">
        <v>4</v>
      </c>
    </row>
    <row r="7" spans="1:6" s="10" customFormat="1" ht="78" x14ac:dyDescent="0.3">
      <c r="A7" s="11">
        <v>1</v>
      </c>
      <c r="B7" s="11">
        <f>_xlfn.ISOWEEKNUM(C7)</f>
        <v>39</v>
      </c>
      <c r="C7" s="6">
        <v>45200</v>
      </c>
      <c r="D7" s="7">
        <f>C7+6</f>
        <v>45206</v>
      </c>
      <c r="E7" s="12" t="s">
        <v>10</v>
      </c>
      <c r="F7" s="12" t="s">
        <v>17</v>
      </c>
    </row>
    <row r="8" spans="1:6" s="10" customFormat="1" ht="78" x14ac:dyDescent="0.3">
      <c r="A8" s="11">
        <v>2</v>
      </c>
      <c r="B8" s="11">
        <f t="shared" ref="B8:B22" si="0">_xlfn.ISOWEEKNUM(C8)</f>
        <v>40</v>
      </c>
      <c r="C8" s="7">
        <f>C7+7</f>
        <v>45207</v>
      </c>
      <c r="D8" s="7">
        <f t="shared" ref="D8:D22" si="1">C8+6</f>
        <v>45213</v>
      </c>
      <c r="E8" s="12" t="s">
        <v>14</v>
      </c>
      <c r="F8" s="12" t="s">
        <v>18</v>
      </c>
    </row>
    <row r="9" spans="1:6" s="10" customFormat="1" ht="78" x14ac:dyDescent="0.3">
      <c r="A9" s="11">
        <v>3</v>
      </c>
      <c r="B9" s="11">
        <f t="shared" si="0"/>
        <v>41</v>
      </c>
      <c r="C9" s="7">
        <f t="shared" ref="C9:C22" si="2">C8+7</f>
        <v>45214</v>
      </c>
      <c r="D9" s="7">
        <f t="shared" si="1"/>
        <v>45220</v>
      </c>
      <c r="E9" s="12" t="s">
        <v>11</v>
      </c>
      <c r="F9" s="12" t="s">
        <v>19</v>
      </c>
    </row>
    <row r="10" spans="1:6" s="10" customFormat="1" ht="93.6" x14ac:dyDescent="0.3">
      <c r="A10" s="11">
        <v>4</v>
      </c>
      <c r="B10" s="11">
        <f t="shared" si="0"/>
        <v>42</v>
      </c>
      <c r="C10" s="7">
        <f t="shared" si="2"/>
        <v>45221</v>
      </c>
      <c r="D10" s="7">
        <f t="shared" si="1"/>
        <v>45227</v>
      </c>
      <c r="E10" s="12" t="s">
        <v>13</v>
      </c>
      <c r="F10" s="12" t="s">
        <v>20</v>
      </c>
    </row>
    <row r="11" spans="1:6" s="10" customFormat="1" ht="62.4" x14ac:dyDescent="0.3">
      <c r="A11" s="11">
        <v>5</v>
      </c>
      <c r="B11" s="11">
        <f t="shared" si="0"/>
        <v>43</v>
      </c>
      <c r="C11" s="7">
        <f t="shared" si="2"/>
        <v>45228</v>
      </c>
      <c r="D11" s="7">
        <f t="shared" si="1"/>
        <v>45234</v>
      </c>
      <c r="E11" s="12" t="s">
        <v>15</v>
      </c>
      <c r="F11" s="12" t="s">
        <v>21</v>
      </c>
    </row>
    <row r="12" spans="1:6" s="10" customFormat="1" ht="93.6" x14ac:dyDescent="0.3">
      <c r="A12" s="11">
        <v>6</v>
      </c>
      <c r="B12" s="11">
        <f t="shared" si="0"/>
        <v>44</v>
      </c>
      <c r="C12" s="7">
        <f t="shared" si="2"/>
        <v>45235</v>
      </c>
      <c r="D12" s="7">
        <f t="shared" si="1"/>
        <v>45241</v>
      </c>
      <c r="E12" s="12" t="s">
        <v>16</v>
      </c>
      <c r="F12" s="12" t="s">
        <v>29</v>
      </c>
    </row>
    <row r="13" spans="1:6" s="10" customFormat="1" ht="78" x14ac:dyDescent="0.3">
      <c r="A13" s="11">
        <v>7</v>
      </c>
      <c r="B13" s="11">
        <f t="shared" si="0"/>
        <v>45</v>
      </c>
      <c r="C13" s="7">
        <f t="shared" si="2"/>
        <v>45242</v>
      </c>
      <c r="D13" s="7">
        <f t="shared" si="1"/>
        <v>45248</v>
      </c>
      <c r="E13" s="12" t="s">
        <v>13</v>
      </c>
      <c r="F13" s="12" t="s">
        <v>28</v>
      </c>
    </row>
    <row r="14" spans="1:6" s="10" customFormat="1" ht="109.2" x14ac:dyDescent="0.3">
      <c r="A14" s="11">
        <v>8</v>
      </c>
      <c r="B14" s="11">
        <f t="shared" si="0"/>
        <v>46</v>
      </c>
      <c r="C14" s="7">
        <f t="shared" si="2"/>
        <v>45249</v>
      </c>
      <c r="D14" s="7">
        <f t="shared" si="1"/>
        <v>45255</v>
      </c>
      <c r="E14" s="12" t="s">
        <v>24</v>
      </c>
      <c r="F14" s="12" t="s">
        <v>27</v>
      </c>
    </row>
    <row r="15" spans="1:6" s="10" customFormat="1" ht="124.8" x14ac:dyDescent="0.3">
      <c r="A15" s="11">
        <v>9</v>
      </c>
      <c r="B15" s="11">
        <f t="shared" si="0"/>
        <v>47</v>
      </c>
      <c r="C15" s="7">
        <f t="shared" si="2"/>
        <v>45256</v>
      </c>
      <c r="D15" s="7">
        <f t="shared" si="1"/>
        <v>45262</v>
      </c>
      <c r="E15" s="12" t="s">
        <v>25</v>
      </c>
      <c r="F15" s="12" t="s">
        <v>23</v>
      </c>
    </row>
    <row r="16" spans="1:6" s="10" customFormat="1" ht="93.6" x14ac:dyDescent="0.3">
      <c r="A16" s="11">
        <v>10</v>
      </c>
      <c r="B16" s="11">
        <f t="shared" si="0"/>
        <v>48</v>
      </c>
      <c r="C16" s="7">
        <f t="shared" si="2"/>
        <v>45263</v>
      </c>
      <c r="D16" s="7">
        <f t="shared" si="1"/>
        <v>45269</v>
      </c>
      <c r="E16" s="12" t="s">
        <v>26</v>
      </c>
      <c r="F16" s="12" t="s">
        <v>22</v>
      </c>
    </row>
    <row r="17" spans="1:6" s="10" customFormat="1" ht="109.2" x14ac:dyDescent="0.3">
      <c r="A17" s="11">
        <v>11</v>
      </c>
      <c r="B17" s="11">
        <f t="shared" si="0"/>
        <v>49</v>
      </c>
      <c r="C17" s="7">
        <f t="shared" si="2"/>
        <v>45270</v>
      </c>
      <c r="D17" s="7">
        <f t="shared" si="1"/>
        <v>45276</v>
      </c>
      <c r="E17" s="12" t="s">
        <v>24</v>
      </c>
      <c r="F17" s="12" t="s">
        <v>30</v>
      </c>
    </row>
    <row r="18" spans="1:6" s="10" customFormat="1" ht="140.4" x14ac:dyDescent="0.3">
      <c r="A18" s="11">
        <v>12</v>
      </c>
      <c r="B18" s="11">
        <f t="shared" si="0"/>
        <v>50</v>
      </c>
      <c r="C18" s="7">
        <f t="shared" si="2"/>
        <v>45277</v>
      </c>
      <c r="D18" s="7">
        <f t="shared" si="1"/>
        <v>45283</v>
      </c>
      <c r="E18" s="12" t="s">
        <v>32</v>
      </c>
      <c r="F18" s="12" t="s">
        <v>31</v>
      </c>
    </row>
    <row r="19" spans="1:6" s="10" customFormat="1" ht="140.4" x14ac:dyDescent="0.3">
      <c r="A19" s="11">
        <v>13</v>
      </c>
      <c r="B19" s="11">
        <f t="shared" si="0"/>
        <v>51</v>
      </c>
      <c r="C19" s="7">
        <f t="shared" si="2"/>
        <v>45284</v>
      </c>
      <c r="D19" s="7">
        <f t="shared" si="1"/>
        <v>45290</v>
      </c>
      <c r="E19" s="12" t="s">
        <v>35</v>
      </c>
      <c r="F19" s="12" t="s">
        <v>33</v>
      </c>
    </row>
    <row r="20" spans="1:6" s="10" customFormat="1" ht="109.2" x14ac:dyDescent="0.3">
      <c r="A20" s="11">
        <v>14</v>
      </c>
      <c r="B20" s="11">
        <f t="shared" si="0"/>
        <v>52</v>
      </c>
      <c r="C20" s="7">
        <f t="shared" si="2"/>
        <v>45291</v>
      </c>
      <c r="D20" s="7">
        <f t="shared" si="1"/>
        <v>45297</v>
      </c>
      <c r="E20" s="12" t="s">
        <v>36</v>
      </c>
      <c r="F20" s="12" t="s">
        <v>34</v>
      </c>
    </row>
    <row r="21" spans="1:6" s="10" customFormat="1" ht="109.2" x14ac:dyDescent="0.3">
      <c r="A21" s="11">
        <v>15</v>
      </c>
      <c r="B21" s="11">
        <f t="shared" si="0"/>
        <v>1</v>
      </c>
      <c r="C21" s="7">
        <f t="shared" si="2"/>
        <v>45298</v>
      </c>
      <c r="D21" s="7">
        <f t="shared" si="1"/>
        <v>45304</v>
      </c>
      <c r="E21" s="12" t="s">
        <v>38</v>
      </c>
      <c r="F21" s="12" t="s">
        <v>37</v>
      </c>
    </row>
    <row r="22" spans="1:6" s="10" customFormat="1" ht="343.2" x14ac:dyDescent="0.3">
      <c r="A22" s="11">
        <v>16</v>
      </c>
      <c r="B22" s="11">
        <f t="shared" si="0"/>
        <v>2</v>
      </c>
      <c r="C22" s="7">
        <f t="shared" si="2"/>
        <v>45305</v>
      </c>
      <c r="D22" s="7">
        <f>C22+11</f>
        <v>45316</v>
      </c>
      <c r="E22" s="12" t="s">
        <v>39</v>
      </c>
      <c r="F22" s="12"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Muazzam Aqeel</cp:lastModifiedBy>
  <cp:lastPrinted>2023-12-14T18:20:16Z</cp:lastPrinted>
  <dcterms:created xsi:type="dcterms:W3CDTF">2017-10-06T11:23:49Z</dcterms:created>
  <dcterms:modified xsi:type="dcterms:W3CDTF">2024-01-25T22:13:32Z</dcterms:modified>
</cp:coreProperties>
</file>