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555" yWindow="-150" windowWidth="13380" windowHeight="8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" i="1" l="1"/>
  <c r="O14" i="1" s="1"/>
  <c r="O7" i="1"/>
  <c r="N14" i="1"/>
  <c r="N13" i="1"/>
  <c r="M14" i="1"/>
  <c r="G14" i="1"/>
  <c r="H14" i="1"/>
  <c r="F23" i="2" l="1"/>
</calcChain>
</file>

<file path=xl/sharedStrings.xml><?xml version="1.0" encoding="utf-8"?>
<sst xmlns="http://schemas.openxmlformats.org/spreadsheetml/2006/main" count="132" uniqueCount="85">
  <si>
    <t>Date</t>
  </si>
  <si>
    <t>Particulars</t>
  </si>
  <si>
    <t>V/N</t>
  </si>
  <si>
    <t>L/F</t>
  </si>
  <si>
    <t>Cash $</t>
  </si>
  <si>
    <t>Bank $</t>
  </si>
  <si>
    <t>Mar. 1</t>
  </si>
  <si>
    <t>Balance b/d</t>
  </si>
  <si>
    <t>Mar. 4</t>
  </si>
  <si>
    <t>Bank A/c</t>
  </si>
  <si>
    <t>(Being cheque deposited)</t>
  </si>
  <si>
    <t>C</t>
  </si>
  <si>
    <t>Osman A/c </t>
  </si>
  <si>
    <t>(Being cheque received)</t>
  </si>
  <si>
    <t>Cash A/c</t>
  </si>
  <si>
    <t>(Being cash withdrawn from bank)</t>
  </si>
  <si>
    <t>(Cheque deposited with bank)</t>
  </si>
  <si>
    <t>Purchase A/c</t>
  </si>
  <si>
    <t>(Being goods bought)</t>
  </si>
  <si>
    <t>(Being cash drawn from bank)</t>
  </si>
  <si>
    <r>
      <t> </t>
    </r>
    <r>
      <rPr>
        <sz val="7.5"/>
        <color rgb="FF333333"/>
        <rFont val="Verdana"/>
        <family val="2"/>
      </rPr>
      <t>10</t>
    </r>
  </si>
  <si>
    <t>Sales A/c</t>
  </si>
  <si>
    <t>(Being goods sold 'for cash)</t>
  </si>
  <si>
    <t>Rahim A/c</t>
  </si>
  <si>
    <t>(Cheque issued)</t>
  </si>
  <si>
    <r>
      <t> </t>
    </r>
    <r>
      <rPr>
        <sz val="7.5"/>
        <color rgb="FF333333"/>
        <rFont val="Verdana"/>
        <family val="2"/>
      </rPr>
      <t>18</t>
    </r>
  </si>
  <si>
    <t>(Being goods sold for cash)</t>
  </si>
  <si>
    <t>Salary A/c</t>
  </si>
  <si>
    <t>(Being salary paid)</t>
  </si>
  <si>
    <t>(Being cash deposited)</t>
  </si>
  <si>
    <t>Rent A/c</t>
  </si>
  <si>
    <t>(Being rent paid by cheque)</t>
  </si>
  <si>
    <r>
      <t> </t>
    </r>
    <r>
      <rPr>
        <sz val="7.5"/>
        <color rgb="FF333333"/>
        <rFont val="Verdana"/>
        <family val="2"/>
      </rPr>
      <t>31</t>
    </r>
  </si>
  <si>
    <t>Balances c/d</t>
  </si>
  <si>
    <t>April. 1</t>
  </si>
  <si>
    <t>Discount</t>
  </si>
  <si>
    <t>Allowed $</t>
  </si>
  <si>
    <t>Cash</t>
  </si>
  <si>
    <t>Bank</t>
  </si>
  <si>
    <t>Received</t>
  </si>
  <si>
    <t>1.5.05</t>
  </si>
  <si>
    <t>Balanced b/d</t>
  </si>
  <si>
    <t>5.5.05</t>
  </si>
  <si>
    <t>3.5.05</t>
  </si>
  <si>
    <t>11.5.05</t>
  </si>
  <si>
    <t>Zulfqar A/c</t>
  </si>
  <si>
    <t>8.5.05</t>
  </si>
  <si>
    <t>M.Farooq A/c</t>
  </si>
  <si>
    <t>17.5.05</t>
  </si>
  <si>
    <t>Adnan A/</t>
  </si>
  <si>
    <t>15.5.05</t>
  </si>
  <si>
    <t>M Kaleem A/c</t>
  </si>
  <si>
    <t>23.5.05</t>
  </si>
  <si>
    <t>Akif A/c</t>
  </si>
  <si>
    <t>20.5.05</t>
  </si>
  <si>
    <t>Asim Tufail  A/c</t>
  </si>
  <si>
    <t>31.5.05</t>
  </si>
  <si>
    <t>Bank charges A/c</t>
  </si>
  <si>
    <t>25.5.05</t>
  </si>
  <si>
    <t>Interest A/c</t>
  </si>
  <si>
    <t>Balance c/d</t>
  </si>
  <si>
    <t>Discount Allowed</t>
  </si>
  <si>
    <t>Discount Received</t>
  </si>
  <si>
    <t>Receipts - Debit</t>
  </si>
  <si>
    <t>Payments - Credit</t>
  </si>
  <si>
    <t>1.1.16</t>
  </si>
  <si>
    <t xml:space="preserve">Balance </t>
  </si>
  <si>
    <t>5.1.16</t>
  </si>
  <si>
    <t>To Cash a/c</t>
  </si>
  <si>
    <t>By Bank A/c  (Cash Deposit to Bank)</t>
  </si>
  <si>
    <t>6.1.16</t>
  </si>
  <si>
    <t>By Stationary</t>
  </si>
  <si>
    <t>10.1.16</t>
  </si>
  <si>
    <t>To ...(Received from Vijay)</t>
  </si>
  <si>
    <t>11.1.16</t>
  </si>
  <si>
    <t>To Sales (Greeding Cards)</t>
  </si>
  <si>
    <t>12.1.16</t>
  </si>
  <si>
    <t>By Payment to Supplier</t>
  </si>
  <si>
    <t>13.1.16</t>
  </si>
  <si>
    <t>By Wage</t>
  </si>
  <si>
    <t>14.1.16</t>
  </si>
  <si>
    <t>By Payment (Rajesh)</t>
  </si>
  <si>
    <t>By Payment (Mohan)</t>
  </si>
  <si>
    <t xml:space="preserve">Closing balance </t>
  </si>
  <si>
    <t>Bank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</si>
</sst>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7.5"/>
      <color rgb="FF333333"/>
      <name val="Verdana"/>
      <family val="2"/>
    </font>
    <font>
      <sz val="10"/>
      <color rgb="FF333333"/>
      <name val="Arial"/>
      <family val="2"/>
    </font>
    <font>
      <sz val="7.5"/>
      <color rgb="FF333333"/>
      <name val="Verdana"/>
      <family val="2"/>
    </font>
    <font>
      <sz val="7.5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333333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vertical="center" wrapText="1"/>
    </xf>
    <xf numFmtId="3" fontId="3" fillId="0" borderId="3" xfId="0" applyNumberFormat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3" fontId="4" fillId="0" borderId="2" xfId="0" applyNumberFormat="1" applyFont="1" applyBorder="1" applyAlignment="1">
      <alignment vertical="center" wrapText="1"/>
    </xf>
    <xf numFmtId="3" fontId="4" fillId="0" borderId="3" xfId="0" applyNumberFormat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3" borderId="5" xfId="0" applyFill="1" applyBorder="1"/>
    <xf numFmtId="0" fontId="0" fillId="3" borderId="3" xfId="0" applyFill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0" fillId="3" borderId="4" xfId="0" applyFill="1" applyBorder="1"/>
    <xf numFmtId="0" fontId="3" fillId="3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3" fontId="0" fillId="0" borderId="7" xfId="1" applyFont="1" applyBorder="1"/>
    <xf numFmtId="43" fontId="0" fillId="0" borderId="15" xfId="1" applyFont="1" applyBorder="1"/>
    <xf numFmtId="43" fontId="0" fillId="0" borderId="14" xfId="1" applyFont="1" applyBorder="1"/>
    <xf numFmtId="43" fontId="0" fillId="0" borderId="0" xfId="1" applyFont="1"/>
    <xf numFmtId="43" fontId="0" fillId="0" borderId="8" xfId="1" applyFont="1" applyBorder="1" applyAlignment="1">
      <alignment horizontal="center" vertical="center" wrapText="1"/>
    </xf>
    <xf numFmtId="43" fontId="0" fillId="0" borderId="17" xfId="1" applyFont="1" applyBorder="1"/>
    <xf numFmtId="43" fontId="0" fillId="0" borderId="13" xfId="1" applyFont="1" applyBorder="1" applyAlignment="1">
      <alignment horizontal="center" vertical="center"/>
    </xf>
    <xf numFmtId="43" fontId="0" fillId="0" borderId="18" xfId="1" applyFont="1" applyBorder="1"/>
    <xf numFmtId="43" fontId="0" fillId="0" borderId="15" xfId="0" applyNumberFormat="1" applyBorder="1"/>
    <xf numFmtId="0" fontId="0" fillId="0" borderId="19" xfId="0" applyBorder="1"/>
    <xf numFmtId="0" fontId="0" fillId="0" borderId="20" xfId="0" applyBorder="1"/>
    <xf numFmtId="43" fontId="0" fillId="0" borderId="20" xfId="1" applyFont="1" applyBorder="1"/>
    <xf numFmtId="0" fontId="0" fillId="0" borderId="21" xfId="0" applyBorder="1"/>
    <xf numFmtId="43" fontId="0" fillId="0" borderId="22" xfId="0" applyNumberFormat="1" applyBorder="1"/>
    <xf numFmtId="0" fontId="0" fillId="0" borderId="8" xfId="0" applyBorder="1"/>
    <xf numFmtId="43" fontId="0" fillId="0" borderId="8" xfId="1" applyFont="1" applyBorder="1"/>
    <xf numFmtId="43" fontId="0" fillId="0" borderId="13" xfId="1" applyFont="1" applyBorder="1"/>
    <xf numFmtId="0" fontId="0" fillId="0" borderId="1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43" fontId="0" fillId="0" borderId="24" xfId="1" applyFont="1" applyBorder="1"/>
    <xf numFmtId="43" fontId="0" fillId="0" borderId="24" xfId="0" applyNumberFormat="1" applyBorder="1"/>
    <xf numFmtId="43" fontId="0" fillId="0" borderId="25" xfId="1" applyFont="1" applyBorder="1"/>
    <xf numFmtId="43" fontId="0" fillId="0" borderId="25" xfId="0" applyNumberFormat="1" applyBorder="1"/>
    <xf numFmtId="43" fontId="0" fillId="0" borderId="20" xfId="0" applyNumberFormat="1" applyBorder="1"/>
    <xf numFmtId="43" fontId="6" fillId="0" borderId="15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tabSelected="1" topLeftCell="D3" zoomScale="85" zoomScaleNormal="85" workbookViewId="0">
      <selection activeCell="J19" sqref="J19"/>
    </sheetView>
  </sheetViews>
  <sheetFormatPr defaultRowHeight="15" x14ac:dyDescent="0.25"/>
  <cols>
    <col min="1" max="1" width="3.7109375" customWidth="1"/>
    <col min="3" max="3" width="10.28515625" bestFit="1" customWidth="1"/>
    <col min="6" max="6" width="9.140625" style="62"/>
    <col min="7" max="7" width="11.28515625" customWidth="1"/>
    <col min="8" max="8" width="11.28515625" style="62" customWidth="1"/>
    <col min="10" max="10" width="17.7109375" customWidth="1"/>
    <col min="11" max="11" width="12.140625" customWidth="1"/>
    <col min="12" max="12" width="10.85546875" customWidth="1"/>
    <col min="13" max="13" width="9.28515625" style="62" bestFit="1" customWidth="1"/>
    <col min="14" max="14" width="10.5703125" bestFit="1" customWidth="1"/>
    <col min="15" max="15" width="13.5703125" customWidth="1"/>
  </cols>
  <sheetData>
    <row r="1" spans="2:15" ht="15.75" thickBot="1" x14ac:dyDescent="0.3"/>
    <row r="2" spans="2:15" ht="13.5" customHeight="1" thickBot="1" x14ac:dyDescent="0.3">
      <c r="B2" s="49" t="s">
        <v>63</v>
      </c>
      <c r="C2" s="50"/>
      <c r="D2" s="50"/>
      <c r="E2" s="50"/>
      <c r="F2" s="50"/>
      <c r="G2" s="50"/>
      <c r="H2" s="51"/>
      <c r="I2" s="49" t="s">
        <v>64</v>
      </c>
      <c r="J2" s="50"/>
      <c r="K2" s="50"/>
      <c r="L2" s="50"/>
      <c r="M2" s="50"/>
      <c r="N2" s="50"/>
      <c r="O2" s="51"/>
    </row>
    <row r="3" spans="2:15" ht="30" x14ac:dyDescent="0.25">
      <c r="B3" s="52" t="s">
        <v>0</v>
      </c>
      <c r="C3" s="48" t="s">
        <v>1</v>
      </c>
      <c r="D3" s="48" t="s">
        <v>2</v>
      </c>
      <c r="E3" s="48" t="s">
        <v>3</v>
      </c>
      <c r="F3" s="63" t="s">
        <v>61</v>
      </c>
      <c r="G3" s="48" t="s">
        <v>37</v>
      </c>
      <c r="H3" s="65" t="s">
        <v>38</v>
      </c>
      <c r="I3" s="52" t="s">
        <v>0</v>
      </c>
      <c r="J3" s="48" t="s">
        <v>1</v>
      </c>
      <c r="K3" s="48" t="s">
        <v>2</v>
      </c>
      <c r="L3" s="48" t="s">
        <v>3</v>
      </c>
      <c r="M3" s="63" t="s">
        <v>62</v>
      </c>
      <c r="N3" s="48" t="s">
        <v>37</v>
      </c>
      <c r="O3" s="53" t="s">
        <v>84</v>
      </c>
    </row>
    <row r="4" spans="2:15" x14ac:dyDescent="0.25">
      <c r="B4" s="54" t="s">
        <v>65</v>
      </c>
      <c r="C4" s="24" t="s">
        <v>66</v>
      </c>
      <c r="D4" s="24"/>
      <c r="E4" s="24"/>
      <c r="F4" s="59"/>
      <c r="G4" s="59">
        <v>15000</v>
      </c>
      <c r="H4" s="60"/>
      <c r="I4" s="61" t="s">
        <v>67</v>
      </c>
      <c r="J4" s="59" t="s">
        <v>82</v>
      </c>
      <c r="K4" s="59"/>
      <c r="L4" s="59"/>
      <c r="M4" s="59">
        <v>100</v>
      </c>
      <c r="N4" s="59">
        <v>2000</v>
      </c>
      <c r="O4" s="67"/>
    </row>
    <row r="5" spans="2:15" x14ac:dyDescent="0.25">
      <c r="B5" s="54" t="s">
        <v>67</v>
      </c>
      <c r="C5" s="24" t="s">
        <v>68</v>
      </c>
      <c r="D5" s="24"/>
      <c r="E5" s="24"/>
      <c r="F5" s="59"/>
      <c r="G5" s="59"/>
      <c r="H5" s="60">
        <v>5000</v>
      </c>
      <c r="I5" s="61" t="s">
        <v>67</v>
      </c>
      <c r="J5" s="59" t="s">
        <v>69</v>
      </c>
      <c r="K5" s="59"/>
      <c r="L5" s="59"/>
      <c r="M5" s="59"/>
      <c r="N5" s="59">
        <v>5000</v>
      </c>
      <c r="O5" s="85">
        <f>H5</f>
        <v>5000</v>
      </c>
    </row>
    <row r="6" spans="2:15" x14ac:dyDescent="0.25">
      <c r="B6" s="54"/>
      <c r="C6" s="24"/>
      <c r="D6" s="24"/>
      <c r="E6" s="24"/>
      <c r="F6" s="59"/>
      <c r="G6" s="59"/>
      <c r="H6" s="60"/>
      <c r="I6" s="61" t="s">
        <v>70</v>
      </c>
      <c r="J6" s="59" t="s">
        <v>71</v>
      </c>
      <c r="K6" s="59"/>
      <c r="L6" s="59"/>
      <c r="M6" s="59"/>
      <c r="N6" s="59">
        <v>1500</v>
      </c>
      <c r="O6" s="67"/>
    </row>
    <row r="7" spans="2:15" x14ac:dyDescent="0.25">
      <c r="B7" s="54" t="s">
        <v>72</v>
      </c>
      <c r="C7" s="24" t="s">
        <v>73</v>
      </c>
      <c r="D7" s="24"/>
      <c r="E7" s="24"/>
      <c r="F7" s="59"/>
      <c r="G7" s="59">
        <v>9800</v>
      </c>
      <c r="H7" s="60"/>
      <c r="I7" s="61" t="s">
        <v>72</v>
      </c>
      <c r="J7" s="59" t="s">
        <v>69</v>
      </c>
      <c r="K7" s="59"/>
      <c r="L7" s="59"/>
      <c r="M7" s="59"/>
      <c r="N7" s="59">
        <v>5200</v>
      </c>
      <c r="O7" s="85">
        <f>H8</f>
        <v>5200</v>
      </c>
    </row>
    <row r="8" spans="2:15" x14ac:dyDescent="0.25">
      <c r="B8" s="54"/>
      <c r="C8" s="24" t="s">
        <v>68</v>
      </c>
      <c r="D8" s="24"/>
      <c r="E8" s="24"/>
      <c r="F8" s="59"/>
      <c r="G8" s="24"/>
      <c r="H8" s="60">
        <v>5200</v>
      </c>
      <c r="I8" s="54" t="s">
        <v>76</v>
      </c>
      <c r="J8" s="24" t="s">
        <v>77</v>
      </c>
      <c r="K8" s="24"/>
      <c r="L8" s="24"/>
      <c r="M8" s="59"/>
      <c r="N8" s="59">
        <v>2950</v>
      </c>
      <c r="O8" s="67"/>
    </row>
    <row r="9" spans="2:15" x14ac:dyDescent="0.25">
      <c r="B9" s="54" t="s">
        <v>74</v>
      </c>
      <c r="C9" s="24" t="s">
        <v>75</v>
      </c>
      <c r="D9" s="24"/>
      <c r="E9" s="24"/>
      <c r="F9" s="59"/>
      <c r="G9" s="59">
        <v>4000</v>
      </c>
      <c r="H9" s="60"/>
      <c r="I9" s="54" t="s">
        <v>78</v>
      </c>
      <c r="J9" s="24" t="s">
        <v>79</v>
      </c>
      <c r="K9" s="24"/>
      <c r="L9" s="24"/>
      <c r="M9" s="59"/>
      <c r="N9" s="59">
        <v>500</v>
      </c>
      <c r="O9" s="67"/>
    </row>
    <row r="10" spans="2:15" x14ac:dyDescent="0.25">
      <c r="B10" s="54"/>
      <c r="C10" s="24"/>
      <c r="D10" s="24"/>
      <c r="E10" s="24"/>
      <c r="F10" s="59"/>
      <c r="G10" s="24"/>
      <c r="H10" s="60"/>
      <c r="I10" s="54" t="s">
        <v>80</v>
      </c>
      <c r="J10" s="24" t="s">
        <v>81</v>
      </c>
      <c r="K10" s="24"/>
      <c r="L10" s="24"/>
      <c r="M10" s="59">
        <v>100</v>
      </c>
      <c r="N10" s="59">
        <v>3900</v>
      </c>
      <c r="O10" s="67"/>
    </row>
    <row r="11" spans="2:15" x14ac:dyDescent="0.25">
      <c r="B11" s="54"/>
      <c r="C11" s="24"/>
      <c r="D11" s="24"/>
      <c r="E11" s="24"/>
      <c r="F11" s="59"/>
      <c r="G11" s="24"/>
      <c r="H11" s="60"/>
      <c r="I11" s="54"/>
      <c r="J11" s="24"/>
      <c r="K11" s="24"/>
      <c r="L11" s="24"/>
      <c r="M11" s="59"/>
      <c r="N11" s="59"/>
      <c r="O11" s="55"/>
    </row>
    <row r="12" spans="2:15" x14ac:dyDescent="0.25">
      <c r="B12" s="54"/>
      <c r="C12" s="24"/>
      <c r="D12" s="24"/>
      <c r="E12" s="24"/>
      <c r="F12" s="59"/>
      <c r="G12" s="24"/>
      <c r="H12" s="60"/>
      <c r="I12" s="54"/>
      <c r="J12" s="24"/>
      <c r="K12" s="24"/>
      <c r="L12" s="24"/>
      <c r="M12" s="59"/>
      <c r="N12" s="59"/>
      <c r="O12" s="55"/>
    </row>
    <row r="13" spans="2:15" ht="15.75" thickBot="1" x14ac:dyDescent="0.3">
      <c r="B13" s="54"/>
      <c r="C13" s="24"/>
      <c r="D13" s="69"/>
      <c r="E13" s="69"/>
      <c r="F13" s="70"/>
      <c r="G13" s="69"/>
      <c r="I13" s="71"/>
      <c r="J13" s="69" t="s">
        <v>83</v>
      </c>
      <c r="K13" s="69"/>
      <c r="L13" s="69"/>
      <c r="M13" s="70"/>
      <c r="N13" s="84">
        <f>G14-21050</f>
        <v>7750</v>
      </c>
      <c r="O13" s="72"/>
    </row>
    <row r="14" spans="2:15" ht="15.75" thickBot="1" x14ac:dyDescent="0.3">
      <c r="B14" s="54"/>
      <c r="C14" s="68"/>
      <c r="D14" s="78"/>
      <c r="E14" s="79"/>
      <c r="F14" s="80"/>
      <c r="G14" s="81">
        <f>SUM(G4:G12)</f>
        <v>28800</v>
      </c>
      <c r="H14" s="82">
        <f>SUM(H4:H12)</f>
        <v>10200</v>
      </c>
      <c r="I14" s="78"/>
      <c r="J14" s="79"/>
      <c r="K14" s="79"/>
      <c r="L14" s="79"/>
      <c r="M14" s="80">
        <f>SUM(M4:M12)</f>
        <v>200</v>
      </c>
      <c r="N14" s="80">
        <f>SUM(N4:N13)</f>
        <v>28800</v>
      </c>
      <c r="O14" s="83">
        <f>SUM(O5:O13)</f>
        <v>10200</v>
      </c>
    </row>
    <row r="15" spans="2:15" x14ac:dyDescent="0.25">
      <c r="B15" s="54"/>
      <c r="C15" s="24"/>
      <c r="D15" s="73"/>
      <c r="E15" s="73"/>
      <c r="F15" s="74"/>
      <c r="G15" s="73"/>
      <c r="H15" s="75"/>
      <c r="I15" s="76"/>
      <c r="J15" s="73"/>
      <c r="K15" s="73"/>
      <c r="L15" s="73"/>
      <c r="M15" s="74"/>
      <c r="N15" s="73"/>
      <c r="O15" s="77"/>
    </row>
    <row r="16" spans="2:15" x14ac:dyDescent="0.25">
      <c r="B16" s="54"/>
      <c r="C16" s="24"/>
      <c r="D16" s="24"/>
      <c r="E16" s="24"/>
      <c r="F16" s="59"/>
      <c r="G16" s="24"/>
      <c r="H16" s="60"/>
      <c r="I16" s="54"/>
      <c r="J16" s="24"/>
      <c r="K16" s="24"/>
      <c r="L16" s="24"/>
      <c r="M16" s="59"/>
      <c r="N16" s="24"/>
      <c r="O16" s="55"/>
    </row>
    <row r="17" spans="2:15" x14ac:dyDescent="0.25">
      <c r="B17" s="54"/>
      <c r="C17" s="24"/>
      <c r="D17" s="24"/>
      <c r="E17" s="24"/>
      <c r="F17" s="59"/>
      <c r="G17" s="24"/>
      <c r="H17" s="60"/>
      <c r="I17" s="54"/>
      <c r="J17" s="24"/>
      <c r="K17" s="24"/>
      <c r="L17" s="24"/>
      <c r="M17" s="59"/>
      <c r="N17" s="24"/>
      <c r="O17" s="55"/>
    </row>
    <row r="18" spans="2:15" x14ac:dyDescent="0.25">
      <c r="B18" s="54"/>
      <c r="C18" s="24"/>
      <c r="D18" s="24"/>
      <c r="E18" s="24"/>
      <c r="F18" s="59"/>
      <c r="G18" s="24"/>
      <c r="H18" s="60"/>
      <c r="I18" s="54"/>
      <c r="J18" s="24"/>
      <c r="K18" s="24"/>
      <c r="L18" s="24"/>
      <c r="M18" s="59"/>
      <c r="N18" s="24"/>
      <c r="O18" s="55"/>
    </row>
    <row r="19" spans="2:15" x14ac:dyDescent="0.25">
      <c r="B19" s="54"/>
      <c r="C19" s="24"/>
      <c r="D19" s="24"/>
      <c r="E19" s="24"/>
      <c r="F19" s="59"/>
      <c r="G19" s="24"/>
      <c r="H19" s="60"/>
      <c r="I19" s="54"/>
      <c r="J19" s="24"/>
      <c r="K19" s="24"/>
      <c r="L19" s="24"/>
      <c r="M19" s="59"/>
      <c r="N19" s="24"/>
      <c r="O19" s="55"/>
    </row>
    <row r="20" spans="2:15" x14ac:dyDescent="0.25">
      <c r="B20" s="54"/>
      <c r="C20" s="24"/>
      <c r="D20" s="24"/>
      <c r="E20" s="24"/>
      <c r="F20" s="59"/>
      <c r="G20" s="24"/>
      <c r="H20" s="60"/>
      <c r="I20" s="54"/>
      <c r="J20" s="24"/>
      <c r="K20" s="24"/>
      <c r="L20" s="24"/>
      <c r="M20" s="59"/>
      <c r="N20" s="24"/>
      <c r="O20" s="55"/>
    </row>
    <row r="21" spans="2:15" x14ac:dyDescent="0.25">
      <c r="B21" s="54"/>
      <c r="C21" s="24"/>
      <c r="D21" s="24"/>
      <c r="E21" s="24"/>
      <c r="F21" s="59"/>
      <c r="G21" s="24"/>
      <c r="H21" s="60"/>
      <c r="I21" s="54"/>
      <c r="J21" s="24"/>
      <c r="K21" s="24"/>
      <c r="L21" s="24"/>
      <c r="M21" s="59"/>
      <c r="N21" s="24"/>
      <c r="O21" s="55"/>
    </row>
    <row r="22" spans="2:15" x14ac:dyDescent="0.25">
      <c r="B22" s="54"/>
      <c r="C22" s="24"/>
      <c r="D22" s="24"/>
      <c r="E22" s="24"/>
      <c r="F22" s="59"/>
      <c r="G22" s="24"/>
      <c r="H22" s="60"/>
      <c r="I22" s="54"/>
      <c r="J22" s="24"/>
      <c r="K22" s="24"/>
      <c r="L22" s="24"/>
      <c r="M22" s="59"/>
      <c r="N22" s="24"/>
      <c r="O22" s="55"/>
    </row>
    <row r="23" spans="2:15" x14ac:dyDescent="0.25">
      <c r="B23" s="54"/>
      <c r="C23" s="24"/>
      <c r="D23" s="24"/>
      <c r="E23" s="24"/>
      <c r="F23" s="59"/>
      <c r="G23" s="24"/>
      <c r="H23" s="60"/>
      <c r="I23" s="54"/>
      <c r="J23" s="24"/>
      <c r="K23" s="24"/>
      <c r="L23" s="24"/>
      <c r="M23" s="59"/>
      <c r="N23" s="24"/>
      <c r="O23" s="55"/>
    </row>
    <row r="24" spans="2:15" x14ac:dyDescent="0.25">
      <c r="B24" s="54"/>
      <c r="C24" s="24"/>
      <c r="D24" s="24"/>
      <c r="E24" s="24"/>
      <c r="F24" s="59"/>
      <c r="G24" s="24"/>
      <c r="H24" s="60"/>
      <c r="I24" s="54"/>
      <c r="J24" s="24"/>
      <c r="K24" s="24"/>
      <c r="L24" s="24"/>
      <c r="M24" s="59"/>
      <c r="N24" s="24"/>
      <c r="O24" s="55"/>
    </row>
    <row r="25" spans="2:15" x14ac:dyDescent="0.25">
      <c r="B25" s="54"/>
      <c r="C25" s="24"/>
      <c r="D25" s="24"/>
      <c r="E25" s="24"/>
      <c r="F25" s="59"/>
      <c r="G25" s="24"/>
      <c r="H25" s="60"/>
      <c r="I25" s="54"/>
      <c r="J25" s="24"/>
      <c r="K25" s="24"/>
      <c r="L25" s="24"/>
      <c r="M25" s="59"/>
      <c r="N25" s="24"/>
      <c r="O25" s="55"/>
    </row>
    <row r="26" spans="2:15" x14ac:dyDescent="0.25">
      <c r="B26" s="54"/>
      <c r="C26" s="24"/>
      <c r="D26" s="24"/>
      <c r="E26" s="24"/>
      <c r="F26" s="59"/>
      <c r="G26" s="24"/>
      <c r="H26" s="60"/>
      <c r="I26" s="54"/>
      <c r="J26" s="24"/>
      <c r="K26" s="24"/>
      <c r="L26" s="24"/>
      <c r="M26" s="59"/>
      <c r="N26" s="24"/>
      <c r="O26" s="55"/>
    </row>
    <row r="27" spans="2:15" x14ac:dyDescent="0.25">
      <c r="B27" s="54"/>
      <c r="C27" s="24"/>
      <c r="D27" s="24"/>
      <c r="E27" s="24"/>
      <c r="F27" s="59"/>
      <c r="G27" s="24"/>
      <c r="H27" s="60"/>
      <c r="I27" s="54"/>
      <c r="J27" s="24"/>
      <c r="K27" s="24"/>
      <c r="L27" s="24"/>
      <c r="M27" s="59"/>
      <c r="N27" s="24"/>
      <c r="O27" s="55"/>
    </row>
    <row r="28" spans="2:15" x14ac:dyDescent="0.25">
      <c r="B28" s="54"/>
      <c r="C28" s="24"/>
      <c r="D28" s="24"/>
      <c r="E28" s="24"/>
      <c r="F28" s="59"/>
      <c r="G28" s="24"/>
      <c r="H28" s="60"/>
      <c r="I28" s="54"/>
      <c r="J28" s="24"/>
      <c r="K28" s="24"/>
      <c r="L28" s="24"/>
      <c r="M28" s="59"/>
      <c r="N28" s="24"/>
      <c r="O28" s="55"/>
    </row>
    <row r="29" spans="2:15" ht="15.75" thickBot="1" x14ac:dyDescent="0.3">
      <c r="B29" s="56"/>
      <c r="C29" s="57"/>
      <c r="D29" s="57"/>
      <c r="E29" s="57"/>
      <c r="F29" s="64"/>
      <c r="G29" s="57"/>
      <c r="H29" s="66"/>
      <c r="I29" s="56"/>
      <c r="J29" s="57"/>
      <c r="K29" s="57"/>
      <c r="L29" s="57"/>
      <c r="M29" s="64"/>
      <c r="N29" s="57"/>
      <c r="O29" s="58"/>
    </row>
  </sheetData>
  <mergeCells count="2">
    <mergeCell ref="B2:H2"/>
    <mergeCell ref="I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43"/>
  <sheetViews>
    <sheetView topLeftCell="A25" workbookViewId="0">
      <selection activeCell="B30" sqref="B30:O32"/>
    </sheetView>
  </sheetViews>
  <sheetFormatPr defaultRowHeight="15" x14ac:dyDescent="0.25"/>
  <cols>
    <col min="3" max="3" width="11.140625" customWidth="1"/>
    <col min="9" max="9" width="9" bestFit="1" customWidth="1"/>
  </cols>
  <sheetData>
    <row r="4" spans="2:13" ht="19.5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0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</row>
    <row r="5" spans="2:13" x14ac:dyDescent="0.25">
      <c r="B5" s="2">
        <v>2005</v>
      </c>
      <c r="C5" s="3"/>
      <c r="D5" s="4"/>
      <c r="E5" s="4"/>
      <c r="F5" s="4"/>
      <c r="G5" s="4"/>
      <c r="H5" s="2">
        <v>2005</v>
      </c>
      <c r="I5" s="3"/>
      <c r="J5" s="4"/>
      <c r="K5" s="4"/>
      <c r="L5" s="4"/>
      <c r="M5" s="4"/>
    </row>
    <row r="6" spans="2:13" x14ac:dyDescent="0.25">
      <c r="B6" s="44" t="s">
        <v>6</v>
      </c>
      <c r="C6" s="46" t="s">
        <v>7</v>
      </c>
      <c r="D6" s="33"/>
      <c r="E6" s="33"/>
      <c r="F6" s="10">
        <v>80000</v>
      </c>
      <c r="G6" s="42">
        <v>120000</v>
      </c>
      <c r="H6" s="44" t="s">
        <v>8</v>
      </c>
      <c r="I6" s="5" t="s">
        <v>9</v>
      </c>
      <c r="J6" s="33"/>
      <c r="K6" s="44" t="s">
        <v>11</v>
      </c>
      <c r="L6" s="42">
        <v>24000</v>
      </c>
      <c r="M6" s="40"/>
    </row>
    <row r="7" spans="2:13" ht="29.25" x14ac:dyDescent="0.25">
      <c r="B7" s="45"/>
      <c r="C7" s="47"/>
      <c r="D7" s="34"/>
      <c r="E7" s="34"/>
      <c r="F7" s="11"/>
      <c r="G7" s="43"/>
      <c r="H7" s="45"/>
      <c r="I7" s="6" t="s">
        <v>10</v>
      </c>
      <c r="J7" s="34"/>
      <c r="K7" s="45"/>
      <c r="L7" s="43"/>
      <c r="M7" s="41"/>
    </row>
    <row r="8" spans="2:13" x14ac:dyDescent="0.25">
      <c r="B8" s="44">
        <v>3</v>
      </c>
      <c r="C8" s="5" t="s">
        <v>12</v>
      </c>
      <c r="D8" s="33"/>
      <c r="E8" s="33"/>
      <c r="F8" s="10">
        <v>24000</v>
      </c>
      <c r="G8" s="40"/>
      <c r="H8" s="44">
        <v>8</v>
      </c>
      <c r="I8" s="5" t="s">
        <v>14</v>
      </c>
      <c r="J8" s="33"/>
      <c r="K8" s="44" t="s">
        <v>11</v>
      </c>
      <c r="L8" s="40"/>
      <c r="M8" s="42">
        <v>20000</v>
      </c>
    </row>
    <row r="9" spans="2:13" ht="29.25" x14ac:dyDescent="0.25">
      <c r="B9" s="45"/>
      <c r="C9" s="6" t="s">
        <v>13</v>
      </c>
      <c r="D9" s="34"/>
      <c r="E9" s="34"/>
      <c r="F9" s="11"/>
      <c r="G9" s="41"/>
      <c r="H9" s="45"/>
      <c r="I9" s="6" t="s">
        <v>15</v>
      </c>
      <c r="J9" s="34"/>
      <c r="K9" s="45"/>
      <c r="L9" s="41"/>
      <c r="M9" s="43"/>
    </row>
    <row r="10" spans="2:13" ht="19.5" x14ac:dyDescent="0.25">
      <c r="B10" s="44">
        <v>4</v>
      </c>
      <c r="C10" s="5" t="s">
        <v>14</v>
      </c>
      <c r="D10" s="33"/>
      <c r="E10" s="44" t="s">
        <v>11</v>
      </c>
      <c r="F10" s="12"/>
      <c r="G10" s="42">
        <v>24000</v>
      </c>
      <c r="H10" s="44">
        <v>15</v>
      </c>
      <c r="I10" s="5" t="s">
        <v>17</v>
      </c>
      <c r="J10" s="33"/>
      <c r="K10" s="33"/>
      <c r="L10" s="42">
        <v>80000</v>
      </c>
      <c r="M10" s="40"/>
    </row>
    <row r="11" spans="2:13" ht="29.25" x14ac:dyDescent="0.25">
      <c r="B11" s="45"/>
      <c r="C11" s="6" t="s">
        <v>16</v>
      </c>
      <c r="D11" s="34"/>
      <c r="E11" s="45"/>
      <c r="F11" s="13"/>
      <c r="G11" s="43"/>
      <c r="H11" s="45"/>
      <c r="I11" s="6" t="s">
        <v>18</v>
      </c>
      <c r="J11" s="34"/>
      <c r="K11" s="34"/>
      <c r="L11" s="43"/>
      <c r="M11" s="41"/>
    </row>
    <row r="12" spans="2:13" x14ac:dyDescent="0.25">
      <c r="B12" s="44">
        <v>8</v>
      </c>
      <c r="C12" s="5" t="s">
        <v>9</v>
      </c>
      <c r="D12" s="33"/>
      <c r="E12" s="44" t="s">
        <v>11</v>
      </c>
      <c r="F12" s="10">
        <v>20000</v>
      </c>
      <c r="G12" s="40"/>
      <c r="H12" s="44">
        <v>18</v>
      </c>
      <c r="I12" s="46" t="s">
        <v>14</v>
      </c>
      <c r="J12" s="33"/>
      <c r="K12" s="44" t="s">
        <v>11</v>
      </c>
      <c r="L12" s="42">
        <v>16000</v>
      </c>
      <c r="M12" s="40"/>
    </row>
    <row r="13" spans="2:13" ht="29.25" x14ac:dyDescent="0.25">
      <c r="B13" s="45"/>
      <c r="C13" s="6" t="s">
        <v>19</v>
      </c>
      <c r="D13" s="34"/>
      <c r="E13" s="45"/>
      <c r="F13" s="11"/>
      <c r="G13" s="41"/>
      <c r="H13" s="45"/>
      <c r="I13" s="47"/>
      <c r="J13" s="34"/>
      <c r="K13" s="45"/>
      <c r="L13" s="43"/>
      <c r="M13" s="41"/>
    </row>
    <row r="14" spans="2:13" x14ac:dyDescent="0.25">
      <c r="B14" s="40" t="s">
        <v>20</v>
      </c>
      <c r="C14" s="5" t="s">
        <v>21</v>
      </c>
      <c r="D14" s="40"/>
      <c r="E14" s="40"/>
      <c r="F14" s="14">
        <v>30000</v>
      </c>
      <c r="G14" s="40"/>
      <c r="H14" s="44">
        <v>20</v>
      </c>
      <c r="I14" s="5" t="s">
        <v>23</v>
      </c>
      <c r="J14" s="33"/>
      <c r="K14" s="33"/>
      <c r="L14" s="40"/>
      <c r="M14" s="42">
        <v>26000</v>
      </c>
    </row>
    <row r="15" spans="2:13" ht="29.25" customHeight="1" x14ac:dyDescent="0.25">
      <c r="B15" s="41"/>
      <c r="C15" s="6" t="s">
        <v>22</v>
      </c>
      <c r="D15" s="41"/>
      <c r="E15" s="41"/>
      <c r="F15" s="15"/>
      <c r="G15" s="41"/>
      <c r="H15" s="45"/>
      <c r="I15" s="6" t="s">
        <v>24</v>
      </c>
      <c r="J15" s="34"/>
      <c r="K15" s="34"/>
      <c r="L15" s="41"/>
      <c r="M15" s="43"/>
    </row>
    <row r="16" spans="2:13" x14ac:dyDescent="0.25">
      <c r="B16" s="40" t="s">
        <v>25</v>
      </c>
      <c r="C16" s="5" t="s">
        <v>21</v>
      </c>
      <c r="D16" s="40"/>
      <c r="E16" s="40"/>
      <c r="F16" s="14">
        <v>60000</v>
      </c>
      <c r="G16" s="40"/>
      <c r="H16" s="44">
        <v>31</v>
      </c>
      <c r="I16" s="5" t="s">
        <v>27</v>
      </c>
      <c r="J16" s="33"/>
      <c r="K16" s="33"/>
      <c r="L16" s="42">
        <v>10000</v>
      </c>
      <c r="M16" s="40"/>
    </row>
    <row r="17" spans="2:15" ht="29.25" customHeight="1" x14ac:dyDescent="0.25">
      <c r="B17" s="41"/>
      <c r="C17" s="6" t="s">
        <v>26</v>
      </c>
      <c r="D17" s="41"/>
      <c r="E17" s="41"/>
      <c r="F17" s="13"/>
      <c r="G17" s="41"/>
      <c r="H17" s="45"/>
      <c r="I17" s="6" t="s">
        <v>28</v>
      </c>
      <c r="J17" s="34"/>
      <c r="K17" s="34"/>
      <c r="L17" s="43"/>
      <c r="M17" s="41"/>
    </row>
    <row r="18" spans="2:15" x14ac:dyDescent="0.25">
      <c r="B18" s="44">
        <v>30</v>
      </c>
      <c r="C18" s="5" t="s">
        <v>14</v>
      </c>
      <c r="D18" s="33"/>
      <c r="E18" s="44" t="s">
        <v>11</v>
      </c>
      <c r="F18" s="40"/>
      <c r="G18" s="42">
        <v>16000</v>
      </c>
      <c r="H18" s="44">
        <v>31</v>
      </c>
      <c r="I18" s="5" t="s">
        <v>30</v>
      </c>
      <c r="J18" s="33"/>
      <c r="K18" s="33"/>
      <c r="L18" s="40"/>
      <c r="M18" s="42">
        <v>6000</v>
      </c>
    </row>
    <row r="19" spans="2:15" ht="29.25" x14ac:dyDescent="0.25">
      <c r="B19" s="45"/>
      <c r="C19" s="6" t="s">
        <v>29</v>
      </c>
      <c r="D19" s="34"/>
      <c r="E19" s="45"/>
      <c r="F19" s="41"/>
      <c r="G19" s="43"/>
      <c r="H19" s="45"/>
      <c r="I19" s="6" t="s">
        <v>31</v>
      </c>
      <c r="J19" s="34"/>
      <c r="K19" s="34"/>
      <c r="L19" s="41"/>
      <c r="M19" s="43"/>
    </row>
    <row r="20" spans="2:15" ht="19.5" x14ac:dyDescent="0.25">
      <c r="B20" s="4"/>
      <c r="C20" s="3"/>
      <c r="D20" s="4"/>
      <c r="E20" s="7"/>
      <c r="F20" s="7"/>
      <c r="G20" s="7"/>
      <c r="H20" s="4" t="s">
        <v>32</v>
      </c>
      <c r="I20" s="8" t="s">
        <v>33</v>
      </c>
      <c r="J20" s="7"/>
      <c r="K20" s="7"/>
      <c r="L20" s="9">
        <v>84000</v>
      </c>
      <c r="M20" s="9">
        <v>108000</v>
      </c>
    </row>
    <row r="21" spans="2:15" x14ac:dyDescent="0.25">
      <c r="B21" s="33"/>
      <c r="C21" s="35"/>
      <c r="D21" s="33"/>
      <c r="E21" s="33"/>
      <c r="F21" s="39"/>
      <c r="G21" s="39"/>
      <c r="H21" s="33"/>
      <c r="I21" s="35"/>
      <c r="J21" s="33"/>
      <c r="K21" s="33"/>
      <c r="L21" s="39"/>
      <c r="M21" s="39"/>
    </row>
    <row r="22" spans="2:15" x14ac:dyDescent="0.25">
      <c r="B22" s="34"/>
      <c r="C22" s="36"/>
      <c r="D22" s="34"/>
      <c r="E22" s="34"/>
      <c r="F22" s="38"/>
      <c r="G22" s="38"/>
      <c r="H22" s="34"/>
      <c r="I22" s="36"/>
      <c r="J22" s="34"/>
      <c r="K22" s="34"/>
      <c r="L22" s="38"/>
      <c r="M22" s="38"/>
    </row>
    <row r="23" spans="2:15" x14ac:dyDescent="0.25">
      <c r="B23" s="4"/>
      <c r="C23" s="3"/>
      <c r="D23" s="4"/>
      <c r="E23" s="4"/>
      <c r="F23" s="9">
        <f>SUM(F6:F17)</f>
        <v>214000</v>
      </c>
      <c r="G23" s="9">
        <v>160000</v>
      </c>
      <c r="H23" s="4"/>
      <c r="I23" s="3"/>
      <c r="J23" s="4"/>
      <c r="K23" s="4"/>
      <c r="L23" s="9">
        <v>214000</v>
      </c>
      <c r="M23" s="9">
        <v>160000</v>
      </c>
    </row>
    <row r="24" spans="2:15" ht="15.75" thickBot="1" x14ac:dyDescent="0.3">
      <c r="B24" s="33"/>
      <c r="C24" s="35"/>
      <c r="D24" s="33"/>
      <c r="E24" s="33"/>
      <c r="F24" s="37"/>
      <c r="G24" s="37"/>
      <c r="H24" s="33"/>
      <c r="I24" s="35"/>
      <c r="J24" s="33"/>
      <c r="K24" s="33"/>
      <c r="L24" s="37"/>
      <c r="M24" s="37"/>
    </row>
    <row r="25" spans="2:15" x14ac:dyDescent="0.25">
      <c r="B25" s="34"/>
      <c r="C25" s="36"/>
      <c r="D25" s="34"/>
      <c r="E25" s="34"/>
      <c r="F25" s="38"/>
      <c r="G25" s="38"/>
      <c r="H25" s="34"/>
      <c r="I25" s="36"/>
      <c r="J25" s="34"/>
      <c r="K25" s="34"/>
      <c r="L25" s="38"/>
      <c r="M25" s="38"/>
    </row>
    <row r="26" spans="2:15" x14ac:dyDescent="0.25">
      <c r="B26" s="2" t="s">
        <v>34</v>
      </c>
      <c r="C26" s="8" t="s">
        <v>7</v>
      </c>
      <c r="D26" s="7"/>
      <c r="E26" s="7"/>
      <c r="F26" s="9">
        <v>84000</v>
      </c>
      <c r="G26" s="9">
        <v>108000</v>
      </c>
      <c r="H26" s="4"/>
      <c r="I26" s="3"/>
      <c r="J26" s="4"/>
      <c r="K26" s="4"/>
      <c r="L26" s="4"/>
      <c r="M26" s="4"/>
    </row>
    <row r="30" spans="2:15" x14ac:dyDescent="0.25">
      <c r="B30" s="27" t="s">
        <v>0</v>
      </c>
      <c r="C30" s="27" t="s">
        <v>1</v>
      </c>
      <c r="D30" s="27" t="s">
        <v>2</v>
      </c>
      <c r="E30" s="27" t="s">
        <v>3</v>
      </c>
      <c r="F30" s="16" t="s">
        <v>35</v>
      </c>
      <c r="G30" s="16" t="s">
        <v>37</v>
      </c>
      <c r="H30" s="16" t="s">
        <v>38</v>
      </c>
      <c r="I30" s="27" t="s">
        <v>0</v>
      </c>
      <c r="J30" s="27" t="s">
        <v>1</v>
      </c>
      <c r="K30" s="27" t="s">
        <v>2</v>
      </c>
      <c r="L30" s="27" t="s">
        <v>3</v>
      </c>
      <c r="M30" s="16" t="s">
        <v>35</v>
      </c>
      <c r="N30" s="16" t="s">
        <v>37</v>
      </c>
      <c r="O30" s="16" t="s">
        <v>38</v>
      </c>
    </row>
    <row r="31" spans="2:15" x14ac:dyDescent="0.25">
      <c r="B31" s="32"/>
      <c r="C31" s="32"/>
      <c r="D31" s="32"/>
      <c r="E31" s="32"/>
      <c r="F31" s="17" t="s">
        <v>36</v>
      </c>
      <c r="G31" s="17"/>
      <c r="H31" s="17"/>
      <c r="I31" s="32"/>
      <c r="J31" s="32"/>
      <c r="K31" s="32"/>
      <c r="L31" s="32"/>
      <c r="M31" s="17" t="s">
        <v>39</v>
      </c>
      <c r="N31" s="17"/>
      <c r="O31" s="17"/>
    </row>
    <row r="32" spans="2:15" x14ac:dyDescent="0.25">
      <c r="B32" s="28"/>
      <c r="C32" s="28"/>
      <c r="D32" s="28"/>
      <c r="E32" s="28"/>
      <c r="F32" s="18"/>
      <c r="G32" s="18"/>
      <c r="H32" s="18"/>
      <c r="I32" s="28"/>
      <c r="J32" s="28"/>
      <c r="K32" s="28"/>
      <c r="L32" s="28"/>
      <c r="M32" s="19"/>
      <c r="N32" s="18"/>
      <c r="O32" s="18"/>
    </row>
    <row r="33" spans="2:15" ht="19.5" x14ac:dyDescent="0.25">
      <c r="B33" s="20" t="s">
        <v>40</v>
      </c>
      <c r="C33" s="21" t="s">
        <v>41</v>
      </c>
      <c r="D33" s="22"/>
      <c r="E33" s="22"/>
      <c r="F33" s="20"/>
      <c r="G33" s="23">
        <v>40000</v>
      </c>
      <c r="H33" s="23">
        <v>30000</v>
      </c>
      <c r="I33" s="20" t="s">
        <v>42</v>
      </c>
      <c r="J33" s="21" t="s">
        <v>17</v>
      </c>
      <c r="K33" s="22"/>
      <c r="L33" s="22"/>
      <c r="M33" s="20"/>
      <c r="N33" s="23">
        <v>18000</v>
      </c>
      <c r="O33" s="20"/>
    </row>
    <row r="34" spans="2:15" x14ac:dyDescent="0.25">
      <c r="B34" s="20" t="s">
        <v>43</v>
      </c>
      <c r="C34" s="21" t="s">
        <v>21</v>
      </c>
      <c r="D34" s="22"/>
      <c r="E34" s="22"/>
      <c r="F34" s="20"/>
      <c r="G34" s="23">
        <v>9000</v>
      </c>
      <c r="H34" s="20"/>
      <c r="I34" s="20" t="s">
        <v>44</v>
      </c>
      <c r="J34" s="21" t="s">
        <v>45</v>
      </c>
      <c r="K34" s="22"/>
      <c r="L34" s="22"/>
      <c r="M34" s="20">
        <v>600</v>
      </c>
      <c r="N34" s="23">
        <v>10000</v>
      </c>
      <c r="O34" s="23">
        <v>9400</v>
      </c>
    </row>
    <row r="35" spans="2:15" x14ac:dyDescent="0.25">
      <c r="B35" s="20" t="s">
        <v>46</v>
      </c>
      <c r="C35" s="21" t="s">
        <v>47</v>
      </c>
      <c r="D35" s="22"/>
      <c r="E35" s="22"/>
      <c r="F35" s="20">
        <v>300</v>
      </c>
      <c r="G35" s="20"/>
      <c r="H35" s="23">
        <v>19300</v>
      </c>
      <c r="I35" s="20" t="s">
        <v>48</v>
      </c>
      <c r="J35" s="21" t="s">
        <v>49</v>
      </c>
      <c r="K35" s="22"/>
      <c r="L35" s="22"/>
      <c r="M35" s="20">
        <v>100</v>
      </c>
      <c r="N35" s="23">
        <v>3900</v>
      </c>
      <c r="O35" s="20"/>
    </row>
    <row r="36" spans="2:15" x14ac:dyDescent="0.25">
      <c r="B36" s="20" t="s">
        <v>50</v>
      </c>
      <c r="C36" s="21" t="s">
        <v>51</v>
      </c>
      <c r="D36" s="22"/>
      <c r="E36" s="22"/>
      <c r="F36" s="20">
        <v>200</v>
      </c>
      <c r="G36" s="23">
        <v>9800</v>
      </c>
      <c r="H36" s="20"/>
      <c r="I36" s="20" t="s">
        <v>52</v>
      </c>
      <c r="J36" s="21" t="s">
        <v>53</v>
      </c>
      <c r="K36" s="22"/>
      <c r="L36" s="22"/>
      <c r="M36" s="20">
        <v>300</v>
      </c>
      <c r="N36" s="23">
        <v>7800</v>
      </c>
      <c r="O36" s="20"/>
    </row>
    <row r="37" spans="2:15" ht="19.5" x14ac:dyDescent="0.25">
      <c r="B37" s="20" t="s">
        <v>54</v>
      </c>
      <c r="C37" s="21" t="s">
        <v>55</v>
      </c>
      <c r="D37" s="22"/>
      <c r="E37" s="22"/>
      <c r="F37" s="20">
        <v>200</v>
      </c>
      <c r="G37" s="23">
        <v>7800</v>
      </c>
      <c r="H37" s="20"/>
      <c r="I37" s="20" t="s">
        <v>56</v>
      </c>
      <c r="J37" s="21" t="s">
        <v>57</v>
      </c>
      <c r="K37" s="22"/>
      <c r="L37" s="22"/>
      <c r="M37" s="20"/>
      <c r="N37" s="20"/>
      <c r="O37" s="23">
        <v>1400</v>
      </c>
    </row>
    <row r="38" spans="2:15" x14ac:dyDescent="0.25">
      <c r="B38" s="20" t="s">
        <v>58</v>
      </c>
      <c r="C38" s="21" t="s">
        <v>59</v>
      </c>
      <c r="D38" s="22"/>
      <c r="E38" s="22"/>
      <c r="F38" s="20"/>
      <c r="G38" s="20"/>
      <c r="H38" s="23">
        <v>1000</v>
      </c>
      <c r="I38" s="20" t="s">
        <v>56</v>
      </c>
      <c r="J38" s="21" t="s">
        <v>60</v>
      </c>
      <c r="K38" s="22"/>
      <c r="L38" s="22"/>
      <c r="M38" s="20"/>
      <c r="N38" s="23">
        <v>26900</v>
      </c>
      <c r="O38" s="23">
        <v>39500</v>
      </c>
    </row>
    <row r="39" spans="2:15" x14ac:dyDescent="0.25">
      <c r="B39" s="27"/>
      <c r="C39" s="29"/>
      <c r="D39" s="27"/>
      <c r="E39" s="27"/>
      <c r="F39" s="31"/>
      <c r="G39" s="31"/>
      <c r="H39" s="31"/>
      <c r="I39" s="27"/>
      <c r="J39" s="29"/>
      <c r="K39" s="27"/>
      <c r="L39" s="27"/>
      <c r="M39" s="31"/>
      <c r="N39" s="31"/>
      <c r="O39" s="31"/>
    </row>
    <row r="40" spans="2:15" x14ac:dyDescent="0.25">
      <c r="B40" s="28"/>
      <c r="C40" s="30"/>
      <c r="D40" s="28"/>
      <c r="E40" s="28"/>
      <c r="F40" s="26"/>
      <c r="G40" s="26"/>
      <c r="H40" s="26"/>
      <c r="I40" s="28"/>
      <c r="J40" s="30"/>
      <c r="K40" s="28"/>
      <c r="L40" s="28"/>
      <c r="M40" s="26"/>
      <c r="N40" s="26"/>
      <c r="O40" s="26"/>
    </row>
    <row r="41" spans="2:15" x14ac:dyDescent="0.25">
      <c r="B41" s="20"/>
      <c r="C41" s="21"/>
      <c r="D41" s="20"/>
      <c r="E41" s="20"/>
      <c r="F41" s="20">
        <v>700</v>
      </c>
      <c r="G41" s="23">
        <v>66600</v>
      </c>
      <c r="H41" s="23">
        <v>50300</v>
      </c>
      <c r="I41" s="20"/>
      <c r="J41" s="21"/>
      <c r="K41" s="20"/>
      <c r="L41" s="20"/>
      <c r="M41" s="23">
        <v>1000</v>
      </c>
      <c r="N41" s="23">
        <v>66600</v>
      </c>
      <c r="O41" s="23">
        <v>50300</v>
      </c>
    </row>
    <row r="42" spans="2:15" ht="15.75" thickBot="1" x14ac:dyDescent="0.3">
      <c r="B42" s="27"/>
      <c r="C42" s="29"/>
      <c r="D42" s="27"/>
      <c r="E42" s="27"/>
      <c r="F42" s="25"/>
      <c r="G42" s="25"/>
      <c r="H42" s="25"/>
      <c r="I42" s="27"/>
      <c r="J42" s="29"/>
      <c r="K42" s="27"/>
      <c r="L42" s="27"/>
      <c r="M42" s="25"/>
      <c r="N42" s="25"/>
      <c r="O42" s="25"/>
    </row>
    <row r="43" spans="2:15" x14ac:dyDescent="0.25">
      <c r="B43" s="28"/>
      <c r="C43" s="30"/>
      <c r="D43" s="28"/>
      <c r="E43" s="28"/>
      <c r="F43" s="26"/>
      <c r="G43" s="26"/>
      <c r="H43" s="26"/>
      <c r="I43" s="28"/>
      <c r="J43" s="30"/>
      <c r="K43" s="28"/>
      <c r="L43" s="28"/>
      <c r="M43" s="26"/>
      <c r="N43" s="26"/>
      <c r="O43" s="26"/>
    </row>
  </sheetData>
  <mergeCells count="126">
    <mergeCell ref="H6:H7"/>
    <mergeCell ref="J6:J7"/>
    <mergeCell ref="K6:K7"/>
    <mergeCell ref="L6:L7"/>
    <mergeCell ref="M6:M7"/>
    <mergeCell ref="B8:B9"/>
    <mergeCell ref="D8:D9"/>
    <mergeCell ref="E8:E9"/>
    <mergeCell ref="G8:G9"/>
    <mergeCell ref="B6:B7"/>
    <mergeCell ref="C6:C7"/>
    <mergeCell ref="D6:D7"/>
    <mergeCell ref="E6:E7"/>
    <mergeCell ref="G6:G7"/>
    <mergeCell ref="B12:B13"/>
    <mergeCell ref="D12:D13"/>
    <mergeCell ref="E12:E13"/>
    <mergeCell ref="G12:G13"/>
    <mergeCell ref="H8:H9"/>
    <mergeCell ref="J8:J9"/>
    <mergeCell ref="K8:K9"/>
    <mergeCell ref="L8:L9"/>
    <mergeCell ref="M8:M9"/>
    <mergeCell ref="B10:B11"/>
    <mergeCell ref="D10:D11"/>
    <mergeCell ref="E10:E11"/>
    <mergeCell ref="G10:G11"/>
    <mergeCell ref="H12:H13"/>
    <mergeCell ref="I12:I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M16:M17"/>
    <mergeCell ref="B18:B19"/>
    <mergeCell ref="D18:D19"/>
    <mergeCell ref="E18:E19"/>
    <mergeCell ref="F18:F19"/>
    <mergeCell ref="G18:G19"/>
    <mergeCell ref="H18:H19"/>
    <mergeCell ref="J14:J15"/>
    <mergeCell ref="K14:K15"/>
    <mergeCell ref="L14:L15"/>
    <mergeCell ref="M14:M15"/>
    <mergeCell ref="B16:B17"/>
    <mergeCell ref="D16:D17"/>
    <mergeCell ref="E16:E17"/>
    <mergeCell ref="G16:G17"/>
    <mergeCell ref="H16:H17"/>
    <mergeCell ref="B14:B15"/>
    <mergeCell ref="D14:D15"/>
    <mergeCell ref="E14:E15"/>
    <mergeCell ref="G14:G15"/>
    <mergeCell ref="H14:H15"/>
    <mergeCell ref="B21:B22"/>
    <mergeCell ref="C21:C22"/>
    <mergeCell ref="D21:D22"/>
    <mergeCell ref="E21:E22"/>
    <mergeCell ref="F21:F22"/>
    <mergeCell ref="G21:G22"/>
    <mergeCell ref="J16:J17"/>
    <mergeCell ref="K16:K17"/>
    <mergeCell ref="L16:L17"/>
    <mergeCell ref="H21:H22"/>
    <mergeCell ref="I21:I22"/>
    <mergeCell ref="J21:J22"/>
    <mergeCell ref="K21:K22"/>
    <mergeCell ref="L21:L22"/>
    <mergeCell ref="M21:M22"/>
    <mergeCell ref="J18:J19"/>
    <mergeCell ref="K18:K19"/>
    <mergeCell ref="L18:L19"/>
    <mergeCell ref="M18:M19"/>
    <mergeCell ref="H24:H25"/>
    <mergeCell ref="I24:I25"/>
    <mergeCell ref="J24:J25"/>
    <mergeCell ref="K24:K25"/>
    <mergeCell ref="L24:L25"/>
    <mergeCell ref="M24:M25"/>
    <mergeCell ref="B24:B25"/>
    <mergeCell ref="C24:C25"/>
    <mergeCell ref="D24:D25"/>
    <mergeCell ref="E24:E25"/>
    <mergeCell ref="F24:F25"/>
    <mergeCell ref="G24:G25"/>
    <mergeCell ref="J39:J40"/>
    <mergeCell ref="K39:K40"/>
    <mergeCell ref="L39:L40"/>
    <mergeCell ref="M39:M40"/>
    <mergeCell ref="N39:N40"/>
    <mergeCell ref="O39:O40"/>
    <mergeCell ref="K30:K32"/>
    <mergeCell ref="L30:L32"/>
    <mergeCell ref="B39:B40"/>
    <mergeCell ref="C39:C40"/>
    <mergeCell ref="D39:D40"/>
    <mergeCell ref="E39:E40"/>
    <mergeCell ref="F39:F40"/>
    <mergeCell ref="G39:G40"/>
    <mergeCell ref="H39:H40"/>
    <mergeCell ref="I39:I40"/>
    <mergeCell ref="B30:B32"/>
    <mergeCell ref="C30:C32"/>
    <mergeCell ref="D30:D32"/>
    <mergeCell ref="E30:E32"/>
    <mergeCell ref="I30:I32"/>
    <mergeCell ref="J30:J32"/>
    <mergeCell ref="N42:N43"/>
    <mergeCell ref="O42:O43"/>
    <mergeCell ref="H42:H43"/>
    <mergeCell ref="I42:I43"/>
    <mergeCell ref="J42:J43"/>
    <mergeCell ref="K42:K43"/>
    <mergeCell ref="L42:L43"/>
    <mergeCell ref="M42:M43"/>
    <mergeCell ref="B42:B43"/>
    <mergeCell ref="C42:C43"/>
    <mergeCell ref="D42:D43"/>
    <mergeCell ref="E42:E43"/>
    <mergeCell ref="F42:F43"/>
    <mergeCell ref="G42:G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2016-09-02T10:41:29Z</dcterms:modified>
</cp:coreProperties>
</file>