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7"/>
  <workbookPr codeName="BuÇalışmaKitabı"/>
  <mc:AlternateContent xmlns:mc="http://schemas.openxmlformats.org/markup-compatibility/2006">
    <mc:Choice Requires="x15">
      <x15ac:absPath xmlns:x15ac="http://schemas.microsoft.com/office/spreadsheetml/2010/11/ac" url="C:\Users\zaktar\Desktop\2022 mayıs\"/>
    </mc:Choice>
  </mc:AlternateContent>
  <xr:revisionPtr revIDLastSave="0" documentId="13_ncr:1_{CA63580D-21A4-4456-B9F4-5C9EDDA7D239}" xr6:coauthVersionLast="36" xr6:coauthVersionMax="36" xr10:uidLastSave="{00000000-0000-0000-0000-000000000000}"/>
  <bookViews>
    <workbookView showHorizontalScroll="0" showVerticalScroll="0" xWindow="0" yWindow="0" windowWidth="28800" windowHeight="11670" tabRatio="902" xr2:uid="{00000000-000D-0000-FFFF-FFFF00000000}"/>
  </bookViews>
  <sheets>
    <sheet name="İÇİNDEKİLER" sheetId="164" r:id="rId1"/>
    <sheet name="Bölüm 1" sheetId="167" r:id="rId2"/>
    <sheet name="Metaveri" sheetId="166" r:id="rId3"/>
    <sheet name="1.Personel Durumu" sheetId="153" r:id="rId4"/>
    <sheet name="Bölüm 2" sheetId="168" r:id="rId5"/>
    <sheet name="2.Aylara Göre Sigortalılar" sheetId="141" r:id="rId6"/>
    <sheet name="3.Sosyal Güvenlik Kapsamı" sheetId="115" r:id="rId7"/>
    <sheet name="4.4-a Sigortalı Sayıları" sheetId="82" r:id="rId8"/>
    <sheet name="5.4-b Sigortalı Sayıları" sheetId="83" r:id="rId9"/>
    <sheet name="6.4-c Sigortalı Sayıları" sheetId="84" r:id="rId10"/>
    <sheet name="7.1.4-a İl Dağılım" sheetId="91" r:id="rId11"/>
    <sheet name="7.2.4-a İl Cinsiyet" sheetId="169" r:id="rId12"/>
    <sheet name="7.3. SGDP İl Cinsiyet" sheetId="171" r:id="rId13"/>
    <sheet name="8.4-b-İl-Esnaf" sheetId="95" r:id="rId14"/>
    <sheet name="9-4-b İl-Cinsiyet" sheetId="160" r:id="rId15"/>
    <sheet name="10.4-c İl-Cinsiyet" sheetId="96" r:id="rId16"/>
    <sheet name="11-Diğer Primsizler" sheetId="158" r:id="rId17"/>
    <sheet name="11.1 Pasif-İl-Cinsiyet" sheetId="170" r:id="rId18"/>
    <sheet name="12-SGK Tahsis " sheetId="159" r:id="rId19"/>
    <sheet name="13-4-a Faliyet Kol" sheetId="104" r:id="rId20"/>
    <sheet name="14-4-a İşyeri Sayıları" sheetId="161" r:id="rId21"/>
    <sheet name="15-4-a Faaliyet İşyeri" sheetId="112" r:id="rId22"/>
    <sheet name="16-4a Faaliyet Sigortalı" sheetId="163" r:id="rId23"/>
    <sheet name="17-4-a İşyeri" sheetId="110" r:id="rId24"/>
    <sheet name="18-4-a İl Sigortalı" sheetId="162" r:id="rId25"/>
    <sheet name="19-İL-EMOD-Öncelikli Yaşam" sheetId="136" r:id="rId26"/>
    <sheet name="20. İdari Para Cezaları" sheetId="142" r:id="rId27"/>
  </sheets>
  <externalReferences>
    <externalReference r:id="rId28"/>
  </externalReferences>
  <definedNames>
    <definedName name="_xlnm._FilterDatabase" localSheetId="6" hidden="1">'3.Sosyal Güvenlik Kapsamı'!$A$1:$GD$47</definedName>
    <definedName name="_xlnm.Print_Area" localSheetId="3">'1.Personel Durumu'!$A$2:$E$7</definedName>
    <definedName name="_xlnm.Print_Area" localSheetId="15">'10.4-c İl-Cinsiyet'!$A$2:$T$91</definedName>
    <definedName name="_xlnm.Print_Area" localSheetId="16">'11-Diğer Primsizler'!$A$2:$M$60</definedName>
    <definedName name="_xlnm.Print_Area" localSheetId="18">'12-SGK Tahsis '!$A$2:$L$56</definedName>
    <definedName name="_xlnm.Print_Area" localSheetId="19">'13-4-a Faliyet Kol'!$A$2:$U$97</definedName>
    <definedName name="_xlnm.Print_Area" localSheetId="20">'14-4-a İşyeri Sayıları'!$A$2:$U$89</definedName>
    <definedName name="_xlnm.Print_Area" localSheetId="21">'15-4-a Faaliyet İşyeri'!$A$2:$P$96</definedName>
    <definedName name="_xlnm.Print_Area" localSheetId="22">'16-4a Faaliyet Sigortalı'!$A$2:$P$98</definedName>
    <definedName name="_xlnm.Print_Area" localSheetId="23">'17-4-a İşyeri'!$A$2:$P$89</definedName>
    <definedName name="_xlnm.Print_Area" localSheetId="25">'19-İL-EMOD-Öncelikli Yaşam'!$B$2:$S$92</definedName>
    <definedName name="_xlnm.Print_Area" localSheetId="5">'2.Aylara Göre Sigortalılar'!$A$2:$N$63</definedName>
    <definedName name="_xlnm.Print_Area" localSheetId="26">'20. İdari Para Cezaları'!$A$2:$F$37</definedName>
    <definedName name="_xlnm.Print_Area" localSheetId="6">'3.Sosyal Güvenlik Kapsamı'!$A$2:$M$42</definedName>
    <definedName name="_xlnm.Print_Area" localSheetId="7">'4.4-a Sigortalı Sayıları'!$A$2:$K$26</definedName>
    <definedName name="_xlnm.Print_Area" localSheetId="8">'5.4-b Sigortalı Sayıları'!$A$2:$N$59</definedName>
    <definedName name="_xlnm.Print_Area" localSheetId="9">'6.4-c Sigortalı Sayıları'!$A$2:$N$19</definedName>
    <definedName name="_xlnm.Print_Area" localSheetId="10">'7.1.4-a İl Dağılım'!$A$2:$AB$92</definedName>
    <definedName name="_xlnm.Print_Area" localSheetId="13">'8.4-b-İl-Esnaf'!$A$2:$Z$90</definedName>
    <definedName name="_xlnm.Print_Area" localSheetId="14">'9-4-b İl-Cinsiyet'!$A$2:$K$88</definedName>
    <definedName name="_xlnm.Print_Area" localSheetId="0">İÇİNDEKİLER!$A$3:$F$62</definedName>
  </definedNames>
  <calcPr calcId="191029"/>
</workbook>
</file>

<file path=xl/calcChain.xml><?xml version="1.0" encoding="utf-8"?>
<calcChain xmlns="http://schemas.openxmlformats.org/spreadsheetml/2006/main">
  <c r="D8" i="153" l="1"/>
  <c r="C8" i="153"/>
  <c r="B8" i="153"/>
  <c r="E7" i="153"/>
  <c r="E6" i="153"/>
  <c r="E8" i="153" s="1"/>
  <c r="C6" i="153"/>
</calcChain>
</file>

<file path=xl/sharedStrings.xml><?xml version="1.0" encoding="utf-8"?>
<sst xmlns="http://schemas.openxmlformats.org/spreadsheetml/2006/main" count="2530" uniqueCount="901">
  <si>
    <t>ESKİŞEHİR</t>
  </si>
  <si>
    <t>MERSİN</t>
  </si>
  <si>
    <t>İSTANBUL</t>
  </si>
  <si>
    <t>İZMİR</t>
  </si>
  <si>
    <t>KARS</t>
  </si>
  <si>
    <t>KASTAMONU</t>
  </si>
  <si>
    <t>KAYSERİ</t>
  </si>
  <si>
    <t>KIRKLARELİ</t>
  </si>
  <si>
    <t>KIRŞEHİR</t>
  </si>
  <si>
    <t>4/a</t>
  </si>
  <si>
    <t>GAZİANTEP</t>
  </si>
  <si>
    <t>Belgenin verilmesi gereken sürenin son günü</t>
  </si>
  <si>
    <t>SİNOP</t>
  </si>
  <si>
    <t>SİVAS</t>
  </si>
  <si>
    <t>TEKİRDAĞ</t>
  </si>
  <si>
    <t xml:space="preserve"> İŞÇİ</t>
  </si>
  <si>
    <t xml:space="preserve"> Worker</t>
  </si>
  <si>
    <t>Daimi</t>
  </si>
  <si>
    <t>Kamu</t>
  </si>
  <si>
    <t>Özel</t>
  </si>
  <si>
    <t xml:space="preserve">İŞ.KAZ.İLE MESLEK HASTALIĞI SİGORTASI                                                                                  </t>
  </si>
  <si>
    <t>On günlük sürenin son günü</t>
  </si>
  <si>
    <t xml:space="preserve">Ek 6 ncı maddesine göre yapılması gereken bildirim veya kontrol yükümlülüğünün yerine getirilmemesi </t>
  </si>
  <si>
    <t>Her bir fiil için asgari ücret tutarında idari para cezası uygulanır.</t>
  </si>
  <si>
    <t>Provinces</t>
  </si>
  <si>
    <t>Genel Toplam</t>
  </si>
  <si>
    <t>Female</t>
  </si>
  <si>
    <t>05</t>
  </si>
  <si>
    <t>AMASYA</t>
  </si>
  <si>
    <t>06</t>
  </si>
  <si>
    <t>ANKARA</t>
  </si>
  <si>
    <t>07</t>
  </si>
  <si>
    <t>ANTALYA</t>
  </si>
  <si>
    <t>01</t>
  </si>
  <si>
    <t>ADANA</t>
  </si>
  <si>
    <t>02</t>
  </si>
  <si>
    <t>ADIYAMAN</t>
  </si>
  <si>
    <t>03</t>
  </si>
  <si>
    <t>AFYONKARAHİSAR</t>
  </si>
  <si>
    <t>04</t>
  </si>
  <si>
    <t>AĞRI</t>
  </si>
  <si>
    <t>Bir takvim ayında işlenen bu fiillerden dolayı tutmakla yükümlü bulunulan defter ve belgelerin ibraz edilmemesi nedeniyle verilmesi gereken ceza tutarını aşmamak kaydıyla her bir sigortalı veya sandık iştirakçisi için asgari ücretin onda biri tutarında idari para cezası uygulanır.</t>
  </si>
  <si>
    <t>Asgari ücretin yarısı tutarında idari para cezası uygulanır</t>
  </si>
  <si>
    <t>OSMANİYE</t>
  </si>
  <si>
    <t>KÜTAHYA</t>
  </si>
  <si>
    <t>MALATYA</t>
  </si>
  <si>
    <t>MANİSA</t>
  </si>
  <si>
    <t>MARDİN</t>
  </si>
  <si>
    <t>SÖZLEŞMELİ</t>
  </si>
  <si>
    <t>KOCAELİ</t>
  </si>
  <si>
    <t>50-99 Kişi</t>
  </si>
  <si>
    <t>Tablo 1</t>
  </si>
  <si>
    <t>Tablo 2</t>
  </si>
  <si>
    <t>Tablo 3</t>
  </si>
  <si>
    <t>Tablo 4</t>
  </si>
  <si>
    <t>Tablo 5</t>
  </si>
  <si>
    <t>Tablo 6</t>
  </si>
  <si>
    <t>Tablo 8</t>
  </si>
  <si>
    <t>Tablo 9</t>
  </si>
  <si>
    <t>Tablo 10</t>
  </si>
  <si>
    <t>Tablo 11</t>
  </si>
  <si>
    <t>Tablo 13</t>
  </si>
  <si>
    <t>Tablo 14</t>
  </si>
  <si>
    <t>TABLO 1- SOSYAL GÜVENLİK KURUMU PERSONEL DURUMU</t>
  </si>
  <si>
    <t>Tablo 15</t>
  </si>
  <si>
    <t>Tablo 16</t>
  </si>
  <si>
    <t>Tablo 17</t>
  </si>
  <si>
    <t>Tablo 18</t>
  </si>
  <si>
    <t>Tablo 19</t>
  </si>
  <si>
    <t>Tablo 20</t>
  </si>
  <si>
    <t xml:space="preserve">5510 sayılı Kanunun 8 inci maddesinde belirtilen sigortalı işe giriş bildirgesinin ve 61 inci maddesinde belirtilen genel sağlık sigortası giriş bildirgesinin yasal süresinde yada Kurumca belirlenen şekle ve usûle uygun verilmemesi veya Kurumca internet, elektronik veya benzeri ortamda göndermekle zorunlu tutulduğu hâlde anılan ortamda gönderilmemesi </t>
  </si>
  <si>
    <t>5510 sayılı Kanunun; 
8 inci maddesinde belirtilen sigortalı işe giriş bildirgesi, aynı maddede belirtilen süreler içerisinde, 61 inci maddesinde belirtilen genel sağlık sigortası giriş bildirgesi aynı madde uyarınca bir ay içerisinde</t>
  </si>
  <si>
    <t>Sigortalı işe giriş bildirgesinin verilmemesinin Kurumca tespit edildiği yada kamu kurum ve kuruluşlarından alınan belgelerden tespit edilmesi halinde ilgili idarenin yazısının Kuruma intikal ettiği tarihi takip eden bir yıl içerisinde tekrarlanması</t>
  </si>
  <si>
    <t>4 üncü maddenin birinci fıkrasının (a) bendi kapsamındaki sigortalılara geçici iş göremezlik ödeneği ödemelerinde 100 üncü maddeye istinaden Kurumca işverenlerden istenilen bildirimlerin belirlenen süre içerisinde ve elektronik ortamda yapılmaması ya da hiç yapılmaması</t>
  </si>
  <si>
    <t>İş kazasının  işveren tarafından, o yer yetkili kolluk kuvvetlerine derhal ve Kuruma da en geç kazadan sonraki üç işgünü içinde</t>
  </si>
  <si>
    <t>Yasal sürenin son günü</t>
  </si>
  <si>
    <t>Sigortalılığı sona erenlere ilişkin bildirim ile 506 sayılı Kanunun geçici 20 nci maddesinde yer alan sandıklara, sandık iştirakçiliğinin başlama veya sona ermesine ilişkin bildirimi, süresi içinde ya da Kurumca belirlenen şekle ve usule uygun olarak yapmayanlar veya Kurumca internet, elektronik veya benzeri ortamda göndermekle zorunlu tutulduğu halde anılan ortamda göndermeyenler hakkında</t>
  </si>
  <si>
    <t>11 inci maddesinin üçüncü fıkrasına istinaden, şirket kuruluşu aşamasında çalıştırılacak sigortalı sayısını ve bunların işe başlama tarihinin işveren tarafından Ticaret sicil memurlularına bildirilmesi halinde anılan Kurum tarafından Kurumumuza bildirilmemesi</t>
  </si>
  <si>
    <t>HATAY</t>
  </si>
  <si>
    <t>Invalidity, old-age and survivors insurances</t>
  </si>
  <si>
    <t>1 Kişi</t>
  </si>
  <si>
    <t>2-3 Kişi</t>
  </si>
  <si>
    <t>100-249 Kişi</t>
  </si>
  <si>
    <t>250-499 Kişi</t>
  </si>
  <si>
    <t>500-749 Kişi</t>
  </si>
  <si>
    <t>ORTALAMA GÜNLÜK KAZANÇ (TL)</t>
  </si>
  <si>
    <t>BALIKESİR</t>
  </si>
  <si>
    <t>BİLECİK</t>
  </si>
  <si>
    <t>BİNGÖL</t>
  </si>
  <si>
    <t>BİTLİS</t>
  </si>
  <si>
    <t>BOLU</t>
  </si>
  <si>
    <t>BURDUR</t>
  </si>
  <si>
    <t>BURSA</t>
  </si>
  <si>
    <t>ÇANAKKALE</t>
  </si>
  <si>
    <t>ÇANKIRI</t>
  </si>
  <si>
    <t>ÇORUM</t>
  </si>
  <si>
    <t>DENİZLİ</t>
  </si>
  <si>
    <t>YOZGAT</t>
  </si>
  <si>
    <t>ZONGULDAK</t>
  </si>
  <si>
    <t>AKSARAY</t>
  </si>
  <si>
    <t>Kadın</t>
  </si>
  <si>
    <t>Erkek</t>
  </si>
  <si>
    <t>Number Of Work Places</t>
  </si>
  <si>
    <t>ISPARTA</t>
  </si>
  <si>
    <t>AYDIN</t>
  </si>
  <si>
    <t>MUĞLA</t>
  </si>
  <si>
    <t>MUŞ</t>
  </si>
  <si>
    <t>NEVŞEHİR</t>
  </si>
  <si>
    <t>NİĞDE</t>
  </si>
  <si>
    <t>ORDU</t>
  </si>
  <si>
    <t>RİZE</t>
  </si>
  <si>
    <t>DİYARBAKIR</t>
  </si>
  <si>
    <t>EDİRNE</t>
  </si>
  <si>
    <t>ELAZIĞ</t>
  </si>
  <si>
    <t>ŞANLIURFA</t>
  </si>
  <si>
    <t>UŞAK</t>
  </si>
  <si>
    <t>VAN</t>
  </si>
  <si>
    <t>TOKAT</t>
  </si>
  <si>
    <t>TRABZON</t>
  </si>
  <si>
    <t>TUNCELİ</t>
  </si>
  <si>
    <t xml:space="preserve">
 (4/b)</t>
  </si>
  <si>
    <t xml:space="preserve">
(4/b)</t>
  </si>
  <si>
    <t>TAHSİS TÜRLERİ</t>
  </si>
  <si>
    <t>Contracted</t>
  </si>
  <si>
    <t>AYLAR</t>
  </si>
  <si>
    <t>1000+ Kişi</t>
  </si>
  <si>
    <t>SİİRT</t>
  </si>
  <si>
    <t>08</t>
  </si>
  <si>
    <t>ARTVİN</t>
  </si>
  <si>
    <t>09</t>
  </si>
  <si>
    <t>1 aylık sürenin son günü</t>
  </si>
  <si>
    <t xml:space="preserve">ZORUNLU SİGORTALI SAYISI </t>
  </si>
  <si>
    <t>-</t>
  </si>
  <si>
    <t>Not: 1- Sosyal güvenlik kapsamında aylık alan kişi sayısına haksahibi kişi sayısı dahildir.</t>
  </si>
  <si>
    <t>Toplam</t>
  </si>
  <si>
    <t xml:space="preserve">MALULLÜK-YAŞLILIK-ÖLÜM SİGORTASI                                                                                  </t>
  </si>
  <si>
    <t>Sigortalı işe giriş bildirgesinin verilmediğinin Kurumca tespit edilmesi,</t>
  </si>
  <si>
    <t>ERZİNCAN</t>
  </si>
  <si>
    <t>ERZURUM</t>
  </si>
  <si>
    <t>BAYBURT</t>
  </si>
  <si>
    <t>KARAMAN</t>
  </si>
  <si>
    <t>KIRIKKALE</t>
  </si>
  <si>
    <t>BATMAN</t>
  </si>
  <si>
    <t>ŞIRNAK</t>
  </si>
  <si>
    <t>BARTIN</t>
  </si>
  <si>
    <t>ARDAHAN</t>
  </si>
  <si>
    <t>IĞDIR</t>
  </si>
  <si>
    <t>YALOVA</t>
  </si>
  <si>
    <t>KARABÜK</t>
  </si>
  <si>
    <t>KİLİS</t>
  </si>
  <si>
    <t>DOLU KADRO</t>
  </si>
  <si>
    <t>TOPLAM KADRO</t>
  </si>
  <si>
    <t>750-999 Kişi</t>
  </si>
  <si>
    <t xml:space="preserve"> </t>
  </si>
  <si>
    <t>GİRESUN</t>
  </si>
  <si>
    <t>GÜMÜŞHANE</t>
  </si>
  <si>
    <t>HAKKARİ</t>
  </si>
  <si>
    <t>KONYA</t>
  </si>
  <si>
    <t>4-6 Kişi</t>
  </si>
  <si>
    <t>7-9 Kişi</t>
  </si>
  <si>
    <t>10-19 Kişi</t>
  </si>
  <si>
    <t>20-29 Kişi</t>
  </si>
  <si>
    <t>30-49 Kişi</t>
  </si>
  <si>
    <t xml:space="preserve">Ticaret Sicil Müdürlüğüne yapılan  bildirimlerin on gün içinde Kuruma bildirilmemesi, </t>
  </si>
  <si>
    <t>Male</t>
  </si>
  <si>
    <t xml:space="preserve">İŞYERİ SAYISI  </t>
  </si>
  <si>
    <t>Total Staff</t>
  </si>
  <si>
    <t>Total</t>
  </si>
  <si>
    <t>DÜZCE</t>
  </si>
  <si>
    <t>SAKARYA</t>
  </si>
  <si>
    <t>SAMSUN</t>
  </si>
  <si>
    <t>Number of Compulsory Insured Person</t>
  </si>
  <si>
    <t>Average Daily Earning</t>
  </si>
  <si>
    <t>İLLER</t>
  </si>
  <si>
    <t xml:space="preserve">Kurumca yapılan tebligatın alındığı tarihten itibaren onbeş gün içinde
</t>
  </si>
  <si>
    <t xml:space="preserve">Tebligatın alındığı tarihi takip eden 15 inci gün
</t>
  </si>
  <si>
    <t xml:space="preserve"> 
(4/a)</t>
  </si>
  <si>
    <t xml:space="preserve">
(4/c)</t>
  </si>
  <si>
    <t xml:space="preserve">
 (4/a)</t>
  </si>
  <si>
    <t>zorunlu</t>
  </si>
  <si>
    <r>
      <t xml:space="preserve">Yıllar </t>
    </r>
    <r>
      <rPr>
        <i/>
        <sz val="12"/>
        <rFont val="Arial"/>
        <family val="2"/>
        <charset val="162"/>
      </rPr>
      <t>Years</t>
    </r>
  </si>
  <si>
    <t>(*) 5510 sayılı Kanun'a göre Ek-5, Ek-6, Ek-9 10 günden az çalışan sigortalılar CTE Bünyesinde çalıştırılan tutuklu ve  ve hükümlüler,kamu idarelerinde iş akdi askıda olanlar  yer almaktadır.</t>
  </si>
  <si>
    <t>NOT: MART 2009 tarihinden itibaren 4/c kapsamındaki aktif sigortalı sayıları, kesenekleri Kuruma bildirilen kişi sayıları olarak verilmeye başlanmıştır.</t>
  </si>
  <si>
    <t>(*)  Ev hizmetlerinde 10 günden fazla çalıştırılanlara ilişkin Ek-9 bidirimi yapan işverenler de işyeri sayılarına dahildir.</t>
  </si>
  <si>
    <t>(*)  Ev hizmetlerinde 10 günden fazla çalıştırılanlara ilişkin Ek-9 bildirimi yapan işverenler de işyeri sayılarına dahildir.</t>
  </si>
  <si>
    <t>Geçici</t>
  </si>
  <si>
    <t>Tablo 12</t>
  </si>
  <si>
    <t>(*)  5510 sayılı Kanun'a göre Ek-5, Ek-6, Ek-9 10 günden az çalışan sigortalılar CTE Bünyesinde çalıştırılan tutuklu ve  ve hükümlüler,kamu idarelerinde iş akdi askıda olanlar  yer almaktadır.</t>
  </si>
  <si>
    <t>** Özel Sandıklar dahildir.</t>
  </si>
  <si>
    <t xml:space="preserve">*  9/12/2016 tarihinden itibaren 6764 sayılı Kanunla yapılan düzenleme ile mesleki ve teknik ortaöğretim sırasında staja tabi tutulan öğrenciler, mesleki ve teknik ortaöğretim sırasında tamamlayıcı eğitim ya da alan eğitimi gören öğrenciler iş kazası ve meslek hastalığı yönünden sigortalı sayılmaya başladığından stajyer ve kursiyer sayılarında artış gözlenmiştir. </t>
  </si>
  <si>
    <t>4/c</t>
  </si>
  <si>
    <t>(**) 9/12/2016 tarihinden itibaren 6764 sayılı Kanunla yapılan düzenleme ile mesleki ve teknik ortaöğretim sırasında staja tabi tutulan öğrenciler, mesleki ve teknik ortaöğretim sırasında tamamlayıcı eğitim ya da alan eğitimi gören öğrenciler iş kazası ve meslek hastalığı yönünden sigortalı sayılmaya başladığından stajyer ve kursiyer sayılarında artış gözlenmiştir.</t>
  </si>
  <si>
    <t>Erkek (I)</t>
  </si>
  <si>
    <t>Kadın(II)</t>
  </si>
  <si>
    <t>Daimi (I)</t>
  </si>
  <si>
    <t>Geçici (II)</t>
  </si>
  <si>
    <t>Kamu (I)</t>
  </si>
  <si>
    <t>Özel (II)</t>
  </si>
  <si>
    <t>Toplam
(I+II)</t>
  </si>
  <si>
    <t>AKTİF SİGORTALILAR</t>
  </si>
  <si>
    <t>AYLIK VEYA GELİR ALANLAR</t>
  </si>
  <si>
    <r>
      <t xml:space="preserve">Toplam
</t>
    </r>
    <r>
      <rPr>
        <sz val="12"/>
        <color indexed="8"/>
        <rFont val="Arial"/>
        <family val="2"/>
        <charset val="162"/>
      </rPr>
      <t>Total</t>
    </r>
  </si>
  <si>
    <t>Full Staff</t>
  </si>
  <si>
    <t>Accident at work and occupational disease insurance</t>
  </si>
  <si>
    <t>Toplam (I+II)</t>
  </si>
  <si>
    <t>TABLO 2- SOSYAL GÜVENLİK KAPSAMINDA ÇALIŞAN  SİGORTALILAR (4/a, 4/b, 4/c)</t>
  </si>
  <si>
    <t>TABLO 3- SOSYAL GÜVENLİK KAPSAMI ( 4/a, 4/b, 4/c)</t>
  </si>
  <si>
    <t xml:space="preserve">TABLO 5- 4/b  KAPSAMINDA AKTİF SİGORTALILAR, AYLIK VEYA GELİR ALANLAR </t>
  </si>
  <si>
    <t xml:space="preserve">TABLO 6 -  4/c KAPSAMINDA AKTİF SİGORTALILAR VE AYLIK ALANLAR </t>
  </si>
  <si>
    <t xml:space="preserve">TABLO 8 - 4/b KAPSAMINDA AKTİF SİGORTALILAR İLE AYLIK VE GELİR ALANLARIN  İLLERE  DAĞILIMI </t>
  </si>
  <si>
    <t>TABLO 9 - 4/b KAPSAMINDA AKTİF  SİGORTALILARIN  İL  CİNSİYET  DAĞILIMI</t>
  </si>
  <si>
    <t>TABLO 12- SGK TAHSİS TÜRLERİNE GÖRE YIL İÇİNDE AYLIK VEYA GELİR BAĞLANANLAR</t>
  </si>
  <si>
    <t xml:space="preserve">TABLO 13-  4/a KAPSAMINDA İŞYERİ, ZORUNLU SİGORTALILAR VE PRİME ESAS  ORTALAMA GÜNLÜK KAZANÇLARIN FAALİYET GRUPLARINA DAĞILIMI </t>
  </si>
  <si>
    <t xml:space="preserve">TABLO 14 - 4/a KAPSAMINDA  İŞYERİ  VE ZORUNLU SİGORTALILARIN  İLLERE  DAĞILIMI </t>
  </si>
  <si>
    <t xml:space="preserve">TABLO 16- 4/a KAPSAMINDA ZORUNLU SİGORTALILARIN FAALİYET KOLLARINA VE İŞYERİ BÜYÜKLÜĞÜNE GÖRE DAĞILIMI  </t>
  </si>
  <si>
    <t>TABLO 17- 4/a KAPSAMINDA  İŞYERİ   BÜYÜKLÜKLERİNİN İLLERE  DAĞILIMI</t>
  </si>
  <si>
    <t>TABLO 18- 4/a KAPSAMINDA ZORUNLU SİGORTALILARIN   İŞYERİ  BÜYÜKLÜKLÜĞÜNE  GÖRE İL  DAĞILIMI</t>
  </si>
  <si>
    <r>
      <t xml:space="preserve">Toplam
</t>
    </r>
    <r>
      <rPr>
        <i/>
        <sz val="12"/>
        <color indexed="8"/>
        <rFont val="Arial"/>
        <family val="2"/>
        <charset val="162"/>
      </rPr>
      <t>Total</t>
    </r>
  </si>
  <si>
    <t xml:space="preserve">TABLO 19-SOSYAL GÜVENLİK KAPSAMINDA  KİŞİ SAYISI VE TÜRKİYE NÜFUSUNA ORANI (Aktif Çalışan, Aylık Alan, Bakmakla Yükümlü Olunan,Genel Sağlık Sigortası Kapsamında Tescil Edilenler) </t>
  </si>
  <si>
    <t>KAHRAMANMARAŞ</t>
  </si>
  <si>
    <t>Table 1 - Social Security Institution Staff Status</t>
  </si>
  <si>
    <t>Table 2- Insured Persons in Social Security Coverage (4/a, 4/b, 4/c)</t>
  </si>
  <si>
    <t xml:space="preserve">TABLO 4 - 4/a KAPSAMINDA AKTİF SİGORTALILAR, AYLIK VEYA GELİR ALANLAR </t>
  </si>
  <si>
    <r>
      <t xml:space="preserve">Yıllar </t>
    </r>
    <r>
      <rPr>
        <i/>
        <sz val="10"/>
        <rFont val="Arial"/>
        <family val="2"/>
        <charset val="162"/>
      </rPr>
      <t>Years</t>
    </r>
  </si>
  <si>
    <t>Table 11-Pensioners in Coverage Of Non-Contributory Payments</t>
  </si>
  <si>
    <t>TABLO 11-PRİMSİZ ÖDEMELER KAPSAMINDA AYLIK ALANLAR</t>
  </si>
  <si>
    <t>Table  12- Persons Receiving Pension Or Income in Year According To Types Of Allotment Of SSI</t>
  </si>
  <si>
    <t>Ormancılık İle Endüstriyel Ve Yakacak Odun Üretimi</t>
  </si>
  <si>
    <t>Balıkçılık Ve Su Ürünleri Yetiştiriciliği</t>
  </si>
  <si>
    <t>Kömür Ve Linyit Çıkartılması</t>
  </si>
  <si>
    <t>Ham Petrol Ve Doğal Gaz Çıkarımı</t>
  </si>
  <si>
    <t>Metal Cevherleri Madenciliği</t>
  </si>
  <si>
    <t>Diğer Madencilik Ve Taş Ocakçılığı</t>
  </si>
  <si>
    <t>Madenciliği Destekleyici Hizmet Faaliyetleri</t>
  </si>
  <si>
    <t>Gıda Ürünlerinin İmalatı</t>
  </si>
  <si>
    <t>İçeceklerin İmalatı</t>
  </si>
  <si>
    <t>Tütün Ürünleri İmalatı</t>
  </si>
  <si>
    <t>Tekstil Ürünlerinin İmalatı</t>
  </si>
  <si>
    <t>Giyim Eşyalarının İmalatı</t>
  </si>
  <si>
    <t>Deri Ve İlgili Ürünlerin İmalatı</t>
  </si>
  <si>
    <t>Ağaç, Ağaç Ür. Ve Mantar Ür.İmalatı (Mobilya Hariç); Saz, Saman Ve Benzeri Malzemelerden Örülerek Yapılan Eşyaların İmalatı</t>
  </si>
  <si>
    <t>Kağıt Ve Kağıt Ürünlerinin İmalatı</t>
  </si>
  <si>
    <t>Kayıtlı Medyanın Basılması Ve Çoğaltılması</t>
  </si>
  <si>
    <t>Kok Kömürü Ve Rafine Edilmiş Petrol Ürünleri İmalatı</t>
  </si>
  <si>
    <t>Kimyasalların Ve Kimyasal Ürünlerin İmalatı</t>
  </si>
  <si>
    <t>Temel Eczacılık Ürünlerinin Ve Eczacılığa İlişkin Malzemelerin İmalatı</t>
  </si>
  <si>
    <t>Kauçuk Ve Plastik Ürünlerin İmalatı</t>
  </si>
  <si>
    <t>Diğer Metalik Olmayan Mineral Ürünlerin İmalatı</t>
  </si>
  <si>
    <t>Ana Metal Sanayii</t>
  </si>
  <si>
    <t>Fabrikasyon Metal Ürünleri İmalatı (Makine Ve Teçhizat Hariç)</t>
  </si>
  <si>
    <t>Bilgisayarların, Elektronik Ve Optik Ürünlerin İmalatı</t>
  </si>
  <si>
    <t>Elektrikli Teçhizat İmalatı</t>
  </si>
  <si>
    <t>Başka Yerde Sınıflandırılmamış Makine Ve Ekipman İmalatı</t>
  </si>
  <si>
    <t>Motorlu Kara Taşıtı, Treyler (Römork) Ve Yarı Treyler (Yarı Römork) İmalatı</t>
  </si>
  <si>
    <t>Diğer Ulaşım Araçlarının İmalatı</t>
  </si>
  <si>
    <t>Mobilya İmalatı</t>
  </si>
  <si>
    <t>Diğer İmalatlar</t>
  </si>
  <si>
    <t>Makine Ve Ekipmanların Kurulumu Ve Onarımı</t>
  </si>
  <si>
    <t>Elektrik, Gaz, Buhar Ve Havalandırma Sistemi Üretim Ve Dağıtımı</t>
  </si>
  <si>
    <t>Suyun Toplanması, Arıtılması Ve Dağıtılması</t>
  </si>
  <si>
    <t>Kanalizasyon</t>
  </si>
  <si>
    <t>Atığın Toplanması, Islahı Ve Bertarafı Faaliyetleri; Maddelerin Geri Kazanımı</t>
  </si>
  <si>
    <t>İyileştirme Faaliyetleri Ve Diğer Atık Yönetimi Hizmetleri</t>
  </si>
  <si>
    <t>Bina İnşaatı</t>
  </si>
  <si>
    <t>Bina Dışı Yapıların İnşaatı</t>
  </si>
  <si>
    <t>Özel İnşaat Faaliyetleri</t>
  </si>
  <si>
    <t>Motorlu Kara Taşıtlarının Ve Motosikletlerin Toptan Ve Perakende Ticareti İle Onarımı</t>
  </si>
  <si>
    <t>Toptan Ticaret (Mot. Kara Taşıtları Ve Motosikletler Hariç)</t>
  </si>
  <si>
    <t>Perakende Ticaret (Mot. Kara Taşıtları Ve Motosikletler Hariç)</t>
  </si>
  <si>
    <t>Kara Taşımacılığı Ve Boru Hattı Taşımacılığı</t>
  </si>
  <si>
    <t>Su Yolu Taşımacılığı</t>
  </si>
  <si>
    <t>Hava Yolu Taşımacılığı</t>
  </si>
  <si>
    <t>Taşımacılık İçin Depolama Ve Destekleyici Faaliyetler</t>
  </si>
  <si>
    <t>Posta Ve Kurye Faaliyetleri</t>
  </si>
  <si>
    <t>Konaklama</t>
  </si>
  <si>
    <t>Yiyecek Ve İçecek Hizmeti Faaliyetleri</t>
  </si>
  <si>
    <t>Yayımcılık Faaliyetleri</t>
  </si>
  <si>
    <t>Sinema Filmi, Video Ve Televizyon Programları Yapımcılığı, Ses Kaydı Ve Müzik Yayımlama Faaliyetleri</t>
  </si>
  <si>
    <t>Programcılık Ve Yayıncılık Faaliyetleri</t>
  </si>
  <si>
    <t>Telekomünikasyon</t>
  </si>
  <si>
    <t>Bilgisayar Programlama, Danışmanlık Ve İlgili Faal.</t>
  </si>
  <si>
    <t>Bilgi Hizmet Faaliyetleri</t>
  </si>
  <si>
    <t>Finansal Hizmet Faal. (Sigorta Ve Emeklilik Fonları Hariç)</t>
  </si>
  <si>
    <t>Sigorta, Reasürans Ve Emeklilik Fonları (Zorunlu Sosyal Güvenlik Hariç)</t>
  </si>
  <si>
    <t>Finansal Hizmetler İle Sigorta Faaliyetleri İçin Yardımcı Faaliyetler</t>
  </si>
  <si>
    <t>Gayrimenkul Faaliyetleri</t>
  </si>
  <si>
    <t>Hukuk Ve Muhasebe Faaliyetleri</t>
  </si>
  <si>
    <t>İdare Merkezi Faaliyetleri; İdari Danışmanlık Faaliyetleri</t>
  </si>
  <si>
    <t>Mimarlık Ve Mühendislik Faaliyetleri; Teknik Test Ve Analiz Faal.</t>
  </si>
  <si>
    <t>Bilimsel Araştırma Ve Geliştirme Faaliyetleri</t>
  </si>
  <si>
    <t>Reklamcılık Ve Piyasa Araştırması</t>
  </si>
  <si>
    <t>Diğer Mesleki, Bilimsel Ve Teknik Faaliyetler</t>
  </si>
  <si>
    <t>Veterinerlik Hizmetleri</t>
  </si>
  <si>
    <t>Kiralama Ve Leasing Faaliyetleri</t>
  </si>
  <si>
    <t>İstihdam Faaliyetleri</t>
  </si>
  <si>
    <t>Seyahat Acentesi, Tur Operatörü Ve Diğer Rezervasyon Hizmetleri Ve İlgili Faal.</t>
  </si>
  <si>
    <t>Güvenlik Ve Soruşturma Faaliyetleri</t>
  </si>
  <si>
    <t>Binalar İle İlgili Hizmetler Ve Çevre Düzenlemesi Faaliyetleri</t>
  </si>
  <si>
    <t>Büro Yönetimi, Büro Destek Ve İş Destek Faaliyetleri</t>
  </si>
  <si>
    <t>Kamu Yönetimi Ve Savunma; Zorunlu Sosyal Güvenlik</t>
  </si>
  <si>
    <t>Eğitim</t>
  </si>
  <si>
    <t>İnsan Sağlığı Hizmetleri</t>
  </si>
  <si>
    <t>Yatılı Bakım Faaliyetleri</t>
  </si>
  <si>
    <t>Barınacak Yer Sağlanmaksızın Verilen Sosyal Hizmetler</t>
  </si>
  <si>
    <t>Yaratıcı Sanatlar, Gösteri Sanatları Ve Eğlence Faaliyetleri</t>
  </si>
  <si>
    <t>Kütüphaneler, Arşivler, Müzeler Ve Diğer Kültürel Faaliyetler</t>
  </si>
  <si>
    <t>Kumar Ve Müşterek Bahis Faaliyetleri</t>
  </si>
  <si>
    <t>Spor Faaliyetleri, Eğlence Ve Dinlence Faaliyetleri</t>
  </si>
  <si>
    <t>Üye Olunan Kuruluşların Faaliyetleri</t>
  </si>
  <si>
    <t>Bilgisayarların, Kişisel Eşyaların Ve Ev Eşyalarının Onarımı</t>
  </si>
  <si>
    <t>Diğer Hizmet Faaliyetleri</t>
  </si>
  <si>
    <t>Ev İçi Çalışan Personelin İşverenleri Olarak Hanehalklarının Faaliyetleri</t>
  </si>
  <si>
    <t>Hanehalkları Tarafından Kendi Kullanımlarına Yönelik Olarak Üretilen Ayrım Yapılmamış Mal Ve Hizmetler</t>
  </si>
  <si>
    <t>Uluslararası Örgütler Ve Temsilciliklerinin Faaliyetleri</t>
  </si>
  <si>
    <t>Ek-9 Ev Hizmetlerinde 10 Günden Fazla Çalışanlar</t>
  </si>
  <si>
    <t>Bitkisel Ve Hayvansal Üretim İle Avcılık Ve İlgili 
Hizmet Faal.</t>
  </si>
  <si>
    <t xml:space="preserve">Table  14 - Numbers Of The Work Places And Compulsory Insured Persons  in 4/A Coverage By Provinces </t>
  </si>
  <si>
    <t xml:space="preserve">Table 15 - Distribution of the Work Places According to Activity Branches And Work Place's Size in 4/a Coverage </t>
  </si>
  <si>
    <t>TABLO 15- 4/a KAPSAMINDA İŞYERLERİNİN FAALİYET KOLLARINA VE İŞYERİ BÜYÜKLÜĞÜNE GÖRE DAĞILIMI</t>
  </si>
  <si>
    <t>Table 16- Distribution of Compulsory Insured Persons According to Activity Branches And Work Place's Size in 4/a Coverage</t>
  </si>
  <si>
    <t>Table 17- Distrubution of Work Places According to Provtnces And Workplace's Size in 4/a Coverage</t>
  </si>
  <si>
    <t>Table 18- Distrubution Of Compulsory Insured Persons According to Workplace's Size And Provinces in 4/a Coverage</t>
  </si>
  <si>
    <t xml:space="preserve">        2- Sosyal güvenlik kapsamında bakmakla yükümlü tutulanların (yararlanıcıların)  sayısı tahmini olarak verilmiştir.</t>
  </si>
  <si>
    <t>Social Security Staff Status</t>
  </si>
  <si>
    <t>Sosyal Güvenlik Kurumu Personel Durumu</t>
  </si>
  <si>
    <t xml:space="preserve">Insured People, Pensioners and Income Recipients in 4/a Coverage </t>
  </si>
  <si>
    <t xml:space="preserve">Insured People, Pensioners and Income Recipients in 4/b Coverage </t>
  </si>
  <si>
    <t xml:space="preserve">Insured People, Pensioners in 4/c Coverage </t>
  </si>
  <si>
    <t>4/c Kapsamında Aktif Sigortalılar, Aylık Alanlar</t>
  </si>
  <si>
    <t>Contents</t>
  </si>
  <si>
    <t xml:space="preserve">Pensioners in coverage of non-contributory payments </t>
  </si>
  <si>
    <t>Primsiz Ödemeler Kapsamında Aylık Alanlar</t>
  </si>
  <si>
    <t>Distribution of The Work Places According To Activity Branches and Work Place's Size in 4/a Coverage</t>
  </si>
  <si>
    <t>4/a Kapsamında İşyerlerinin Faaliyet Kollarına ve İşyeri Büyüklüğüne Göre Dağılımı</t>
  </si>
  <si>
    <r>
      <t xml:space="preserve">1- 5434 sayılı Kanunun 45-56. maddelerine göre vazife malulü er aylığı alan kendisi ve haksahibi 
</t>
    </r>
    <r>
      <rPr>
        <i/>
        <sz val="10"/>
        <rFont val="Arial"/>
        <family val="2"/>
        <charset val="162"/>
      </rPr>
      <t>Himself and survivor that receiving duty disability private soldier pension, according to articles 45-56 of law no:5434.</t>
    </r>
    <r>
      <rPr>
        <sz val="12"/>
        <rFont val="Arial"/>
        <family val="2"/>
        <charset val="162"/>
      </rPr>
      <t xml:space="preserve">     </t>
    </r>
    <r>
      <rPr>
        <b/>
        <sz val="12"/>
        <rFont val="Arial"/>
        <family val="2"/>
        <charset val="162"/>
      </rPr>
      <t xml:space="preserve">                                                                                                                                       </t>
    </r>
  </si>
  <si>
    <r>
      <rPr>
        <b/>
        <sz val="12"/>
        <rFont val="Arial"/>
        <family val="2"/>
        <charset val="162"/>
      </rPr>
      <t>Kendisi</t>
    </r>
    <r>
      <rPr>
        <sz val="12"/>
        <rFont val="Arial"/>
        <family val="2"/>
        <charset val="162"/>
      </rPr>
      <t xml:space="preserve"> </t>
    </r>
    <r>
      <rPr>
        <i/>
        <sz val="10"/>
        <rFont val="Arial"/>
        <family val="2"/>
        <charset val="162"/>
      </rPr>
      <t>Himself</t>
    </r>
  </si>
  <si>
    <r>
      <rPr>
        <b/>
        <sz val="12"/>
        <rFont val="Arial"/>
        <family val="2"/>
        <charset val="162"/>
      </rPr>
      <t>Haksahibi</t>
    </r>
    <r>
      <rPr>
        <sz val="12"/>
        <rFont val="Arial"/>
        <family val="2"/>
        <charset val="162"/>
      </rPr>
      <t xml:space="preserve"> </t>
    </r>
    <r>
      <rPr>
        <i/>
        <sz val="10"/>
        <rFont val="Arial"/>
        <family val="2"/>
        <charset val="162"/>
      </rPr>
      <t>Survivor</t>
    </r>
  </si>
  <si>
    <r>
      <rPr>
        <b/>
        <sz val="12"/>
        <rFont val="Arial"/>
        <family val="2"/>
        <charset val="162"/>
      </rPr>
      <t>Kendisi</t>
    </r>
    <r>
      <rPr>
        <sz val="12"/>
        <rFont val="Arial"/>
        <family val="2"/>
        <charset val="162"/>
      </rPr>
      <t xml:space="preserve"> - </t>
    </r>
    <r>
      <rPr>
        <i/>
        <sz val="10"/>
        <rFont val="Arial"/>
        <family val="2"/>
        <charset val="162"/>
      </rPr>
      <t>Himself</t>
    </r>
  </si>
  <si>
    <r>
      <rPr>
        <b/>
        <sz val="12"/>
        <rFont val="Arial"/>
        <family val="2"/>
        <charset val="162"/>
      </rPr>
      <t>Haksahibi</t>
    </r>
    <r>
      <rPr>
        <sz val="12"/>
        <rFont val="Arial"/>
        <family val="2"/>
        <charset val="162"/>
      </rPr>
      <t xml:space="preserve"> - </t>
    </r>
    <r>
      <rPr>
        <i/>
        <sz val="10"/>
        <rFont val="Arial"/>
        <family val="2"/>
        <charset val="162"/>
      </rPr>
      <t>Survivor</t>
    </r>
  </si>
  <si>
    <r>
      <t xml:space="preserve">Toplam </t>
    </r>
    <r>
      <rPr>
        <sz val="12"/>
        <rFont val="Arial"/>
        <family val="2"/>
        <charset val="162"/>
      </rPr>
      <t>-</t>
    </r>
    <r>
      <rPr>
        <b/>
        <sz val="12"/>
        <rFont val="Arial"/>
        <family val="2"/>
        <charset val="162"/>
      </rPr>
      <t xml:space="preserve"> </t>
    </r>
    <r>
      <rPr>
        <i/>
        <sz val="10"/>
        <rFont val="Arial"/>
        <family val="2"/>
        <charset val="162"/>
      </rPr>
      <t>Total</t>
    </r>
  </si>
  <si>
    <r>
      <t xml:space="preserve">2- 5434 sayılı Kanunun 64. maddesine ve 4567 sayılı Kanuna göre harp malulü er aylığı alan kendisi ve haksahibi
</t>
    </r>
    <r>
      <rPr>
        <i/>
        <sz val="10"/>
        <rFont val="Arial"/>
        <family val="2"/>
        <charset val="162"/>
      </rPr>
      <t xml:space="preserve">Himself and survivor that receiving disabled war veteran private soldier pension, according to law no:4567 and article 64 of law no:5434.  </t>
    </r>
    <r>
      <rPr>
        <sz val="12"/>
        <rFont val="Arial"/>
        <family val="2"/>
        <charset val="162"/>
      </rPr>
      <t xml:space="preserve">       </t>
    </r>
    <r>
      <rPr>
        <b/>
        <sz val="12"/>
        <rFont val="Arial"/>
        <family val="2"/>
        <charset val="162"/>
      </rPr>
      <t xml:space="preserve">                                                                                                                              </t>
    </r>
  </si>
  <si>
    <r>
      <t xml:space="preserve">3- 3713 sayılı kanuna göre köy korucu aylığı alan kendisi ve haksahibi (terör)
</t>
    </r>
    <r>
      <rPr>
        <i/>
        <sz val="10"/>
        <rFont val="Arial"/>
        <family val="2"/>
        <charset val="162"/>
      </rPr>
      <t xml:space="preserve">Himself and survivor that receiving village safeguard pension (because of terror), according to law no:3713 </t>
    </r>
    <r>
      <rPr>
        <sz val="12"/>
        <rFont val="Arial"/>
        <family val="2"/>
        <charset val="162"/>
      </rPr>
      <t xml:space="preserve">                                </t>
    </r>
    <r>
      <rPr>
        <b/>
        <sz val="12"/>
        <rFont val="Arial"/>
        <family val="2"/>
        <charset val="162"/>
      </rPr>
      <t xml:space="preserve">                                                                                       </t>
    </r>
  </si>
  <si>
    <r>
      <t xml:space="preserve">6- 3713 sayılı kanuna göre er aylığı alan kendisi ve haksahibi (terör)
</t>
    </r>
    <r>
      <rPr>
        <i/>
        <sz val="10"/>
        <rFont val="Arial"/>
        <family val="2"/>
        <charset val="162"/>
      </rPr>
      <t>Himself and survivor that receiving private soldier pension (because of terror), according to law no:3713</t>
    </r>
    <r>
      <rPr>
        <sz val="12"/>
        <rFont val="Arial"/>
        <family val="2"/>
        <charset val="162"/>
      </rPr>
      <t xml:space="preserve">    </t>
    </r>
    <r>
      <rPr>
        <b/>
        <sz val="12"/>
        <rFont val="Arial"/>
        <family val="2"/>
        <charset val="162"/>
      </rPr>
      <t xml:space="preserve">                                                                                                                                                 </t>
    </r>
  </si>
  <si>
    <r>
      <t xml:space="preserve">5- 2330 sayılı Kanuna göre köy korucu aylığı alan kendisi ve haksahibi (güvenlik-asayiş)      
</t>
    </r>
    <r>
      <rPr>
        <i/>
        <sz val="10"/>
        <rFont val="Arial"/>
        <family val="2"/>
        <charset val="162"/>
      </rPr>
      <t xml:space="preserve">Himself and survivor that receiving village safeguard pension (because of security-safety) according to law no:2330  </t>
    </r>
    <r>
      <rPr>
        <sz val="12"/>
        <rFont val="Arial"/>
        <family val="2"/>
        <charset val="162"/>
      </rPr>
      <t xml:space="preserve"> </t>
    </r>
    <r>
      <rPr>
        <b/>
        <sz val="12"/>
        <rFont val="Arial"/>
        <family val="2"/>
        <charset val="162"/>
      </rPr>
      <t xml:space="preserve">                                                                             </t>
    </r>
  </si>
  <si>
    <r>
      <t xml:space="preserve">4- 2330 sayılı Kanuna göre er aylığı alan kendisi ve haksahibi (güvenlik-asayiş)
</t>
    </r>
    <r>
      <rPr>
        <i/>
        <sz val="10"/>
        <rFont val="Arial"/>
        <family val="2"/>
        <charset val="162"/>
      </rPr>
      <t xml:space="preserve"> Himself and survivor that receiving private soldier pension (because of security-safety), according to law no: 2330</t>
    </r>
  </si>
  <si>
    <r>
      <t xml:space="preserve">7- 1005 sayılı Kanuna göre İstiklal, Kore ve Kıbrıs gazisi aylığı alan kendisi ve haksahibi
</t>
    </r>
    <r>
      <rPr>
        <i/>
        <sz val="10"/>
        <rFont val="Arial"/>
        <family val="2"/>
        <charset val="162"/>
      </rPr>
      <t xml:space="preserve">Himself and survivor that receiving Turkish independence war veteran pension, Korean war veteran pension and Cyprus war veteran pension, according to law no:1005  </t>
    </r>
    <r>
      <rPr>
        <sz val="12"/>
        <rFont val="Arial"/>
        <family val="2"/>
        <charset val="162"/>
      </rPr>
      <t xml:space="preserve"> </t>
    </r>
    <r>
      <rPr>
        <b/>
        <sz val="12"/>
        <rFont val="Arial"/>
        <family val="2"/>
        <charset val="162"/>
      </rPr>
      <t xml:space="preserve">                                                                                              </t>
    </r>
  </si>
  <si>
    <r>
      <rPr>
        <b/>
        <sz val="12"/>
        <rFont val="Arial"/>
        <family val="2"/>
        <charset val="162"/>
      </rPr>
      <t>İstiklal Harbi Gazisi Dul Eşi</t>
    </r>
    <r>
      <rPr>
        <sz val="12"/>
        <rFont val="Arial"/>
        <family val="2"/>
        <charset val="162"/>
      </rPr>
      <t xml:space="preserve">
</t>
    </r>
    <r>
      <rPr>
        <i/>
        <sz val="10"/>
        <rFont val="Arial"/>
        <family val="2"/>
        <charset val="162"/>
      </rPr>
      <t>Independence war veteran's widow</t>
    </r>
  </si>
  <si>
    <r>
      <rPr>
        <b/>
        <sz val="12"/>
        <rFont val="Arial"/>
        <family val="2"/>
        <charset val="162"/>
      </rPr>
      <t>Kore Harbi Gazisi (kendisi)</t>
    </r>
    <r>
      <rPr>
        <sz val="12"/>
        <rFont val="Arial"/>
        <family val="2"/>
        <charset val="162"/>
      </rPr>
      <t xml:space="preserve">
</t>
    </r>
    <r>
      <rPr>
        <i/>
        <sz val="10"/>
        <rFont val="Arial"/>
        <family val="2"/>
        <charset val="162"/>
      </rPr>
      <t>Korean war veteran (himself)</t>
    </r>
  </si>
  <si>
    <r>
      <rPr>
        <b/>
        <sz val="12"/>
        <rFont val="Arial"/>
        <family val="2"/>
        <charset val="162"/>
      </rPr>
      <t>Kore Harbi Gazisi Dul Eşi</t>
    </r>
    <r>
      <rPr>
        <sz val="12"/>
        <rFont val="Arial"/>
        <family val="2"/>
        <charset val="162"/>
      </rPr>
      <t xml:space="preserve">
</t>
    </r>
    <r>
      <rPr>
        <i/>
        <sz val="10"/>
        <rFont val="Arial"/>
        <family val="2"/>
        <charset val="162"/>
      </rPr>
      <t>Korean war veteran's widow</t>
    </r>
  </si>
  <si>
    <r>
      <rPr>
        <b/>
        <sz val="12"/>
        <rFont val="Arial"/>
        <family val="2"/>
        <charset val="162"/>
      </rPr>
      <t>Kıbrıs Harbi Gazisi Kendisi</t>
    </r>
    <r>
      <rPr>
        <sz val="12"/>
        <rFont val="Arial"/>
        <family val="2"/>
        <charset val="162"/>
      </rPr>
      <t xml:space="preserve">
</t>
    </r>
    <r>
      <rPr>
        <i/>
        <sz val="10"/>
        <rFont val="Arial"/>
        <family val="2"/>
        <charset val="162"/>
      </rPr>
      <t>Cyprus war veteran (himself)</t>
    </r>
  </si>
  <si>
    <r>
      <rPr>
        <b/>
        <sz val="12"/>
        <rFont val="Arial"/>
        <family val="2"/>
        <charset val="162"/>
      </rPr>
      <t>Kıbrıs Harbi Gazisi Dul Eşi</t>
    </r>
    <r>
      <rPr>
        <sz val="12"/>
        <rFont val="Arial"/>
        <family val="2"/>
        <charset val="162"/>
      </rPr>
      <t xml:space="preserve">
</t>
    </r>
    <r>
      <rPr>
        <i/>
        <sz val="10"/>
        <rFont val="Arial"/>
        <family val="2"/>
        <charset val="162"/>
      </rPr>
      <t>Cyprus war veteran's widow</t>
    </r>
  </si>
  <si>
    <r>
      <t>Toplam</t>
    </r>
    <r>
      <rPr>
        <sz val="12"/>
        <rFont val="Arial"/>
        <family val="2"/>
        <charset val="162"/>
      </rPr>
      <t xml:space="preserve"> - </t>
    </r>
    <r>
      <rPr>
        <i/>
        <sz val="10"/>
        <rFont val="Arial"/>
        <family val="2"/>
        <charset val="162"/>
      </rPr>
      <t>Total</t>
    </r>
  </si>
  <si>
    <r>
      <t xml:space="preserve">OCAK
</t>
    </r>
    <r>
      <rPr>
        <i/>
        <sz val="10"/>
        <rFont val="Arial"/>
        <family val="2"/>
        <charset val="162"/>
      </rPr>
      <t>January</t>
    </r>
  </si>
  <si>
    <r>
      <t xml:space="preserve">8- 3292 sayılı Kanuna göre vatani hizmet aylığı  alan kendisi, haksahibi ve 5269 sayılı Kanuna göre I. dönem milletvekili hak sahipleri
</t>
    </r>
    <r>
      <rPr>
        <i/>
        <sz val="10"/>
        <rFont val="Arial"/>
        <family val="2"/>
        <charset val="162"/>
      </rPr>
      <t xml:space="preserve">Himself and survivor that receiving military service pension according to law no: 3292 and first period deputy survivors  </t>
    </r>
    <r>
      <rPr>
        <sz val="12"/>
        <rFont val="Arial"/>
        <family val="2"/>
        <charset val="162"/>
      </rPr>
      <t xml:space="preserve">       </t>
    </r>
    <r>
      <rPr>
        <b/>
        <sz val="12"/>
        <rFont val="Arial"/>
        <family val="2"/>
        <charset val="162"/>
      </rPr>
      <t xml:space="preserve">                                                                                                                                </t>
    </r>
  </si>
  <si>
    <r>
      <rPr>
        <b/>
        <sz val="12"/>
        <rFont val="Arial"/>
        <family val="2"/>
        <charset val="162"/>
      </rPr>
      <t>Vatani Hizmet Emeklisi (Kendisi)</t>
    </r>
    <r>
      <rPr>
        <sz val="12"/>
        <rFont val="Arial"/>
        <family val="2"/>
        <charset val="162"/>
      </rPr>
      <t xml:space="preserve">
</t>
    </r>
    <r>
      <rPr>
        <i/>
        <sz val="10"/>
        <rFont val="Arial"/>
        <family val="2"/>
        <charset val="162"/>
      </rPr>
      <t>Military service retired (Himself)</t>
    </r>
  </si>
  <si>
    <r>
      <t xml:space="preserve">Haksahibi (1.Dönem Milletvekillerinin Hak Sahipleri dahil)
</t>
    </r>
    <r>
      <rPr>
        <i/>
        <sz val="10"/>
        <rFont val="Arial"/>
        <family val="2"/>
        <charset val="162"/>
      </rPr>
      <t>Survivors (including first period deputy survivors)</t>
    </r>
  </si>
  <si>
    <r>
      <t xml:space="preserve">9- 2913/5774 sayılı Kanunlara göre vatani hizmet aylığı  alan kendisi ve haksahibi (şampiyon sporcular)
</t>
    </r>
    <r>
      <rPr>
        <i/>
        <sz val="10"/>
        <rFont val="Arial"/>
        <family val="2"/>
        <charset val="162"/>
      </rPr>
      <t xml:space="preserve">Himself and survivor that receiving military service pension according to law no: 2913/5774 (champion athletes)  </t>
    </r>
    <r>
      <rPr>
        <sz val="12"/>
        <rFont val="Arial"/>
        <family val="2"/>
        <charset val="162"/>
      </rPr>
      <t xml:space="preserve">   </t>
    </r>
    <r>
      <rPr>
        <b/>
        <sz val="12"/>
        <rFont val="Arial"/>
        <family val="2"/>
        <charset val="162"/>
      </rPr>
      <t xml:space="preserve">                                                                                                       </t>
    </r>
  </si>
  <si>
    <r>
      <rPr>
        <b/>
        <sz val="12"/>
        <rFont val="Arial"/>
        <family val="2"/>
        <charset val="162"/>
      </rPr>
      <t>Vatani Hizmet Emeklisi (kendisi)</t>
    </r>
    <r>
      <rPr>
        <sz val="12"/>
        <rFont val="Arial"/>
        <family val="2"/>
        <charset val="162"/>
      </rPr>
      <t xml:space="preserve">
</t>
    </r>
    <r>
      <rPr>
        <i/>
        <sz val="10"/>
        <rFont val="Arial"/>
        <family val="2"/>
        <charset val="162"/>
      </rPr>
      <t>Military service retired (Himself)</t>
    </r>
  </si>
  <si>
    <r>
      <rPr>
        <b/>
        <sz val="12"/>
        <rFont val="Arial"/>
        <family val="2"/>
        <charset val="162"/>
      </rPr>
      <t>Vatani Hizmet Emeklisi (haksahibi)</t>
    </r>
    <r>
      <rPr>
        <sz val="12"/>
        <rFont val="Arial"/>
        <family val="2"/>
        <charset val="162"/>
      </rPr>
      <t xml:space="preserve">
</t>
    </r>
    <r>
      <rPr>
        <i/>
        <sz val="10"/>
        <rFont val="Arial"/>
        <family val="2"/>
        <charset val="162"/>
      </rPr>
      <t>Military service retired (Survivor)</t>
    </r>
  </si>
  <si>
    <r>
      <t xml:space="preserve">10- 442 sayılı Kanuna göre normal emekli geçici köy korucuları  
</t>
    </r>
    <r>
      <rPr>
        <i/>
        <sz val="10"/>
        <rFont val="Arial"/>
        <family val="2"/>
        <charset val="162"/>
      </rPr>
      <t>Retired temporary village safeguards according to law no: 442</t>
    </r>
    <r>
      <rPr>
        <b/>
        <i/>
        <sz val="10"/>
        <rFont val="Arial"/>
        <family val="2"/>
        <charset val="162"/>
      </rPr>
      <t xml:space="preserve">  </t>
    </r>
    <r>
      <rPr>
        <b/>
        <sz val="12"/>
        <rFont val="Arial"/>
        <family val="2"/>
        <charset val="162"/>
      </rPr>
      <t xml:space="preserve">                                                                                                                                                    </t>
    </r>
  </si>
  <si>
    <r>
      <rPr>
        <b/>
        <sz val="12"/>
        <rFont val="Arial"/>
        <family val="2"/>
        <charset val="162"/>
      </rPr>
      <t xml:space="preserve">Tazminat (EK 17) </t>
    </r>
    <r>
      <rPr>
        <sz val="12"/>
        <rFont val="Arial"/>
        <family val="2"/>
        <charset val="162"/>
      </rPr>
      <t xml:space="preserve">
</t>
    </r>
    <r>
      <rPr>
        <i/>
        <sz val="10"/>
        <rFont val="Arial"/>
        <family val="2"/>
        <charset val="162"/>
      </rPr>
      <t>Compensation (additon 17)</t>
    </r>
  </si>
  <si>
    <r>
      <t xml:space="preserve">Toplam </t>
    </r>
    <r>
      <rPr>
        <sz val="12"/>
        <rFont val="Arial"/>
        <family val="2"/>
        <charset val="162"/>
      </rPr>
      <t xml:space="preserve">- </t>
    </r>
    <r>
      <rPr>
        <i/>
        <sz val="10"/>
        <rFont val="Arial"/>
        <family val="2"/>
        <charset val="162"/>
      </rPr>
      <t>Total</t>
    </r>
  </si>
  <si>
    <r>
      <rPr>
        <b/>
        <sz val="12"/>
        <rFont val="Arial"/>
        <family val="2"/>
        <charset val="162"/>
      </rPr>
      <t xml:space="preserve">Toplam </t>
    </r>
    <r>
      <rPr>
        <i/>
        <sz val="12"/>
        <rFont val="Arial"/>
        <family val="2"/>
        <charset val="162"/>
      </rPr>
      <t xml:space="preserve">- </t>
    </r>
    <r>
      <rPr>
        <i/>
        <sz val="10"/>
        <rFont val="Arial"/>
        <family val="2"/>
        <charset val="162"/>
      </rPr>
      <t>Total</t>
    </r>
  </si>
  <si>
    <r>
      <t xml:space="preserve">Toplam </t>
    </r>
    <r>
      <rPr>
        <sz val="12"/>
        <rFont val="Arial"/>
        <family val="2"/>
        <charset val="162"/>
      </rPr>
      <t>-</t>
    </r>
    <r>
      <rPr>
        <i/>
        <sz val="10"/>
        <rFont val="Arial"/>
        <family val="2"/>
        <charset val="162"/>
      </rPr>
      <t>Total</t>
    </r>
  </si>
  <si>
    <r>
      <t xml:space="preserve">11- 5233 sayılı kanuna göre sivil terör aylığı alan kendisi ve haksahibi
</t>
    </r>
    <r>
      <rPr>
        <i/>
        <sz val="10"/>
        <rFont val="Arial"/>
        <family val="2"/>
        <charset val="162"/>
      </rPr>
      <t xml:space="preserve">Himself and survivor that receiving civil terror pension according to law no:5233  </t>
    </r>
    <r>
      <rPr>
        <sz val="12"/>
        <rFont val="Arial"/>
        <family val="2"/>
        <charset val="162"/>
      </rPr>
      <t xml:space="preserve"> </t>
    </r>
    <r>
      <rPr>
        <b/>
        <sz val="12"/>
        <rFont val="Arial"/>
        <family val="2"/>
        <charset val="162"/>
      </rPr>
      <t xml:space="preserve">                                                                                                                                   </t>
    </r>
  </si>
  <si>
    <r>
      <t>GENEL TOPLAM</t>
    </r>
    <r>
      <rPr>
        <sz val="12"/>
        <rFont val="Arial"/>
        <family val="2"/>
        <charset val="162"/>
      </rPr>
      <t xml:space="preserve"> - </t>
    </r>
    <r>
      <rPr>
        <i/>
        <sz val="10"/>
        <rFont val="Arial"/>
        <family val="2"/>
        <charset val="162"/>
      </rPr>
      <t>General Total</t>
    </r>
  </si>
  <si>
    <r>
      <t xml:space="preserve">ŞUBAT
</t>
    </r>
    <r>
      <rPr>
        <i/>
        <sz val="10"/>
        <rFont val="Arial"/>
        <family val="2"/>
        <charset val="162"/>
      </rPr>
      <t>February</t>
    </r>
  </si>
  <si>
    <r>
      <t xml:space="preserve">MART
</t>
    </r>
    <r>
      <rPr>
        <i/>
        <sz val="10"/>
        <rFont val="Arial"/>
        <family val="2"/>
        <charset val="162"/>
      </rPr>
      <t>March</t>
    </r>
  </si>
  <si>
    <r>
      <t xml:space="preserve">NİSAN
</t>
    </r>
    <r>
      <rPr>
        <i/>
        <sz val="10"/>
        <rFont val="Arial"/>
        <family val="2"/>
        <charset val="162"/>
      </rPr>
      <t>April</t>
    </r>
  </si>
  <si>
    <r>
      <t xml:space="preserve">MAYIS
</t>
    </r>
    <r>
      <rPr>
        <i/>
        <sz val="10"/>
        <rFont val="Arial"/>
        <family val="2"/>
        <charset val="162"/>
      </rPr>
      <t>May</t>
    </r>
  </si>
  <si>
    <r>
      <t xml:space="preserve">HAZİRAN
</t>
    </r>
    <r>
      <rPr>
        <i/>
        <sz val="10"/>
        <rFont val="Arial"/>
        <family val="2"/>
        <charset val="162"/>
      </rPr>
      <t>June</t>
    </r>
  </si>
  <si>
    <r>
      <t xml:space="preserve">TEMMUZ
</t>
    </r>
    <r>
      <rPr>
        <i/>
        <sz val="10"/>
        <rFont val="Arial"/>
        <family val="2"/>
        <charset val="162"/>
      </rPr>
      <t>July</t>
    </r>
  </si>
  <si>
    <r>
      <t xml:space="preserve">AĞUSTOS
</t>
    </r>
    <r>
      <rPr>
        <i/>
        <sz val="10"/>
        <rFont val="Arial"/>
        <family val="2"/>
        <charset val="162"/>
      </rPr>
      <t>August</t>
    </r>
  </si>
  <si>
    <r>
      <t xml:space="preserve">EYLÜL
</t>
    </r>
    <r>
      <rPr>
        <i/>
        <sz val="10"/>
        <rFont val="Arial"/>
        <family val="2"/>
        <charset val="162"/>
      </rPr>
      <t>September</t>
    </r>
  </si>
  <si>
    <r>
      <t xml:space="preserve">EKİM
</t>
    </r>
    <r>
      <rPr>
        <i/>
        <sz val="10"/>
        <rFont val="Arial"/>
        <family val="2"/>
        <charset val="162"/>
      </rPr>
      <t>October</t>
    </r>
  </si>
  <si>
    <r>
      <t xml:space="preserve">KASIM
</t>
    </r>
    <r>
      <rPr>
        <i/>
        <sz val="10"/>
        <rFont val="Arial"/>
        <family val="2"/>
        <charset val="162"/>
      </rPr>
      <t>November</t>
    </r>
  </si>
  <si>
    <r>
      <t xml:space="preserve">ARALIK
</t>
    </r>
    <r>
      <rPr>
        <i/>
        <sz val="10"/>
        <rFont val="Arial"/>
        <family val="2"/>
        <charset val="162"/>
      </rPr>
      <t>December</t>
    </r>
  </si>
  <si>
    <r>
      <t xml:space="preserve">Demokrasi Şehitleri ( 667 Kendisi)
</t>
    </r>
    <r>
      <rPr>
        <i/>
        <sz val="10"/>
        <rFont val="Arial"/>
        <family val="2"/>
        <charset val="162"/>
      </rPr>
      <t>Democracy Martyr (667 Himself)</t>
    </r>
  </si>
  <si>
    <r>
      <t xml:space="preserve">Demokrasi  Şehitleri ( 667 Hak Sahibi)
</t>
    </r>
    <r>
      <rPr>
        <i/>
        <sz val="10"/>
        <rFont val="Arial"/>
        <family val="2"/>
        <charset val="162"/>
      </rPr>
      <t>Democracy Martyr (667 Survivor)</t>
    </r>
  </si>
  <si>
    <r>
      <t xml:space="preserve"> (684 sayılı KHK)
</t>
    </r>
    <r>
      <rPr>
        <i/>
        <sz val="10"/>
        <rFont val="Arial"/>
        <family val="2"/>
        <charset val="162"/>
      </rPr>
      <t>(Degree Act No 684)</t>
    </r>
  </si>
  <si>
    <r>
      <t xml:space="preserve">İLLER
</t>
    </r>
    <r>
      <rPr>
        <i/>
        <sz val="10"/>
        <color indexed="8"/>
        <rFont val="Arial"/>
        <family val="2"/>
        <charset val="162"/>
      </rPr>
      <t xml:space="preserve">  Provinces</t>
    </r>
  </si>
  <si>
    <r>
      <t xml:space="preserve">İL KODU
</t>
    </r>
    <r>
      <rPr>
        <b/>
        <i/>
        <sz val="11"/>
        <color indexed="8"/>
        <rFont val="Arial"/>
        <family val="2"/>
        <charset val="162"/>
      </rPr>
      <t xml:space="preserve"> </t>
    </r>
    <r>
      <rPr>
        <b/>
        <i/>
        <sz val="10"/>
        <color indexed="8"/>
        <rFont val="Arial"/>
        <family val="2"/>
        <charset val="162"/>
      </rPr>
      <t xml:space="preserve"> </t>
    </r>
    <r>
      <rPr>
        <i/>
        <sz val="10"/>
        <color indexed="8"/>
        <rFont val="Arial"/>
        <family val="2"/>
        <charset val="162"/>
      </rPr>
      <t>Provinces code</t>
    </r>
  </si>
  <si>
    <r>
      <t>Yaşlılık Aylığı Alanlar -</t>
    </r>
    <r>
      <rPr>
        <b/>
        <i/>
        <sz val="12"/>
        <rFont val="Arial"/>
        <family val="2"/>
        <charset val="162"/>
      </rPr>
      <t xml:space="preserve"> </t>
    </r>
    <r>
      <rPr>
        <i/>
        <sz val="10"/>
        <rFont val="Arial"/>
        <family val="2"/>
        <charset val="162"/>
      </rPr>
      <t>Old -Age Pensioners</t>
    </r>
  </si>
  <si>
    <r>
      <t>Malullük Aylığı Alanlar-</t>
    </r>
    <r>
      <rPr>
        <b/>
        <i/>
        <sz val="10"/>
        <rFont val="Arial"/>
        <family val="2"/>
        <charset val="162"/>
      </rPr>
      <t xml:space="preserve"> </t>
    </r>
    <r>
      <rPr>
        <i/>
        <sz val="10"/>
        <rFont val="Arial"/>
        <family val="2"/>
        <charset val="162"/>
      </rPr>
      <t>Invalidity pensioners</t>
    </r>
  </si>
  <si>
    <r>
      <t>Ölüm Aylığı  Alanlar (Dosya)-</t>
    </r>
    <r>
      <rPr>
        <b/>
        <sz val="10"/>
        <rFont val="Arial"/>
        <family val="2"/>
        <charset val="162"/>
      </rPr>
      <t xml:space="preserve"> </t>
    </r>
    <r>
      <rPr>
        <i/>
        <sz val="10"/>
        <rFont val="Arial"/>
        <family val="2"/>
        <charset val="162"/>
      </rPr>
      <t>Survivor's pensioners (file)</t>
    </r>
  </si>
  <si>
    <r>
      <t xml:space="preserve">Ölüm Aylığı Alanlar </t>
    </r>
    <r>
      <rPr>
        <b/>
        <sz val="12"/>
        <color indexed="8"/>
        <rFont val="Times New Roman"/>
        <family val="1"/>
        <charset val="162"/>
      </rPr>
      <t xml:space="preserve"> (Kişi)</t>
    </r>
    <r>
      <rPr>
        <sz val="12"/>
        <color indexed="8"/>
        <rFont val="Times New Roman"/>
        <family val="1"/>
        <charset val="162"/>
      </rPr>
      <t xml:space="preserve"> - </t>
    </r>
    <r>
      <rPr>
        <i/>
        <sz val="10"/>
        <color indexed="8"/>
        <rFont val="Arial"/>
        <family val="2"/>
        <charset val="162"/>
      </rPr>
      <t>Widow's and Orphan's pensioners</t>
    </r>
  </si>
  <si>
    <r>
      <t xml:space="preserve">Sürekli İşgöremezlik Geliri Alanlar - </t>
    </r>
    <r>
      <rPr>
        <i/>
        <sz val="10"/>
        <rFont val="Arial"/>
        <family val="2"/>
        <charset val="162"/>
      </rPr>
      <t>Permanent incapacity income recipients</t>
    </r>
  </si>
  <si>
    <r>
      <t xml:space="preserve">Sürekli İşgöremezlik Ölüm Geliri Alanlar (Dosya)- </t>
    </r>
    <r>
      <rPr>
        <i/>
        <sz val="10"/>
        <rFont val="Arial"/>
        <family val="2"/>
        <charset val="162"/>
      </rPr>
      <t xml:space="preserve">Survivor's benefit recipients (permanent incapacity) (file) </t>
    </r>
  </si>
  <si>
    <r>
      <t xml:space="preserve">Toplam (Kişi) </t>
    </r>
    <r>
      <rPr>
        <sz val="12"/>
        <rFont val="Arial"/>
        <family val="2"/>
        <charset val="162"/>
      </rPr>
      <t>-</t>
    </r>
    <r>
      <rPr>
        <b/>
        <sz val="12"/>
        <rFont val="Arial"/>
        <family val="2"/>
      </rPr>
      <t xml:space="preserve"> </t>
    </r>
    <r>
      <rPr>
        <i/>
        <sz val="10"/>
        <rFont val="Arial"/>
        <family val="2"/>
        <charset val="162"/>
      </rPr>
      <t>Total (Person)</t>
    </r>
  </si>
  <si>
    <r>
      <t xml:space="preserve">Sürekli İşgöremezlik Ölüm Geliri Alanlar </t>
    </r>
    <r>
      <rPr>
        <b/>
        <sz val="12"/>
        <color indexed="8"/>
        <rFont val="Arial"/>
        <family val="2"/>
        <charset val="162"/>
      </rPr>
      <t>(Kişi)</t>
    </r>
    <r>
      <rPr>
        <sz val="12"/>
        <color indexed="8"/>
        <rFont val="Arial"/>
        <family val="2"/>
        <charset val="162"/>
      </rPr>
      <t xml:space="preserve"> - </t>
    </r>
    <r>
      <rPr>
        <i/>
        <sz val="10"/>
        <color indexed="8"/>
        <rFont val="Arial"/>
        <family val="2"/>
        <charset val="162"/>
      </rPr>
      <t>Survivor's benefit recipients (permanent incapacity) (person)</t>
    </r>
    <r>
      <rPr>
        <i/>
        <sz val="10"/>
        <color indexed="8"/>
        <rFont val="Times New Roman"/>
        <family val="1"/>
        <charset val="162"/>
      </rPr>
      <t xml:space="preserve"> </t>
    </r>
  </si>
  <si>
    <r>
      <t>Malullük Aylığı Alanlar-</t>
    </r>
    <r>
      <rPr>
        <b/>
        <sz val="10"/>
        <rFont val="Arial"/>
        <family val="2"/>
        <charset val="162"/>
      </rPr>
      <t xml:space="preserve"> </t>
    </r>
    <r>
      <rPr>
        <i/>
        <sz val="10"/>
        <rFont val="Arial"/>
        <family val="2"/>
        <charset val="162"/>
      </rPr>
      <t>Invalidity pensioners</t>
    </r>
  </si>
  <si>
    <r>
      <t xml:space="preserve">Vazife Malulü Aylığı Alanlar - </t>
    </r>
    <r>
      <rPr>
        <i/>
        <sz val="10"/>
        <rFont val="Arial"/>
        <family val="2"/>
        <charset val="162"/>
      </rPr>
      <t>Duty Invalidity Pensioners</t>
    </r>
  </si>
  <si>
    <r>
      <t xml:space="preserve">Ölüm Aylığı  Alanlar (Dosya)- </t>
    </r>
    <r>
      <rPr>
        <i/>
        <sz val="10"/>
        <rFont val="Arial"/>
        <family val="2"/>
        <charset val="162"/>
      </rPr>
      <t>Survivor's pensioners (file)</t>
    </r>
  </si>
  <si>
    <r>
      <t xml:space="preserve">Ölüm Aylığı Alanlar </t>
    </r>
    <r>
      <rPr>
        <b/>
        <sz val="12"/>
        <color indexed="8"/>
        <rFont val="Times New Roman"/>
        <family val="1"/>
        <charset val="162"/>
      </rPr>
      <t xml:space="preserve"> (Kişi)</t>
    </r>
    <r>
      <rPr>
        <sz val="12"/>
        <color indexed="8"/>
        <rFont val="Times New Roman"/>
        <family val="1"/>
        <charset val="162"/>
      </rPr>
      <t xml:space="preserve"> -</t>
    </r>
    <r>
      <rPr>
        <i/>
        <sz val="12"/>
        <color indexed="8"/>
        <rFont val="Times New Roman"/>
        <family val="1"/>
        <charset val="162"/>
      </rPr>
      <t xml:space="preserve"> </t>
    </r>
    <r>
      <rPr>
        <i/>
        <sz val="10"/>
        <color indexed="8"/>
        <rFont val="Arial"/>
        <family val="2"/>
        <charset val="162"/>
      </rPr>
      <t>Widow's and Orphan's pensioners</t>
    </r>
  </si>
  <si>
    <r>
      <t xml:space="preserve">Vataniler - </t>
    </r>
    <r>
      <rPr>
        <i/>
        <sz val="10"/>
        <rFont val="Arial"/>
        <family val="2"/>
        <charset val="162"/>
      </rPr>
      <t xml:space="preserve">Patriotic Services </t>
    </r>
  </si>
  <si>
    <r>
      <t>Toplam (Kişi) -</t>
    </r>
    <r>
      <rPr>
        <sz val="10"/>
        <rFont val="Arial"/>
        <family val="2"/>
        <charset val="162"/>
      </rPr>
      <t xml:space="preserve"> </t>
    </r>
    <r>
      <rPr>
        <i/>
        <sz val="10"/>
        <rFont val="Arial"/>
        <family val="2"/>
        <charset val="162"/>
      </rPr>
      <t>Total (Person)</t>
    </r>
  </si>
  <si>
    <t>Table 13- Distrubution of The Work Places, Compulsory Insured Persons And Daily Average Daily Earnings that are Basis of Premium, by the Branch of Activity, Sector  And Gender in 4/a Coverage</t>
  </si>
  <si>
    <r>
      <t>FAALİYET BÖLÜMLERİ
(NACE SINIFLAMASINA GÖRE)</t>
    </r>
    <r>
      <rPr>
        <sz val="12"/>
        <rFont val="Arial"/>
        <family val="2"/>
        <charset val="162"/>
      </rPr>
      <t xml:space="preserve">
</t>
    </r>
    <r>
      <rPr>
        <i/>
        <sz val="10"/>
        <rFont val="Arial"/>
        <family val="2"/>
        <charset val="162"/>
      </rPr>
      <t>(Branch of Activities By NACE Codes)</t>
    </r>
  </si>
  <si>
    <t>4/a Kapsamında Zorunlu Sigortalıların Faaliyet Kollarına ve İşyeri Büyüklüğüne Göre Dağılımı</t>
  </si>
  <si>
    <r>
      <t xml:space="preserve">FAALİYET KODU
</t>
    </r>
    <r>
      <rPr>
        <i/>
        <sz val="10"/>
        <rFont val="Arial"/>
        <family val="2"/>
        <charset val="162"/>
      </rPr>
      <t>NACE Code</t>
    </r>
  </si>
  <si>
    <r>
      <t xml:space="preserve">İL KODU </t>
    </r>
    <r>
      <rPr>
        <b/>
        <i/>
        <sz val="12"/>
        <rFont val="Arial"/>
        <family val="2"/>
        <charset val="162"/>
      </rPr>
      <t xml:space="preserve"> 
</t>
    </r>
    <r>
      <rPr>
        <i/>
        <sz val="10"/>
        <rFont val="Arial"/>
        <family val="2"/>
        <charset val="162"/>
      </rPr>
      <t>Province Code</t>
    </r>
  </si>
  <si>
    <r>
      <t xml:space="preserve">İŞYERİ SAYISI
</t>
    </r>
    <r>
      <rPr>
        <i/>
        <sz val="10"/>
        <rFont val="Arial"/>
        <family val="2"/>
        <charset val="162"/>
      </rPr>
      <t xml:space="preserve">Number of Work Places  </t>
    </r>
  </si>
  <si>
    <r>
      <t xml:space="preserve">   İŞ YERİ BÜYÜKLÜĞÜ (İşyerinde Çalıştırılan Zorunlu Sigortalı Sayısı)</t>
    </r>
    <r>
      <rPr>
        <b/>
        <i/>
        <sz val="12"/>
        <rFont val="Arial"/>
        <family val="2"/>
        <charset val="162"/>
      </rPr>
      <t xml:space="preserve">
</t>
    </r>
    <r>
      <rPr>
        <i/>
        <sz val="10"/>
        <rFont val="Arial"/>
        <family val="2"/>
        <charset val="162"/>
      </rPr>
      <t>Size of Work Places (Number of Compulsory Insured Employees)</t>
    </r>
  </si>
  <si>
    <t>1 Person</t>
  </si>
  <si>
    <t>2-3 People</t>
  </si>
  <si>
    <t>4-6 People</t>
  </si>
  <si>
    <t>7-9 People</t>
  </si>
  <si>
    <t>10-19 People</t>
  </si>
  <si>
    <t>20-29 People</t>
  </si>
  <si>
    <t>30-49 People</t>
  </si>
  <si>
    <t>50-99 People</t>
  </si>
  <si>
    <t>100-249 People</t>
  </si>
  <si>
    <t>250-499 People</t>
  </si>
  <si>
    <t>500-749 People</t>
  </si>
  <si>
    <t>750-999 People</t>
  </si>
  <si>
    <t>1000+ People</t>
  </si>
  <si>
    <r>
      <t xml:space="preserve">Toplam
</t>
    </r>
    <r>
      <rPr>
        <i/>
        <sz val="10"/>
        <rFont val="Arial"/>
        <family val="2"/>
        <charset val="162"/>
      </rPr>
      <t>Total</t>
    </r>
  </si>
  <si>
    <r>
      <t xml:space="preserve">TOPLAM
</t>
    </r>
    <r>
      <rPr>
        <i/>
        <sz val="10"/>
        <rFont val="Arial"/>
        <family val="2"/>
        <charset val="162"/>
      </rPr>
      <t>Total</t>
    </r>
  </si>
  <si>
    <r>
      <t xml:space="preserve">ZORUNLU SİGORTALI SAYISI
</t>
    </r>
    <r>
      <rPr>
        <i/>
        <sz val="10"/>
        <rFont val="Arial"/>
        <family val="2"/>
        <charset val="162"/>
      </rPr>
      <t>Number of Compulsory Insured Person</t>
    </r>
  </si>
  <si>
    <r>
      <t xml:space="preserve">İŞ YERİ BÜYÜKLÜĞÜ (İşyerinde Çalıştırılan Sigortalı Sayısı)
</t>
    </r>
    <r>
      <rPr>
        <i/>
        <sz val="10"/>
        <rFont val="Arial"/>
        <family val="2"/>
        <charset val="162"/>
      </rPr>
      <t>Size of Work Places (Number of Compulsory Insured Employees)</t>
    </r>
  </si>
  <si>
    <r>
      <t xml:space="preserve">Toplam 
</t>
    </r>
    <r>
      <rPr>
        <i/>
        <sz val="10"/>
        <rFont val="Arial"/>
        <family val="2"/>
        <charset val="162"/>
      </rPr>
      <t>Total</t>
    </r>
  </si>
  <si>
    <r>
      <t xml:space="preserve">İLLER
</t>
    </r>
    <r>
      <rPr>
        <i/>
        <sz val="10"/>
        <rFont val="Arial"/>
        <family val="2"/>
        <charset val="162"/>
      </rPr>
      <t>Provinces</t>
    </r>
  </si>
  <si>
    <r>
      <t xml:space="preserve">İL KODU 
</t>
    </r>
    <r>
      <rPr>
        <i/>
        <sz val="10"/>
        <rFont val="Arial"/>
        <family val="2"/>
        <charset val="162"/>
      </rPr>
      <t>Province Code</t>
    </r>
  </si>
  <si>
    <r>
      <t xml:space="preserve">İŞYERİ SAYISI
</t>
    </r>
    <r>
      <rPr>
        <i/>
        <sz val="10"/>
        <rFont val="Arial"/>
        <family val="2"/>
        <charset val="162"/>
      </rPr>
      <t>Number of Work Places</t>
    </r>
  </si>
  <si>
    <r>
      <t xml:space="preserve">   İŞYERİ BÜYÜKLÜĞÜ (İşyerinde Çalıştırılan Zorunlu Sigortalı Sayısı)</t>
    </r>
    <r>
      <rPr>
        <b/>
        <i/>
        <sz val="12"/>
        <rFont val="Arial"/>
        <family val="2"/>
        <charset val="162"/>
      </rPr>
      <t xml:space="preserve">
</t>
    </r>
    <r>
      <rPr>
        <i/>
        <sz val="10"/>
        <rFont val="Arial"/>
        <family val="2"/>
        <charset val="162"/>
      </rPr>
      <t>Size of Work Places (Number of Compulsory Insured Employees)</t>
    </r>
  </si>
  <si>
    <r>
      <t xml:space="preserve">İŞYERİ BÜYÜKLÜĞÜ (İşyerinde Çalıştırılan Sigortalı sayısı)
</t>
    </r>
    <r>
      <rPr>
        <i/>
        <sz val="10"/>
        <rFont val="Arial"/>
        <family val="2"/>
        <charset val="162"/>
      </rPr>
      <t>Size of Work Places (Number of Compulsory Insured Employees)</t>
    </r>
  </si>
  <si>
    <t>Distribution of Work Places According to Provinces and Workplace's Size in 4/a Coverage</t>
  </si>
  <si>
    <t>4/a Kapsamında İşyeri Büyüklüklerinin İllere Dağılımı</t>
  </si>
  <si>
    <t>4/a Kapsamında Zorunlu Sigortalıların İşyeri Büyüklüğüne Göre İl Dağılımı</t>
  </si>
  <si>
    <t xml:space="preserve"> İÇİNDEKİLER</t>
  </si>
  <si>
    <t xml:space="preserve">Table 19-  Number Of People in Social Securıty Coverage and It's Ratio to Population (Active Insured Persons, Pensioners, Dependents, Registered Persons in the Scope of General Health Insurance) </t>
  </si>
  <si>
    <r>
      <t>İL KODU</t>
    </r>
    <r>
      <rPr>
        <b/>
        <i/>
        <sz val="12"/>
        <rFont val="Arial"/>
        <family val="2"/>
        <charset val="162"/>
      </rPr>
      <t xml:space="preserve">
</t>
    </r>
    <r>
      <rPr>
        <i/>
        <sz val="10"/>
        <rFont val="Arial"/>
        <family val="2"/>
        <charset val="162"/>
      </rPr>
      <t>Province Code</t>
    </r>
  </si>
  <si>
    <r>
      <t xml:space="preserve">İLLER    
</t>
    </r>
    <r>
      <rPr>
        <sz val="10"/>
        <color indexed="8"/>
        <rFont val="Arial"/>
        <family val="2"/>
        <charset val="162"/>
      </rPr>
      <t>P</t>
    </r>
    <r>
      <rPr>
        <i/>
        <sz val="10"/>
        <color indexed="8"/>
        <rFont val="Arial"/>
        <family val="2"/>
        <charset val="162"/>
      </rPr>
      <t>rovinces</t>
    </r>
  </si>
  <si>
    <r>
      <t xml:space="preserve">(Aktif+Pasif
+GSS kapsamında Tescil Edilenler
</t>
    </r>
    <r>
      <rPr>
        <i/>
        <sz val="10"/>
        <color indexed="8"/>
        <rFont val="Arial"/>
        <family val="2"/>
        <charset val="162"/>
      </rPr>
      <t>Active+ Passive+those being registered under general medicare insurance coverage</t>
    </r>
  </si>
  <si>
    <r>
      <t xml:space="preserve">Sosyal Sigorta  Kapsamı (4/a, 4/b, 4/c)
</t>
    </r>
    <r>
      <rPr>
        <i/>
        <sz val="10"/>
        <color indexed="8"/>
        <rFont val="Arial"/>
        <family val="2"/>
        <charset val="162"/>
      </rPr>
      <t>Social Insurance Coverage (4/a, 4/b, 4/c)</t>
    </r>
  </si>
  <si>
    <r>
      <t xml:space="preserve">Sosyal Güvenlik Kapsamında Aktif Çalışan 
Kişi Sayısı
</t>
    </r>
    <r>
      <rPr>
        <i/>
        <sz val="10"/>
        <color indexed="8"/>
        <rFont val="Arial"/>
        <family val="2"/>
        <charset val="162"/>
      </rPr>
      <t>Number of Active Insured Person in social security coverage</t>
    </r>
  </si>
  <si>
    <r>
      <t xml:space="preserve">Toplam
</t>
    </r>
    <r>
      <rPr>
        <i/>
        <sz val="10"/>
        <color indexed="8"/>
        <rFont val="Arial"/>
        <family val="2"/>
        <charset val="162"/>
      </rPr>
      <t>Total</t>
    </r>
  </si>
  <si>
    <r>
      <t xml:space="preserve">Sosyal Güvenlik Kapsamında Aylık Alan
Kişi Sayısı
</t>
    </r>
    <r>
      <rPr>
        <i/>
        <sz val="10"/>
        <color indexed="8"/>
        <rFont val="Arial"/>
        <family val="2"/>
        <charset val="162"/>
      </rPr>
      <t>Number of people taking pension-income in social security coverage</t>
    </r>
  </si>
  <si>
    <r>
      <t xml:space="preserve">Sosyal Güvenlik Kapsamında Bakmakla Yükümlü 
Tutulanların (Yararlanıcıların)  Sayısı 
</t>
    </r>
    <r>
      <rPr>
        <i/>
        <sz val="10"/>
        <color indexed="8"/>
        <rFont val="Arial"/>
        <family val="2"/>
        <charset val="162"/>
      </rPr>
      <t>Number of dependents under social security coverage</t>
    </r>
  </si>
  <si>
    <r>
      <t xml:space="preserve">Genel Sağlık Sigortası Kapsamında Tescil Edilenler
</t>
    </r>
    <r>
      <rPr>
        <i/>
        <sz val="10"/>
        <color indexed="8"/>
        <rFont val="Arial"/>
        <family val="2"/>
        <charset val="162"/>
      </rPr>
      <t>Those being registered  under general health insurance coverage</t>
    </r>
  </si>
  <si>
    <r>
      <t xml:space="preserve">Genel Sağlık Sigortası Primi Devlet Tarafından Ödenenler
</t>
    </r>
    <r>
      <rPr>
        <i/>
        <sz val="10"/>
        <color indexed="8"/>
        <rFont val="Arial"/>
        <family val="2"/>
        <charset val="162"/>
      </rPr>
      <t>Those whose general health insurance premiums paid by state</t>
    </r>
  </si>
  <si>
    <r>
      <t xml:space="preserve">Genel Sağlık Sigortası Primleri Kendileri Tarafından Ödenenler(60/1-g)
</t>
    </r>
    <r>
      <rPr>
        <i/>
        <sz val="10"/>
        <color indexed="8"/>
        <rFont val="Arial"/>
        <family val="2"/>
        <charset val="162"/>
      </rPr>
      <t>Those</t>
    </r>
    <r>
      <rPr>
        <b/>
        <i/>
        <sz val="10"/>
        <color indexed="8"/>
        <rFont val="Arial"/>
        <family val="2"/>
        <charset val="162"/>
      </rPr>
      <t xml:space="preserve"> </t>
    </r>
    <r>
      <rPr>
        <i/>
        <sz val="10"/>
        <color indexed="8"/>
        <rFont val="Arial"/>
        <family val="2"/>
        <charset val="162"/>
      </rPr>
      <t>whose general health  insurance premiums being paid by themselves</t>
    </r>
  </si>
  <si>
    <t>0 (312) 207 87 33</t>
  </si>
  <si>
    <t>0 (312) 207 87 09</t>
  </si>
  <si>
    <t>İrtibat Telefon</t>
  </si>
  <si>
    <t>*Aktüerya ve Fon Yönetimi Daire Başkanlığı tarafından hazırlanmaktadır.</t>
  </si>
  <si>
    <t>Mail</t>
  </si>
  <si>
    <t>istatistik@sgk.gov.tr</t>
  </si>
  <si>
    <t>Distribution of Insured People, Pensioners and Income Recipients in 4/a Coverage By Provinces</t>
  </si>
  <si>
    <t>People Receiving Pension or Income in Year According To Types of Allotment Of SSI</t>
  </si>
  <si>
    <t>Distribution of The Work Places, Compulsory Insured People and Daily Average Daily Earnings That Are Basis of Premium, By the Branch of Activity</t>
  </si>
  <si>
    <t>Number of the work places,compulsory insured People in 4/a Coverage By Provinces</t>
  </si>
  <si>
    <t>Distribution of Compulsory Insured People According to Activity Branches and Work Place Size in 4/a Coverage</t>
  </si>
  <si>
    <t>Distribution of  Compulsory Insured People According To Workplace's Size and Provinces in 4/a Coverage</t>
  </si>
  <si>
    <t>Gösterge</t>
  </si>
  <si>
    <t>Verinin Adı</t>
  </si>
  <si>
    <t>Kapsamı</t>
  </si>
  <si>
    <t>Verinin Tanımı</t>
  </si>
  <si>
    <t>4/a Kapsamındaki Aktif Sigortalı Sayıları</t>
  </si>
  <si>
    <t>1- Zorunlu
2 -Çırak
3- Yurt dışı Topluluk
4-Tarım (2925)
5-Diğer Sigortalılar
6-Stajyer ve Kursiyerler</t>
  </si>
  <si>
    <t xml:space="preserve">4/a kapsamındaki sigortalı: 5510 Sayılı Kanunun 4 üncü maddesinin birinci fıkrasının (a) bendi kapsamına göre hizmet akdi ile bir veya birden fazla işveren tarafından çalıştırılan sigortalıları ifade etmektedir.
1- Zorunlu: Stajer,kursiyer, çırak, yurtdışı topluluk ve diğer sigortalılar hariç uzun vade sigorta kolları kapsamındaki bildirimleri ifade etmektedir.
2 -Çırak:5510 sayılı Kanunun 5 inci maddesi kapsamında sigortalı sayılan aday çırak ve çırak bildirimlerini ifade etmektedir.
3- Yurt dışı Topluluk:Sosyal Güvenlik Sözleşmesi akdedilmemiş ülkelerde Türk işverenler tarafından istihdam edilen Türk işçilerinin sigortalılığını ifade etmektedir.
4-Tarım (2925):Tarımda hizmet akdiyle çalışan (2925 Sayılı Kanun) sigortalıları ifade etmektedir.
5-Diğer Sigortalılar: 5510 sayılı Kanunun Ek-5, Ek-6 maddeleri kapsamında çalışan sigortalılar ile Ek-9 maddesi kapsamında 10 günden az çalışan sigortalıları; 5. maddesine göre ceza infaz kurumları ve tutukevleri bünyesinde çalıştırılan tutuklu/hükümlüleri ve kamu idarelerinde iş akdi askıda olan sigortalıları ifade etmektedir.
6-Stajyer ve Kursiyerler: 5510 sayılı Kanunun 5 inci maddesine göre sigortalı sayılan stajyer ve kursiyerleri ifade etmektedir.  9/12/2016 tarihinden itibaren 6764 sayılı Kanunla yapılan düzenleme ile; mesleki ve teknik ortaöğretim sırasında staja tabi tutulan öğrenciler, mesleki ve teknik ortaöğretim sırasında tamamlayıcı eğitim ya da alan eğitimi gören öğrenciler iş kazası ve meslek hastalığı yönünden sigortalı sayılmaya başladığından stajyer ve kursiyerler ayrı takip edilmiştir. Bu nedenle, idari kayıtlar baz alınarak, 2017 yılı öncesine ait zorunlu sigortalı verilerinden de stajyer ve kursiyer sayıları ayrıştırılmıştır. 
Hizmet akdi ile işveren tarafından çalıştırılan sigortalı verileri, iş yeri bazlı olup; aylık prim ve hizmet belgeleri ile yapılan bildirimler esas alınarak derlenmektedir.
</t>
  </si>
  <si>
    <t>4/b Kapsamındaki Aktif Sigortalı Sayıları</t>
  </si>
  <si>
    <t>1-Zorunlu (Tarım Hariç, Tarım, Muhtar)
2- İsteğe Bağlı</t>
  </si>
  <si>
    <t xml:space="preserve">4/b kapsamındaki sigortalı: 5510 Sayılı Kanunun 4. maddesine göre;  köy ve mahalle muhtarları ile hizmet akdine bağlı olmaksızın kendi adına ve hesabına bağımsız çalışanlardan;
1) Ticarî kazanç veya serbest meslek kazancı nedeniyle gerçek veya basit usûlde gelir vergisi mükellefi olanlar,
2) Gelir vergisinden muaf olup, esnaf ve sanatkâr siciline kayıtlı olanlar, 
3) Anonim şirketlerin yönetim kurulu üyesi olan ortakları, sermayesi paylara bölünmüş komandit şirketlerde komandite ortaklar, diğer şirket ve donatma iştiraklerinde ise tüm ortaklar,
4) Tarımsal faaliyette bulunanlar,
ve isteğe bağlı sigortalılar ifade edilmektedir.
1- Zorunlu Sigortalılar muhtarlar, tarım sigortalıları ve diğer zorunlu sigortalılardan oluşmaktadır. 2019 yılı öncesi 4/b zorunlu sigortalı sayısı verileri; muhtarlar, tarım sigortalıları ve diğer zorunlu sigortalılar dahil edilerek, geriye yönelik kavramsal bütünlük sağlanması amacıyla, 2019 yılı aylık istatistik bültenlerinde revize edilmiştir.
2- İsteğe Bağlı: 5510 Sayılı Kanunun 50. Maddesine göre; isteğe bağlı olarak prim ödemek suretiyle uzun vadeli sigorta kollarına ve genel sağlık sigortasına tabi olan sigortalı bildirimlerini ifade etmektedir.
</t>
  </si>
  <si>
    <t>4/c Kapsamındaki Aktif Sigortalı Sayıları</t>
  </si>
  <si>
    <t xml:space="preserve">1-Zorunlu
2-Diğer
</t>
  </si>
  <si>
    <t>4/c kapsamındaki sigortalı : Kamu idarelerinde; 
i) 5510 sayılı Kanunun 4. Maddesinin birinci fıkrasının (a) bendine tabi olmayanlardan, kadro ve pozisyonlarda sürekli olarak çalışıp ilgili kanunlarında (a) bendi kapsamına girenler gibi sigortalı olması öngörülmemiş olanları,
ii) 5510 sayılı Kanunun 4. Maddesinin birinci fıkrasının (a) ve (b) bentlerine tabi olmayanlardan, sözleşmeli olarak çalışıp ilgili kanunlarında (a) bendi kapsamına girenler gibi sigortalı olması öngörülmemiş olanları ve 657 sayılı Devlet Memurları Kanununun 86 ncı maddesi uyarınca açıktan vekil atananları 
ifade etmektedir.
1- Zorunlu : 4/c kapsamındaki sigortalılardan diğer sigortalılar hariç uzun vadeli sigortalı kolları kapsamındaki bildirimleri ifade etmektedir.
2- Diğer:  5434 sayılı Kanunun mülga 12 nci maddesi ile Ek 71 inci, 76 ncı maddesi ve Geçici 192 nci, 218 inci maddesine göre işlem yapılan sigortalıları ifade etmektedir.
4/c kapsamındaki aktif sigortalı verileri, kesenekleri Kuruma bildirilen kişi sayıları baz alınarak derlenmektedir.</t>
  </si>
  <si>
    <t>PASİF SİGORTALILAR</t>
  </si>
  <si>
    <t>4/a Kapsamındaki Pasif Sigortalı Sayıları</t>
  </si>
  <si>
    <t xml:space="preserve">1- Aylık Alanlar
2- Gelir Alanlar </t>
  </si>
  <si>
    <t xml:space="preserve">Pasif sigortalı, 4/a kapsamında uzun veya kısa vadeli sigorta kolları bakımından kendisine veya hak sahiplerine aylık ve/veya gelir bağlananları ifade etmektedir.
1-Aylık Alanlar: Aylık, malullük, yaşlılık ve ölüm sigortaları halinde yapılan ödemeleri hak eden sigortalı ya da hak sahiplerini ifade etmektedir.
2-Gelir Alanlar: iş kazası veya meslek hastalığı halinde sigortalıya veya sigortalının ölümü halinde hak sahiplerine yapılan sürekli ödemeyi hak edenleri ifade etmektedir.
</t>
  </si>
  <si>
    <t>4/b Kapsamındaki Pasif Sigortalı Sayıları</t>
  </si>
  <si>
    <t xml:space="preserve">Pasif sigortalı, 4/b kapsamında uzun veya kısa vadeli sigorta kolları bakımından kendisine veya hak sahiplerine aylık ve/veya gelir bağlananları ifade etmektedir.
1-Aylık Alanlar: Aylık, malullük, yaşlılık ve ölüm sigortaları halinde yapılan ödemeleri hak eden sigortalı ya da hak sahiplerini ifade etmektedir.
2-Gelir Alanlar: iş kazası veya meslek hastalığı halinde sigortalıya veya sigortalının ölümü halinde hak sahiplerine yapılan sürekli ödemeyi hak edenleri ifade etmektedir.
</t>
  </si>
  <si>
    <t>4/c Kapsamındaki Pasif Sigortalı Sayıları</t>
  </si>
  <si>
    <t xml:space="preserve">Aylık Alanlar
</t>
  </si>
  <si>
    <t xml:space="preserve">Pasif sigortalı,4/c kapsamında  kendisine veya hak sahiplerine aylık bağlananları ifade etmektedir.
Aylık alanlar, malullük, yaşlılık ve ölüm sigortaları ile vazife malullüğü halinde sürekli yapılan ödemeleri hak eden sigortalı ya da hak sahiplerini ifade etmektedir. 4/c aylık ve gelir alan kişi sayılarının içine primsiz aylık alanlar dahildir.
</t>
  </si>
  <si>
    <t xml:space="preserve">İŞ YERİ 
SAYILARI </t>
  </si>
  <si>
    <t>İş yeri Sayıları</t>
  </si>
  <si>
    <t xml:space="preserve">
Mahiyetine Göre
</t>
  </si>
  <si>
    <t>İş yeri: Sigortalı sayılanların maddi olan ve olmayan unsurlar ile birlikte işlerini yaptıkları yerlerdir. 
İlgili ay içerisinde 4/a sigortalı bildirimi yapan işletmeler iş yerleri olarak değerlendirilmektedir. Ev hizmetlerinde 10 günden fazla çalıştırılanlara ilişkin Ek-9 bildirimi yapan işverenler de iş yeri sayılarına dahildir.</t>
  </si>
  <si>
    <t>METAVERİ - İşyeri ve Sigortalı</t>
  </si>
  <si>
    <r>
      <t xml:space="preserve">4/a KAPSAMINDAKİ ZORUNLU SİGORTALI SAYILARI - </t>
    </r>
    <r>
      <rPr>
        <i/>
        <sz val="10"/>
        <rFont val="Arial Tur"/>
        <charset val="162"/>
      </rPr>
      <t>Number of Compulsory Insured Employees Under Service Contract (4/a)</t>
    </r>
  </si>
  <si>
    <r>
      <t xml:space="preserve">4/b KAPSAMINDAKİ ZORUNLU SİGORTALI SAYILARI - </t>
    </r>
    <r>
      <rPr>
        <i/>
        <sz val="10"/>
        <rFont val="Arial Tur"/>
        <charset val="162"/>
      </rPr>
      <t>Number of Compulsory Insured Persons of Self Employed (4/b)</t>
    </r>
  </si>
  <si>
    <r>
      <t xml:space="preserve">4/c KAPSAMINDAKİ ZORUNLU SİGORTALI SAYILARI - </t>
    </r>
    <r>
      <rPr>
        <i/>
        <sz val="10"/>
        <rFont val="Arial Tur"/>
        <charset val="162"/>
      </rPr>
      <t>Number of Compulsory Insured Civil Servants (4/c)</t>
    </r>
  </si>
  <si>
    <r>
      <t xml:space="preserve">Genel Sağlık Sigortası Primleri Kendileri Tarafından Ödenenler 
</t>
    </r>
    <r>
      <rPr>
        <i/>
        <sz val="10"/>
        <rFont val="Arial Tur"/>
        <charset val="162"/>
      </rPr>
      <t>People who pays General Health insurance premiums by themselves</t>
    </r>
  </si>
  <si>
    <r>
      <t xml:space="preserve">Genel Sağlık Sigortası Primi Devlet Tarafından Ödenenler 
</t>
    </r>
    <r>
      <rPr>
        <i/>
        <sz val="10"/>
        <rFont val="Arial Tur"/>
        <charset val="162"/>
      </rPr>
      <t>People who are paid General Health Insurance Premium by state</t>
    </r>
  </si>
  <si>
    <r>
      <t xml:space="preserve">Genel Sağlık Sigortası Kapsamında Tescil Edilenler
</t>
    </r>
    <r>
      <rPr>
        <i/>
        <sz val="10"/>
        <rFont val="Arial Tur"/>
        <charset val="162"/>
      </rPr>
      <t>Registered People in the scope of General Health Insurance</t>
    </r>
  </si>
  <si>
    <r>
      <t>I- AKTİF SİGORTALILAR -</t>
    </r>
    <r>
      <rPr>
        <i/>
        <sz val="10"/>
        <rFont val="Arial"/>
        <family val="2"/>
        <charset val="162"/>
      </rPr>
      <t xml:space="preserve"> INSURED</t>
    </r>
  </si>
  <si>
    <r>
      <rPr>
        <b/>
        <sz val="11"/>
        <rFont val="Arial"/>
        <family val="2"/>
        <charset val="162"/>
      </rPr>
      <t xml:space="preserve">          Zorunlu 4/a, 4/b (Tarım Hariç), 4/c</t>
    </r>
    <r>
      <rPr>
        <sz val="11"/>
        <rFont val="Arial"/>
        <family val="2"/>
        <charset val="162"/>
      </rPr>
      <t xml:space="preserve">
          </t>
    </r>
    <r>
      <rPr>
        <i/>
        <sz val="10"/>
        <rFont val="Arial"/>
        <family val="2"/>
        <charset val="162"/>
      </rPr>
      <t>Compulsory 4/a,4/b (except Agricultural) 
          and 4/c</t>
    </r>
  </si>
  <si>
    <r>
      <rPr>
        <b/>
        <sz val="11"/>
        <rFont val="Arial"/>
        <family val="2"/>
        <charset val="162"/>
      </rPr>
      <t>1-  Zorunlu</t>
    </r>
    <r>
      <rPr>
        <sz val="11"/>
        <rFont val="Arial"/>
        <family val="2"/>
        <charset val="162"/>
      </rPr>
      <t xml:space="preserve"> -</t>
    </r>
    <r>
      <rPr>
        <i/>
        <sz val="10"/>
        <rFont val="Arial"/>
        <family val="2"/>
        <charset val="162"/>
      </rPr>
      <t xml:space="preserve"> Compulsory</t>
    </r>
  </si>
  <si>
    <r>
      <t xml:space="preserve">         </t>
    </r>
    <r>
      <rPr>
        <b/>
        <sz val="11"/>
        <rFont val="Arial"/>
        <family val="2"/>
        <charset val="162"/>
      </rPr>
      <t xml:space="preserve"> Tarım zorunlu (4/b)</t>
    </r>
    <r>
      <rPr>
        <sz val="11"/>
        <rFont val="Arial"/>
        <family val="2"/>
        <charset val="162"/>
      </rPr>
      <t xml:space="preserve">
       </t>
    </r>
    <r>
      <rPr>
        <i/>
        <sz val="10"/>
        <rFont val="Arial"/>
        <family val="2"/>
        <charset val="162"/>
      </rPr>
      <t xml:space="preserve">   Insured in Agricultural Sector(BAĞ-KUR) </t>
    </r>
  </si>
  <si>
    <r>
      <t xml:space="preserve">          Muhtar </t>
    </r>
    <r>
      <rPr>
        <sz val="11"/>
        <rFont val="Arial"/>
        <family val="2"/>
        <charset val="162"/>
      </rPr>
      <t xml:space="preserve">- </t>
    </r>
    <r>
      <rPr>
        <i/>
        <sz val="10"/>
        <rFont val="Arial"/>
        <family val="2"/>
        <charset val="162"/>
      </rPr>
      <t>Demarch</t>
    </r>
  </si>
  <si>
    <r>
      <rPr>
        <b/>
        <sz val="11"/>
        <rFont val="Arial"/>
        <family val="2"/>
        <charset val="162"/>
      </rPr>
      <t xml:space="preserve">2 - Çırak </t>
    </r>
    <r>
      <rPr>
        <sz val="11"/>
        <rFont val="Arial"/>
        <family val="2"/>
        <charset val="162"/>
      </rPr>
      <t xml:space="preserve">- </t>
    </r>
    <r>
      <rPr>
        <i/>
        <sz val="10"/>
        <rFont val="Arial"/>
        <family val="2"/>
        <charset val="162"/>
      </rPr>
      <t>Apprentices</t>
    </r>
  </si>
  <si>
    <r>
      <t>3-  Yurt dışı Topluluk</t>
    </r>
    <r>
      <rPr>
        <sz val="11"/>
        <rFont val="Arial"/>
        <family val="2"/>
        <charset val="162"/>
      </rPr>
      <t xml:space="preserve"> - </t>
    </r>
    <r>
      <rPr>
        <i/>
        <sz val="10"/>
        <rFont val="Arial"/>
        <family val="2"/>
        <charset val="162"/>
      </rPr>
      <t>Collective Insurance</t>
    </r>
  </si>
  <si>
    <r>
      <t>4 - Tarım (4/a-2925)</t>
    </r>
    <r>
      <rPr>
        <b/>
        <i/>
        <sz val="11"/>
        <rFont val="Arial"/>
        <family val="2"/>
        <charset val="162"/>
      </rPr>
      <t xml:space="preserve"> </t>
    </r>
    <r>
      <rPr>
        <sz val="11"/>
        <rFont val="Arial"/>
        <family val="2"/>
        <charset val="162"/>
      </rPr>
      <t>-</t>
    </r>
    <r>
      <rPr>
        <i/>
        <sz val="10"/>
        <rFont val="Arial"/>
        <family val="2"/>
        <charset val="162"/>
      </rPr>
      <t xml:space="preserve"> Insured in Agricultural Sector(SSI) </t>
    </r>
  </si>
  <si>
    <r>
      <t xml:space="preserve">5- Diğer Sigortalılar </t>
    </r>
    <r>
      <rPr>
        <sz val="11"/>
        <rFont val="Arial"/>
        <family val="2"/>
        <charset val="162"/>
      </rPr>
      <t xml:space="preserve">- </t>
    </r>
    <r>
      <rPr>
        <i/>
        <sz val="10"/>
        <rFont val="Arial"/>
        <family val="2"/>
        <charset val="162"/>
      </rPr>
      <t>Voluntarily Insured</t>
    </r>
  </si>
  <si>
    <r>
      <t>6-Stajyer ve Kursiyerler(*)</t>
    </r>
    <r>
      <rPr>
        <sz val="10"/>
        <rFont val="Arial"/>
        <family val="2"/>
        <charset val="162"/>
      </rPr>
      <t xml:space="preserve"> </t>
    </r>
    <r>
      <rPr>
        <sz val="12"/>
        <rFont val="Arial"/>
        <family val="2"/>
        <charset val="162"/>
      </rPr>
      <t>-</t>
    </r>
    <r>
      <rPr>
        <i/>
        <sz val="10"/>
        <rFont val="Arial"/>
        <family val="2"/>
        <charset val="162"/>
      </rPr>
      <t xml:space="preserve"> Intern and trainee</t>
    </r>
  </si>
  <si>
    <r>
      <t xml:space="preserve">I- AKTİF SİGORTALILAR - </t>
    </r>
    <r>
      <rPr>
        <i/>
        <sz val="10"/>
        <rFont val="Arial"/>
        <family val="2"/>
        <charset val="162"/>
      </rPr>
      <t>INSURED</t>
    </r>
  </si>
  <si>
    <r>
      <t xml:space="preserve"> -Dosya </t>
    </r>
    <r>
      <rPr>
        <sz val="11"/>
        <rFont val="Arial"/>
        <family val="2"/>
        <charset val="162"/>
      </rPr>
      <t>-</t>
    </r>
    <r>
      <rPr>
        <b/>
        <sz val="11"/>
        <rFont val="Arial"/>
        <family val="2"/>
        <charset val="162"/>
      </rPr>
      <t xml:space="preserve"> </t>
    </r>
    <r>
      <rPr>
        <i/>
        <sz val="10"/>
        <rFont val="Arial"/>
        <family val="2"/>
        <charset val="162"/>
      </rPr>
      <t>File</t>
    </r>
  </si>
  <si>
    <r>
      <t xml:space="preserve"> -Kişi </t>
    </r>
    <r>
      <rPr>
        <sz val="11"/>
        <rFont val="Arial"/>
        <family val="2"/>
        <charset val="162"/>
      </rPr>
      <t xml:space="preserve">- </t>
    </r>
    <r>
      <rPr>
        <i/>
        <sz val="10"/>
        <rFont val="Arial"/>
        <family val="2"/>
        <charset val="162"/>
      </rPr>
      <t>Person</t>
    </r>
  </si>
  <si>
    <r>
      <rPr>
        <b/>
        <sz val="11"/>
        <rFont val="Arial"/>
        <family val="2"/>
        <charset val="162"/>
      </rPr>
      <t xml:space="preserve">1 - Yaşlılık Aylığı Alanlar </t>
    </r>
    <r>
      <rPr>
        <sz val="11"/>
        <rFont val="Arial"/>
        <family val="2"/>
        <charset val="162"/>
      </rPr>
      <t>-</t>
    </r>
    <r>
      <rPr>
        <i/>
        <sz val="10"/>
        <rFont val="Arial"/>
        <family val="2"/>
        <charset val="162"/>
      </rPr>
      <t xml:space="preserve"> Old-age pensioners</t>
    </r>
  </si>
  <si>
    <r>
      <t xml:space="preserve">2 - Malullük Aylığı Alanlar </t>
    </r>
    <r>
      <rPr>
        <sz val="11"/>
        <rFont val="Arial"/>
        <family val="2"/>
        <charset val="162"/>
      </rPr>
      <t>-</t>
    </r>
    <r>
      <rPr>
        <i/>
        <sz val="10"/>
        <rFont val="Arial"/>
        <family val="2"/>
        <charset val="162"/>
      </rPr>
      <t xml:space="preserve"> Invalidity pensioners</t>
    </r>
  </si>
  <si>
    <r>
      <t xml:space="preserve">4 - Ölüm Aylığı Alanlar (Dosya) 
     </t>
    </r>
    <r>
      <rPr>
        <i/>
        <sz val="10"/>
        <rFont val="Arial"/>
        <family val="2"/>
        <charset val="162"/>
      </rPr>
      <t>Survivor's pensioners (file)</t>
    </r>
  </si>
  <si>
    <r>
      <t xml:space="preserve">5 - Ölüm Aylığı Alanlar (Kişi) 
     </t>
    </r>
    <r>
      <rPr>
        <i/>
        <sz val="10"/>
        <rFont val="Arial"/>
        <family val="2"/>
        <charset val="162"/>
      </rPr>
      <t>Widow's and Orphan's pensioners</t>
    </r>
  </si>
  <si>
    <r>
      <t xml:space="preserve">6 - Sürekli İşgöremezlik Geliri Alanlar
     </t>
    </r>
    <r>
      <rPr>
        <i/>
        <sz val="10"/>
        <rFont val="Arial"/>
        <family val="2"/>
        <charset val="162"/>
      </rPr>
      <t>Permanent incapacity income recipients</t>
    </r>
  </si>
  <si>
    <r>
      <t>7 - Sürekli İşgöremezlik Ölüm Geliri Alanlar (Dosya)</t>
    </r>
    <r>
      <rPr>
        <b/>
        <i/>
        <sz val="11"/>
        <rFont val="Arial"/>
        <family val="2"/>
        <charset val="162"/>
      </rPr>
      <t xml:space="preserve"> 
    </t>
    </r>
    <r>
      <rPr>
        <i/>
        <sz val="10"/>
        <rFont val="Arial"/>
        <family val="2"/>
        <charset val="162"/>
      </rPr>
      <t xml:space="preserve">Survivor's benefit recipients (permanent incapacity) (file) </t>
    </r>
  </si>
  <si>
    <r>
      <t>8 - Sürekli İşgöremezlik Ölüm  Geliri Alanlar (Kişi)</t>
    </r>
    <r>
      <rPr>
        <b/>
        <i/>
        <sz val="11"/>
        <rFont val="Arial"/>
        <family val="2"/>
        <charset val="162"/>
      </rPr>
      <t xml:space="preserve"> 
  </t>
    </r>
    <r>
      <rPr>
        <i/>
        <sz val="10"/>
        <rFont val="Arial"/>
        <family val="2"/>
        <charset val="162"/>
      </rPr>
      <t>Survivor's benefit recipients (permanent incapacity) (person)</t>
    </r>
  </si>
  <si>
    <r>
      <t xml:space="preserve">III- BAĞIMLILAR </t>
    </r>
    <r>
      <rPr>
        <sz val="12"/>
        <rFont val="Arial"/>
        <family val="2"/>
        <charset val="162"/>
      </rPr>
      <t>-</t>
    </r>
    <r>
      <rPr>
        <b/>
        <sz val="12"/>
        <rFont val="Arial"/>
        <family val="2"/>
        <charset val="162"/>
      </rPr>
      <t xml:space="preserve"> </t>
    </r>
    <r>
      <rPr>
        <i/>
        <sz val="10"/>
        <rFont val="Arial"/>
        <family val="2"/>
        <charset val="162"/>
      </rPr>
      <t>DEPENDENTS</t>
    </r>
  </si>
  <si>
    <r>
      <t xml:space="preserve">Aktif / Pasif Oranı </t>
    </r>
    <r>
      <rPr>
        <sz val="11"/>
        <rFont val="Arial"/>
        <family val="2"/>
        <charset val="162"/>
      </rPr>
      <t xml:space="preserve">- </t>
    </r>
    <r>
      <rPr>
        <i/>
        <sz val="10"/>
        <rFont val="Arial"/>
        <family val="2"/>
        <charset val="162"/>
      </rPr>
      <t>Insured/Pensioners Ratio</t>
    </r>
  </si>
  <si>
    <r>
      <t>IV-ÖZEL SANDIKLAR -</t>
    </r>
    <r>
      <rPr>
        <i/>
        <sz val="10"/>
        <rFont val="Arial"/>
        <family val="2"/>
        <charset val="162"/>
      </rPr>
      <t xml:space="preserve"> FUNDS</t>
    </r>
  </si>
  <si>
    <r>
      <t xml:space="preserve">1- Aktif Sigortalılar - </t>
    </r>
    <r>
      <rPr>
        <i/>
        <sz val="10"/>
        <rFont val="Arial"/>
        <family val="2"/>
        <charset val="162"/>
      </rPr>
      <t>Insured</t>
    </r>
  </si>
  <si>
    <r>
      <t>2- Aylık Alanlar</t>
    </r>
    <r>
      <rPr>
        <i/>
        <sz val="11"/>
        <rFont val="Arial"/>
        <family val="2"/>
        <charset val="162"/>
      </rPr>
      <t xml:space="preserve"> - </t>
    </r>
    <r>
      <rPr>
        <i/>
        <sz val="10"/>
        <rFont val="Arial"/>
        <family val="2"/>
        <charset val="162"/>
      </rPr>
      <t>Pensioners</t>
    </r>
  </si>
  <si>
    <r>
      <t xml:space="preserve">3- Bağımlılar - </t>
    </r>
    <r>
      <rPr>
        <i/>
        <sz val="10"/>
        <rFont val="Arial"/>
        <family val="2"/>
        <charset val="162"/>
      </rPr>
      <t>Dependents</t>
    </r>
  </si>
  <si>
    <r>
      <t>4- Özel Sandıklar Aktif /Pasif Oranı-</t>
    </r>
    <r>
      <rPr>
        <i/>
        <sz val="10"/>
        <rFont val="Arial"/>
        <family val="2"/>
        <charset val="162"/>
      </rPr>
      <t>Insured/Pensioners Ratio</t>
    </r>
  </si>
  <si>
    <r>
      <t xml:space="preserve">SOSYAL SİGORTA KAPSAMI (4/a, 4/b, 4/c)(**)
</t>
    </r>
    <r>
      <rPr>
        <i/>
        <sz val="10"/>
        <rFont val="Arial"/>
        <family val="2"/>
        <charset val="162"/>
      </rPr>
      <t>SOCIAL INSURANCE COVERAGE</t>
    </r>
  </si>
  <si>
    <r>
      <t xml:space="preserve">SİGORTALI NÜFUS ORANI (%)
</t>
    </r>
    <r>
      <rPr>
        <i/>
        <sz val="10"/>
        <rFont val="Arial"/>
        <family val="2"/>
        <charset val="162"/>
      </rPr>
      <t>RATE OF INSURED POPULATION</t>
    </r>
  </si>
  <si>
    <r>
      <t xml:space="preserve">KAPSAM DIŞI NÜFUS ORANI (%)
</t>
    </r>
    <r>
      <rPr>
        <i/>
        <sz val="10"/>
        <rFont val="Arial"/>
        <family val="2"/>
        <charset val="162"/>
      </rPr>
      <t>RATE OF OUT OF POPULATION COVARAGE</t>
    </r>
  </si>
  <si>
    <r>
      <t xml:space="preserve">OCAK - </t>
    </r>
    <r>
      <rPr>
        <i/>
        <sz val="10"/>
        <rFont val="Arial"/>
        <family val="2"/>
        <charset val="162"/>
      </rPr>
      <t>January</t>
    </r>
  </si>
  <si>
    <r>
      <t xml:space="preserve">ŞUBAT - </t>
    </r>
    <r>
      <rPr>
        <i/>
        <sz val="10"/>
        <rFont val="Arial"/>
        <family val="2"/>
        <charset val="162"/>
      </rPr>
      <t>February</t>
    </r>
  </si>
  <si>
    <r>
      <t xml:space="preserve">MART - </t>
    </r>
    <r>
      <rPr>
        <i/>
        <sz val="10"/>
        <rFont val="Arial"/>
        <family val="2"/>
        <charset val="162"/>
      </rPr>
      <t>March</t>
    </r>
  </si>
  <si>
    <r>
      <t xml:space="preserve">NİSAN - </t>
    </r>
    <r>
      <rPr>
        <i/>
        <sz val="10"/>
        <rFont val="Arial"/>
        <family val="2"/>
        <charset val="162"/>
      </rPr>
      <t>April</t>
    </r>
  </si>
  <si>
    <r>
      <t xml:space="preserve">MAYIS - </t>
    </r>
    <r>
      <rPr>
        <i/>
        <sz val="10"/>
        <rFont val="Arial"/>
        <family val="2"/>
        <charset val="162"/>
      </rPr>
      <t>May</t>
    </r>
  </si>
  <si>
    <r>
      <t xml:space="preserve">HAZİRAN - </t>
    </r>
    <r>
      <rPr>
        <i/>
        <sz val="10"/>
        <rFont val="Arial"/>
        <family val="2"/>
        <charset val="162"/>
      </rPr>
      <t>June</t>
    </r>
  </si>
  <si>
    <r>
      <t xml:space="preserve">TEMMUZ - </t>
    </r>
    <r>
      <rPr>
        <i/>
        <sz val="10"/>
        <rFont val="Arial"/>
        <family val="2"/>
        <charset val="162"/>
      </rPr>
      <t>July</t>
    </r>
  </si>
  <si>
    <r>
      <t xml:space="preserve">AĞUSTOS - </t>
    </r>
    <r>
      <rPr>
        <i/>
        <sz val="10"/>
        <rFont val="Arial"/>
        <family val="2"/>
        <charset val="162"/>
      </rPr>
      <t>August</t>
    </r>
  </si>
  <si>
    <r>
      <t xml:space="preserve">EYLÜL - </t>
    </r>
    <r>
      <rPr>
        <i/>
        <sz val="10"/>
        <rFont val="Arial"/>
        <family val="2"/>
        <charset val="162"/>
      </rPr>
      <t>September</t>
    </r>
  </si>
  <si>
    <r>
      <t xml:space="preserve">EKİM - </t>
    </r>
    <r>
      <rPr>
        <i/>
        <sz val="10"/>
        <rFont val="Arial"/>
        <family val="2"/>
        <charset val="162"/>
      </rPr>
      <t>October</t>
    </r>
  </si>
  <si>
    <r>
      <t xml:space="preserve">KASIM - </t>
    </r>
    <r>
      <rPr>
        <i/>
        <sz val="10"/>
        <rFont val="Arial"/>
        <family val="2"/>
        <charset val="162"/>
      </rPr>
      <t>November</t>
    </r>
  </si>
  <si>
    <r>
      <t xml:space="preserve">ARALIK - </t>
    </r>
    <r>
      <rPr>
        <i/>
        <sz val="10"/>
        <rFont val="Arial"/>
        <family val="2"/>
        <charset val="162"/>
      </rPr>
      <t>December</t>
    </r>
  </si>
  <si>
    <r>
      <t xml:space="preserve">III- BAĞIMLILAR - </t>
    </r>
    <r>
      <rPr>
        <i/>
        <sz val="10"/>
        <rFont val="Arial"/>
        <family val="2"/>
        <charset val="162"/>
      </rPr>
      <t>DEPENDENTS</t>
    </r>
  </si>
  <si>
    <r>
      <t xml:space="preserve">Aktif / Pasif Oranı - </t>
    </r>
    <r>
      <rPr>
        <i/>
        <sz val="10"/>
        <rFont val="Arial"/>
        <family val="2"/>
        <charset val="162"/>
      </rPr>
      <t>Insured/Pensioner Ratio</t>
    </r>
  </si>
  <si>
    <r>
      <t xml:space="preserve">4/a  Kapsamı - </t>
    </r>
    <r>
      <rPr>
        <i/>
        <sz val="10"/>
        <rFont val="Arial"/>
        <family val="2"/>
        <charset val="162"/>
      </rPr>
      <t>Social Insurance Coverage (4/a)</t>
    </r>
  </si>
  <si>
    <r>
      <rPr>
        <b/>
        <sz val="11"/>
        <rFont val="Arial"/>
        <family val="2"/>
        <charset val="162"/>
      </rPr>
      <t xml:space="preserve">  2- İsteğe Bağlı -</t>
    </r>
    <r>
      <rPr>
        <sz val="12"/>
        <rFont val="Arial"/>
        <family val="2"/>
        <charset val="162"/>
      </rPr>
      <t xml:space="preserve"> </t>
    </r>
    <r>
      <rPr>
        <i/>
        <sz val="10"/>
        <rFont val="Arial"/>
        <family val="2"/>
        <charset val="162"/>
      </rPr>
      <t>Voluntarily Insured</t>
    </r>
  </si>
  <si>
    <r>
      <t xml:space="preserve">II- PASİF (AYLIK VEYA GELİR ALANLAR) SİGORTALILAR </t>
    </r>
    <r>
      <rPr>
        <b/>
        <sz val="10"/>
        <rFont val="Arial"/>
        <family val="2"/>
        <charset val="162"/>
      </rPr>
      <t>-</t>
    </r>
    <r>
      <rPr>
        <b/>
        <i/>
        <sz val="10"/>
        <rFont val="Arial"/>
        <family val="2"/>
        <charset val="162"/>
      </rPr>
      <t xml:space="preserve"> </t>
    </r>
    <r>
      <rPr>
        <i/>
        <sz val="10"/>
        <rFont val="Arial"/>
        <family val="2"/>
        <charset val="162"/>
      </rPr>
      <t>PENSIONERS</t>
    </r>
  </si>
  <si>
    <r>
      <t xml:space="preserve">II- PASİF (AYLIK VEYA GELİR ALANLAR) SİGORTALILAR - </t>
    </r>
    <r>
      <rPr>
        <i/>
        <sz val="10"/>
        <rFont val="Arial"/>
        <family val="2"/>
        <charset val="162"/>
      </rPr>
      <t>PENSIONERS</t>
    </r>
  </si>
  <si>
    <r>
      <t xml:space="preserve">3 - Ölüm Aylığı Alanlar (Dosya) 
     </t>
    </r>
    <r>
      <rPr>
        <i/>
        <sz val="10"/>
        <rFont val="Arial"/>
        <family val="2"/>
        <charset val="162"/>
      </rPr>
      <t>Survivor's pensioners (file)</t>
    </r>
  </si>
  <si>
    <r>
      <t xml:space="preserve">4 - Ölüm Aylığı Alanlar (Kişi) 
     </t>
    </r>
    <r>
      <rPr>
        <i/>
        <sz val="10"/>
        <rFont val="Arial"/>
        <family val="2"/>
        <charset val="162"/>
      </rPr>
      <t>Widow's and Orphan's pensioners</t>
    </r>
  </si>
  <si>
    <r>
      <t xml:space="preserve">5 - Sürekli İşgöremezlik Geliri Alanlar
     </t>
    </r>
    <r>
      <rPr>
        <i/>
        <sz val="10"/>
        <rFont val="Arial"/>
        <family val="2"/>
        <charset val="162"/>
      </rPr>
      <t>Permanent incapacity income recipients</t>
    </r>
  </si>
  <si>
    <r>
      <t>6 - Sürekli İşgöremezlik Ölüm Geliri Alanlar (Dosya)</t>
    </r>
    <r>
      <rPr>
        <b/>
        <i/>
        <sz val="11"/>
        <rFont val="Arial"/>
        <family val="2"/>
        <charset val="162"/>
      </rPr>
      <t xml:space="preserve"> 
    </t>
    </r>
    <r>
      <rPr>
        <i/>
        <sz val="10"/>
        <rFont val="Arial"/>
        <family val="2"/>
        <charset val="162"/>
      </rPr>
      <t xml:space="preserve">Survivor's benefit recipients (permanent incapacity) (file) </t>
    </r>
  </si>
  <si>
    <r>
      <t>7 - Sürekli İşgöremezlik Ölüm  Geliri Alanlar (Kişi)</t>
    </r>
    <r>
      <rPr>
        <b/>
        <i/>
        <sz val="11"/>
        <rFont val="Arial"/>
        <family val="2"/>
        <charset val="162"/>
      </rPr>
      <t xml:space="preserve"> 
  </t>
    </r>
    <r>
      <rPr>
        <i/>
        <sz val="10"/>
        <rFont val="Arial"/>
        <family val="2"/>
        <charset val="162"/>
      </rPr>
      <t>Survivor's benefit recipients (permanent incapacity) (person)</t>
    </r>
  </si>
  <si>
    <r>
      <t xml:space="preserve">4/b  Kapsamı - </t>
    </r>
    <r>
      <rPr>
        <i/>
        <sz val="10"/>
        <rFont val="Arial"/>
        <family val="2"/>
        <charset val="162"/>
      </rPr>
      <t>Social Insurance Coverage (4/b)</t>
    </r>
  </si>
  <si>
    <r>
      <t xml:space="preserve">II- PASİF (AYLIK VEYA GELİR ALANLAR)
SİGORTALILAR </t>
    </r>
    <r>
      <rPr>
        <b/>
        <sz val="10"/>
        <rFont val="Arial"/>
        <family val="2"/>
        <charset val="162"/>
      </rPr>
      <t>-</t>
    </r>
    <r>
      <rPr>
        <b/>
        <i/>
        <sz val="10"/>
        <rFont val="Arial"/>
        <family val="2"/>
        <charset val="162"/>
      </rPr>
      <t xml:space="preserve"> </t>
    </r>
    <r>
      <rPr>
        <i/>
        <sz val="10"/>
        <rFont val="Arial"/>
        <family val="2"/>
        <charset val="162"/>
      </rPr>
      <t>PENSIONERS</t>
    </r>
  </si>
  <si>
    <r>
      <rPr>
        <b/>
        <sz val="11"/>
        <rFont val="Arial"/>
        <family val="2"/>
        <charset val="162"/>
      </rPr>
      <t xml:space="preserve">          Zorunlu (Tarım Hariç)</t>
    </r>
    <r>
      <rPr>
        <sz val="11"/>
        <rFont val="Arial"/>
        <family val="2"/>
        <charset val="162"/>
      </rPr>
      <t xml:space="preserve">
          </t>
    </r>
    <r>
      <rPr>
        <i/>
        <sz val="10"/>
        <rFont val="Arial"/>
        <family val="2"/>
        <charset val="162"/>
      </rPr>
      <t>Compulsory (except Agricultural)</t>
    </r>
  </si>
  <si>
    <r>
      <t xml:space="preserve">4/b  Kapsamı (Tarım) 
 </t>
    </r>
    <r>
      <rPr>
        <i/>
        <sz val="10"/>
        <rFont val="Arial"/>
        <family val="2"/>
        <charset val="162"/>
      </rPr>
      <t>Social Insurance Coverage (4/b Agricultural)</t>
    </r>
  </si>
  <si>
    <r>
      <t xml:space="preserve"> 4/b KAPSAMINDAKİLER ( TARIM HARİÇ)
</t>
    </r>
    <r>
      <rPr>
        <i/>
        <sz val="10"/>
        <rFont val="Arial"/>
        <family val="2"/>
        <charset val="162"/>
      </rPr>
      <t>4/b (except Agricultural)</t>
    </r>
  </si>
  <si>
    <r>
      <t xml:space="preserve">4/b  TARIM SİGORTALISI
</t>
    </r>
    <r>
      <rPr>
        <i/>
        <sz val="10"/>
        <rFont val="Arial"/>
        <family val="2"/>
        <charset val="162"/>
      </rPr>
      <t>4/b Agricultural</t>
    </r>
  </si>
  <si>
    <r>
      <rPr>
        <b/>
        <sz val="11"/>
        <rFont val="Arial"/>
        <family val="2"/>
        <charset val="162"/>
      </rPr>
      <t>1-  Tarım Zorunlu (4/b)</t>
    </r>
    <r>
      <rPr>
        <sz val="11"/>
        <rFont val="Arial"/>
        <family val="2"/>
        <charset val="162"/>
      </rPr>
      <t xml:space="preserve"> -</t>
    </r>
    <r>
      <rPr>
        <i/>
        <sz val="10"/>
        <rFont val="Arial"/>
        <family val="2"/>
        <charset val="162"/>
      </rPr>
      <t xml:space="preserve"> Agricultural Compulsory (4/b)</t>
    </r>
  </si>
  <si>
    <r>
      <t xml:space="preserve">2- Diğer Sigortalılar </t>
    </r>
    <r>
      <rPr>
        <sz val="11"/>
        <rFont val="Arial"/>
        <family val="2"/>
        <charset val="162"/>
      </rPr>
      <t xml:space="preserve">- </t>
    </r>
    <r>
      <rPr>
        <i/>
        <sz val="10"/>
        <rFont val="Arial"/>
        <family val="2"/>
        <charset val="162"/>
      </rPr>
      <t>Voluntarily Insured</t>
    </r>
  </si>
  <si>
    <r>
      <t xml:space="preserve">3 - Vazife Malulü  Aylığı Alanlar 
      </t>
    </r>
    <r>
      <rPr>
        <i/>
        <sz val="10"/>
        <rFont val="Arial"/>
        <family val="2"/>
        <charset val="162"/>
      </rPr>
      <t>Duty invalidity pensioners</t>
    </r>
  </si>
  <si>
    <r>
      <t xml:space="preserve">4/c  Kapsamı - </t>
    </r>
    <r>
      <rPr>
        <i/>
        <sz val="10"/>
        <rFont val="Arial"/>
        <family val="2"/>
        <charset val="162"/>
      </rPr>
      <t>Social Insurance Coverage (4/c)</t>
    </r>
  </si>
  <si>
    <t>Table 5 - Insured People, Pensioners And Income Recipients in 4/b Coverage</t>
  </si>
  <si>
    <t>Table 4 -Insured People, Pensioners And Income Recipients In 4/a Coverage</t>
  </si>
  <si>
    <r>
      <t xml:space="preserve">İLLER 
</t>
    </r>
    <r>
      <rPr>
        <i/>
        <sz val="10"/>
        <color indexed="8"/>
        <rFont val="Arial"/>
        <family val="2"/>
        <charset val="162"/>
      </rPr>
      <t>Provinces</t>
    </r>
  </si>
  <si>
    <r>
      <t xml:space="preserve">TOPLAM AKTİF (I+II+III+IV+V+VI)
</t>
    </r>
    <r>
      <rPr>
        <i/>
        <sz val="10"/>
        <rFont val="Arial"/>
        <family val="2"/>
        <charset val="162"/>
      </rPr>
      <t>Total Insured</t>
    </r>
  </si>
  <si>
    <r>
      <t xml:space="preserve">ZORUNLU  (I)
</t>
    </r>
    <r>
      <rPr>
        <i/>
        <sz val="10"/>
        <rFont val="Arial"/>
        <family val="2"/>
        <charset val="162"/>
      </rPr>
      <t>Compulsory Insured</t>
    </r>
  </si>
  <si>
    <r>
      <t xml:space="preserve">STAJYER VE KURSİYERLER (II)
</t>
    </r>
    <r>
      <rPr>
        <i/>
        <sz val="10"/>
        <rFont val="Arial"/>
        <family val="2"/>
        <charset val="162"/>
      </rPr>
      <t>Intern and trainee</t>
    </r>
  </si>
  <si>
    <r>
      <t xml:space="preserve">ÇIRAKLAR (III) </t>
    </r>
    <r>
      <rPr>
        <i/>
        <sz val="10"/>
        <rFont val="Arial"/>
        <family val="2"/>
        <charset val="162"/>
      </rPr>
      <t>Apprenticies</t>
    </r>
  </si>
  <si>
    <r>
      <t xml:space="preserve">
AKTİF SİGORTALILAR 
</t>
    </r>
    <r>
      <rPr>
        <i/>
        <sz val="10"/>
        <rFont val="Arial"/>
        <family val="2"/>
        <charset val="162"/>
      </rPr>
      <t>Active Insured People</t>
    </r>
  </si>
  <si>
    <r>
      <t xml:space="preserve">DİĞER SİGORTALILAR (V) (*)
</t>
    </r>
    <r>
      <rPr>
        <i/>
        <sz val="10"/>
        <rFont val="Arial"/>
        <family val="2"/>
        <charset val="162"/>
      </rPr>
      <t>Insured Working Part-Time and Others</t>
    </r>
  </si>
  <si>
    <r>
      <t xml:space="preserve">Sürekli  İş Göremezlik Ölüm Geliri Alanlar(XII) (Kişi) 
</t>
    </r>
    <r>
      <rPr>
        <i/>
        <sz val="10"/>
        <color indexed="8"/>
        <rFont val="Arial"/>
        <family val="2"/>
        <charset val="162"/>
      </rPr>
      <t>Survivor's benefit recipients (permanent incapacity) (person)</t>
    </r>
  </si>
  <si>
    <r>
      <t xml:space="preserve">Ölüm Aylığı Alanlar (IX)
(Kişi) 
</t>
    </r>
    <r>
      <rPr>
        <i/>
        <sz val="10"/>
        <color indexed="8"/>
        <rFont val="Arial"/>
        <family val="2"/>
        <charset val="162"/>
      </rPr>
      <t>Widow's and Orphan's pensioners</t>
    </r>
  </si>
  <si>
    <r>
      <t xml:space="preserve">Yaşlılık Aylığı Alanlar (VIII) 
</t>
    </r>
    <r>
      <rPr>
        <i/>
        <sz val="10"/>
        <rFont val="Arial"/>
        <family val="2"/>
        <charset val="162"/>
      </rPr>
      <t>Old-age pensioners</t>
    </r>
  </si>
  <si>
    <r>
      <t xml:space="preserve">Malüllük Aylığı Alanlar (VII) 
</t>
    </r>
    <r>
      <rPr>
        <i/>
        <sz val="10"/>
        <rFont val="Arial"/>
        <family val="2"/>
        <charset val="162"/>
      </rPr>
      <t>Invalidity pensioners</t>
    </r>
  </si>
  <si>
    <r>
      <t xml:space="preserve">Sürekli  İş Göremezlik Ölüm Geliri Alanlar(XIX) (Kişi) 
</t>
    </r>
    <r>
      <rPr>
        <i/>
        <sz val="10"/>
        <color indexed="8"/>
        <rFont val="Arial"/>
        <family val="2"/>
        <charset val="162"/>
      </rPr>
      <t>Survivor's benefit recipients (permanent incapacity) (person)</t>
    </r>
  </si>
  <si>
    <r>
      <t xml:space="preserve">KAPSAM
</t>
    </r>
    <r>
      <rPr>
        <i/>
        <sz val="10"/>
        <color indexed="8"/>
        <rFont val="Arial"/>
        <family val="2"/>
        <charset val="162"/>
      </rPr>
      <t>Coverage</t>
    </r>
  </si>
  <si>
    <r>
      <t xml:space="preserve">İL KODU  
</t>
    </r>
    <r>
      <rPr>
        <sz val="10"/>
        <color indexed="8"/>
        <rFont val="Arial"/>
        <family val="2"/>
        <charset val="162"/>
      </rPr>
      <t>Provinces code</t>
    </r>
  </si>
  <si>
    <r>
      <t xml:space="preserve">TOPLAM AYLIK VEYA GELİR ALANLAR (KİŞİ)  (VII+VIII+IX+XI+XII+XIV+XV+XVI+XVIII+XIX)
</t>
    </r>
    <r>
      <rPr>
        <i/>
        <sz val="10"/>
        <rFont val="Arial"/>
        <family val="2"/>
        <charset val="162"/>
      </rPr>
      <t xml:space="preserve">Total </t>
    </r>
    <r>
      <rPr>
        <b/>
        <i/>
        <sz val="10"/>
        <rFont val="Arial"/>
        <family val="2"/>
        <charset val="162"/>
      </rPr>
      <t xml:space="preserve">
</t>
    </r>
    <r>
      <rPr>
        <i/>
        <sz val="10"/>
        <rFont val="Arial"/>
        <family val="2"/>
        <charset val="162"/>
      </rPr>
      <t>Pensioners or Recipients (Person)</t>
    </r>
  </si>
  <si>
    <r>
      <t xml:space="preserve">Yaşlılık Aylığı Alanlar (XV) 
</t>
    </r>
    <r>
      <rPr>
        <i/>
        <sz val="10"/>
        <rFont val="Arial"/>
        <family val="2"/>
        <charset val="162"/>
      </rPr>
      <t>Old-age pensioners</t>
    </r>
  </si>
  <si>
    <r>
      <t xml:space="preserve">Sürekli  İş Göremezlik Ölüm Geliri Alanlar (XX) (Dosya) 
</t>
    </r>
    <r>
      <rPr>
        <i/>
        <sz val="10"/>
        <color indexed="8"/>
        <rFont val="Arial"/>
        <family val="2"/>
        <charset val="162"/>
      </rPr>
      <t xml:space="preserve">Survivor's benefit recipients (permanent incapacity) (file) </t>
    </r>
  </si>
  <si>
    <r>
      <t xml:space="preserve">TOPLAM
</t>
    </r>
    <r>
      <rPr>
        <i/>
        <sz val="10"/>
        <color indexed="8"/>
        <rFont val="Arial"/>
        <family val="2"/>
        <charset val="162"/>
      </rPr>
      <t>Total</t>
    </r>
  </si>
  <si>
    <r>
      <t xml:space="preserve">TOPLAM
</t>
    </r>
    <r>
      <rPr>
        <i/>
        <sz val="10"/>
        <color indexed="8"/>
        <rFont val="Arial"/>
        <family val="2"/>
        <charset val="162"/>
      </rPr>
      <t xml:space="preserve">Total </t>
    </r>
  </si>
  <si>
    <t xml:space="preserve">Table 8-  Distribution Of  Insured People, Pensioners And Income Recipients In 4/b Coverage By Provinces </t>
  </si>
  <si>
    <r>
      <t xml:space="preserve">Kadın 
</t>
    </r>
    <r>
      <rPr>
        <i/>
        <sz val="10"/>
        <rFont val="Arial"/>
        <family val="2"/>
        <charset val="162"/>
      </rPr>
      <t>Female</t>
    </r>
  </si>
  <si>
    <r>
      <t>Erkek</t>
    </r>
    <r>
      <rPr>
        <i/>
        <sz val="12"/>
        <rFont val="Arial"/>
        <family val="2"/>
      </rPr>
      <t xml:space="preserve"> 
</t>
    </r>
    <r>
      <rPr>
        <i/>
        <sz val="10"/>
        <rFont val="Arial"/>
        <family val="2"/>
        <charset val="162"/>
      </rPr>
      <t>Male</t>
    </r>
  </si>
  <si>
    <r>
      <t xml:space="preserve">Toplam 
</t>
    </r>
    <r>
      <rPr>
        <i/>
        <sz val="10"/>
        <color indexed="8"/>
        <rFont val="Arial"/>
        <family val="2"/>
        <charset val="162"/>
      </rPr>
      <t>Total</t>
    </r>
  </si>
  <si>
    <r>
      <t xml:space="preserve">İller 
</t>
    </r>
    <r>
      <rPr>
        <i/>
        <sz val="10"/>
        <rFont val="Arial"/>
        <family val="2"/>
        <charset val="162"/>
      </rPr>
      <t>Provinces</t>
    </r>
  </si>
  <si>
    <r>
      <t xml:space="preserve">İl Kodu 
 </t>
    </r>
    <r>
      <rPr>
        <b/>
        <i/>
        <sz val="10"/>
        <color indexed="8"/>
        <rFont val="Arial"/>
        <family val="2"/>
        <charset val="162"/>
      </rPr>
      <t xml:space="preserve"> </t>
    </r>
    <r>
      <rPr>
        <i/>
        <sz val="10"/>
        <color indexed="8"/>
        <rFont val="Arial"/>
        <family val="2"/>
        <charset val="162"/>
      </rPr>
      <t>Provinces code</t>
    </r>
  </si>
  <si>
    <r>
      <t xml:space="preserve">Zorunlu
</t>
    </r>
    <r>
      <rPr>
        <i/>
        <sz val="12"/>
        <rFont val="Arial"/>
        <family val="2"/>
      </rPr>
      <t xml:space="preserve"> </t>
    </r>
    <r>
      <rPr>
        <i/>
        <sz val="10"/>
        <rFont val="Arial"/>
        <family val="2"/>
        <charset val="162"/>
      </rPr>
      <t>Compulsory Insured</t>
    </r>
  </si>
  <si>
    <r>
      <t xml:space="preserve">AKTİF SİGORTALILAR (İştirakçi)
</t>
    </r>
    <r>
      <rPr>
        <i/>
        <sz val="10"/>
        <rFont val="Arial"/>
        <family val="2"/>
        <charset val="162"/>
      </rPr>
      <t>Insured Persons (Contributor)</t>
    </r>
  </si>
  <si>
    <r>
      <t xml:space="preserve">Diğer Sigortalılar
</t>
    </r>
    <r>
      <rPr>
        <i/>
        <sz val="12"/>
        <rFont val="Arial"/>
        <family val="2"/>
      </rPr>
      <t xml:space="preserve"> </t>
    </r>
    <r>
      <rPr>
        <i/>
        <sz val="10"/>
        <rFont val="Arial"/>
        <family val="2"/>
        <charset val="162"/>
      </rPr>
      <t>Others Insured</t>
    </r>
  </si>
  <si>
    <r>
      <t>Erkek</t>
    </r>
    <r>
      <rPr>
        <sz val="12"/>
        <rFont val="Arial"/>
        <family val="2"/>
      </rPr>
      <t xml:space="preserve"> 
</t>
    </r>
    <r>
      <rPr>
        <i/>
        <sz val="10"/>
        <rFont val="Arial"/>
        <family val="2"/>
        <charset val="162"/>
      </rPr>
      <t>Male</t>
    </r>
  </si>
  <si>
    <r>
      <t>Kadın</t>
    </r>
    <r>
      <rPr>
        <b/>
        <i/>
        <sz val="12"/>
        <rFont val="Arial"/>
        <family val="2"/>
      </rPr>
      <t xml:space="preserve"> 
</t>
    </r>
    <r>
      <rPr>
        <i/>
        <sz val="10"/>
        <rFont val="Arial"/>
        <family val="2"/>
        <charset val="162"/>
      </rPr>
      <t>Female</t>
    </r>
  </si>
  <si>
    <r>
      <t>Malüllük Aylığı Alanlar (I)</t>
    </r>
    <r>
      <rPr>
        <i/>
        <sz val="12"/>
        <rFont val="Arial"/>
        <family val="2"/>
      </rPr>
      <t xml:space="preserve"> </t>
    </r>
    <r>
      <rPr>
        <i/>
        <sz val="10"/>
        <rFont val="Arial"/>
        <family val="2"/>
        <charset val="162"/>
      </rPr>
      <t>Invalidity pensioners</t>
    </r>
  </si>
  <si>
    <r>
      <t xml:space="preserve"> Vazife  Malulü  Aylığı Alanlar (II)
</t>
    </r>
    <r>
      <rPr>
        <i/>
        <sz val="12"/>
        <rFont val="Arial"/>
        <family val="2"/>
      </rPr>
      <t xml:space="preserve"> </t>
    </r>
    <r>
      <rPr>
        <i/>
        <sz val="10"/>
        <rFont val="Arial"/>
        <family val="2"/>
        <charset val="162"/>
      </rPr>
      <t>Duty invalidity pensioners</t>
    </r>
  </si>
  <si>
    <r>
      <t xml:space="preserve">Yaşlılık Aylığı Alanlar (III) 
</t>
    </r>
    <r>
      <rPr>
        <i/>
        <sz val="10"/>
        <rFont val="Arial"/>
        <family val="2"/>
        <charset val="162"/>
      </rPr>
      <t>Old-age pensioners</t>
    </r>
  </si>
  <si>
    <r>
      <t xml:space="preserve">Ölüm Aylığı Alanlar (IV)
(Dosya) 
</t>
    </r>
    <r>
      <rPr>
        <i/>
        <sz val="10"/>
        <rFont val="Arial"/>
        <family val="2"/>
        <charset val="162"/>
      </rPr>
      <t>Survivor's pensioners (file)</t>
    </r>
  </si>
  <si>
    <r>
      <t xml:space="preserve">Ölüm Aylığı Alanlar (V)
(Kişi) 
</t>
    </r>
    <r>
      <rPr>
        <i/>
        <sz val="10"/>
        <rFont val="Arial"/>
        <family val="2"/>
        <charset val="162"/>
      </rPr>
      <t>Widow's and Orphan's pensioners</t>
    </r>
  </si>
  <si>
    <r>
      <t xml:space="preserve">Ölüm </t>
    </r>
    <r>
      <rPr>
        <b/>
        <i/>
        <sz val="12"/>
        <rFont val="Arial"/>
        <family val="2"/>
      </rPr>
      <t xml:space="preserve">
</t>
    </r>
    <r>
      <rPr>
        <i/>
        <sz val="10"/>
        <rFont val="Arial"/>
        <family val="2"/>
        <charset val="162"/>
      </rPr>
      <t>Death</t>
    </r>
  </si>
  <si>
    <r>
      <t>AYLIK ALANLAR</t>
    </r>
    <r>
      <rPr>
        <b/>
        <i/>
        <sz val="12"/>
        <rFont val="Arial"/>
        <family val="2"/>
      </rPr>
      <t xml:space="preserve">  
</t>
    </r>
    <r>
      <rPr>
        <i/>
        <sz val="10"/>
        <rFont val="Arial"/>
        <family val="2"/>
        <charset val="162"/>
      </rPr>
      <t>Pensioners</t>
    </r>
    <r>
      <rPr>
        <i/>
        <sz val="12"/>
        <rFont val="Arial"/>
        <family val="2"/>
      </rPr>
      <t xml:space="preserve"> </t>
    </r>
  </si>
  <si>
    <r>
      <t xml:space="preserve">Toplam Aylık Alanlar
(Dosya) (I+II+III+IV)
</t>
    </r>
    <r>
      <rPr>
        <b/>
        <sz val="10"/>
        <rFont val="Arial"/>
        <family val="2"/>
        <charset val="162"/>
      </rPr>
      <t xml:space="preserve"> </t>
    </r>
    <r>
      <rPr>
        <i/>
        <sz val="10"/>
        <rFont val="Arial"/>
        <family val="2"/>
        <charset val="162"/>
      </rPr>
      <t>Total Pensioners (File)</t>
    </r>
  </si>
  <si>
    <r>
      <t xml:space="preserve">Toplam Aylık Alanlar (Kişi) (I+II+III+V)
</t>
    </r>
    <r>
      <rPr>
        <i/>
        <sz val="10"/>
        <rFont val="Arial"/>
        <family val="2"/>
        <charset val="162"/>
      </rPr>
      <t>Total Pensioners  (Person)</t>
    </r>
  </si>
  <si>
    <t>Table  3 - Social Security Coverage ( 4/a, 4/b, 4/c)</t>
  </si>
  <si>
    <r>
      <t>TARIM (2925 skg) (IV)</t>
    </r>
    <r>
      <rPr>
        <sz val="11"/>
        <rFont val="Arial"/>
        <family val="2"/>
        <charset val="162"/>
      </rPr>
      <t xml:space="preserve"> 
</t>
    </r>
    <r>
      <rPr>
        <i/>
        <sz val="10"/>
        <rFont val="Arial"/>
        <family val="2"/>
        <charset val="162"/>
      </rPr>
      <t>Insured in Agricultural Sector</t>
    </r>
  </si>
  <si>
    <r>
      <t>YURT DIŞI TOPLULUK (VI)</t>
    </r>
    <r>
      <rPr>
        <sz val="11"/>
        <rFont val="Arial"/>
        <family val="2"/>
        <charset val="162"/>
      </rPr>
      <t xml:space="preserve"> </t>
    </r>
    <r>
      <rPr>
        <i/>
        <sz val="10"/>
        <rFont val="Arial"/>
        <family val="2"/>
        <charset val="162"/>
      </rPr>
      <t>Collective Insured</t>
    </r>
  </si>
  <si>
    <r>
      <t>Ölüm Aylığı Alanlar (X)
(Dosya)</t>
    </r>
    <r>
      <rPr>
        <sz val="11"/>
        <color indexed="8"/>
        <rFont val="Arial"/>
        <family val="2"/>
        <charset val="162"/>
      </rPr>
      <t xml:space="preserve"> 
</t>
    </r>
    <r>
      <rPr>
        <i/>
        <sz val="10"/>
        <color indexed="8"/>
        <rFont val="Arial"/>
        <family val="2"/>
        <charset val="162"/>
      </rPr>
      <t>Survivor's pensioners (file)</t>
    </r>
  </si>
  <si>
    <r>
      <t>Sürekli  İş Göremezlik Geliri Alanlar</t>
    </r>
    <r>
      <rPr>
        <b/>
        <sz val="11"/>
        <color indexed="8"/>
        <rFont val="Arial"/>
        <family val="2"/>
        <charset val="162"/>
      </rPr>
      <t xml:space="preserve"> (XI) 
</t>
    </r>
    <r>
      <rPr>
        <i/>
        <sz val="10"/>
        <color indexed="8"/>
        <rFont val="Arial"/>
        <family val="2"/>
        <charset val="162"/>
      </rPr>
      <t>Permanent incapacity income recipients</t>
    </r>
  </si>
  <si>
    <r>
      <t xml:space="preserve">Sürekli  İş Göremezlik Ölüm Geliri Alanlar (XIII) (Dosya) 
</t>
    </r>
    <r>
      <rPr>
        <i/>
        <sz val="10"/>
        <color indexed="8"/>
        <rFont val="Arial"/>
        <family val="2"/>
        <charset val="162"/>
      </rPr>
      <t>Survivor's benefit recipients (permanent incapacity) (file)</t>
    </r>
    <r>
      <rPr>
        <i/>
        <sz val="11"/>
        <color indexed="8"/>
        <rFont val="Arial"/>
        <family val="2"/>
        <charset val="162"/>
      </rPr>
      <t xml:space="preserve"> </t>
    </r>
  </si>
  <si>
    <r>
      <t>Malüllük Aylığı Alanlar (XIV)</t>
    </r>
    <r>
      <rPr>
        <sz val="11"/>
        <rFont val="Arial"/>
        <family val="2"/>
        <charset val="162"/>
      </rPr>
      <t xml:space="preserve"> </t>
    </r>
    <r>
      <rPr>
        <i/>
        <sz val="10"/>
        <rFont val="Arial"/>
        <family val="2"/>
        <charset val="162"/>
      </rPr>
      <t>Invalidity pensioners</t>
    </r>
  </si>
  <si>
    <r>
      <t>Ölüm Aylığı Alanlar (XVI)
(Kişi)</t>
    </r>
    <r>
      <rPr>
        <b/>
        <i/>
        <sz val="11"/>
        <rFont val="Arial"/>
        <family val="2"/>
        <charset val="162"/>
      </rPr>
      <t xml:space="preserve"> 
</t>
    </r>
    <r>
      <rPr>
        <i/>
        <sz val="10"/>
        <color indexed="8"/>
        <rFont val="Arial"/>
        <family val="2"/>
        <charset val="162"/>
      </rPr>
      <t>Widow's and Orphan's pensioners</t>
    </r>
  </si>
  <si>
    <r>
      <t>Ölüm Aylığı Alanlar (XVII)
(Dosya)</t>
    </r>
    <r>
      <rPr>
        <sz val="11"/>
        <color indexed="8"/>
        <rFont val="Arial"/>
        <family val="2"/>
        <charset val="162"/>
      </rPr>
      <t xml:space="preserve"> 
</t>
    </r>
    <r>
      <rPr>
        <i/>
        <sz val="10"/>
        <color indexed="8"/>
        <rFont val="Arial"/>
        <family val="2"/>
        <charset val="162"/>
      </rPr>
      <t>Survivor's pensioners (file)</t>
    </r>
  </si>
  <si>
    <r>
      <t>Sürekli  İş Göremezlik Geliri Alanlar</t>
    </r>
    <r>
      <rPr>
        <b/>
        <sz val="11"/>
        <color indexed="8"/>
        <rFont val="Arial"/>
        <family val="2"/>
        <charset val="162"/>
      </rPr>
      <t xml:space="preserve"> (XVIII) 
</t>
    </r>
    <r>
      <rPr>
        <i/>
        <sz val="10"/>
        <color indexed="8"/>
        <rFont val="Arial"/>
        <family val="2"/>
        <charset val="162"/>
      </rPr>
      <t>Permanent incapacity income recipients</t>
    </r>
  </si>
  <si>
    <r>
      <t xml:space="preserve">TOPLAM AYLIK VEYA GELİR ALANLAR (DOSYA) (VII+VIII+X+XI+XIII+XIV+XV+XVII+XVIII+XX)
</t>
    </r>
    <r>
      <rPr>
        <i/>
        <sz val="10"/>
        <rFont val="Arial"/>
        <family val="2"/>
        <charset val="162"/>
      </rPr>
      <t>Total</t>
    </r>
    <r>
      <rPr>
        <b/>
        <i/>
        <sz val="10"/>
        <rFont val="Arial"/>
        <family val="2"/>
        <charset val="162"/>
      </rPr>
      <t xml:space="preserve"> </t>
    </r>
    <r>
      <rPr>
        <i/>
        <sz val="10"/>
        <rFont val="Arial"/>
        <family val="2"/>
        <charset val="162"/>
      </rPr>
      <t>Pensioners or Recipients (File)</t>
    </r>
    <r>
      <rPr>
        <i/>
        <sz val="11"/>
        <rFont val="Arial"/>
        <family val="2"/>
        <charset val="162"/>
      </rPr>
      <t xml:space="preserve">
</t>
    </r>
  </si>
  <si>
    <r>
      <t xml:space="preserve">4/a (TARIM  2925 )
</t>
    </r>
    <r>
      <rPr>
        <i/>
        <sz val="10"/>
        <rFont val="Arial"/>
        <family val="2"/>
        <charset val="162"/>
      </rPr>
      <t>4/a Agricultural (2925)</t>
    </r>
  </si>
  <si>
    <r>
      <t xml:space="preserve">4/b Kapsamında (Tarım Hariç) Aylık veya Gelir  Alanlar 
</t>
    </r>
    <r>
      <rPr>
        <i/>
        <sz val="10"/>
        <rFont val="Arial"/>
        <family val="2"/>
        <charset val="162"/>
      </rPr>
      <t>Pensioners and income recipients in 4/b coverage (not including agriculture insurance)</t>
    </r>
  </si>
  <si>
    <r>
      <t xml:space="preserve">İller
</t>
    </r>
    <r>
      <rPr>
        <b/>
        <sz val="10"/>
        <rFont val="Arial"/>
        <family val="2"/>
        <charset val="162"/>
      </rPr>
      <t xml:space="preserve">  </t>
    </r>
    <r>
      <rPr>
        <sz val="10"/>
        <rFont val="Arial"/>
        <family val="2"/>
        <charset val="162"/>
      </rPr>
      <t>Provinces</t>
    </r>
  </si>
  <si>
    <r>
      <t>İL KODU</t>
    </r>
    <r>
      <rPr>
        <i/>
        <sz val="11"/>
        <rFont val="Arial"/>
        <family val="2"/>
        <charset val="162"/>
      </rPr>
      <t xml:space="preserve"> 
</t>
    </r>
    <r>
      <rPr>
        <i/>
        <sz val="10"/>
        <rFont val="Arial"/>
        <family val="2"/>
        <charset val="162"/>
      </rPr>
      <t>Provinces code</t>
    </r>
  </si>
  <si>
    <r>
      <t xml:space="preserve">MALULLÜK-YAŞLILIK-ÖLÜM SİGORTASI 
</t>
    </r>
    <r>
      <rPr>
        <i/>
        <sz val="10"/>
        <color indexed="8"/>
        <rFont val="Arial"/>
        <family val="2"/>
        <charset val="162"/>
      </rPr>
      <t xml:space="preserve">Invalidity, old-age and survivors insurances    </t>
    </r>
    <r>
      <rPr>
        <i/>
        <sz val="11"/>
        <color indexed="8"/>
        <rFont val="Arial"/>
        <family val="2"/>
        <charset val="162"/>
      </rPr>
      <t xml:space="preserve">     </t>
    </r>
    <r>
      <rPr>
        <sz val="11"/>
        <color indexed="8"/>
        <rFont val="Arial"/>
        <family val="2"/>
        <charset val="162"/>
      </rPr>
      <t xml:space="preserve">                                                                       </t>
    </r>
  </si>
  <si>
    <r>
      <t xml:space="preserve">Malüllük Aylığı Alanlar (III)
</t>
    </r>
    <r>
      <rPr>
        <i/>
        <sz val="10"/>
        <rFont val="Arial"/>
        <family val="2"/>
        <charset val="162"/>
      </rPr>
      <t xml:space="preserve"> Invalidity pensioners</t>
    </r>
  </si>
  <si>
    <r>
      <t>Yaşlılık Aylığı Alanlar (IV)</t>
    </r>
    <r>
      <rPr>
        <b/>
        <i/>
        <sz val="11"/>
        <rFont val="Arial"/>
        <family val="2"/>
        <charset val="162"/>
      </rPr>
      <t xml:space="preserve"> 
</t>
    </r>
    <r>
      <rPr>
        <i/>
        <sz val="10"/>
        <rFont val="Arial"/>
        <family val="2"/>
        <charset val="162"/>
      </rPr>
      <t>Old-age pensioners</t>
    </r>
  </si>
  <si>
    <r>
      <t xml:space="preserve">Ölüm Aylığı Alanlar (V)
(Dosya) 
</t>
    </r>
    <r>
      <rPr>
        <i/>
        <sz val="10"/>
        <rFont val="Arial"/>
        <family val="2"/>
        <charset val="162"/>
      </rPr>
      <t>Survivor's pensioners (file)</t>
    </r>
  </si>
  <si>
    <r>
      <t xml:space="preserve">Ölüm Aylığı Alanlar (VI)
(Kişi) 
</t>
    </r>
    <r>
      <rPr>
        <i/>
        <sz val="10"/>
        <rFont val="Arial"/>
        <family val="2"/>
        <charset val="162"/>
      </rPr>
      <t>Widow's and Orphan's pensioners</t>
    </r>
  </si>
  <si>
    <r>
      <t>Sürekli İş Göremezlik Geliri Alanlar (VII)</t>
    </r>
    <r>
      <rPr>
        <b/>
        <sz val="11"/>
        <color indexed="8"/>
        <rFont val="Arial"/>
        <family val="2"/>
        <charset val="162"/>
      </rPr>
      <t xml:space="preserve">  
</t>
    </r>
    <r>
      <rPr>
        <i/>
        <sz val="10"/>
        <color indexed="8"/>
        <rFont val="Arial"/>
        <family val="2"/>
        <charset val="162"/>
      </rPr>
      <t>Permanent incapacity income recipients</t>
    </r>
  </si>
  <si>
    <r>
      <t xml:space="preserve">İŞ KAZASI İLE MESLEK HASTALIĞI SİGORTASI
</t>
    </r>
    <r>
      <rPr>
        <i/>
        <sz val="10"/>
        <color indexed="8"/>
        <rFont val="Arial"/>
        <family val="2"/>
        <charset val="162"/>
      </rPr>
      <t xml:space="preserve">Accident at work and occupational disease insurance     </t>
    </r>
    <r>
      <rPr>
        <i/>
        <sz val="11"/>
        <color indexed="8"/>
        <rFont val="Arial"/>
        <family val="2"/>
        <charset val="162"/>
      </rPr>
      <t xml:space="preserve"> </t>
    </r>
    <r>
      <rPr>
        <sz val="11"/>
        <color indexed="8"/>
        <rFont val="Arial"/>
        <family val="2"/>
        <charset val="162"/>
      </rPr>
      <t xml:space="preserve">        </t>
    </r>
    <r>
      <rPr>
        <b/>
        <sz val="11"/>
        <color indexed="8"/>
        <rFont val="Arial"/>
        <family val="2"/>
        <charset val="162"/>
      </rPr>
      <t xml:space="preserve">                                                            </t>
    </r>
  </si>
  <si>
    <r>
      <t xml:space="preserve"> Sürekli İşgöremezlik Ölüm Geliri Alanlar (Dosya)(VIII) 
</t>
    </r>
    <r>
      <rPr>
        <i/>
        <sz val="10"/>
        <rFont val="Arial"/>
        <family val="2"/>
        <charset val="162"/>
      </rPr>
      <t>Survivor's benefit recipients (permanent incapacity) (file)</t>
    </r>
    <r>
      <rPr>
        <b/>
        <i/>
        <sz val="10"/>
        <rFont val="Arial"/>
        <family val="2"/>
        <charset val="162"/>
      </rPr>
      <t xml:space="preserve"> </t>
    </r>
  </si>
  <si>
    <r>
      <t xml:space="preserve">Sürekli İşgöremezlik Ölüm Geliri Alanlar (Kişi) (IX) 
</t>
    </r>
    <r>
      <rPr>
        <i/>
        <sz val="10"/>
        <rFont val="Arial"/>
        <family val="2"/>
        <charset val="162"/>
      </rPr>
      <t>Survivor's benefit recipients (permanent incapacity) (person)</t>
    </r>
  </si>
  <si>
    <r>
      <t>Malüllük Aylığı Alanlar (X)</t>
    </r>
    <r>
      <rPr>
        <b/>
        <i/>
        <sz val="11"/>
        <rFont val="Arial"/>
        <family val="2"/>
        <charset val="162"/>
      </rPr>
      <t xml:space="preserve"> 
</t>
    </r>
    <r>
      <rPr>
        <i/>
        <sz val="10"/>
        <rFont val="Arial"/>
        <family val="2"/>
        <charset val="162"/>
      </rPr>
      <t>Invalidity pensioners</t>
    </r>
  </si>
  <si>
    <r>
      <t xml:space="preserve">Yaşlılık Aylığı Alanlar (XI) 
</t>
    </r>
    <r>
      <rPr>
        <i/>
        <sz val="10"/>
        <rFont val="Arial"/>
        <family val="2"/>
        <charset val="162"/>
      </rPr>
      <t>Old-age pensioners</t>
    </r>
  </si>
  <si>
    <r>
      <t xml:space="preserve">MALULLÜK-YAŞLILIK-ÖLÜM SİGORTASI 
</t>
    </r>
    <r>
      <rPr>
        <i/>
        <sz val="10"/>
        <color indexed="8"/>
        <rFont val="Arial"/>
        <family val="2"/>
        <charset val="162"/>
      </rPr>
      <t xml:space="preserve">Invalidity, old-age and survivors insurances </t>
    </r>
    <r>
      <rPr>
        <i/>
        <sz val="11"/>
        <color indexed="8"/>
        <rFont val="Arial"/>
        <family val="2"/>
        <charset val="162"/>
      </rPr>
      <t xml:space="preserve">   </t>
    </r>
    <r>
      <rPr>
        <sz val="11"/>
        <color indexed="8"/>
        <rFont val="Arial"/>
        <family val="2"/>
        <charset val="162"/>
      </rPr>
      <t xml:space="preserve">          </t>
    </r>
    <r>
      <rPr>
        <b/>
        <sz val="11"/>
        <color indexed="8"/>
        <rFont val="Arial"/>
        <family val="2"/>
        <charset val="162"/>
      </rPr>
      <t xml:space="preserve">                                                                  </t>
    </r>
  </si>
  <si>
    <r>
      <t xml:space="preserve">Ölüm Aylığı Alanlar (XII)
(Dosya) 
</t>
    </r>
    <r>
      <rPr>
        <i/>
        <sz val="10"/>
        <rFont val="Arial"/>
        <family val="2"/>
        <charset val="162"/>
      </rPr>
      <t>Survivor's pensioners (file)</t>
    </r>
  </si>
  <si>
    <r>
      <t xml:space="preserve">Ölüm Aylığı Alanlar (XIIII)
(Kişi) 
</t>
    </r>
    <r>
      <rPr>
        <i/>
        <sz val="10"/>
        <rFont val="Arial"/>
        <family val="2"/>
        <charset val="162"/>
      </rPr>
      <t>Widow's and Orphan's pensioners</t>
    </r>
  </si>
  <si>
    <r>
      <t xml:space="preserve">Sürekli İş Göremezlik Geliri Alanlar (XIV)  
</t>
    </r>
    <r>
      <rPr>
        <i/>
        <sz val="10"/>
        <rFont val="Arial"/>
        <family val="2"/>
        <charset val="162"/>
      </rPr>
      <t>Permanent incapacity income recipients</t>
    </r>
  </si>
  <si>
    <r>
      <t xml:space="preserve">İŞ KAZASI İLE MESLEK HASTALIĞI SİGORTASI
</t>
    </r>
    <r>
      <rPr>
        <i/>
        <sz val="10"/>
        <color indexed="8"/>
        <rFont val="Arial"/>
        <family val="2"/>
        <charset val="162"/>
      </rPr>
      <t xml:space="preserve">Accident at work and occupational disease insurance    </t>
    </r>
    <r>
      <rPr>
        <i/>
        <sz val="11"/>
        <color indexed="8"/>
        <rFont val="Arial"/>
        <family val="2"/>
        <charset val="162"/>
      </rPr>
      <t xml:space="preserve">                                                                     </t>
    </r>
  </si>
  <si>
    <r>
      <t xml:space="preserve"> Sürekli İşgöremezlik Ölüm Geliri Alanlar (Dosya)(XV)</t>
    </r>
    <r>
      <rPr>
        <i/>
        <sz val="11"/>
        <rFont val="Arial"/>
        <family val="2"/>
        <charset val="162"/>
      </rPr>
      <t xml:space="preserve"> </t>
    </r>
    <r>
      <rPr>
        <i/>
        <sz val="10"/>
        <rFont val="Arial"/>
        <family val="2"/>
        <charset val="162"/>
      </rPr>
      <t xml:space="preserve">Survivor's benefit recipients (permanent incapacity) (file) </t>
    </r>
  </si>
  <si>
    <r>
      <t xml:space="preserve">Sürekli İşgöremezlik Ölüm Geliri Alanlar (Kişi) (XVI) </t>
    </r>
    <r>
      <rPr>
        <i/>
        <sz val="10"/>
        <rFont val="Arial"/>
        <family val="2"/>
        <charset val="162"/>
      </rPr>
      <t>Survivor's benefit recipients (permanent incapacity) (person)</t>
    </r>
  </si>
  <si>
    <r>
      <t xml:space="preserve">TOPLAM AYLIK VEYA GELİR ALANLAR 
(Dosya) (III+IV+V+VII+VIII+X+XI+XII+XIV+XV)
</t>
    </r>
    <r>
      <rPr>
        <i/>
        <sz val="10"/>
        <rFont val="Arial"/>
        <family val="2"/>
        <charset val="162"/>
      </rPr>
      <t>Total Pensioners or Recipients (File)</t>
    </r>
  </si>
  <si>
    <r>
      <t xml:space="preserve">TOPLAM AYLIK ALANLAR (Kişi)  (III+IV+VI+VII+IX+X+XI+XIII+XIV+XVI) </t>
    </r>
    <r>
      <rPr>
        <i/>
        <sz val="10"/>
        <rFont val="Arial"/>
        <family val="2"/>
        <charset val="162"/>
      </rPr>
      <t>Total</t>
    </r>
    <r>
      <rPr>
        <b/>
        <i/>
        <sz val="10"/>
        <rFont val="Arial"/>
        <family val="2"/>
        <charset val="162"/>
      </rPr>
      <t xml:space="preserve"> </t>
    </r>
    <r>
      <rPr>
        <i/>
        <sz val="10"/>
        <rFont val="Arial"/>
        <family val="2"/>
        <charset val="162"/>
      </rPr>
      <t>Pensioners (Person)</t>
    </r>
  </si>
  <si>
    <r>
      <t xml:space="preserve">Tarım hariç 4/b Kapsam 
</t>
    </r>
    <r>
      <rPr>
        <i/>
        <sz val="10"/>
        <rFont val="Arial"/>
        <family val="2"/>
        <charset val="162"/>
      </rPr>
      <t>4/b Coverage (not including agriculture insurance )</t>
    </r>
  </si>
  <si>
    <r>
      <t xml:space="preserve"> 4/b Tarım Kapsamı 
</t>
    </r>
    <r>
      <rPr>
        <i/>
        <sz val="10"/>
        <rFont val="Arial"/>
        <family val="2"/>
        <charset val="162"/>
      </rPr>
      <t>4/b Agricultural Coverage</t>
    </r>
  </si>
  <si>
    <r>
      <t xml:space="preserve">Vataniler 
(Kişi)
</t>
    </r>
    <r>
      <rPr>
        <i/>
        <sz val="10"/>
        <rFont val="Arial"/>
        <family val="2"/>
        <charset val="162"/>
      </rPr>
      <t>Patriotic Services (Person)</t>
    </r>
  </si>
  <si>
    <r>
      <t xml:space="preserve">4/c Kapsamı 
</t>
    </r>
    <r>
      <rPr>
        <sz val="10"/>
        <rFont val="Arial"/>
        <family val="2"/>
        <charset val="162"/>
      </rPr>
      <t>Coverage 4/c</t>
    </r>
  </si>
  <si>
    <t xml:space="preserve">          Geçmişe kıyasla aradaki farkın sebebi bu durumdur.Ayrıca Tazminat (Ek 17) genel toplama dahil değildir.</t>
  </si>
  <si>
    <t>Not:1- 442 Sayılı Kanun Ek 17 inci Maddesindeki veriler tüm geçmişi kapsar şekilde verilmekteyken Mayıs 2013 tarihinden itibaren sadece bir aylık olarak verilmiştir.</t>
  </si>
  <si>
    <r>
      <t xml:space="preserve"> 4/b  (TARIM HARİÇ)
</t>
    </r>
    <r>
      <rPr>
        <i/>
        <sz val="10"/>
        <rFont val="Arial"/>
        <family val="2"/>
        <charset val="162"/>
      </rPr>
      <t>4/b (except Agricultural)</t>
    </r>
  </si>
  <si>
    <r>
      <t xml:space="preserve"> 4/b TARIM 
</t>
    </r>
    <r>
      <rPr>
        <i/>
        <sz val="10"/>
        <rFont val="Arial"/>
        <family val="2"/>
        <charset val="162"/>
      </rPr>
      <t>4/b Agricultural</t>
    </r>
  </si>
  <si>
    <t xml:space="preserve"> Permanent</t>
  </si>
  <si>
    <t>Temporary</t>
  </si>
  <si>
    <t>Public</t>
  </si>
  <si>
    <t>Private</t>
  </si>
  <si>
    <t>General Total</t>
  </si>
  <si>
    <t>Permanent</t>
  </si>
  <si>
    <r>
      <t>4 - Tarım (4/a-2925)</t>
    </r>
    <r>
      <rPr>
        <b/>
        <i/>
        <sz val="11"/>
        <rFont val="Arial"/>
        <family val="2"/>
        <charset val="162"/>
      </rPr>
      <t xml:space="preserve"> </t>
    </r>
    <r>
      <rPr>
        <i/>
        <sz val="10"/>
        <rFont val="Arial"/>
        <family val="2"/>
        <charset val="162"/>
      </rPr>
      <t xml:space="preserve"> 
     Insured in Agricultural Sector(SSI) </t>
    </r>
  </si>
  <si>
    <r>
      <t xml:space="preserve">EK 9
</t>
    </r>
    <r>
      <rPr>
        <i/>
        <sz val="10"/>
        <rFont val="Arial"/>
        <family val="2"/>
        <charset val="162"/>
      </rPr>
      <t>Additional 9</t>
    </r>
  </si>
  <si>
    <t>BÖLÜM I</t>
  </si>
  <si>
    <t>PART I</t>
  </si>
  <si>
    <t xml:space="preserve"> PERSONEL İSTATİSTİKLERİ</t>
  </si>
  <si>
    <t xml:space="preserve"> STAFF STATISTICS</t>
  </si>
  <si>
    <t xml:space="preserve">BÖLÜM I 
PERSONEL İSTATİSTİKLERİ  </t>
  </si>
  <si>
    <t>BÖLÜM II</t>
  </si>
  <si>
    <t>PART II</t>
  </si>
  <si>
    <t xml:space="preserve"> SİGORTALI İSTATİSTİKLERİ</t>
  </si>
  <si>
    <t xml:space="preserve"> INSURED STATISTICS</t>
  </si>
  <si>
    <t>Part II - Insured Person Statistics</t>
  </si>
  <si>
    <t>Metadata - Work Places and Insured People</t>
  </si>
  <si>
    <t>Part I - Staff Statistics</t>
  </si>
  <si>
    <r>
      <t xml:space="preserve">METAVERİ
</t>
    </r>
    <r>
      <rPr>
        <i/>
        <sz val="11"/>
        <rFont val="Arial"/>
        <family val="2"/>
        <charset val="162"/>
      </rPr>
      <t>Metadata</t>
    </r>
  </si>
  <si>
    <r>
      <t xml:space="preserve">METAVERİ - İŞYERİ VE SİGORTALI
</t>
    </r>
    <r>
      <rPr>
        <b/>
        <i/>
        <sz val="12"/>
        <color indexed="9"/>
        <rFont val="Times New Roman"/>
        <family val="1"/>
        <charset val="162"/>
      </rPr>
      <t>Metadata- Work Places and Insured People</t>
    </r>
  </si>
  <si>
    <t>BÖLÜM II
SİGORTALI İSTATİSTİKLERİ</t>
  </si>
  <si>
    <t>TABLO 10 - 4/c KAPSAMINDA AKTİF SİGORTALI ( İŞTİRAKÇİ ) VE AYLIK ALANLARIN  İL CİNSİYET DAĞILIMI</t>
  </si>
  <si>
    <t>Table 10 - Distribution Of  Insured Persons(Contributor) And Pensioners  in 4/c Coverage By Provinces and Gender</t>
  </si>
  <si>
    <t>Distribution of Insured People (Contributor) and Pensioners in 4/c Coverage by Provinces and Gender</t>
  </si>
  <si>
    <t>4/c Kapsamında Aktif İştirakçilerinin ve Aylık Alanların İl Cinsiyet Dağılımı</t>
  </si>
  <si>
    <t>4/b  Kapsamındaki Aktif Sigortalıların İl Cinsiyet Dağılımı</t>
  </si>
  <si>
    <t xml:space="preserve">Table 9- Distribution of Self-Employed  Insured People in 4/b Coverage By Province and Genders </t>
  </si>
  <si>
    <t xml:space="preserve">Distribution of Self-Employed  Insured People in 4/b Coverage By Province and Genders </t>
  </si>
  <si>
    <t xml:space="preserve">4/b Kapsamında Aktif Sigortalılar İle Aylık Ve Gelir Alanların  İllere  Dağılımı </t>
  </si>
  <si>
    <t xml:space="preserve">Distribution Of  Insured People, Pensioners And Income Recipients In 4/b Coverage by Provinces </t>
  </si>
  <si>
    <t xml:space="preserve">4/a Kapsamında Aktif Sigortalılar İle Aylık Ve Gelir Alanların  İllere  Dağılımı </t>
  </si>
  <si>
    <t>Sosyal Güvenlik Kapsamında Çalışan Sigortalılar  (4/a, 4/b, 4/c)</t>
  </si>
  <si>
    <t>Insured People in Social Security Coverage (4/a, 4/b, 4/c)</t>
  </si>
  <si>
    <t>Sosyal Güvenlik Kapsamı (4/a, 4/b, 4/c)</t>
  </si>
  <si>
    <t>Social Security Coverage (4/a, 4/b, 4/c)</t>
  </si>
  <si>
    <t>4/a Kapsamında Aktif Sigortalılar, Aylık veya Gelir Alanlar</t>
  </si>
  <si>
    <t>4/b Kapsamında Aktif Sigortalılar, Aylık veya Gelir Alanlar</t>
  </si>
  <si>
    <t>SGK Tahsis Türlerine Göre Yıl İçinde Aylık veya Gelir Bağlananlar</t>
  </si>
  <si>
    <t>4/a Kapsamında İşyeri, Zorunlu Sigortalılar ve Prime Esas Ortalama Günlük Kazançların Faaliyet Gruplarına Dağılımı</t>
  </si>
  <si>
    <t>4/a İllere Göre İş Yeri Sayıları ve Zorunlu Sigortalıların İllere Dağılımları</t>
  </si>
  <si>
    <t>Sosyal Güvenlik Kapsamında  Kişi Sayısı Ve Türkiye Nüfusuna Oranı (İL EMOD Tablosu)</t>
  </si>
  <si>
    <t>Number Of Person in the Social Security Coverage and Rate to the Turkey Population (İL EMOD Table)</t>
  </si>
  <si>
    <r>
      <rPr>
        <b/>
        <sz val="11"/>
        <rFont val="Arial"/>
        <family val="2"/>
        <charset val="162"/>
      </rPr>
      <t xml:space="preserve">          Zorunlu Tarım Hariç</t>
    </r>
    <r>
      <rPr>
        <sz val="11"/>
        <rFont val="Arial"/>
        <family val="2"/>
        <charset val="162"/>
      </rPr>
      <t xml:space="preserve">
          </t>
    </r>
    <r>
      <rPr>
        <i/>
        <sz val="10"/>
        <rFont val="Arial"/>
        <family val="2"/>
        <charset val="162"/>
      </rPr>
      <t>Compulsory (except Agricultural)</t>
    </r>
  </si>
  <si>
    <r>
      <t xml:space="preserve">III- BAĞIMLILAR - </t>
    </r>
    <r>
      <rPr>
        <b/>
        <i/>
        <sz val="10"/>
        <rFont val="Arial"/>
        <family val="2"/>
        <charset val="162"/>
      </rPr>
      <t>DEPENDENTS</t>
    </r>
  </si>
  <si>
    <t>Table 6 -  Insured People And Pensioners in 4/c Coverage</t>
  </si>
  <si>
    <r>
      <t xml:space="preserve">MERKEZ TEŞKİLATI
</t>
    </r>
    <r>
      <rPr>
        <i/>
        <sz val="10"/>
        <rFont val="Arial"/>
        <family val="2"/>
      </rPr>
      <t>Central Organization</t>
    </r>
  </si>
  <si>
    <r>
      <t xml:space="preserve">TOPLAM </t>
    </r>
    <r>
      <rPr>
        <b/>
        <i/>
        <sz val="10"/>
        <rFont val="Arial"/>
        <family val="2"/>
      </rPr>
      <t xml:space="preserve"> 
</t>
    </r>
    <r>
      <rPr>
        <i/>
        <sz val="10"/>
        <rFont val="Arial"/>
        <family val="2"/>
      </rPr>
      <t>Total</t>
    </r>
  </si>
  <si>
    <r>
      <t xml:space="preserve">5- Diğer Sigortalılar(*) </t>
    </r>
    <r>
      <rPr>
        <sz val="11"/>
        <rFont val="Arial"/>
        <family val="2"/>
        <charset val="162"/>
      </rPr>
      <t xml:space="preserve">- </t>
    </r>
    <r>
      <rPr>
        <i/>
        <sz val="10"/>
        <rFont val="Arial"/>
        <family val="2"/>
        <charset val="162"/>
      </rPr>
      <t>Voluntarily Insured</t>
    </r>
  </si>
  <si>
    <r>
      <t>6-Stajyer ve Kursiyerler(**)</t>
    </r>
    <r>
      <rPr>
        <sz val="10"/>
        <rFont val="Arial"/>
        <family val="2"/>
        <charset val="162"/>
      </rPr>
      <t xml:space="preserve"> </t>
    </r>
    <r>
      <rPr>
        <sz val="12"/>
        <rFont val="Arial"/>
        <family val="2"/>
        <charset val="162"/>
      </rPr>
      <t>-</t>
    </r>
    <r>
      <rPr>
        <i/>
        <sz val="10"/>
        <rFont val="Arial"/>
        <family val="2"/>
        <charset val="162"/>
      </rPr>
      <t xml:space="preserve"> Intern and trainee</t>
    </r>
  </si>
  <si>
    <t xml:space="preserve">Not: 4/a kapsamındaki sigortalı: Hizmet akdi ile işveren tarafından çalıştırılan sigortalı verileri, iş yeri bazlı olup; aylık prim ve hizmet belgeleri ile yapılan bildirimler esas alınarak derlenmektedir. </t>
  </si>
  <si>
    <t xml:space="preserve">       3- Sosyal güvenlik kapsamında bulunan kişi sayılarına 20.madde sandıklarına tabi olan kişi sayıları dahil değildir.</t>
  </si>
  <si>
    <t xml:space="preserve">       4- 4/a kapsamındaki sigortalı: Hizmet akdi ile işveren tarafından çalıştırılan sigortalı verileri, iş yeri bazlı olup; aylık prim ve hizmet belgeleri ile yapılan bildirimler esas alınarak derlenmektedir. </t>
  </si>
  <si>
    <r>
      <rPr>
        <b/>
        <sz val="12"/>
        <rFont val="Arial"/>
        <family val="2"/>
        <charset val="162"/>
      </rPr>
      <t>Vatani Hizmet Emeklisi (Haksahibi)</t>
    </r>
    <r>
      <rPr>
        <sz val="12"/>
        <rFont val="Arial"/>
        <family val="2"/>
        <charset val="162"/>
      </rPr>
      <t xml:space="preserve">
</t>
    </r>
    <r>
      <rPr>
        <i/>
        <sz val="10"/>
        <rFont val="Arial"/>
        <family val="2"/>
        <charset val="162"/>
      </rPr>
      <t>Military service retired (Survivor)</t>
    </r>
  </si>
  <si>
    <t>NOT: Aylık alan kişi sayılarının içine primsiz aylık alanlar dahil olup,2018 yılı itibariyle vatanilerin kendileri yaşlılık aylığı alanlara, vatani haksahipleri ise ölüm haksahiplerine  dahil edilmiştir.</t>
  </si>
  <si>
    <t>Not: Stajyer,kursiyer, çırak vb. hariç olup uzun vade sigorta kolları kapsamındaki bildirimlerdir.</t>
  </si>
  <si>
    <r>
      <t xml:space="preserve">TAŞRA TEŞKİLATI
</t>
    </r>
    <r>
      <rPr>
        <i/>
        <sz val="10"/>
        <rFont val="Arial"/>
        <family val="2"/>
        <charset val="162"/>
      </rPr>
      <t xml:space="preserve">Provincial </t>
    </r>
    <r>
      <rPr>
        <i/>
        <sz val="10"/>
        <rFont val="Arial"/>
        <family val="2"/>
      </rPr>
      <t>Organization</t>
    </r>
  </si>
  <si>
    <r>
      <t xml:space="preserve">4/b Kapsamında Tarımdan Aylık veya Gelir  Alanlar 
</t>
    </r>
    <r>
      <rPr>
        <i/>
        <sz val="10"/>
        <rFont val="Arial"/>
        <family val="2"/>
        <charset val="162"/>
      </rPr>
      <t>Pensioners and income recipients in 4/b agricultural coverage</t>
    </r>
  </si>
  <si>
    <r>
      <t xml:space="preserve">SGK KAPSAMINDAKİ TOPLAM ZORUNLU SİGORTALI SAYILARI - </t>
    </r>
    <r>
      <rPr>
        <i/>
        <sz val="10"/>
        <rFont val="Arial Tur"/>
        <charset val="162"/>
      </rPr>
      <t>Number of Compulsory Insured Employees, (4/a, 4/b, 4/c)</t>
    </r>
  </si>
  <si>
    <t xml:space="preserve">TABLO 7.1  - 4/a KAPSAMINDA AKTİF SİGORTALILAR İLE AYLIK VE GELİR ALANLARIN  İLLERE  DAĞILIMI </t>
  </si>
  <si>
    <t>TABLO 7.2 - 4/a KAPSAMINDA AKTİF  VE ZORUNLU SİGORTALILARIN İL CİNSİYET DAĞILIMI</t>
  </si>
  <si>
    <t>Table 7.2 -  Distribution of  Total Insured and Compulsory People In 4/a Coverage by Provinces and Gender</t>
  </si>
  <si>
    <t>Tablo 7.1</t>
  </si>
  <si>
    <t>Tablo 7.2</t>
  </si>
  <si>
    <t>Distribution of  Total Insured and Compulsory People In 4/a Coverage by Provinces and Gender</t>
  </si>
  <si>
    <t>4/a Kapsamında Aktif ve Zorunlu Sigortalıların İl Cinsiyet Dağılımı</t>
  </si>
  <si>
    <t xml:space="preserve">Table 7.1 -  Distribution of  Insured People, Pensioners And Income Recipients In 4/a Coverage by Provinces </t>
  </si>
  <si>
    <r>
      <t xml:space="preserve"> Toplam Aktif Sigortalı 
</t>
    </r>
    <r>
      <rPr>
        <i/>
        <sz val="10"/>
        <rFont val="Arial"/>
        <family val="2"/>
      </rPr>
      <t>Total Self Employed Insured</t>
    </r>
  </si>
  <si>
    <r>
      <t xml:space="preserve">Zorunlu Sigortalı 
</t>
    </r>
    <r>
      <rPr>
        <i/>
        <sz val="10"/>
        <rFont val="Arial"/>
        <family val="2"/>
      </rPr>
      <t>Compulsory Insured (Except Agricultural)</t>
    </r>
  </si>
  <si>
    <r>
      <t>Toplam (Dosya) -</t>
    </r>
    <r>
      <rPr>
        <sz val="10"/>
        <rFont val="Arial"/>
        <family val="2"/>
        <charset val="162"/>
      </rPr>
      <t xml:space="preserve"> </t>
    </r>
    <r>
      <rPr>
        <i/>
        <sz val="10"/>
        <rFont val="Arial"/>
        <family val="2"/>
        <charset val="162"/>
      </rPr>
      <t>Total (File)</t>
    </r>
  </si>
  <si>
    <r>
      <t xml:space="preserve">Toplam 
</t>
    </r>
    <r>
      <rPr>
        <i/>
        <sz val="10"/>
        <rFont val="Arial"/>
        <family val="2"/>
      </rPr>
      <t>Total</t>
    </r>
  </si>
  <si>
    <r>
      <t xml:space="preserve">4/a, 4/b, 4/c (Toplam)
</t>
    </r>
    <r>
      <rPr>
        <sz val="10"/>
        <rFont val="Arial"/>
        <family val="2"/>
        <charset val="162"/>
      </rPr>
      <t xml:space="preserve"> 4/a, 4/b, 4/c Total</t>
    </r>
  </si>
  <si>
    <r>
      <t xml:space="preserve"> Toplam Aktif Sigortalı (I+II+III+IV)
</t>
    </r>
    <r>
      <rPr>
        <i/>
        <sz val="10"/>
        <rFont val="Arial"/>
        <family val="2"/>
        <charset val="162"/>
      </rPr>
      <t>Total Self Employed Insured</t>
    </r>
  </si>
  <si>
    <r>
      <t xml:space="preserve">Tarım Hariç Zorunlu (I) 
</t>
    </r>
    <r>
      <rPr>
        <i/>
        <sz val="10"/>
        <rFont val="Arial"/>
        <family val="2"/>
        <charset val="162"/>
      </rPr>
      <t>Compulsory Insured (Except Agricultural)</t>
    </r>
  </si>
  <si>
    <r>
      <t xml:space="preserve"> Tarım zorunlu (4/b) (II)
</t>
    </r>
    <r>
      <rPr>
        <i/>
        <sz val="10"/>
        <rFont val="Arial"/>
        <family val="2"/>
        <charset val="162"/>
      </rPr>
      <t xml:space="preserve">Agriculture compulsory insured </t>
    </r>
  </si>
  <si>
    <r>
      <t xml:space="preserve">Muhtar (III) 
</t>
    </r>
    <r>
      <rPr>
        <i/>
        <sz val="10"/>
        <rFont val="Arial"/>
        <family val="2"/>
        <charset val="162"/>
      </rPr>
      <t>Demarch</t>
    </r>
  </si>
  <si>
    <r>
      <t xml:space="preserve">İsteğe Bağlı (IV)
</t>
    </r>
    <r>
      <rPr>
        <b/>
        <i/>
        <sz val="10"/>
        <rFont val="Arial"/>
        <family val="2"/>
        <charset val="162"/>
      </rPr>
      <t xml:space="preserve"> </t>
    </r>
    <r>
      <rPr>
        <i/>
        <sz val="10"/>
        <rFont val="Arial"/>
        <family val="2"/>
        <charset val="162"/>
      </rPr>
      <t>Voluntarily Insured</t>
    </r>
  </si>
  <si>
    <r>
      <t xml:space="preserve">Aktif Sigortalı 
</t>
    </r>
    <r>
      <rPr>
        <i/>
        <sz val="10"/>
        <rFont val="Arial"/>
        <family val="2"/>
        <charset val="162"/>
      </rPr>
      <t xml:space="preserve"> Insured Person</t>
    </r>
  </si>
  <si>
    <r>
      <t xml:space="preserve">Toplam Aktif (I+II) 
</t>
    </r>
    <r>
      <rPr>
        <i/>
        <sz val="10"/>
        <rFont val="Arial"/>
        <family val="2"/>
        <charset val="162"/>
      </rPr>
      <t>Total Insured</t>
    </r>
  </si>
  <si>
    <r>
      <t xml:space="preserve">Zorunlu (I) </t>
    </r>
    <r>
      <rPr>
        <i/>
        <sz val="11"/>
        <rFont val="Arial"/>
        <family val="2"/>
        <charset val="162"/>
      </rPr>
      <t>Compulsory Insured</t>
    </r>
  </si>
  <si>
    <r>
      <t xml:space="preserve">Zorunlu Sigortalı (I)
 </t>
    </r>
    <r>
      <rPr>
        <i/>
        <sz val="10"/>
        <rFont val="Arial"/>
        <family val="2"/>
        <charset val="162"/>
      </rPr>
      <t>Compulsory Insured</t>
    </r>
  </si>
  <si>
    <r>
      <t xml:space="preserve">İsteğe Bağlı(II)
</t>
    </r>
    <r>
      <rPr>
        <i/>
        <sz val="10"/>
        <rFont val="Arial"/>
        <family val="2"/>
        <charset val="162"/>
      </rPr>
      <t xml:space="preserve">Voluntarily Insured </t>
    </r>
  </si>
  <si>
    <r>
      <rPr>
        <b/>
        <sz val="11"/>
        <rFont val="Arial"/>
        <family val="2"/>
        <charset val="162"/>
      </rPr>
      <t xml:space="preserve">Tarım Hariç Zorunlu </t>
    </r>
    <r>
      <rPr>
        <sz val="11"/>
        <rFont val="Arial"/>
        <family val="2"/>
        <charset val="162"/>
      </rPr>
      <t xml:space="preserve">
</t>
    </r>
    <r>
      <rPr>
        <i/>
        <sz val="10"/>
        <rFont val="Arial"/>
        <family val="2"/>
        <charset val="162"/>
      </rPr>
      <t>Compulsory Except Agricultural</t>
    </r>
  </si>
  <si>
    <r>
      <rPr>
        <b/>
        <sz val="11"/>
        <rFont val="Arial"/>
        <family val="2"/>
        <charset val="162"/>
      </rPr>
      <t>Tarım zorunlu (4/b)</t>
    </r>
    <r>
      <rPr>
        <sz val="11"/>
        <rFont val="Arial"/>
        <family val="2"/>
        <charset val="162"/>
      </rPr>
      <t xml:space="preserve">
</t>
    </r>
    <r>
      <rPr>
        <i/>
        <sz val="10"/>
        <rFont val="Arial"/>
        <family val="2"/>
        <charset val="162"/>
      </rPr>
      <t>Agricultural Compulsory Insured</t>
    </r>
  </si>
  <si>
    <r>
      <rPr>
        <b/>
        <sz val="11"/>
        <rFont val="Arial"/>
        <family val="2"/>
        <charset val="162"/>
      </rPr>
      <t>Muhtar</t>
    </r>
    <r>
      <rPr>
        <sz val="11"/>
        <rFont val="Arial"/>
        <family val="2"/>
        <charset val="162"/>
      </rPr>
      <t xml:space="preserve"> 
</t>
    </r>
    <r>
      <rPr>
        <i/>
        <sz val="10"/>
        <rFont val="Arial"/>
        <family val="2"/>
        <charset val="162"/>
      </rPr>
      <t>Demarch</t>
    </r>
  </si>
  <si>
    <t>değişti</t>
  </si>
  <si>
    <t>Tablo 11.1</t>
  </si>
  <si>
    <t>4/a ,4/b, 4/c Kapsamlarında Pasif Sigortalıların İl Cinsiyet Dağılımı</t>
  </si>
  <si>
    <t>Distribution of Total Pensoners In 4/a, 4/b, 4/c Coverage by Provinces and Gender</t>
  </si>
  <si>
    <t>Sigortalı İstatistikleri RİP kapsamında üretilmektedir.</t>
  </si>
  <si>
    <t>4/b</t>
  </si>
  <si>
    <r>
      <t>Yaşlılık Aylığı Alanlar -</t>
    </r>
    <r>
      <rPr>
        <b/>
        <i/>
        <sz val="12"/>
        <rFont val="Arial"/>
        <family val="2"/>
        <charset val="162"/>
      </rPr>
      <t xml:space="preserve"> </t>
    </r>
    <r>
      <rPr>
        <i/>
        <sz val="10"/>
        <rFont val="Arial"/>
        <family val="2"/>
        <charset val="162"/>
      </rPr>
      <t xml:space="preserve">Old -Age Pensioners </t>
    </r>
    <r>
      <rPr>
        <b/>
        <i/>
        <sz val="10"/>
        <rFont val="Arial"/>
        <family val="2"/>
        <charset val="162"/>
      </rPr>
      <t>(*)</t>
    </r>
  </si>
  <si>
    <t>(*) 7256 sayılı Bazı Alacakların Yeniden Yapılandırılması kapsamında  4b tarım sigortalılarının 2021 yılı  içinde yaşlılık aylığı  bağlanan kişi  sayılarında artış olmuştur.</t>
  </si>
  <si>
    <r>
      <t xml:space="preserve">Yurtdışı-
</t>
    </r>
    <r>
      <rPr>
        <i/>
        <sz val="10"/>
        <color indexed="8"/>
        <rFont val="Arial"/>
        <family val="2"/>
        <charset val="162"/>
      </rPr>
      <t>Overseas</t>
    </r>
  </si>
  <si>
    <r>
      <t>YURTDIŞI-</t>
    </r>
    <r>
      <rPr>
        <i/>
        <sz val="11"/>
        <rFont val="Arial"/>
        <family val="2"/>
        <charset val="162"/>
      </rPr>
      <t>Overseas</t>
    </r>
  </si>
  <si>
    <r>
      <t>YURTDIŞI-</t>
    </r>
    <r>
      <rPr>
        <i/>
        <sz val="10"/>
        <rFont val="Arial"/>
        <family val="2"/>
        <charset val="162"/>
      </rPr>
      <t>Overseas</t>
    </r>
  </si>
  <si>
    <r>
      <rPr>
        <b/>
        <sz val="11"/>
        <rFont val="Arial"/>
        <family val="2"/>
        <charset val="162"/>
      </rPr>
      <t>YURTDIŞI</t>
    </r>
    <r>
      <rPr>
        <b/>
        <sz val="10"/>
        <rFont val="Arial"/>
        <family val="2"/>
        <charset val="162"/>
      </rPr>
      <t>-</t>
    </r>
    <r>
      <rPr>
        <i/>
        <sz val="10"/>
        <rFont val="Arial"/>
        <family val="2"/>
        <charset val="162"/>
      </rPr>
      <t>Overseas</t>
    </r>
  </si>
  <si>
    <r>
      <t>YURTDIŞI-</t>
    </r>
    <r>
      <rPr>
        <i/>
        <sz val="10"/>
        <color indexed="8"/>
        <rFont val="Arial"/>
        <family val="2"/>
        <charset val="162"/>
      </rPr>
      <t>Overseas</t>
    </r>
  </si>
  <si>
    <t>TABLO 7.3. - SOSYAL GÜVENLİK DESTEK PRİMİNE TABİ SİGORTALILARIN  İL  CİNSİYET  DAĞILIMI</t>
  </si>
  <si>
    <t>Table 7.3. -  Distribution of Insured People Subject to Social Security Support Contribution by Provinces and Gender</t>
  </si>
  <si>
    <t>Tablo 7.3</t>
  </si>
  <si>
    <t>Sosyal Güvenlik Destek Primine Tabi Sigortalıların İl Cinsiyet Dağılımı</t>
  </si>
  <si>
    <t xml:space="preserve"> Distribution of Insured People Subject to Social Security Support Contribution by Provinces and Gender</t>
  </si>
  <si>
    <t>SOSYAL GÜVENLİK DESTEK PRİMİNE TABİ SİGORTALILAR</t>
  </si>
  <si>
    <t xml:space="preserve">İllere ve Cinsiyete Göre
</t>
  </si>
  <si>
    <t>Sosyal Güvenlik Destek Primine Tabi Sigortalılar</t>
  </si>
  <si>
    <t xml:space="preserve">Belirli yaş, sigortalılık süresi ve prim ödeme gün sayısı şartını yerine getirip emeklilik ve yaşlılık aylığı bağlanan sigortalıların yaşlılık aylığı kesilmeden hizmet akdine tabi çalışmaları halinde işverenlerinden alınan primdir.Sigortalıların sosyal güvenlik destek primi uygulamasına tabi olup olmadıkları ve uygulamada hangi kanun hükümlerinin ve maddesinin geçerli olacağı ilk defa sigortalı olunan tarihe göre değişiklik göstermektedir. </t>
  </si>
  <si>
    <t>Tabloda yer alan sosyal güvelik destek primine tabi kişiler, 4/a kapsamında çalışanlar kişiler olmakla birlikte 4/a aktif sigortalı sayısı içerisinde yer almamaktadır.</t>
  </si>
  <si>
    <r>
      <t xml:space="preserve">FAALİYET KODU
</t>
    </r>
    <r>
      <rPr>
        <i/>
        <sz val="14"/>
        <rFont val="Arial"/>
        <family val="2"/>
        <charset val="162"/>
      </rPr>
      <t>NACE Code</t>
    </r>
  </si>
  <si>
    <r>
      <t>FAALİYET BÖLÜMLERİ
(NACE SINIFLAMASINA GÖRE)</t>
    </r>
    <r>
      <rPr>
        <sz val="14"/>
        <rFont val="Arial"/>
        <family val="2"/>
        <charset val="162"/>
      </rPr>
      <t xml:space="preserve">
</t>
    </r>
    <r>
      <rPr>
        <i/>
        <sz val="14"/>
        <rFont val="Arial"/>
        <family val="2"/>
        <charset val="162"/>
      </rPr>
      <t>(Branch of Activities By NACE Codes)</t>
    </r>
  </si>
  <si>
    <r>
      <t>TOPLAM</t>
    </r>
    <r>
      <rPr>
        <sz val="14"/>
        <rFont val="Arial"/>
        <family val="2"/>
        <charset val="162"/>
      </rPr>
      <t xml:space="preserve">
</t>
    </r>
    <r>
      <rPr>
        <i/>
        <sz val="14"/>
        <rFont val="Arial"/>
        <family val="2"/>
        <charset val="162"/>
      </rPr>
      <t>Total</t>
    </r>
  </si>
  <si>
    <t xml:space="preserve">2020 
</t>
  </si>
  <si>
    <t>TABLO 11.1 - 4/a ,4/b, 4/c KAPSAMLARINDA PASİF SİGORTALILARIN İL CİNSİYET DAĞILIMI</t>
  </si>
  <si>
    <t>Table 11.1 -  Distribution of Total Pensoners In 4/a, 4/b, 4/c Coverage by Provinces and Gender</t>
  </si>
  <si>
    <r>
      <t xml:space="preserve">2021 Aralık </t>
    </r>
    <r>
      <rPr>
        <i/>
        <sz val="10"/>
        <rFont val="Arial"/>
        <family val="2"/>
        <charset val="162"/>
      </rPr>
      <t>(December)</t>
    </r>
  </si>
  <si>
    <r>
      <t xml:space="preserve">Yıl </t>
    </r>
    <r>
      <rPr>
        <sz val="12"/>
        <rFont val="Arial"/>
        <family val="2"/>
        <charset val="162"/>
      </rPr>
      <t>-</t>
    </r>
    <r>
      <rPr>
        <i/>
        <sz val="10"/>
        <rFont val="Arial"/>
        <family val="2"/>
        <charset val="162"/>
      </rPr>
      <t xml:space="preserve"> Year, </t>
    </r>
    <r>
      <rPr>
        <b/>
        <sz val="12"/>
        <rFont val="Arial"/>
        <family val="2"/>
        <charset val="162"/>
      </rPr>
      <t>2022</t>
    </r>
  </si>
  <si>
    <t>5.004,00 TL</t>
  </si>
  <si>
    <t>5510-102/1-a(1)</t>
  </si>
  <si>
    <t>Her bir sigortalı için Asgari Ücret Tutarı kadar idari para cezası uygulanır.</t>
  </si>
  <si>
    <t>5510-102/1-a(2)</t>
  </si>
  <si>
    <t>Her bir sigortalı için Asgari Ücret Tutarının 2 katı kadar idari para cezası uygulanır.</t>
  </si>
  <si>
    <t>10.008,00 TL</t>
  </si>
  <si>
    <t>5510-102/1-a(3)</t>
  </si>
  <si>
    <t>Her bir sigortalı için Asgari Ücret Tutarının 5 katı kadar idari para cezası uygulanır.</t>
  </si>
  <si>
    <t>25.020,00 TL</t>
  </si>
  <si>
    <t>5510-102/1-b</t>
  </si>
  <si>
    <t>5510 sayılı Kanunun 4 üncü maddesinin birinci fıkrasının (a) bendi kapsamındaki sigortalıları çalıştıran işyerleri yönünden; 
-İlk defa sigortalı çalıştırılmaya başlanılması durumunda,
-13/1/2011 tarihli ve 6102 sayılı Türk Ticaret Kanunu hükümlerine tâbi şirketlerin nevilerinin değişmesi, birleşmesi veya diğer bir şirkete katılması durumunda, 
-Adi şirketlerde şirkete yeni ortak alınması halinde,
-İşyerinin faaliyette bulunduğu adresten başka bir ildeki adrese nakledilmesi halinde, 
-İşyerinin devredilmesi halinde, 
-İşyerinin miras yolu ile intikal etmesi hallerinde işyeri bildirgesi verilmesi, gerekmektedir.
5510 sayılı Kanunun 102 nci maddesinin birinci fıkrasının (b) bendine istinaden;
İşyeri bildirgesinin  Kurumca belirlenen şekle ve usûle uygun verilmemesi veya Kurumca internet, elektronik veya benzeri ortamda göndermekle zorunlu tutulduğu halde, anılan ortamda gönderilmemesi veya  belirtilen süre içinde Kuruma verilmemesi halinde;
1) Kamu idareleri ile bilânço esasına göre defter tutmak zorunda olanlar için asgari ücretin üç katı tutarında,
2) Diğer defterleri tutmak zorunda olanlar için asgari ücretin iki katı tutarında,
3) Defter tutmakla yükümlü olmayanlar için bir aylık asgari ücret tutarında,
idari para cezası uygulanmaktadır.</t>
  </si>
  <si>
    <t>5510 sayılı Kanunun 4 üncü maddesinin birinci fıkrasının (a) bendi kapsamındaki sigortalıları çalıştıran işyerleri yönünden; 
-İlk defa sigortalı çalıştırılmaya başlanılması halinde işyeri bildirgesinin en geç sigortalı çalıştırmaya başlanılan tarihte Kuruma verilmesi, 
-13/1/2011 tarihli ve 6102 sayılı Türk Ticaret Kanunu hükümlerine tâbi şirketlerin nevilerinin değişmesi, birleşmesi veya diğer bir şirkete katılması durumunda, bu hususların ticaret siciline tesciline ilişkin ilân tarihini takip eden on gün içinde işyeri bildirgesi ile Kuruma bildirilmesi,
-Adi şirketlerde şirkete yeni ortak alınması halinde en geç yeni ortağın alındığı tarihi takip eden on gün içinde işyeri bildirgesinin verilmesi
-İşyerinin faaliyette bulunduğu adresten başka bir ildeki adrese nakledilmesi halinde, en geç nakil tarihini takip eden 10 gün içinde işyeri bildirgesinin verilmesi,
-İşyerinin devredilmesi halinde, devir tarihini takip eden 10 gün içerisinde işyeri bildirgesinin verilmesi
-Miras yolu ile intikal eden işyerinden dolayı yeni işveren (mirasçılar) tarafından düzenlenecek işyeri bildirgesinin ölüm tarihinden itibaren en geç üç ay içinde verilmesi gerekmektedir.</t>
  </si>
  <si>
    <t>İlk defa tescil edilen işyerlerinde sigortalı çalıştırmaya başlanılan tarih,
Türk Ticaret Kanunu hükümlerine tâbi şirketlerin nevilerinin değişmesi, birleşmesi veya diğer bir şirkete katılması durumunda, bu hususların ticaret siciline tesciline ilişkin ilân tarihini takip eden onuncu gün,
Adi şirketlerde şirkete yeni ortak alınması halinde yeni ortağın alındığı tarihi takip eden onuncu gün,
İşyerinin faaliyette bulunduğu adresten başka bir ildeki adrese nakledilmesi halinde nakil tarihini takip eden onuncu gün,
Sigortalı çalıştırılan bir işin veya işyerinin başka bir işverene devredilmesi halinde devir tarihini takip eden onuncu gün,
İşyerinin miras yoluyla intikali halinde, ölüm tarihinden itibaren başlamak üzere üçüncü ayın son günü,
fiilin işlendiği tarih olarak kabul edilmektedir.</t>
  </si>
  <si>
    <t>Kamu idareleri ile Bilanço esasına göre defter tutan işyerleri Asgari Ücretin 3 katı kadar idari para cezası uygulanır.</t>
  </si>
  <si>
    <t>15.012,00 TL</t>
  </si>
  <si>
    <t>Diğer defterleri tutan işyerleri Asgari Ücretin 2 katı kadar idari para cezası uygulanır.</t>
  </si>
  <si>
    <t>Defter tutmakla yükümlü olmayan işyerleri Asgari Ücret kadar idari para cezası uygulanır.</t>
  </si>
  <si>
    <t>5510-102/1-c(1),(2)</t>
  </si>
  <si>
    <t>Asıl veya ek aylık prim ve hizmet belgesini, Kurumca belirlenen şekilde ve usûlde vermeyenler ya da Kurumca internet, elektronik veya benzeri ortamda göndermekle zorunlu tutulduğu halde anılan ortamda göndermeyenler veya belirlenen süre içinde vermeyenlere her bir fiil için; 
5510 sayılı Kanunun 102 nci maddesinin birinci fıkrasının (c ) bendinin 
(1) numaralı alt bendine göre belgenin asıl olması halinde aylık asgari ücretin iki katını geçmemek kaydıyla belgede kayıtlı sigortalı sayısı başına, aylık asgari ücretin beşte biri tutarında, 
(2)  numaralı alt bendine göre ise belgenin ek olması halinde, aylık asgari ücretin iki katını geçmemek kaydıyla her bir ek belgede kayıtlı sigortalı sayısı başına, aylık asgari ücretin sekizde biri tutarında,
 idari para cezası uygulanmaktadır.</t>
  </si>
  <si>
    <t xml:space="preserve">
Ayın 1’i ile 30’u arasındaki çalışmaları karşılığı ücret alan sigortalılar için en geç belgenin ilişkin olduğu ayı izleyen ayın 26’sında,
Ayın 15’i ile müteakip ayın 14’ü arasındaki çalışmaları karşılığı ücret alan sigortalılar için en geç belgenin ilişkin olduğu ayı takip eden ayın  26’sında,
saat 23.59’a kadar verilmesi gerekmektedir.
</t>
  </si>
  <si>
    <t>Belgenin asıl olması halinde aylık asgari ücretin iki katını geçmemek kaydıyla belgede kayıtlı sigortalı sayısı başına, aylık asgari ücretin beşte biri</t>
  </si>
  <si>
    <t>1.000,00 TL</t>
  </si>
  <si>
    <t>Belgenin ek olması halinde, aylık asgari ücretin iki katını geçmemek kaydıyla her bir ek belgede kayıtlı sigortalı sayısı başına, aylık asgari ücretin sekizde biri idari para cezası uygulanır.</t>
  </si>
  <si>
    <t>625,00 TL</t>
  </si>
  <si>
    <t>5510-102/1-c(3)</t>
  </si>
  <si>
    <t>5510 sayılı Kanunun 86 ncı maddesinin beşinci fıkrasına göre;Sigortalıların otuz günden az çalıştığını gösteren bilgi ve belgelerin Kurumca istenilmesine rağmen ibraz edilmemesi veya ibraz edilen bilgi ve belgelerin geçerli sayılmaması halinde otuz günden az bildirilen sürelere ait aylık prim ve hizmet belgesi veya muhtasar ve prim hizmet beyannamesi, yapılan tebligata rağmen bir ay içinde verilmemesi veya noksan verilmesi halinde Kurumca re’sen düzenlenir ve muhteviyatı primler, bu Kanun hükümlerine göre tahsil olunur. 
Buna göre ek belgenin 86 ncı maddenin beşinci fıkrasına istinaden Kurumca re’sen düzenlenmesi durumunda, aylık asgari ücretin iki katını geçmemek kaydıyla her bir ek belgede kayıtlı sigortalı sayısı başına, aylık asgari ücretin yarısı tutarında idari para cezası uygulanmaktadır.</t>
  </si>
  <si>
    <t xml:space="preserve"> 5510 sayılı Kanunun 86 ncı maddesinin beşinci fıkrasına istinaden belgenin tebellüğ edildiği tarihten itibaren bir aylık süre içinde verilmesi gerekmektedir.</t>
  </si>
  <si>
    <t>Ek belgenin aylık 30 günden az bildirim nedeniyle Kurumca re’sen düzenlenmesi durumunda, aylık asgari ücretin iki katını geçmemek kaydıyla her bir ek belgede kayıtlı sigortalı sayısı başına, aylık asgari ücretin yarısı tutarında idari para cezası uygulanır.</t>
  </si>
  <si>
    <t>2.502,00 TL</t>
  </si>
  <si>
    <t>5510-102/1-c(4)</t>
  </si>
  <si>
    <t>Aylık prim ve hizmet belgesinin mahkeme kararı, Kurumun denetim ve kontrol ile görevlendirilmiş memurlarınca yapılan tespitler veya diğer kamu idarelerinin denetim elemanlarınca kendi mevzuatları gereğince yapacakları soruşturma, denetim ve incelemeler neticesinde ya da bankalar, döner sermayeli kuruluşlar, kamu idareleri ile kanunla kurulan kurum ve kuruluşlardan alınan bilgi ve belgelerden, hizmetleri veya kazançları Kuruma bildirilmediği veya eksik bildirildiği anlaşılan sigortalılarla ilgili olması halinde, belgenin asıl veya ek nitelikte olup olmadığı, işverenlerce düzenlenip düzenlenmediği üzerinde durulmaksızın,  her bir belge başına aylık asgari ücretin iki katı tutarında idari para cezası uygulanmaktadır.</t>
  </si>
  <si>
    <t>Ayın 1’i ile 30’u arasındaki çalışmaları karşılığı ücret alan sigortalılar için en geç belgenin ilişkin olduğu ayı izleyen ayın 26’sında,
Ayın 15’i ile müteakip ayın 14’ü arasındaki çalışmaları karşılığı ücret alan sigortalılar için en geç belgenin ilişkin olduğu ayı takip eden ayın  26’sında,
saat 23.59’a kadar verilmesi gerekmektedir.</t>
  </si>
  <si>
    <t>Belgenin; mahkeme kararından, denetim elemanlarının tespitlerinden, bankalar, döner sermayeli kuruluşlar, kamu idareleri ile kanunla kurulan kurum ve kuruluşlardan alınan bilgi ve belgelerden, hizmetleri veya kazançları Kuruma bildirilmediği veya eksik bildirildiği anlaşılan sigortalılarla ilgili olması halinde, belgenin asıl veya ek nitelikte olup olmadığı, işverence düzenlenip düzenlenmediği dikkate alınmaksızın, aylık asgari ücretin iki katı tutarında idari para cezası uygulanır.</t>
  </si>
  <si>
    <t xml:space="preserve">5510-102/1-d </t>
  </si>
  <si>
    <t xml:space="preserve">59 uncu maddesi  Kurumun defter ve belge incelemeye yetkili denetim ve
kontrolle görevlendirilmiş memurları tarafından veya 59 uncu maddesinin beşinci fıkrasında belirtilen serbest muhasebeci malî müşavirler ile yeminli malî müşavirlerce düzenlenen raporlara istinaden, Kuruma bildirilmediği tespit edilen eksik işçilik tutarının mal edildiği her bir ay için, aylık asgari ücretin iki katı tutarında idari para cezası uygulanır.                                                                                                                                                                                                                                                                                                                                                                                                                          İşverenler, işin emsaline, niteliğine, kapsam ve kapasitesine göre işin
yürütümü açısından gerekli olan sigortalı sayısını, çalışma süresini veya prime esas kazanç tutarları eksiksiz Kuruma bildirmekle yükümlüdürler. </t>
  </si>
  <si>
    <t>Eksik bildirilen işçilik tutarının mal edildiği ay, mal edilen ayın tespit edilememesi durumunda faaliyette bulunulan son ay.</t>
  </si>
  <si>
    <t>Eksik işçilik tutarının mal edildiği her bir ay için, aylık asgari ücretin iki katı idari para cezası uygulanır.</t>
  </si>
  <si>
    <t>5510-102/1-e(1),(2),(3)</t>
  </si>
  <si>
    <t xml:space="preserve">İşyerine ait defter, kayıt ve belgelerin ibraz edilmesine ilişkin Kurumca gönderilen yazının alındığı tarihten itibaren on beş gün içinde mücbir sebep olmaksızın Kuruma ibraz edilmemesi ya da saklanmaması durumunda idari para cezası uygulanır.
 </t>
  </si>
  <si>
    <t>1- Bilânço esasına göre defter tutmakla yükümlü olanlar için, Asgari Ücreti 12 katı kadar idari para cezası uygulanır.</t>
  </si>
  <si>
    <t>60.048,00 TL</t>
  </si>
  <si>
    <t>2- Diğer defterleri tutmakla yükümlü olanlar için Asgari Ücretin 6 katı kadar idari para cezası uygulanır.</t>
  </si>
  <si>
    <t>30.024,00 TL</t>
  </si>
  <si>
    <t>3- Defter tutmakla yükümlü değil iseler, Asgari Ücretin 3 katı kadar idari para cezası uygulanır.</t>
  </si>
  <si>
    <t xml:space="preserve">5510-102/1-e(4) </t>
  </si>
  <si>
    <t>Tutmakla yükümlü bulunulan defter ve belgelerin ibraz edilmemesi nedeniyle verilmesi gereken ceza tutarını aşmamak kaydıyla; defter ve belgelerin tümünü verilen süre içinde ibraz etmekle birlikte; kanunî tasdik süresi geçtikten sonra tasdik ettirilmiş olan defterlerin tasdik tarihinden önceki kısmı, işçilikle ilgili giderlerin işlenmemiş olduğu tespit edilen defterler, sigorta primleri hesabına esas tutulan kazançların kesin olarak tespitine imkân vermeyecek şekilde
usulsüz veya noksan tutulmuş defterler, herhangi bir ay için sigorta primleri hesabına esas tutulması gereken kazançların ve kazançlarla ilgili ödemelerin (sigorta primine esas kazancın ödemeye bağlı olduğu durumlar dahil) o ayın dahil bulunduğu hesap dönemine ait defterlere işlenmemiş olması halinde, o aya ait defter kayıtları geçerli sayılmaz ve bu geçersizlik hallerinin gerçekleştiği her bir takvim ayı için, aylık asgari ücretin yarısı tutarında; kullanılmaya başlanmadan önce tasdik ettirilmesi zorunlu olduğu halde tasdiksiz tutulmuş olan defterler geçerli sayılmaz ve tutmakla yükümlü bulunulan defter türü dikkate alınarak bu bendin (1) ve (2) numaralı alt bentlerine göre; Vergi Usûl Kanunu gereğince bilanço esasına göre defter tutulması gerekirken işletme hesabı esasına göre tutulmuş defterler geçerli sayılmaz ve bu bendin (1) numaralı alt bendine göre,                                                                                                                                                                                                                                                                                                                                                                 Tutulması zorunlu defterlerin ilgili Kanunlarda belirtilen usul ve esaslara uygun tutulması gerekmektedir.</t>
  </si>
  <si>
    <t>Defterlerin geçersiz sayıldığı her bir ay için aylık asgari ücretin yarısı idari para cezası uygulanır.</t>
  </si>
  <si>
    <t xml:space="preserve">
2.502,00 TL
</t>
  </si>
  <si>
    <t xml:space="preserve">5510-102/1-f </t>
  </si>
  <si>
    <t>85 inci maddesinin beşinci fıkrasında belirtilen yükümlülükleri belirtilen sürede
yerine getirmeyenlere, aylık asgari ücretin iki katı tutarında idari para cezası uygulanır.Kamu idareleri, döner sermayeli kuruluşlar kanunla kurulan kurum ve kuruluşlar ile bankalar, bu maddenin uygulanmasıyla ilgili Kurumca istenilecek bilgileri ve belgeleri yazılı olarak en geç bir ay içinde vermeye mecburdur.</t>
  </si>
  <si>
    <t>Kurumun talep tarihinden itibaren en geç 1 ay içinde</t>
  </si>
  <si>
    <t xml:space="preserve"> Aylık asgari ücretin iki katı idari para cezası uygulanır.</t>
  </si>
  <si>
    <t xml:space="preserve">5510-102/1-g </t>
  </si>
  <si>
    <t xml:space="preserve">90'ıncı maddenin birinci fıkrasında belirtilen yükümlülükleri yerine getirmeyen kurum ve kuruluşlar ile tüzel kişilere, aylık asgari ücret tutarında idari para cezası uygulanır. Kamu idareleri ile döner sermayeli kuruluşlar ve 5411 sayılı Bankacılık Kanunu kapsamındaki kuruluşlar, kanunla kurulan kurum ve kuruluşlar, ihale yolu ile yaptırdıkları her türlü işleri üstlenenleri ve bunların adreslerini onbeş gün içinde Kuruma bildirmekle yükümlüdür. </t>
  </si>
  <si>
    <t>Sözleşmenin imzalandığı tarihi takip eden 15 gün içinde</t>
  </si>
  <si>
    <t>15'inci gün</t>
  </si>
  <si>
    <t>Aylık asgari ücret tutarında idari para cezası uygulanır.</t>
  </si>
  <si>
    <t>5510-102/1-h</t>
  </si>
  <si>
    <t>Her bir bildirim yükümlülüğü için Asgari Ücret Tutarı kadar idari para cezası uygulanır.</t>
  </si>
  <si>
    <t>5510-102/1-ı(1),(2)</t>
  </si>
  <si>
    <t>Kurumun denetim ve kontrolle görevlendirilmiş memurlarının; 5510 sayılı Kanunun uygulanmasından doğan inceleme ve soruşturma görevlerini yerine getirmeleri sırasında bunların görevlerini yapmasına engel olma</t>
  </si>
  <si>
    <t>---</t>
  </si>
  <si>
    <t>Asgari ücretin 5 katı idari para cezası uygulanır.</t>
  </si>
  <si>
    <t>Bu kişilerin görevlerini yapmasını engellemek amacıyla cebir ve tehdit kullanma</t>
  </si>
  <si>
    <t>Asgari ücretin 10 katı idari para cezası uygulanır.</t>
  </si>
  <si>
    <t>50.040,00 TL</t>
  </si>
  <si>
    <t>5510-102/1-i</t>
  </si>
  <si>
    <t>Kamu idareleri, bankalar, döner sermayeli kuruluşlar, kanunla kurulmuş kurum ve kuruluşlar ile diğer gerçek ve tüzel kişilerden Kurum tarafından 5510 sayılı Kanunun 100. maddesi kapsamında istenen bilgi ve belgelerin belirlenen süre içinde verilmemesi</t>
  </si>
  <si>
    <t>1 Ay</t>
  </si>
  <si>
    <t>Belgenin Hiç Verilmemesi: Asgari ücretin 5 katı idari para cezası uygulanır.</t>
  </si>
  <si>
    <t>Belgenin Geç Verilmesi: Asgari ücretin 2 katı idari para cezası uygulanır.</t>
  </si>
  <si>
    <t xml:space="preserve">5510-102/1-i(1)
</t>
  </si>
  <si>
    <t>Belirlenen süre içerisinde ve elektronik ortamda yapılmaması halinde asgari ücretin onda biri idari para cezası uygulanır.</t>
  </si>
  <si>
    <t>500,00 TL</t>
  </si>
  <si>
    <t>Hiç yapılmaması halinde ise sigortalı başına aylık asgari ücretin yarısı tutarında idari para cezası uygulanır.</t>
  </si>
  <si>
    <t xml:space="preserve">5510-102/1-i(2)
</t>
  </si>
  <si>
    <t>Kanunun geçici 4 üncü maddesi uyarınca haklarında 8/6/1949 tarihli ve 5434 sayılı Türkiye Cumhuriyeti Emekli Sandığı Kanunu hükümleri uygulananlar ile ilk defa Kanunun 4 üncü maddesinin birinci fıkrasının (c) bendi kapsamına tabi olan sigortalıların hizmet başlangıcından itibaren hizmet belgesinin düzenlenmesine esas olan ve  Hizmet Takip Programında (HİTAP) yer alan; a) Özlük ve nüfus, b) Hizmet belgesi, c) Öğrenim durumu, ç) Lisansüstü öğrenim/kurs, e) Diğer kanunlara/statülere tabi hizmet, g) Tazminat, ğ) Unvan, h) Açık süre, ı) Borçlanılan hizmet, i) İtibari hizmet süresi bilgilerinin süresinde elektronik ortamda gönderilmemesi</t>
  </si>
  <si>
    <t>a) 14/4/2012 tarihinde görevde olan sigortalılar için 31/8/2015 (dahil) tarihine kadar,
b) 14/4/2012 tarihi ile 31/8/2015 tarihi arasında ilk defa veya tekrar atanan sigortalılar için 2/11/2015 (dahil) tarihine kadar,
c) 1/9/2015 tarihinden itibaren ilk defa, tekrar veya naklen atanan sigortalılar için göreve başladıkları tarihten itibaren 90 gün içinde,
ç) (a), (b) ve (c) bentlerinde belirtilen sigortalıların sisteme aktarılan bilgilerinde herhangi bir değişiklik olması halinde değişikliğin yapıldığı/onaylandığı, belgenin ibraz edildiği/intikal ettiği tarihten itibaren 90 gün içinde,
d) 14/4/2012 tarihinden önce herhangi bir nedenle görevlerinden ayrılmış olan sigortalılar için (emekliler ile naklen tayin olanlar hariç) 2/7/2018 (dahil) tarihine kadar,</t>
  </si>
  <si>
    <t>Yasal süresi alanında yer alanlardan (a), (b) ve (d) bendi için belirlenenlerde  son günü, (c) ve (ç) için bilgi girişinin yapılması gereken sürenin başlangıcından itibaren 90. günün sonu</t>
  </si>
  <si>
    <t>Bilginin hiç gönderilmemesi hâlinde sigortalı başına aylık brüt asgari ücretin beşte biri idari para cezası uygulanır.</t>
  </si>
  <si>
    <t>Bilginin geç gönderilmesi hâlinde sigortalı başına aylık brüt asgari ücretin onda biri tutarında idari para cezası uygulanır.</t>
  </si>
  <si>
    <t>500,00TL</t>
  </si>
  <si>
    <t>Ancak, işyeri bazında idari para cezası ilgili yılın aralık ayında geçerli olan brüt asgari ücretin 24 katını geçemez.</t>
  </si>
  <si>
    <t>120.096,00 TL</t>
  </si>
  <si>
    <t>5510-102/1-j</t>
  </si>
  <si>
    <t>5510-102/1-k</t>
  </si>
  <si>
    <t>Genel sağlık sigortalılarının bakmakla yükümlü oldukları kişilere ait bilgi girişlerini süresinde yapmayanlar ile bakmakla yükümlü olunan kişi olmayanlara ait bilgi girişi yapanlar hakkında asgari ücretin yarısı tutarında idari para cezası uygulanır</t>
  </si>
  <si>
    <t>5510-102/1-l</t>
  </si>
  <si>
    <t>5510-102/1-m(1)</t>
  </si>
  <si>
    <t xml:space="preserve"> Kurumun prim tahakkukuna ve sigortalıların sosyal güvenlik haklarına dayanak teşkil eden 5510 sayılı  Kanunun 86 ncı maddesinin on üçüncü fıkrası uyarınca verilmesi gereken beyannamedeki sigortalıların, prime esas kazançlarının veya hizmetlerinin bildirilmediği, eksik ya da geç bildirildiği anlaşılan her bir işyeri için; beyannamenin asıl olması hâlinde, aylık asgari ücretin iki katını geçmemek kaydıyla beyannamede kayıtlı sigortalı sayısı başına, aylık asgari ücretin beşte biri tutarında idari para cezası uygulanmaktadır.</t>
  </si>
  <si>
    <t>Ayın 1’i ile 30’u arasındaki çalışmaları karşılığı ücret alan sigortalılar için en geç beyannamenin  ilişkin olduğu ayı izleyen ayın 26’sında,
Ayın 15’i ile müteakip ayın 14’ü arasındaki çalışmaları karşılığı ücret alan sigortalılar için en geç beyannamenin  ilişkin olduğu ayı takip eden ayın  26’sında,
saat 23.59’a kadar verilmesi gerekmektedir.</t>
  </si>
  <si>
    <t>Beyannamenin  verilmesi gereken sürenin son günü</t>
  </si>
  <si>
    <t>Beyannamenin asıl olması hâlinde, aylık asgari ücretin iki katını geçmemek kaydıyla beyannamede kayıtlı sigortalı sayısı başına, aylık asgari ücretin beşte biri tutarında idari para cezası uygulanır.</t>
  </si>
  <si>
    <t>5510-102/1-m(2)</t>
  </si>
  <si>
    <t>Kurumun prim tahakkukuna ve sigortalıların sosyal güvenlik haklarına dayanak teşkil eden bu Kanunun 86 ncı maddesinin on üçüncü fıkrası uyarınca verilmesi gereken beyannamedeki sigortalıların, prime esas kazançlarının veya hizmetlerinin bildirilmediği, eksik ya da geç bildirildiği anlaşılan her bir işyeri için; beyannamenin ek olması hâlinde, aylık asgari ücretin iki katını geçmemek kaydıyla beyannamede kayıtlı sigortalı sayısı başına, aylık asgari ücretin sekizde biri tutarında idari para cezası uygulanmaktadır.</t>
  </si>
  <si>
    <t>Beyannamenin ek olması hâlinde, aylık asgari ücretin iki katını geçmemek kaydıyla beyannamede kayıtlı sigortalı sayısı başına, aylık asgari ücretin sekizde biri tutarında idari para cezası uygulanır.</t>
  </si>
  <si>
    <t>5510-102/1-m(3)</t>
  </si>
  <si>
    <t>5510 sayılı Kanunun 86 ncı maddesinin beşinci fıkrasına göre;Sigortalıların otuz günden az çalıştığını gösteren bilgi ve belgelerin Kurumca istenilmesine rağmen ibraz edilmemesi veya ibraz edilen bilgi ve belgelerin geçerli sayılmaması halinde otuz günden az bildirilen sürelere ait aylık prim ve hizmet belgesi veya muhtasar ve prim hizmet beyannamesi, yapılan tebligata rağmen bir ay içinde verilmemesi veya noksan verilmesi halinde Kurumca re’sen düzenlenir ve muhteviyatı primler, bu Kanun hükümlerine göre tahsil olunur. 
Buna göre ek beyannamenin  86 ncı maddenin beşinci fıkrasına istinaden Kurumca re’sen düzenlenmesi durumunda, aylık asgari ücretin iki katını geçmemek kaydıyla her bir ek belgede kayıtlı sigortalı sayısı başına, aylık asgari ücretin yarısı tutarında idari para cezası uygulanmaktadır.</t>
  </si>
  <si>
    <t xml:space="preserve"> 5510 sayılı Kanunun 86 ncı maddesinin beşinci fıkrasına istinaden beyannamenin  tebellüğ edildiği tarihten itibaren bir aylık süre içinde verilmesi gerekmektedir.</t>
  </si>
  <si>
    <t>Ek beyannamenin  aylık 30 günden az bildirim nedeniyle Kurumca re’sen düzenlenmesi durumunda, aylık asgari ücretin iki katını geçmemek kaydıyla her bir ek belgede kayıtlı sigortalı sayısı başına, aylık asgari ücretin yarısı tutarında idari para cezası uygulanır.</t>
  </si>
  <si>
    <t>5510-102/1-m(4) a)b)c)</t>
  </si>
  <si>
    <t>Beyannamenin mahkeme kararı, Kurumun denetim ve kontrol ile görevlendirilmiş memurlarınca yapılan tespitler veya diğer kamu idarelerinin denetim elemanlarınca kendi mevzuatları gereğince yapacakları soruşturma, denetim ve incelemeler neticesinde ya da bankalar, döner sermayeli kuruluşlar, kamu idareleri ile kanunla kurulan kurum ve kuruluşlardan alınan bilgi ve belgelerden, hizmetleri ve kazançları Kuruma bildirilmediği veya eksik bildirildiği ya da sadece hizmetlerinin Kuruma eksik bildirildiği anlaşılan sigortalılarla ilgili olması hâlinde, beyannamenin asıl veya ek nitelikte olup olmadığı, işverence düzenlenip düzenlenmediği dikkate alınmaksızın, aylık beyannamedeki her bir işyeri için, 
a) Kamu idareleri ile 213 sayılı Vergi Usul Kanunu uyarınca bilanço esasına göre defter tutmak zorunda olanlar hakkında asgari ücretin üç katını geçmemek üzere sigortalı başına aylık asgari ücret tutarında, 
b) Diğer defterleri tutmak zorunda olanlar hakkında asgari ücretin iki katını geçmemek üzere sigortalı başına yarım asgari ücret tutarında, 
c) Defter tutmakla yükümlü olmayanlar hakkında aylık asgari ücreti geçmemek üzere sigortalı başına asgari ücretin üçte biri tutarında, idari para cezası uygulanmaktadır.</t>
  </si>
  <si>
    <t xml:space="preserve">
a) Kamu idareleri ile 213 sayılı Vergi Usul Kanunu uyarınca bilanço esasına göre defter tutmak zorunda olanlar hakkında asgari ücretin üç katını geçmemek üzere sigortalı başına aylık asgari ücret tutarında, 
.</t>
  </si>
  <si>
    <t xml:space="preserve">
b) Diğer defterleri tutmak zorunda olanlar hakkında asgari ücretin iki katını geçmemek üzere sigortalı başına yarım asgari ücret tutarında, 
</t>
  </si>
  <si>
    <t xml:space="preserve">
2.502,00 TL
</t>
  </si>
  <si>
    <t>c) Defter tutmakla yükümlü olmayanlar hakkında aylık asgari ücreti geçmemek üzere sigortalı başına asgari ücretin üçte biri tutarında, idari para cezası uygulanmaktadır.</t>
  </si>
  <si>
    <t>1.668,00 TL</t>
  </si>
  <si>
    <t>5510-102/1-m(4) ç)</t>
  </si>
  <si>
    <t>Beyannamenin mahkeme kararı, Kurumun denetim ve kontrol ile görevlendirilmiş memurlarınca yapılan tespitler veya diğer kamu idarelerinin denetim elemanlarınca kendi mevzuatları gereğince yapacakları soruşturma, denetim ve incelemeler neticesinde ya da bankalar, döner sermayeli kuruluşlar, kamu idareleri ile kanunla kurulan kurum ve kuruluşlardan alınan bilgi ve belgelerden, hizmetleri ve kazançları Kuruma bildirilmediği veya eksik bildirildiği ya da sadece hizmetlerinin Kuruma eksik bildirildiği anlaşılan sigortalılarla ilgili olması hâlinde, beyannamenin asıl veya ek nitelikte olup olmadığı, işverence düzenlenip düzenlenmediği dikkate alınmaksızın, aylık beyannamedeki her bir işyeri için, 
Beyannamedeki her bir işyerinden bildirilen sigortalıların sadece prime esas kazançlarının eksik bildirildiğinin anlaşılması hâlinde beyannamenin asıl veya ek nitelikte olup olmadığı, işverence düzenlenip düzenlenmediği dikkate alınmaksızın, aylık asgari ücretin onda birinden az, iki katından fazla olmamak üzere tespit edilen prime esas kazanç tutarında
idari para cezası uygulanmaktadır.</t>
  </si>
  <si>
    <t>ç)Aylık asgari ücretin onda birinden az, iki katından fazla olmamak üzere tespit edilen prime esas kazanç tutarında idari para cezası uygulanır</t>
  </si>
  <si>
    <t>Aylık asgari ücretin onda birinden az, olmamak üzere,
                           (500,00 TL)
Aylık asgari ücretin iki katından fazla olmamak üzere, 
                          (10.008,00 TL)</t>
  </si>
  <si>
    <t>5510-102/1-n</t>
  </si>
  <si>
    <t>Muhtasar ve prim hizmet beyannamesinde, sigortalıların işyerlerinde fiilen yaptıkları işe uygun meslek adı ve kodunu, gerçeğe aykırı bildirme</t>
  </si>
  <si>
    <t>MPHB verilme süresinin son günü</t>
  </si>
  <si>
    <t>Aylık asgari ücreti geçmemek üzere meslek adı ve kodu gerçeğe aykırı bildirilen sigortalı başına asgari ücretin onda biri idari para cezası uygulanır</t>
  </si>
  <si>
    <t>Table 20- Administrative Fines Applied to Act 5510</t>
  </si>
  <si>
    <t>5510 Sayılı Kanuna Göre İdari Para Cezaları</t>
  </si>
  <si>
    <t>Administrative Fines Applied to Act 5510</t>
  </si>
  <si>
    <r>
      <rPr>
        <b/>
        <i/>
        <sz val="9"/>
        <rFont val="Arial"/>
        <family val="2"/>
        <charset val="162"/>
      </rPr>
      <t>NOT:</t>
    </r>
    <r>
      <rPr>
        <sz val="9"/>
        <rFont val="Arial"/>
        <family val="2"/>
        <charset val="162"/>
      </rPr>
      <t xml:space="preserve">Mahkeme kararına, Kurumun denetim ve kontrol ile görevlendirilmiş memurlarınca yapılan tespitler veya diğer kamu idarelerinin denetim elemanlarınca  kendi mevzuatları gereğince yapacakları soruşturma denetim ve incelemelere yada kamu idarelerinden alınan belgelere istinaden düzenlenenler hariç olmak üzere, bildirgenin veya belgenin yasal süresi geçirildikten sonra ilgililerce kendiliğinden otuz gün içinde verilmesi ve sözkonusu cezaların ilgililerce, yapılacak tebligat tarihini takip eden günden itibaren 15 gün içinde ödenmesi halinde yukarıda belirtilen yükümlülüklerden (a),  (b), (g), (h) ve (j) bentlerinde öngörülen cezalar 1/4 oranına karşılık gelen tutar üzerinden uygulanır. </t>
    </r>
  </si>
  <si>
    <t xml:space="preserve">      2- "Demokrasi Gazisi" sicili açılan maluliyet koşulu oluşmayan "Demokrasi Gazileri" 2.527 kişidir.Toplama dahil edilmemiştir.</t>
  </si>
  <si>
    <r>
      <t xml:space="preserve">Toplam 
</t>
    </r>
    <r>
      <rPr>
        <i/>
        <sz val="10"/>
        <color indexed="8"/>
        <rFont val="Arial"/>
        <family val="2"/>
      </rPr>
      <t>Total</t>
    </r>
  </si>
  <si>
    <r>
      <t>Erkek</t>
    </r>
    <r>
      <rPr>
        <i/>
        <sz val="10"/>
        <rFont val="Arial"/>
        <family val="2"/>
      </rPr>
      <t xml:space="preserve"> 
Male</t>
    </r>
  </si>
  <si>
    <r>
      <t xml:space="preserve">Kadın 
</t>
    </r>
    <r>
      <rPr>
        <i/>
        <sz val="10"/>
        <rFont val="Arial"/>
        <family val="2"/>
      </rPr>
      <t>Female</t>
    </r>
  </si>
  <si>
    <t>TABLO 20-  5510 SAYILI KANUNA GÖRE  İDARİ PARA CEZALARI</t>
  </si>
  <si>
    <r>
      <t>ASGARİ ÜCRET</t>
    </r>
    <r>
      <rPr>
        <sz val="10"/>
        <rFont val="Arial"/>
        <family val="2"/>
        <charset val="162"/>
      </rPr>
      <t xml:space="preserve">
</t>
    </r>
    <r>
      <rPr>
        <i/>
        <sz val="10"/>
        <rFont val="Arial"/>
        <family val="2"/>
        <charset val="162"/>
      </rPr>
      <t xml:space="preserve">Minimum Wage </t>
    </r>
  </si>
  <si>
    <t>TL</t>
  </si>
  <si>
    <r>
      <t xml:space="preserve">İPC KANUN HÜKMÜ </t>
    </r>
    <r>
      <rPr>
        <i/>
        <sz val="10"/>
        <rFont val="Arial"/>
        <family val="2"/>
        <charset val="162"/>
      </rPr>
      <t>Administrative Fines Law No</t>
    </r>
  </si>
  <si>
    <r>
      <t xml:space="preserve">YÜKÜMLÜLÜK
</t>
    </r>
    <r>
      <rPr>
        <i/>
        <sz val="10"/>
        <rFont val="Arial"/>
        <family val="2"/>
        <charset val="162"/>
      </rPr>
      <t>Obligation</t>
    </r>
  </si>
  <si>
    <r>
      <t xml:space="preserve">YASAL SÜRESİ
</t>
    </r>
    <r>
      <rPr>
        <i/>
        <sz val="10"/>
        <rFont val="Arial"/>
        <family val="2"/>
        <charset val="162"/>
      </rPr>
      <t>Legal Period</t>
    </r>
  </si>
  <si>
    <r>
      <t xml:space="preserve">FİİL TARİHİ
</t>
    </r>
    <r>
      <rPr>
        <i/>
        <sz val="10"/>
        <rFont val="Arial"/>
        <family val="2"/>
        <charset val="162"/>
      </rPr>
      <t>Action Time</t>
    </r>
  </si>
  <si>
    <r>
      <t xml:space="preserve">VERİLECEK İPC TUTARI
</t>
    </r>
    <r>
      <rPr>
        <sz val="10"/>
        <rFont val="Arial"/>
        <family val="2"/>
        <charset val="162"/>
      </rPr>
      <t>A</t>
    </r>
    <r>
      <rPr>
        <i/>
        <sz val="10"/>
        <rFont val="Arial"/>
        <family val="2"/>
        <charset val="162"/>
      </rPr>
      <t>djudged Punishment</t>
    </r>
  </si>
  <si>
    <r>
      <t xml:space="preserve">VERİLECEK 
İPC MİKTARI (TL)
</t>
    </r>
    <r>
      <rPr>
        <i/>
        <sz val="10"/>
        <rFont val="Arial"/>
        <family val="2"/>
        <charset val="162"/>
      </rPr>
      <t xml:space="preserve">Adjudged Punishment Amount </t>
    </r>
  </si>
  <si>
    <r>
      <rPr>
        <b/>
        <sz val="9"/>
        <rFont val="Arial"/>
        <family val="2"/>
        <charset val="162"/>
      </rPr>
      <t xml:space="preserve">UZUN VADELİ SİGORTA </t>
    </r>
    <r>
      <rPr>
        <sz val="9"/>
        <rFont val="Arial"/>
        <family val="2"/>
        <charset val="162"/>
      </rPr>
      <t xml:space="preserve">
</t>
    </r>
    <r>
      <rPr>
        <i/>
        <sz val="9"/>
        <rFont val="Arial"/>
        <family val="2"/>
        <charset val="162"/>
      </rPr>
      <t>Long Term Insurance</t>
    </r>
  </si>
  <si>
    <r>
      <t xml:space="preserve">2021 ARALIK
</t>
    </r>
    <r>
      <rPr>
        <sz val="10"/>
        <rFont val="Arial"/>
        <family val="2"/>
        <charset val="162"/>
      </rPr>
      <t>(2021 December)</t>
    </r>
  </si>
  <si>
    <r>
      <t xml:space="preserve">2021 
Aralık </t>
    </r>
    <r>
      <rPr>
        <i/>
        <sz val="10"/>
        <rFont val="Arial"/>
        <family val="2"/>
        <charset val="162"/>
      </rPr>
      <t>(December)</t>
    </r>
  </si>
  <si>
    <r>
      <rPr>
        <b/>
        <sz val="10"/>
        <rFont val="Arial"/>
        <family val="2"/>
      </rPr>
      <t xml:space="preserve">2022 Mayıs </t>
    </r>
    <r>
      <rPr>
        <i/>
        <sz val="10"/>
        <rFont val="Arial"/>
        <family val="2"/>
        <charset val="162"/>
      </rPr>
      <t>(May)</t>
    </r>
  </si>
  <si>
    <t>SOSYAL GÜVENLİK KURUMU AYLIK BÜLTENİ
SİGORTALI İSTATİSTİKLERİ
MAYIS, 2022
Social Security Instutition Monthly Bulletin, Insured Statistics, May 2022</t>
  </si>
  <si>
    <r>
      <t>2022 Mayıs</t>
    </r>
    <r>
      <rPr>
        <i/>
        <sz val="10"/>
        <rFont val="Arial"/>
        <family val="2"/>
        <charset val="162"/>
      </rPr>
      <t xml:space="preserve"> (May)</t>
    </r>
  </si>
  <si>
    <r>
      <t>2022 Mayıs  (May</t>
    </r>
    <r>
      <rPr>
        <i/>
        <sz val="10"/>
        <rFont val="Arial"/>
        <family val="2"/>
        <charset val="162"/>
      </rPr>
      <t>)</t>
    </r>
  </si>
  <si>
    <r>
      <t xml:space="preserve">2022 Mayıs  </t>
    </r>
    <r>
      <rPr>
        <i/>
        <sz val="10"/>
        <rFont val="Arial"/>
        <family val="2"/>
        <charset val="162"/>
      </rPr>
      <t>(May)</t>
    </r>
  </si>
  <si>
    <r>
      <t xml:space="preserve">2022 Mayıs </t>
    </r>
    <r>
      <rPr>
        <sz val="11"/>
        <rFont val="Arial"/>
        <family val="2"/>
        <charset val="162"/>
      </rPr>
      <t xml:space="preserve"> </t>
    </r>
    <r>
      <rPr>
        <i/>
        <sz val="11"/>
        <rFont val="Arial"/>
        <family val="2"/>
        <charset val="162"/>
      </rPr>
      <t>(May</t>
    </r>
    <r>
      <rPr>
        <sz val="11"/>
        <rFont val="Arial"/>
        <family val="2"/>
        <charset val="162"/>
      </rPr>
      <t>)</t>
    </r>
  </si>
  <si>
    <r>
      <t>2022 Mayıs</t>
    </r>
    <r>
      <rPr>
        <sz val="10"/>
        <rFont val="Arial"/>
        <family val="2"/>
        <charset val="162"/>
      </rPr>
      <t xml:space="preserve"> </t>
    </r>
    <r>
      <rPr>
        <i/>
        <sz val="10"/>
        <rFont val="Arial"/>
        <family val="2"/>
        <charset val="162"/>
      </rPr>
      <t xml:space="preserve"> (May)</t>
    </r>
  </si>
  <si>
    <r>
      <t>2022 Mayıs</t>
    </r>
    <r>
      <rPr>
        <i/>
        <sz val="11"/>
        <rFont val="Arial"/>
        <family val="2"/>
        <charset val="162"/>
      </rPr>
      <t>(May)</t>
    </r>
  </si>
  <si>
    <r>
      <t xml:space="preserve">5510 SAYILI KANUNA GÖRE İDARİ PARA CEZALARI (İPC)   (01.01.2022 - 30.06.2022 )
 </t>
    </r>
    <r>
      <rPr>
        <shadow/>
        <sz val="10"/>
        <rFont val="Arial"/>
        <family val="2"/>
        <charset val="162"/>
      </rPr>
      <t>Administrative Fines by the Law Number:5510</t>
    </r>
  </si>
  <si>
    <r>
      <t xml:space="preserve">2022 Mayıs </t>
    </r>
    <r>
      <rPr>
        <sz val="11"/>
        <rFont val="Arial"/>
        <family val="2"/>
        <charset val="162"/>
      </rPr>
      <t>(May)</t>
    </r>
  </si>
  <si>
    <r>
      <t xml:space="preserve">2022 Mayıs  </t>
    </r>
    <r>
      <rPr>
        <sz val="11"/>
        <rFont val="Arial"/>
        <family val="2"/>
        <charset val="162"/>
      </rPr>
      <t>(May)</t>
    </r>
  </si>
  <si>
    <r>
      <t>2022 
Mayıs (</t>
    </r>
    <r>
      <rPr>
        <sz val="10"/>
        <rFont val="Arial"/>
        <family val="2"/>
        <charset val="162"/>
      </rPr>
      <t>May)</t>
    </r>
  </si>
  <si>
    <r>
      <t xml:space="preserve">            2022 NİSAN            
              </t>
    </r>
    <r>
      <rPr>
        <sz val="10"/>
        <rFont val="Arial"/>
        <family val="2"/>
        <charset val="162"/>
      </rPr>
      <t>(2022 April)</t>
    </r>
  </si>
  <si>
    <r>
      <t xml:space="preserve">            2022 MAYIS            
           </t>
    </r>
    <r>
      <rPr>
        <sz val="10"/>
        <rFont val="Arial"/>
        <family val="2"/>
        <charset val="162"/>
      </rPr>
      <t>(2022 May)</t>
    </r>
  </si>
  <si>
    <r>
      <t xml:space="preserve">2022 Mayıs </t>
    </r>
    <r>
      <rPr>
        <b/>
        <i/>
        <sz val="10"/>
        <rFont val="Arial"/>
        <family val="2"/>
        <charset val="162"/>
      </rPr>
      <t xml:space="preserve"> </t>
    </r>
    <r>
      <rPr>
        <i/>
        <sz val="10"/>
        <rFont val="Arial"/>
        <family val="2"/>
        <charset val="162"/>
      </rPr>
      <t>(May)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</si>
</sst>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3" formatCode="_-* #,##0.00\ _₺_-;\-* #,##0.00\ _₺_-;_-* &quot;-&quot;??\ _₺_-;_-@_-"/>
    <numFmt numFmtId="164" formatCode="_-* #,##0\ &quot;TL&quot;_-;\-* #,##0\ &quot;TL&quot;_-;_-* &quot;-&quot;\ &quot;TL&quot;_-;_-@_-"/>
    <numFmt numFmtId="165" formatCode="_-* #,##0\ _T_L_-;\-* #,##0\ _T_L_-;_-* &quot;-&quot;\ _T_L_-;_-@_-"/>
    <numFmt numFmtId="166" formatCode="_-* #,##0.00\ &quot;TL&quot;_-;\-* #,##0.00\ &quot;TL&quot;_-;_-* &quot;-&quot;??\ &quot;TL&quot;_-;_-@_-"/>
    <numFmt numFmtId="167" formatCode="_-* #,##0.00\ _T_L_-;\-* #,##0.00\ _T_L_-;_-* &quot;-&quot;??\ _T_L_-;_-@_-"/>
    <numFmt numFmtId="168" formatCode="_-* #,##0\ _T_L_-;\-* #,##0\ _T_L_-;_-* &quot;-&quot;??\ _T_L_-;_-@_-"/>
    <numFmt numFmtId="169" formatCode="#,##0.0"/>
    <numFmt numFmtId="170" formatCode="0.0"/>
    <numFmt numFmtId="171" formatCode="_(* #,##0_);_(* \(#,##0\);_(* &quot;-&quot;??_);_(@_)"/>
    <numFmt numFmtId="172" formatCode="#,##0;[Red]#,##0"/>
    <numFmt numFmtId="173" formatCode="#,##0_ ;\-#,##0\ "/>
    <numFmt numFmtId="174" formatCode="General_)"/>
    <numFmt numFmtId="175" formatCode="_-* #,##0.0000\ _T_L_-;\-* #,##0.0000\ _T_L_-;_-* &quot;-&quot;??\ _T_L_-;_-@_-"/>
    <numFmt numFmtId="176" formatCode="#,##0.00000"/>
    <numFmt numFmtId="177" formatCode="#,##0.0000;\-#,##0.0000"/>
    <numFmt numFmtId="178" formatCode="0.000"/>
  </numFmts>
  <fonts count="189">
    <font>
      <sz val="10"/>
      <name val="Arial"/>
      <charset val="162"/>
    </font>
    <font>
      <sz val="10"/>
      <name val="Arial"/>
      <family val="2"/>
      <charset val="162"/>
    </font>
    <font>
      <u/>
      <sz val="10"/>
      <color indexed="12"/>
      <name val="Arial"/>
      <family val="2"/>
      <charset val="162"/>
    </font>
    <font>
      <sz val="10"/>
      <name val="Arial Tur"/>
      <charset val="162"/>
    </font>
    <font>
      <sz val="12"/>
      <name val="Arial"/>
      <family val="2"/>
      <charset val="162"/>
    </font>
    <font>
      <b/>
      <sz val="10"/>
      <name val="Arial"/>
      <family val="2"/>
      <charset val="162"/>
    </font>
    <font>
      <sz val="8"/>
      <name val="Arial"/>
      <family val="2"/>
      <charset val="162"/>
    </font>
    <font>
      <sz val="10"/>
      <name val="Arial"/>
      <family val="2"/>
      <charset val="162"/>
    </font>
    <font>
      <b/>
      <sz val="12"/>
      <name val="Arial"/>
      <family val="2"/>
      <charset val="162"/>
    </font>
    <font>
      <b/>
      <sz val="11"/>
      <name val="Arial"/>
      <family val="2"/>
      <charset val="162"/>
    </font>
    <font>
      <sz val="11"/>
      <name val="Arial"/>
      <family val="2"/>
      <charset val="162"/>
    </font>
    <font>
      <u/>
      <sz val="10"/>
      <color indexed="12"/>
      <name val="Arial Tur"/>
      <charset val="162"/>
    </font>
    <font>
      <i/>
      <sz val="11"/>
      <name val="Arial"/>
      <family val="2"/>
      <charset val="162"/>
    </font>
    <font>
      <sz val="10"/>
      <name val="Arial"/>
      <family val="2"/>
      <charset val="162"/>
    </font>
    <font>
      <b/>
      <sz val="11"/>
      <name val="Arial"/>
      <family val="2"/>
    </font>
    <font>
      <b/>
      <sz val="11"/>
      <name val="Arial Tur"/>
      <charset val="162"/>
    </font>
    <font>
      <b/>
      <sz val="12"/>
      <name val="Arial Tur"/>
      <charset val="162"/>
    </font>
    <font>
      <sz val="11"/>
      <color indexed="8"/>
      <name val="Arial"/>
      <family val="2"/>
      <charset val="162"/>
    </font>
    <font>
      <b/>
      <sz val="14"/>
      <name val="Arial"/>
      <family val="2"/>
      <charset val="162"/>
    </font>
    <font>
      <sz val="14"/>
      <name val="Arial"/>
      <family val="2"/>
      <charset val="162"/>
    </font>
    <font>
      <i/>
      <sz val="14"/>
      <name val="Arial"/>
      <family val="2"/>
      <charset val="162"/>
    </font>
    <font>
      <sz val="11"/>
      <name val="Arial"/>
      <family val="2"/>
    </font>
    <font>
      <sz val="11"/>
      <color indexed="8"/>
      <name val="Calibri"/>
      <family val="2"/>
      <charset val="162"/>
    </font>
    <font>
      <i/>
      <sz val="12"/>
      <name val="Arial"/>
      <family val="2"/>
      <charset val="162"/>
    </font>
    <font>
      <b/>
      <sz val="11"/>
      <color indexed="8"/>
      <name val="Arial"/>
      <family val="2"/>
      <charset val="162"/>
    </font>
    <font>
      <b/>
      <sz val="12"/>
      <name val="Arial"/>
      <family val="2"/>
    </font>
    <font>
      <sz val="10"/>
      <name val="Arial"/>
      <family val="2"/>
      <charset val="162"/>
    </font>
    <font>
      <sz val="11"/>
      <color indexed="8"/>
      <name val="Calibri"/>
      <family val="2"/>
      <charset val="162"/>
    </font>
    <font>
      <sz val="11"/>
      <color indexed="8"/>
      <name val="Calibri"/>
      <family val="2"/>
    </font>
    <font>
      <sz val="8"/>
      <name val="Arial"/>
      <family val="2"/>
      <charset val="162"/>
    </font>
    <font>
      <b/>
      <sz val="11"/>
      <color indexed="8"/>
      <name val="Arial"/>
      <family val="2"/>
    </font>
    <font>
      <sz val="10"/>
      <name val="Arial"/>
      <family val="2"/>
      <charset val="162"/>
    </font>
    <font>
      <sz val="11"/>
      <color indexed="9"/>
      <name val="Calibri"/>
      <family val="2"/>
      <charset val="162"/>
    </font>
    <font>
      <i/>
      <sz val="11"/>
      <color indexed="23"/>
      <name val="Calibri"/>
      <family val="2"/>
      <charset val="162"/>
    </font>
    <font>
      <sz val="11"/>
      <color indexed="52"/>
      <name val="Calibri"/>
      <family val="2"/>
      <charset val="162"/>
    </font>
    <font>
      <b/>
      <sz val="11"/>
      <color indexed="63"/>
      <name val="Calibri"/>
      <family val="2"/>
      <charset val="162"/>
    </font>
    <font>
      <sz val="11"/>
      <color indexed="62"/>
      <name val="Calibri"/>
      <family val="2"/>
      <charset val="162"/>
    </font>
    <font>
      <b/>
      <sz val="11"/>
      <color indexed="52"/>
      <name val="Calibri"/>
      <family val="2"/>
      <charset val="162"/>
    </font>
    <font>
      <b/>
      <sz val="11"/>
      <color indexed="9"/>
      <name val="Calibri"/>
      <family val="2"/>
      <charset val="162"/>
    </font>
    <font>
      <sz val="11"/>
      <color indexed="17"/>
      <name val="Calibri"/>
      <family val="2"/>
      <charset val="162"/>
    </font>
    <font>
      <sz val="11"/>
      <color indexed="20"/>
      <name val="Calibri"/>
      <family val="2"/>
      <charset val="162"/>
    </font>
    <font>
      <sz val="11"/>
      <color indexed="60"/>
      <name val="Calibri"/>
      <family val="2"/>
      <charset val="162"/>
    </font>
    <font>
      <b/>
      <sz val="11"/>
      <color indexed="8"/>
      <name val="Calibri"/>
      <family val="2"/>
      <charset val="162"/>
    </font>
    <font>
      <sz val="11"/>
      <color indexed="10"/>
      <name val="Calibri"/>
      <family val="2"/>
      <charset val="162"/>
    </font>
    <font>
      <b/>
      <sz val="18"/>
      <color indexed="56"/>
      <name val="Cambria"/>
      <family val="2"/>
      <charset val="162"/>
    </font>
    <font>
      <b/>
      <sz val="15"/>
      <color indexed="56"/>
      <name val="Calibri"/>
      <family val="2"/>
      <charset val="162"/>
    </font>
    <font>
      <b/>
      <sz val="13"/>
      <color indexed="56"/>
      <name val="Calibri"/>
      <family val="2"/>
      <charset val="162"/>
    </font>
    <font>
      <b/>
      <sz val="11"/>
      <color indexed="56"/>
      <name val="Calibri"/>
      <family val="2"/>
      <charset val="162"/>
    </font>
    <font>
      <sz val="10"/>
      <name val="MS Sans Serif"/>
      <family val="2"/>
      <charset val="162"/>
    </font>
    <font>
      <sz val="10"/>
      <color indexed="8"/>
      <name val="Arial"/>
      <family val="2"/>
    </font>
    <font>
      <sz val="10"/>
      <name val="Helv"/>
      <charset val="204"/>
    </font>
    <font>
      <sz val="10"/>
      <name val="Arial"/>
      <family val="2"/>
      <charset val="162"/>
    </font>
    <font>
      <sz val="10"/>
      <name val="Arial"/>
      <family val="2"/>
      <charset val="162"/>
    </font>
    <font>
      <sz val="10"/>
      <name val="Arial"/>
      <family val="2"/>
      <charset val="162"/>
    </font>
    <font>
      <sz val="12"/>
      <name val="Arial"/>
      <family val="2"/>
    </font>
    <font>
      <b/>
      <i/>
      <sz val="12"/>
      <name val="Arial"/>
      <family val="2"/>
      <charset val="162"/>
    </font>
    <font>
      <sz val="12"/>
      <color indexed="9"/>
      <name val="Arial"/>
      <family val="2"/>
    </font>
    <font>
      <b/>
      <sz val="12"/>
      <color indexed="8"/>
      <name val="Arial"/>
      <family val="2"/>
      <charset val="162"/>
    </font>
    <font>
      <b/>
      <sz val="18"/>
      <color indexed="62"/>
      <name val="Cambria"/>
      <family val="2"/>
      <charset val="162"/>
    </font>
    <font>
      <b/>
      <sz val="18"/>
      <color indexed="62"/>
      <name val="Cambria"/>
      <family val="2"/>
    </font>
    <font>
      <b/>
      <sz val="15"/>
      <color indexed="62"/>
      <name val="Calibri"/>
      <family val="2"/>
      <charset val="162"/>
    </font>
    <font>
      <b/>
      <sz val="15"/>
      <color indexed="62"/>
      <name val="Calibri"/>
      <family val="2"/>
    </font>
    <font>
      <b/>
      <sz val="13"/>
      <color indexed="62"/>
      <name val="Calibri"/>
      <family val="2"/>
      <charset val="162"/>
    </font>
    <font>
      <b/>
      <sz val="13"/>
      <color indexed="62"/>
      <name val="Calibri"/>
      <family val="2"/>
    </font>
    <font>
      <b/>
      <sz val="11"/>
      <color indexed="62"/>
      <name val="Calibri"/>
      <family val="2"/>
      <charset val="162"/>
    </font>
    <font>
      <b/>
      <sz val="11"/>
      <color indexed="62"/>
      <name val="Calibri"/>
      <family val="2"/>
    </font>
    <font>
      <u/>
      <sz val="8"/>
      <color indexed="39"/>
      <name val="Calibri"/>
      <family val="2"/>
      <charset val="162"/>
    </font>
    <font>
      <sz val="10"/>
      <name val="Arial"/>
      <family val="2"/>
      <charset val="162"/>
    </font>
    <font>
      <sz val="10"/>
      <name val="Arial"/>
      <family val="2"/>
      <charset val="162"/>
    </font>
    <font>
      <sz val="12"/>
      <color indexed="8"/>
      <name val="Arial"/>
      <family val="2"/>
    </font>
    <font>
      <i/>
      <sz val="12"/>
      <name val="Arial"/>
      <family val="2"/>
    </font>
    <font>
      <sz val="12"/>
      <color indexed="10"/>
      <name val="Arial"/>
      <family val="2"/>
    </font>
    <font>
      <sz val="12"/>
      <color indexed="8"/>
      <name val="Arial"/>
      <family val="2"/>
      <charset val="162"/>
    </font>
    <font>
      <b/>
      <sz val="12"/>
      <color indexed="9"/>
      <name val="Arial"/>
      <family val="2"/>
      <charset val="162"/>
    </font>
    <font>
      <sz val="12"/>
      <color indexed="9"/>
      <name val="Arial"/>
      <family val="2"/>
      <charset val="162"/>
    </font>
    <font>
      <b/>
      <sz val="12"/>
      <color indexed="8"/>
      <name val="Times New Roman"/>
      <family val="1"/>
      <charset val="162"/>
    </font>
    <font>
      <sz val="12"/>
      <color indexed="8"/>
      <name val="Arial Rounded MT Bold"/>
      <family val="2"/>
    </font>
    <font>
      <sz val="12"/>
      <color indexed="9"/>
      <name val="Arial Rounded MT Bold"/>
      <family val="2"/>
    </font>
    <font>
      <b/>
      <i/>
      <sz val="10"/>
      <name val="Arial"/>
      <family val="2"/>
      <charset val="162"/>
    </font>
    <font>
      <sz val="12"/>
      <color indexed="8"/>
      <name val="Times New Roman"/>
      <family val="1"/>
      <charset val="162"/>
    </font>
    <font>
      <i/>
      <sz val="11"/>
      <color indexed="8"/>
      <name val="Arial"/>
      <family val="2"/>
      <charset val="162"/>
    </font>
    <font>
      <i/>
      <sz val="12"/>
      <color indexed="8"/>
      <name val="Arial"/>
      <family val="2"/>
      <charset val="162"/>
    </font>
    <font>
      <b/>
      <i/>
      <sz val="11"/>
      <color indexed="8"/>
      <name val="Arial"/>
      <family val="2"/>
      <charset val="162"/>
    </font>
    <font>
      <i/>
      <sz val="12"/>
      <color indexed="8"/>
      <name val="Times New Roman"/>
      <family val="1"/>
      <charset val="162"/>
    </font>
    <font>
      <i/>
      <sz val="10"/>
      <name val="Arial"/>
      <family val="2"/>
      <charset val="162"/>
    </font>
    <font>
      <i/>
      <sz val="10"/>
      <color indexed="63"/>
      <name val="Arial"/>
      <family val="2"/>
      <charset val="162"/>
    </font>
    <font>
      <b/>
      <i/>
      <sz val="11"/>
      <name val="Arial"/>
      <family val="2"/>
      <charset val="162"/>
    </font>
    <font>
      <b/>
      <i/>
      <sz val="12"/>
      <name val="Arial"/>
      <family val="2"/>
    </font>
    <font>
      <b/>
      <i/>
      <sz val="10"/>
      <name val="Arial"/>
      <family val="2"/>
    </font>
    <font>
      <sz val="10"/>
      <name val="Arial"/>
      <family val="2"/>
    </font>
    <font>
      <i/>
      <sz val="10"/>
      <color indexed="8"/>
      <name val="Arial"/>
      <family val="2"/>
      <charset val="162"/>
    </font>
    <font>
      <b/>
      <i/>
      <sz val="10"/>
      <color indexed="23"/>
      <name val="Arial"/>
      <family val="2"/>
      <charset val="162"/>
    </font>
    <font>
      <b/>
      <sz val="10"/>
      <name val="Arial Tur"/>
      <charset val="162"/>
    </font>
    <font>
      <i/>
      <sz val="10"/>
      <name val="Arial"/>
      <family val="2"/>
    </font>
    <font>
      <i/>
      <sz val="10"/>
      <color indexed="63"/>
      <name val="Arial"/>
      <family val="2"/>
    </font>
    <font>
      <b/>
      <i/>
      <sz val="10"/>
      <color indexed="63"/>
      <name val="Arial"/>
      <family val="2"/>
    </font>
    <font>
      <b/>
      <i/>
      <sz val="10"/>
      <color indexed="55"/>
      <name val="Arial"/>
      <family val="2"/>
    </font>
    <font>
      <b/>
      <i/>
      <sz val="10"/>
      <color indexed="8"/>
      <name val="Arial"/>
      <family val="2"/>
      <charset val="162"/>
    </font>
    <font>
      <b/>
      <i/>
      <sz val="10"/>
      <color indexed="55"/>
      <name val="Arial"/>
      <family val="2"/>
      <charset val="162"/>
    </font>
    <font>
      <i/>
      <sz val="10"/>
      <color indexed="8"/>
      <name val="Times New Roman"/>
      <family val="1"/>
      <charset val="162"/>
    </font>
    <font>
      <b/>
      <sz val="10"/>
      <color indexed="23"/>
      <name val="Arial"/>
      <family val="2"/>
      <charset val="162"/>
    </font>
    <font>
      <b/>
      <i/>
      <sz val="10"/>
      <color indexed="63"/>
      <name val="Arial"/>
      <family val="2"/>
      <charset val="162"/>
    </font>
    <font>
      <sz val="10"/>
      <color indexed="8"/>
      <name val="Arial"/>
      <family val="2"/>
      <charset val="162"/>
    </font>
    <font>
      <b/>
      <sz val="10"/>
      <name val="Times New Roman"/>
      <family val="1"/>
      <charset val="162"/>
    </font>
    <font>
      <i/>
      <sz val="10"/>
      <name val="Arial Tur"/>
      <charset val="162"/>
    </font>
    <font>
      <i/>
      <sz val="10"/>
      <color indexed="18"/>
      <name val="Arial"/>
      <family val="2"/>
      <charset val="162"/>
    </font>
    <font>
      <b/>
      <sz val="10"/>
      <color indexed="55"/>
      <name val="Arial"/>
      <family val="2"/>
      <charset val="162"/>
    </font>
    <font>
      <sz val="10"/>
      <color indexed="9"/>
      <name val="Arial"/>
      <family val="2"/>
      <charset val="162"/>
    </font>
    <font>
      <sz val="10"/>
      <name val="Times New Roman"/>
      <family val="1"/>
      <charset val="162"/>
    </font>
    <font>
      <b/>
      <sz val="20"/>
      <name val="Arial"/>
      <family val="2"/>
      <charset val="162"/>
    </font>
    <font>
      <b/>
      <i/>
      <sz val="12"/>
      <color indexed="9"/>
      <name val="Times New Roman"/>
      <family val="1"/>
      <charset val="162"/>
    </font>
    <font>
      <b/>
      <sz val="10"/>
      <name val="Arial"/>
      <family val="2"/>
    </font>
    <font>
      <i/>
      <sz val="8"/>
      <name val="Arial"/>
      <family val="2"/>
      <charset val="162"/>
    </font>
    <font>
      <sz val="10"/>
      <name val="Arial"/>
      <family val="2"/>
      <charset val="162"/>
    </font>
    <font>
      <sz val="11"/>
      <color theme="1"/>
      <name val="Calibri"/>
      <family val="2"/>
      <charset val="162"/>
      <scheme val="minor"/>
    </font>
    <font>
      <sz val="11"/>
      <color theme="1"/>
      <name val="Calibri"/>
      <family val="2"/>
      <scheme val="minor"/>
    </font>
    <font>
      <sz val="11"/>
      <color theme="0"/>
      <name val="Calibri"/>
      <family val="2"/>
      <charset val="162"/>
      <scheme val="minor"/>
    </font>
    <font>
      <sz val="11"/>
      <color theme="0"/>
      <name val="Calibri"/>
      <family val="2"/>
      <scheme val="minor"/>
    </font>
    <font>
      <i/>
      <sz val="11"/>
      <color rgb="FF7F7F7F"/>
      <name val="Calibri"/>
      <family val="2"/>
      <charset val="162"/>
      <scheme val="minor"/>
    </font>
    <font>
      <i/>
      <sz val="11"/>
      <color rgb="FF7F7F7F"/>
      <name val="Calibri"/>
      <family val="2"/>
      <scheme val="minor"/>
    </font>
    <font>
      <sz val="11"/>
      <color rgb="FFFA7D00"/>
      <name val="Calibri"/>
      <family val="2"/>
      <charset val="162"/>
      <scheme val="minor"/>
    </font>
    <font>
      <sz val="11"/>
      <color rgb="FFFA7D00"/>
      <name val="Calibri"/>
      <family val="2"/>
      <scheme val="minor"/>
    </font>
    <font>
      <b/>
      <sz val="11"/>
      <color rgb="FF3F3F3F"/>
      <name val="Calibri"/>
      <family val="2"/>
      <charset val="162"/>
      <scheme val="minor"/>
    </font>
    <font>
      <b/>
      <sz val="11"/>
      <color rgb="FF3F3F3F"/>
      <name val="Calibri"/>
      <family val="2"/>
      <scheme val="minor"/>
    </font>
    <font>
      <sz val="11"/>
      <color rgb="FF3F3F76"/>
      <name val="Calibri"/>
      <family val="2"/>
      <charset val="162"/>
      <scheme val="minor"/>
    </font>
    <font>
      <sz val="11"/>
      <color rgb="FF3F3F76"/>
      <name val="Calibri"/>
      <family val="2"/>
      <scheme val="minor"/>
    </font>
    <font>
      <b/>
      <sz val="11"/>
      <color rgb="FFFA7D00"/>
      <name val="Calibri"/>
      <family val="2"/>
      <charset val="162"/>
      <scheme val="minor"/>
    </font>
    <font>
      <b/>
      <sz val="11"/>
      <color rgb="FFFA7D00"/>
      <name val="Calibri"/>
      <family val="2"/>
      <scheme val="minor"/>
    </font>
    <font>
      <b/>
      <sz val="11"/>
      <color theme="0"/>
      <name val="Calibri"/>
      <family val="2"/>
      <charset val="162"/>
      <scheme val="minor"/>
    </font>
    <font>
      <b/>
      <sz val="11"/>
      <color theme="0"/>
      <name val="Calibri"/>
      <family val="2"/>
      <scheme val="minor"/>
    </font>
    <font>
      <sz val="11"/>
      <color rgb="FF006100"/>
      <name val="Calibri"/>
      <family val="2"/>
      <charset val="162"/>
      <scheme val="minor"/>
    </font>
    <font>
      <sz val="11"/>
      <color rgb="FF006100"/>
      <name val="Calibri"/>
      <family val="2"/>
      <scheme val="minor"/>
    </font>
    <font>
      <u/>
      <sz val="8"/>
      <color rgb="FF800080"/>
      <name val="Calibri"/>
      <family val="2"/>
      <charset val="162"/>
      <scheme val="minor"/>
    </font>
    <font>
      <u/>
      <sz val="10"/>
      <color theme="10"/>
      <name val="Arial"/>
      <family val="2"/>
      <charset val="162"/>
    </font>
    <font>
      <sz val="11"/>
      <color rgb="FF9C0006"/>
      <name val="Calibri"/>
      <family val="2"/>
      <charset val="162"/>
      <scheme val="minor"/>
    </font>
    <font>
      <sz val="11"/>
      <color rgb="FF9C0006"/>
      <name val="Calibri"/>
      <family val="2"/>
      <scheme val="minor"/>
    </font>
    <font>
      <sz val="11"/>
      <color rgb="FF9C6500"/>
      <name val="Calibri"/>
      <family val="2"/>
      <charset val="162"/>
      <scheme val="minor"/>
    </font>
    <font>
      <sz val="11"/>
      <color rgb="FF9C6500"/>
      <name val="Calibri"/>
      <family val="2"/>
      <scheme val="minor"/>
    </font>
    <font>
      <b/>
      <sz val="11"/>
      <color theme="1"/>
      <name val="Calibri"/>
      <family val="2"/>
      <charset val="162"/>
      <scheme val="minor"/>
    </font>
    <font>
      <b/>
      <sz val="11"/>
      <color theme="1"/>
      <name val="Calibri"/>
      <family val="2"/>
      <scheme val="minor"/>
    </font>
    <font>
      <sz val="11"/>
      <color rgb="FFFF0000"/>
      <name val="Calibri"/>
      <family val="2"/>
      <charset val="162"/>
      <scheme val="minor"/>
    </font>
    <font>
      <sz val="11"/>
      <color rgb="FFFF0000"/>
      <name val="Calibri"/>
      <family val="2"/>
      <scheme val="minor"/>
    </font>
    <font>
      <b/>
      <sz val="12"/>
      <color rgb="FFFF0000"/>
      <name val="Arial"/>
      <family val="2"/>
      <charset val="162"/>
    </font>
    <font>
      <sz val="12"/>
      <color rgb="FFFF0000"/>
      <name val="Arial"/>
      <family val="2"/>
      <charset val="162"/>
    </font>
    <font>
      <b/>
      <i/>
      <sz val="12"/>
      <color rgb="FFFF0000"/>
      <name val="Arial"/>
      <family val="2"/>
      <charset val="162"/>
    </font>
    <font>
      <b/>
      <sz val="12"/>
      <color rgb="FF759AA5"/>
      <name val="Tahoma"/>
      <family val="2"/>
      <charset val="162"/>
    </font>
    <font>
      <sz val="11"/>
      <color rgb="FFFF0000"/>
      <name val="Arial"/>
      <family val="2"/>
      <charset val="162"/>
    </font>
    <font>
      <b/>
      <i/>
      <sz val="10"/>
      <color rgb="FFFF0000"/>
      <name val="Arial"/>
      <family val="2"/>
      <charset val="162"/>
    </font>
    <font>
      <sz val="10"/>
      <color theme="1"/>
      <name val="Times New Roman"/>
      <family val="1"/>
      <charset val="162"/>
    </font>
    <font>
      <b/>
      <sz val="10"/>
      <color theme="1"/>
      <name val="Times New Roman"/>
      <family val="1"/>
      <charset val="162"/>
    </font>
    <font>
      <b/>
      <sz val="12"/>
      <color theme="0"/>
      <name val="Arial"/>
      <family val="2"/>
      <charset val="162"/>
    </font>
    <font>
      <b/>
      <sz val="16"/>
      <color theme="3"/>
      <name val="Arial"/>
      <family val="2"/>
      <charset val="162"/>
    </font>
    <font>
      <sz val="14"/>
      <color theme="3"/>
      <name val="Arial"/>
      <family val="2"/>
      <charset val="162"/>
    </font>
    <font>
      <b/>
      <sz val="12"/>
      <color theme="3"/>
      <name val="Arial"/>
      <family val="2"/>
      <charset val="162"/>
    </font>
    <font>
      <i/>
      <sz val="10"/>
      <color theme="1"/>
      <name val="Arial"/>
      <family val="2"/>
      <charset val="162"/>
    </font>
    <font>
      <sz val="12"/>
      <color rgb="FFFF0000"/>
      <name val="Arial"/>
      <family val="2"/>
    </font>
    <font>
      <b/>
      <i/>
      <sz val="10"/>
      <color rgb="FFFF0000"/>
      <name val="Arial"/>
      <family val="2"/>
    </font>
    <font>
      <sz val="10"/>
      <color rgb="FFFF0000"/>
      <name val="Arial"/>
      <family val="2"/>
      <charset val="162"/>
    </font>
    <font>
      <b/>
      <sz val="10"/>
      <color rgb="FFFF0000"/>
      <name val="Arial"/>
      <family val="2"/>
      <charset val="162"/>
    </font>
    <font>
      <sz val="12"/>
      <color theme="1"/>
      <name val="Arial"/>
      <family val="2"/>
      <charset val="162"/>
    </font>
    <font>
      <b/>
      <i/>
      <sz val="10"/>
      <color theme="1"/>
      <name val="Arial"/>
      <family val="2"/>
      <charset val="162"/>
    </font>
    <font>
      <sz val="16"/>
      <color theme="3"/>
      <name val="Arial"/>
      <family val="2"/>
      <charset val="162"/>
    </font>
    <font>
      <b/>
      <sz val="14"/>
      <color theme="0"/>
      <name val="Times New Roman"/>
      <family val="1"/>
      <charset val="162"/>
    </font>
    <font>
      <b/>
      <i/>
      <sz val="12"/>
      <color theme="0"/>
      <name val="Arial"/>
      <family val="2"/>
      <charset val="162"/>
    </font>
    <font>
      <sz val="10"/>
      <name val="Arial"/>
      <family val="2"/>
      <charset val="162"/>
    </font>
    <font>
      <sz val="14"/>
      <color indexed="55"/>
      <name val="Arial"/>
      <family val="2"/>
      <charset val="162"/>
    </font>
    <font>
      <b/>
      <i/>
      <sz val="14"/>
      <color indexed="23"/>
      <name val="Arial"/>
      <family val="2"/>
      <charset val="162"/>
    </font>
    <font>
      <b/>
      <i/>
      <sz val="14"/>
      <color rgb="FFFF0000"/>
      <name val="Arial"/>
      <family val="2"/>
      <charset val="162"/>
    </font>
    <font>
      <i/>
      <sz val="14"/>
      <color indexed="12"/>
      <name val="Arial"/>
      <family val="2"/>
      <charset val="162"/>
    </font>
    <font>
      <sz val="14"/>
      <color rgb="FFFF0000"/>
      <name val="Arial"/>
      <family val="2"/>
      <charset val="162"/>
    </font>
    <font>
      <b/>
      <sz val="9"/>
      <name val="Arial"/>
      <family val="2"/>
      <charset val="162"/>
    </font>
    <font>
      <sz val="9"/>
      <name val="Arial"/>
      <family val="2"/>
      <charset val="162"/>
    </font>
    <font>
      <i/>
      <sz val="9"/>
      <name val="Arial"/>
      <family val="2"/>
      <charset val="162"/>
    </font>
    <font>
      <b/>
      <i/>
      <sz val="9"/>
      <name val="Arial"/>
      <family val="2"/>
      <charset val="162"/>
    </font>
    <font>
      <b/>
      <sz val="11"/>
      <color theme="0"/>
      <name val="Arial"/>
      <family val="2"/>
      <charset val="162"/>
    </font>
    <font>
      <b/>
      <sz val="11"/>
      <name val="&quot;"/>
      <charset val="162"/>
    </font>
    <font>
      <b/>
      <sz val="10"/>
      <color indexed="8"/>
      <name val="Arial"/>
      <family val="2"/>
      <charset val="162"/>
    </font>
    <font>
      <b/>
      <sz val="10"/>
      <color indexed="8"/>
      <name val="Arial"/>
      <family val="2"/>
    </font>
    <font>
      <i/>
      <sz val="10"/>
      <color indexed="8"/>
      <name val="Arial"/>
      <family val="2"/>
    </font>
    <font>
      <b/>
      <sz val="10"/>
      <color theme="1"/>
      <name val="Arial"/>
      <family val="2"/>
      <charset val="162"/>
    </font>
    <font>
      <b/>
      <shadow/>
      <sz val="10"/>
      <name val="Arial"/>
      <family val="2"/>
      <charset val="162"/>
    </font>
    <font>
      <b/>
      <sz val="10"/>
      <color indexed="10"/>
      <name val="Arial"/>
      <family val="2"/>
      <charset val="162"/>
    </font>
    <font>
      <shadow/>
      <sz val="10"/>
      <name val="Arial"/>
      <family val="2"/>
      <charset val="162"/>
    </font>
    <font>
      <sz val="10"/>
      <color theme="3"/>
      <name val="Arial"/>
      <family val="2"/>
      <charset val="162"/>
    </font>
    <font>
      <b/>
      <sz val="20"/>
      <color theme="3"/>
      <name val="Arial"/>
      <family val="2"/>
      <charset val="162"/>
    </font>
    <font>
      <b/>
      <sz val="20"/>
      <color theme="3"/>
      <name val="Times New Roman"/>
      <family val="1"/>
      <charset val="162"/>
    </font>
    <font>
      <b/>
      <i/>
      <sz val="18"/>
      <color theme="3"/>
      <name val="Times New Roman"/>
      <family val="1"/>
      <charset val="162"/>
    </font>
    <font>
      <b/>
      <sz val="20"/>
      <color theme="4" tint="-0.249977111117893"/>
      <name val="Arial"/>
      <family val="2"/>
      <charset val="162"/>
    </font>
    <font>
      <i/>
      <sz val="11"/>
      <color indexed="63"/>
      <name val="Arial"/>
      <family val="2"/>
      <charset val="162"/>
    </font>
  </fonts>
  <fills count="50">
    <fill>
      <patternFill patternType="none"/>
    </fill>
    <fill>
      <patternFill patternType="gray125"/>
    </fill>
    <fill>
      <patternFill patternType="solid">
        <fgColor indexed="21"/>
      </patternFill>
    </fill>
    <fill>
      <patternFill patternType="solid">
        <fgColor indexed="31"/>
      </patternFill>
    </fill>
    <fill>
      <patternFill patternType="solid">
        <fgColor indexed="29"/>
      </patternFill>
    </fill>
    <fill>
      <patternFill patternType="solid">
        <fgColor indexed="45"/>
      </patternFill>
    </fill>
    <fill>
      <patternFill patternType="solid">
        <fgColor indexed="26"/>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43"/>
      </patternFill>
    </fill>
    <fill>
      <patternFill patternType="solid">
        <fgColor indexed="11"/>
      </patternFill>
    </fill>
    <fill>
      <patternFill patternType="solid">
        <fgColor indexed="12"/>
      </patternFill>
    </fill>
    <fill>
      <patternFill patternType="solid">
        <fgColor indexed="51"/>
      </patternFill>
    </fill>
    <fill>
      <patternFill patternType="solid">
        <fgColor indexed="30"/>
      </patternFill>
    </fill>
    <fill>
      <patternFill patternType="solid">
        <fgColor indexed="22"/>
      </patternFill>
    </fill>
    <fill>
      <patternFill patternType="solid">
        <fgColor indexed="36"/>
      </patternFill>
    </fill>
    <fill>
      <patternFill patternType="solid">
        <fgColor indexed="49"/>
      </patternFill>
    </fill>
    <fill>
      <patternFill patternType="solid">
        <fgColor indexed="5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9"/>
        <bgColor indexed="64"/>
      </patternFill>
    </fill>
    <fill>
      <patternFill patternType="solid">
        <fgColor indexed="47"/>
        <bgColor indexed="64"/>
      </patternFill>
    </fill>
    <fill>
      <patternFill patternType="solid">
        <fgColor indexed="13"/>
        <bgColor indexed="64"/>
      </patternFill>
    </fill>
    <fill>
      <patternFill patternType="solid">
        <fgColor indexed="9"/>
      </patternFill>
    </fill>
    <fill>
      <patternFill patternType="solid">
        <fgColor theme="5" tint="0.59999389629810485"/>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rgb="FFA5A5A5"/>
      </patternFill>
    </fill>
    <fill>
      <patternFill patternType="solid">
        <fgColor rgb="FFC6EFCE"/>
      </patternFill>
    </fill>
    <fill>
      <patternFill patternType="solid">
        <fgColor rgb="FFFFC7CE"/>
      </patternFill>
    </fill>
    <fill>
      <patternFill patternType="solid">
        <fgColor rgb="FFFFFFCC"/>
      </patternFill>
    </fill>
    <fill>
      <patternFill patternType="solid">
        <fgColor rgb="FFFFEB9C"/>
      </patternFill>
    </fill>
    <fill>
      <patternFill patternType="solid">
        <fgColor theme="5"/>
      </patternFill>
    </fill>
    <fill>
      <patternFill patternType="solid">
        <fgColor theme="6"/>
      </patternFill>
    </fill>
    <fill>
      <patternFill patternType="solid">
        <fgColor theme="8"/>
      </patternFill>
    </fill>
    <fill>
      <patternFill patternType="solid">
        <fgColor theme="9"/>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7" tint="0.79998168889431442"/>
        <bgColor indexed="64"/>
      </patternFill>
    </fill>
  </fills>
  <borders count="66">
    <border>
      <left/>
      <right/>
      <top/>
      <bottom/>
      <diagonal/>
    </border>
    <border>
      <left/>
      <right/>
      <top/>
      <bottom style="double">
        <color indexed="52"/>
      </bottom>
      <diagonal/>
    </border>
    <border>
      <left/>
      <right/>
      <top/>
      <bottom style="thick">
        <color indexed="49"/>
      </bottom>
      <diagonal/>
    </border>
    <border>
      <left/>
      <right/>
      <top/>
      <bottom style="thick">
        <color indexed="62"/>
      </bottom>
      <diagonal/>
    </border>
    <border>
      <left/>
      <right/>
      <top/>
      <bottom style="thick">
        <color indexed="21"/>
      </bottom>
      <diagonal/>
    </border>
    <border>
      <left/>
      <right/>
      <top/>
      <bottom style="thick">
        <color indexed="22"/>
      </bottom>
      <diagonal/>
    </border>
    <border>
      <left/>
      <right/>
      <top/>
      <bottom style="medium">
        <color indexed="21"/>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style="thin">
        <color indexed="49"/>
      </top>
      <bottom style="double">
        <color indexed="49"/>
      </bottom>
      <diagonal/>
    </border>
    <border>
      <left/>
      <right/>
      <top style="thin">
        <color indexed="62"/>
      </top>
      <bottom style="double">
        <color indexed="62"/>
      </bottom>
      <diagonal/>
    </border>
    <border>
      <left/>
      <right style="medium">
        <color indexed="64"/>
      </right>
      <top style="hair">
        <color indexed="64"/>
      </top>
      <bottom style="hair">
        <color indexed="64"/>
      </bottom>
      <diagonal/>
    </border>
    <border>
      <left style="thin">
        <color indexed="64"/>
      </left>
      <right style="thin">
        <color indexed="64"/>
      </right>
      <top/>
      <bottom style="thin">
        <color indexed="64"/>
      </bottom>
      <diagonal/>
    </border>
    <border>
      <left/>
      <right/>
      <top/>
      <bottom style="double">
        <color indexed="64"/>
      </bottom>
      <diagonal/>
    </border>
    <border>
      <left/>
      <right/>
      <top style="double">
        <color indexed="64"/>
      </top>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dotted">
        <color theme="1" tint="4.9989318521683403E-2"/>
      </left>
      <right style="dotted">
        <color theme="1" tint="4.9989318521683403E-2"/>
      </right>
      <top style="dotted">
        <color theme="1" tint="4.9989318521683403E-2"/>
      </top>
      <bottom style="dotted">
        <color theme="1" tint="4.9989318521683403E-2"/>
      </bottom>
      <diagonal/>
    </border>
    <border>
      <left style="thick">
        <color theme="4" tint="-0.24994659260841701"/>
      </left>
      <right/>
      <top/>
      <bottom/>
      <diagonal/>
    </border>
    <border>
      <left/>
      <right style="thick">
        <color theme="4" tint="-0.24994659260841701"/>
      </right>
      <top/>
      <bottom/>
      <diagonal/>
    </border>
    <border>
      <left style="thick">
        <color theme="4" tint="-0.24994659260841701"/>
      </left>
      <right/>
      <top/>
      <bottom style="thick">
        <color theme="4" tint="-0.24994659260841701"/>
      </bottom>
      <diagonal/>
    </border>
    <border>
      <left/>
      <right/>
      <top/>
      <bottom style="thick">
        <color theme="4" tint="-0.24994659260841701"/>
      </bottom>
      <diagonal/>
    </border>
    <border>
      <left/>
      <right style="thick">
        <color theme="4" tint="-0.24994659260841701"/>
      </right>
      <top/>
      <bottom style="thick">
        <color theme="4" tint="-0.24994659260841701"/>
      </bottom>
      <diagonal/>
    </border>
    <border>
      <left style="thick">
        <color theme="4" tint="-0.24994659260841701"/>
      </left>
      <right/>
      <top style="thick">
        <color theme="4" tint="-0.24994659260841701"/>
      </top>
      <bottom/>
      <diagonal/>
    </border>
    <border>
      <left/>
      <right/>
      <top style="thick">
        <color theme="4" tint="-0.24994659260841701"/>
      </top>
      <bottom/>
      <diagonal/>
    </border>
    <border>
      <left/>
      <right style="thick">
        <color theme="4" tint="-0.24994659260841701"/>
      </right>
      <top style="thick">
        <color theme="4" tint="-0.24994659260841701"/>
      </top>
      <bottom/>
      <diagonal/>
    </border>
    <border>
      <left style="dotted">
        <color theme="1" tint="4.9989318521683403E-2"/>
      </left>
      <right style="dotted">
        <color theme="1" tint="4.9989318521683403E-2"/>
      </right>
      <top style="dotted">
        <color theme="1" tint="4.9989318521683403E-2"/>
      </top>
      <bottom/>
      <diagonal/>
    </border>
    <border>
      <left style="dotted">
        <color theme="1" tint="4.9989318521683403E-2"/>
      </left>
      <right style="dotted">
        <color theme="1" tint="4.9989318521683403E-2"/>
      </right>
      <top/>
      <bottom/>
      <diagonal/>
    </border>
    <border>
      <left style="dotted">
        <color theme="1" tint="4.9989318521683403E-2"/>
      </left>
      <right style="dotted">
        <color theme="1" tint="4.9989318521683403E-2"/>
      </right>
      <top/>
      <bottom style="dotted">
        <color theme="1" tint="4.9989318521683403E-2"/>
      </bottom>
      <diagonal/>
    </border>
    <border>
      <left/>
      <right/>
      <top/>
      <bottom style="medium">
        <color rgb="FFFFFFFF"/>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diagonal/>
    </border>
    <border>
      <left/>
      <right/>
      <top/>
      <bottom style="thin">
        <color theme="0"/>
      </bottom>
      <diagonal/>
    </border>
    <border>
      <left style="thin">
        <color theme="0"/>
      </left>
      <right/>
      <top/>
      <bottom style="thin">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0"/>
      </left>
      <right style="thin">
        <color theme="0"/>
      </right>
      <top/>
      <bottom style="thin">
        <color theme="0"/>
      </bottom>
      <diagonal/>
    </border>
    <border>
      <left/>
      <right style="thin">
        <color theme="0"/>
      </right>
      <top/>
      <bottom style="thin">
        <color theme="0"/>
      </bottom>
      <diagonal/>
    </border>
    <border>
      <left/>
      <right style="medium">
        <color theme="0"/>
      </right>
      <top style="medium">
        <color theme="0"/>
      </top>
      <bottom style="medium">
        <color theme="0"/>
      </bottom>
      <diagonal/>
    </border>
    <border>
      <left style="medium">
        <color theme="0"/>
      </left>
      <right style="medium">
        <color theme="0"/>
      </right>
      <top/>
      <bottom style="medium">
        <color theme="0"/>
      </bottom>
      <diagonal/>
    </border>
    <border>
      <left style="thin">
        <color theme="0"/>
      </left>
      <right/>
      <top style="thin">
        <color theme="0"/>
      </top>
      <bottom/>
      <diagonal/>
    </border>
    <border>
      <left style="thin">
        <color theme="0"/>
      </left>
      <right/>
      <top/>
      <bottom/>
      <diagonal/>
    </border>
    <border>
      <left style="medium">
        <color theme="0"/>
      </left>
      <right style="medium">
        <color theme="0"/>
      </right>
      <top style="medium">
        <color theme="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s>
  <cellStyleXfs count="871">
    <xf numFmtId="0" fontId="0" fillId="0" borderId="0"/>
    <xf numFmtId="0" fontId="114" fillId="2" borderId="0" applyNumberFormat="0" applyBorder="0" applyAlignment="0" applyProtection="0"/>
    <xf numFmtId="0" fontId="115" fillId="2"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114" fillId="4" borderId="0" applyNumberFormat="0" applyBorder="0" applyAlignment="0" applyProtection="0"/>
    <xf numFmtId="0" fontId="115" fillId="4"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114" fillId="6" borderId="0" applyNumberFormat="0" applyBorder="0" applyAlignment="0" applyProtection="0"/>
    <xf numFmtId="0" fontId="115" fillId="6"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114" fillId="2" borderId="0" applyNumberFormat="0" applyBorder="0" applyAlignment="0" applyProtection="0"/>
    <xf numFmtId="0" fontId="115" fillId="2"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114" fillId="2" borderId="0" applyNumberFormat="0" applyBorder="0" applyAlignment="0" applyProtection="0"/>
    <xf numFmtId="0" fontId="115" fillId="2"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114" fillId="6" borderId="0" applyNumberFormat="0" applyBorder="0" applyAlignment="0" applyProtection="0"/>
    <xf numFmtId="0" fontId="115" fillId="6"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114" fillId="2" borderId="0" applyNumberFormat="0" applyBorder="0" applyAlignment="0" applyProtection="0"/>
    <xf numFmtId="0" fontId="115" fillId="2"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114" fillId="31" borderId="0" applyNumberFormat="0" applyBorder="0" applyAlignment="0" applyProtection="0"/>
    <xf numFmtId="0" fontId="115" fillId="31"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114" fillId="12" borderId="0" applyNumberFormat="0" applyBorder="0" applyAlignment="0" applyProtection="0"/>
    <xf numFmtId="0" fontId="115" fillId="12"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114" fillId="14" borderId="0" applyNumberFormat="0" applyBorder="0" applyAlignment="0" applyProtection="0"/>
    <xf numFmtId="0" fontId="115" fillId="14"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114" fillId="2" borderId="0" applyNumberFormat="0" applyBorder="0" applyAlignment="0" applyProtection="0"/>
    <xf numFmtId="0" fontId="115" fillId="2"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114" fillId="12" borderId="0" applyNumberFormat="0" applyBorder="0" applyAlignment="0" applyProtection="0"/>
    <xf numFmtId="0" fontId="115" fillId="12"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116" fillId="2" borderId="0" applyNumberFormat="0" applyBorder="0" applyAlignment="0" applyProtection="0"/>
    <xf numFmtId="0" fontId="117" fillId="2"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116" fillId="32" borderId="0" applyNumberFormat="0" applyBorder="0" applyAlignment="0" applyProtection="0"/>
    <xf numFmtId="0" fontId="117" fillId="32"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116" fillId="12" borderId="0" applyNumberFormat="0" applyBorder="0" applyAlignment="0" applyProtection="0"/>
    <xf numFmtId="0" fontId="117" fillId="12"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116" fillId="17" borderId="0" applyNumberFormat="0" applyBorder="0" applyAlignment="0" applyProtection="0"/>
    <xf numFmtId="0" fontId="117" fillId="17" borderId="0" applyNumberFormat="0" applyBorder="0" applyAlignment="0" applyProtection="0"/>
    <xf numFmtId="0" fontId="32" fillId="18" borderId="0" applyNumberFormat="0" applyBorder="0" applyAlignment="0" applyProtection="0"/>
    <xf numFmtId="0" fontId="32" fillId="18" borderId="0" applyNumberFormat="0" applyBorder="0" applyAlignment="0" applyProtection="0"/>
    <xf numFmtId="0" fontId="116" fillId="33" borderId="0" applyNumberFormat="0" applyBorder="0" applyAlignment="0" applyProtection="0"/>
    <xf numFmtId="0" fontId="117" fillId="33"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116" fillId="4" borderId="0" applyNumberFormat="0" applyBorder="0" applyAlignment="0" applyProtection="0"/>
    <xf numFmtId="0" fontId="117" fillId="4" borderId="0" applyNumberFormat="0" applyBorder="0" applyAlignment="0" applyProtection="0"/>
    <xf numFmtId="0" fontId="32" fillId="20" borderId="0" applyNumberFormat="0" applyBorder="0" applyAlignment="0" applyProtection="0"/>
    <xf numFmtId="0" fontId="32" fillId="20" borderId="0" applyNumberFormat="0" applyBorder="0" applyAlignment="0" applyProtection="0"/>
    <xf numFmtId="0" fontId="118" fillId="0" borderId="0" applyNumberFormat="0" applyFill="0" applyBorder="0" applyAlignment="0" applyProtection="0"/>
    <xf numFmtId="0" fontId="119"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58" fillId="0" borderId="0" applyNumberFormat="0" applyFill="0" applyBorder="0" applyAlignment="0" applyProtection="0"/>
    <xf numFmtId="0" fontId="59"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120" fillId="0" borderId="18" applyNumberFormat="0" applyFill="0" applyAlignment="0" applyProtection="0"/>
    <xf numFmtId="0" fontId="121" fillId="0" borderId="18" applyNumberFormat="0" applyFill="0" applyAlignment="0" applyProtection="0"/>
    <xf numFmtId="0" fontId="34" fillId="0" borderId="1" applyNumberFormat="0" applyFill="0" applyAlignment="0" applyProtection="0"/>
    <xf numFmtId="0" fontId="34" fillId="0" borderId="1" applyNumberFormat="0" applyFill="0" applyAlignment="0" applyProtection="0"/>
    <xf numFmtId="0" fontId="60" fillId="0" borderId="2" applyNumberFormat="0" applyFill="0" applyAlignment="0" applyProtection="0"/>
    <xf numFmtId="0" fontId="61" fillId="0" borderId="2" applyNumberFormat="0" applyFill="0" applyAlignment="0" applyProtection="0"/>
    <xf numFmtId="0" fontId="45" fillId="0" borderId="3" applyNumberFormat="0" applyFill="0" applyAlignment="0" applyProtection="0"/>
    <xf numFmtId="0" fontId="45" fillId="0" borderId="3" applyNumberFormat="0" applyFill="0" applyAlignment="0" applyProtection="0"/>
    <xf numFmtId="0" fontId="62" fillId="0" borderId="4" applyNumberFormat="0" applyFill="0" applyAlignment="0" applyProtection="0"/>
    <xf numFmtId="0" fontId="63" fillId="0" borderId="4" applyNumberFormat="0" applyFill="0" applyAlignment="0" applyProtection="0"/>
    <xf numFmtId="0" fontId="46" fillId="0" borderId="5" applyNumberFormat="0" applyFill="0" applyAlignment="0" applyProtection="0"/>
    <xf numFmtId="0" fontId="46" fillId="0" borderId="5" applyNumberFormat="0" applyFill="0" applyAlignment="0" applyProtection="0"/>
    <xf numFmtId="0" fontId="64" fillId="0" borderId="6" applyNumberFormat="0" applyFill="0" applyAlignment="0" applyProtection="0"/>
    <xf numFmtId="0" fontId="65" fillId="0" borderId="6" applyNumberFormat="0" applyFill="0" applyAlignment="0" applyProtection="0"/>
    <xf numFmtId="0" fontId="47" fillId="0" borderId="7" applyNumberFormat="0" applyFill="0" applyAlignment="0" applyProtection="0"/>
    <xf numFmtId="0" fontId="47" fillId="0" borderId="7" applyNumberFormat="0" applyFill="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167" fontId="13" fillId="0" borderId="0" applyFont="0" applyFill="0" applyBorder="0" applyAlignment="0" applyProtection="0"/>
    <xf numFmtId="165" fontId="7" fillId="0" borderId="0" applyFont="0" applyFill="0" applyBorder="0" applyAlignment="0" applyProtection="0"/>
    <xf numFmtId="174" fontId="7" fillId="0" borderId="0"/>
    <xf numFmtId="0" fontId="7" fillId="0" borderId="0"/>
    <xf numFmtId="167" fontId="7" fillId="0" borderId="0" applyFont="0" applyFill="0" applyBorder="0" applyAlignment="0" applyProtection="0"/>
    <xf numFmtId="164" fontId="7" fillId="0" borderId="0" applyFont="0" applyFill="0" applyBorder="0" applyAlignment="0" applyProtection="0"/>
    <xf numFmtId="166" fontId="7" fillId="0" borderId="0" applyFont="0" applyFill="0" applyBorder="0" applyAlignment="0" applyProtection="0"/>
    <xf numFmtId="0" fontId="122" fillId="2" borderId="19" applyNumberFormat="0" applyAlignment="0" applyProtection="0"/>
    <xf numFmtId="0" fontId="123" fillId="2" borderId="19" applyNumberFormat="0" applyAlignment="0" applyProtection="0"/>
    <xf numFmtId="0" fontId="35" fillId="17" borderId="8" applyNumberFormat="0" applyAlignment="0" applyProtection="0"/>
    <xf numFmtId="0" fontId="35" fillId="17" borderId="8" applyNumberFormat="0" applyAlignment="0" applyProtection="0"/>
    <xf numFmtId="0" fontId="124" fillId="12" borderId="20" applyNumberFormat="0" applyAlignment="0" applyProtection="0"/>
    <xf numFmtId="0" fontId="125" fillId="12" borderId="20" applyNumberFormat="0" applyAlignment="0" applyProtection="0"/>
    <xf numFmtId="0" fontId="36" fillId="10" borderId="9" applyNumberFormat="0" applyAlignment="0" applyProtection="0"/>
    <xf numFmtId="0" fontId="36" fillId="10" borderId="9" applyNumberFormat="0" applyAlignment="0" applyProtection="0"/>
    <xf numFmtId="0" fontId="126" fillId="2" borderId="20" applyNumberFormat="0" applyAlignment="0" applyProtection="0"/>
    <xf numFmtId="0" fontId="127" fillId="2" borderId="20" applyNumberFormat="0" applyAlignment="0" applyProtection="0"/>
    <xf numFmtId="0" fontId="37" fillId="17" borderId="9" applyNumberFormat="0" applyAlignment="0" applyProtection="0"/>
    <xf numFmtId="0" fontId="37" fillId="17" borderId="9" applyNumberFormat="0" applyAlignment="0" applyProtection="0"/>
    <xf numFmtId="0" fontId="11" fillId="0" borderId="0" applyNumberFormat="0" applyFill="0" applyBorder="0" applyAlignment="0" applyProtection="0">
      <alignment vertical="top"/>
      <protection locked="0"/>
    </xf>
    <xf numFmtId="0" fontId="128" fillId="34" borderId="21" applyNumberFormat="0" applyAlignment="0" applyProtection="0"/>
    <xf numFmtId="0" fontId="129" fillId="34" borderId="21" applyNumberFormat="0" applyAlignment="0" applyProtection="0"/>
    <xf numFmtId="0" fontId="38" fillId="21" borderId="10" applyNumberFormat="0" applyAlignment="0" applyProtection="0"/>
    <xf numFmtId="0" fontId="38" fillId="21" borderId="10" applyNumberFormat="0" applyAlignment="0" applyProtection="0"/>
    <xf numFmtId="0" fontId="130" fillId="35" borderId="0" applyNumberFormat="0" applyBorder="0" applyAlignment="0" applyProtection="0"/>
    <xf numFmtId="0" fontId="131" fillId="35" borderId="0" applyNumberFormat="0" applyBorder="0" applyAlignment="0" applyProtection="0"/>
    <xf numFmtId="0" fontId="39" fillId="7" borderId="0" applyNumberFormat="0" applyBorder="0" applyAlignment="0" applyProtection="0"/>
    <xf numFmtId="0" fontId="39" fillId="7" borderId="0" applyNumberFormat="0" applyBorder="0" applyAlignment="0" applyProtection="0"/>
    <xf numFmtId="0" fontId="132" fillId="0" borderId="0" applyNumberFormat="0" applyFill="0" applyBorder="0" applyAlignment="0" applyProtection="0"/>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66" fillId="0" borderId="0" applyNumberFormat="0" applyFill="0" applyBorder="0" applyAlignment="0" applyProtection="0"/>
    <xf numFmtId="0" fontId="133" fillId="0" borderId="0" applyNumberFormat="0" applyFill="0" applyBorder="0" applyAlignment="0" applyProtection="0"/>
    <xf numFmtId="0" fontId="134" fillId="36" borderId="0" applyNumberFormat="0" applyBorder="0" applyAlignment="0" applyProtection="0"/>
    <xf numFmtId="0" fontId="135" fillId="36"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3" fillId="0" borderId="0"/>
    <xf numFmtId="0" fontId="22" fillId="0" borderId="0"/>
    <xf numFmtId="0" fontId="48" fillId="0" borderId="0"/>
    <xf numFmtId="0" fontId="48" fillId="0" borderId="0"/>
    <xf numFmtId="0" fontId="48" fillId="0" borderId="0"/>
    <xf numFmtId="0" fontId="48" fillId="0" borderId="0"/>
    <xf numFmtId="0" fontId="7" fillId="0" borderId="0"/>
    <xf numFmtId="0" fontId="7" fillId="0" borderId="0"/>
    <xf numFmtId="0" fontId="7" fillId="0" borderId="0"/>
    <xf numFmtId="0" fontId="7" fillId="0" borderId="0"/>
    <xf numFmtId="0" fontId="51" fillId="0" borderId="0"/>
    <xf numFmtId="0" fontId="7" fillId="0" borderId="0"/>
    <xf numFmtId="0" fontId="7" fillId="0" borderId="0"/>
    <xf numFmtId="0" fontId="7" fillId="0" borderId="0"/>
    <xf numFmtId="0" fontId="52" fillId="0" borderId="0"/>
    <xf numFmtId="0" fontId="7" fillId="0" borderId="0"/>
    <xf numFmtId="0" fontId="7" fillId="0" borderId="0"/>
    <xf numFmtId="0" fontId="114" fillId="0" borderId="0"/>
    <xf numFmtId="0" fontId="114" fillId="0" borderId="0"/>
    <xf numFmtId="0" fontId="114" fillId="0" borderId="0"/>
    <xf numFmtId="0" fontId="2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3" fillId="0" borderId="0"/>
    <xf numFmtId="0" fontId="7" fillId="0" borderId="0"/>
    <xf numFmtId="0" fontId="7" fillId="0" borderId="0"/>
    <xf numFmtId="0" fontId="68" fillId="0" borderId="0" applyAlignment="0"/>
    <xf numFmtId="0" fontId="7" fillId="0" borderId="0" applyAlignment="0"/>
    <xf numFmtId="0" fontId="7" fillId="0" borderId="0" applyAlignment="0"/>
    <xf numFmtId="0" fontId="7" fillId="0" borderId="0"/>
    <xf numFmtId="0" fontId="114" fillId="0" borderId="0"/>
    <xf numFmtId="0" fontId="114" fillId="0" borderId="0"/>
    <xf numFmtId="0" fontId="114" fillId="0" borderId="0"/>
    <xf numFmtId="0" fontId="115" fillId="0" borderId="0"/>
    <xf numFmtId="0" fontId="22" fillId="0" borderId="0"/>
    <xf numFmtId="0" fontId="3" fillId="0" borderId="0"/>
    <xf numFmtId="0" fontId="114" fillId="0" borderId="0"/>
    <xf numFmtId="0" fontId="114" fillId="0" borderId="0"/>
    <xf numFmtId="0" fontId="114" fillId="0" borderId="0"/>
    <xf numFmtId="0" fontId="7" fillId="0" borderId="0"/>
    <xf numFmtId="0" fontId="22" fillId="0" borderId="0"/>
    <xf numFmtId="0" fontId="7" fillId="0" borderId="0"/>
    <xf numFmtId="0" fontId="114" fillId="0" borderId="0"/>
    <xf numFmtId="0" fontId="114" fillId="0" borderId="0"/>
    <xf numFmtId="0" fontId="114" fillId="0" borderId="0"/>
    <xf numFmtId="0" fontId="22" fillId="0" borderId="0"/>
    <xf numFmtId="0" fontId="3" fillId="0" borderId="0"/>
    <xf numFmtId="0" fontId="22" fillId="0" borderId="0"/>
    <xf numFmtId="0" fontId="3" fillId="0" borderId="0"/>
    <xf numFmtId="0" fontId="114" fillId="0" borderId="0"/>
    <xf numFmtId="0" fontId="114" fillId="0" borderId="0"/>
    <xf numFmtId="0" fontId="114" fillId="0" borderId="0"/>
    <xf numFmtId="0" fontId="22" fillId="0" borderId="0"/>
    <xf numFmtId="0" fontId="3" fillId="0" borderId="0"/>
    <xf numFmtId="0" fontId="114" fillId="0" borderId="0"/>
    <xf numFmtId="0" fontId="114" fillId="0" borderId="0"/>
    <xf numFmtId="0" fontId="114" fillId="0" borderId="0"/>
    <xf numFmtId="0" fontId="22" fillId="0" borderId="0"/>
    <xf numFmtId="0" fontId="114" fillId="0" borderId="0"/>
    <xf numFmtId="0" fontId="114" fillId="0" borderId="0"/>
    <xf numFmtId="0" fontId="114" fillId="0" borderId="0"/>
    <xf numFmtId="0" fontId="22" fillId="0" borderId="0"/>
    <xf numFmtId="0" fontId="114" fillId="0" borderId="0"/>
    <xf numFmtId="0" fontId="114" fillId="0" borderId="0"/>
    <xf numFmtId="0" fontId="114" fillId="0" borderId="0"/>
    <xf numFmtId="0" fontId="22" fillId="0" borderId="0"/>
    <xf numFmtId="0" fontId="7" fillId="0" borderId="0"/>
    <xf numFmtId="174" fontId="7" fillId="0" borderId="0"/>
    <xf numFmtId="0" fontId="3" fillId="0" borderId="0"/>
    <xf numFmtId="0" fontId="3" fillId="0" borderId="0"/>
    <xf numFmtId="174" fontId="7" fillId="0" borderId="0"/>
    <xf numFmtId="174" fontId="7" fillId="0" borderId="0"/>
    <xf numFmtId="174" fontId="7" fillId="0" borderId="0"/>
    <xf numFmtId="174" fontId="7" fillId="0" borderId="0"/>
    <xf numFmtId="0" fontId="114" fillId="0" borderId="0"/>
    <xf numFmtId="0" fontId="49" fillId="0" borderId="0"/>
    <xf numFmtId="174" fontId="7" fillId="0" borderId="0"/>
    <xf numFmtId="174" fontId="7" fillId="0" borderId="0"/>
    <xf numFmtId="0" fontId="22" fillId="0" borderId="0"/>
    <xf numFmtId="0" fontId="7" fillId="0" borderId="0"/>
    <xf numFmtId="0" fontId="3" fillId="0" borderId="0"/>
    <xf numFmtId="0" fontId="115" fillId="0" borderId="0"/>
    <xf numFmtId="0" fontId="7" fillId="0" borderId="0"/>
    <xf numFmtId="0" fontId="7" fillId="0" borderId="0"/>
    <xf numFmtId="0" fontId="114" fillId="0" borderId="0"/>
    <xf numFmtId="0" fontId="3" fillId="0" borderId="0"/>
    <xf numFmtId="0" fontId="3" fillId="0" borderId="0"/>
    <xf numFmtId="0" fontId="114" fillId="0" borderId="0"/>
    <xf numFmtId="0" fontId="114" fillId="0" borderId="0"/>
    <xf numFmtId="0" fontId="114" fillId="0" borderId="0"/>
    <xf numFmtId="0" fontId="3" fillId="0" borderId="0"/>
    <xf numFmtId="0" fontId="114" fillId="0" borderId="0"/>
    <xf numFmtId="0" fontId="114" fillId="0" borderId="0"/>
    <xf numFmtId="0" fontId="114" fillId="0" borderId="0"/>
    <xf numFmtId="0" fontId="114" fillId="0" borderId="0"/>
    <xf numFmtId="0" fontId="3"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174" fontId="7" fillId="0" borderId="0"/>
    <xf numFmtId="0" fontId="114" fillId="0" borderId="0"/>
    <xf numFmtId="0" fontId="3" fillId="0" borderId="0"/>
    <xf numFmtId="0" fontId="3" fillId="0" borderId="0"/>
    <xf numFmtId="174" fontId="7" fillId="0" borderId="0"/>
    <xf numFmtId="0" fontId="115" fillId="0" borderId="0"/>
    <xf numFmtId="0" fontId="3" fillId="0" borderId="0"/>
    <xf numFmtId="0" fontId="3" fillId="0" borderId="0"/>
    <xf numFmtId="174" fontId="7" fillId="0" borderId="0"/>
    <xf numFmtId="0" fontId="3" fillId="0" borderId="0"/>
    <xf numFmtId="0" fontId="3" fillId="0" borderId="0"/>
    <xf numFmtId="174" fontId="7" fillId="0" borderId="0"/>
    <xf numFmtId="0" fontId="3" fillId="0" borderId="0"/>
    <xf numFmtId="0" fontId="3" fillId="0" borderId="0"/>
    <xf numFmtId="174" fontId="7" fillId="0" borderId="0"/>
    <xf numFmtId="0" fontId="3" fillId="0" borderId="0"/>
    <xf numFmtId="0" fontId="3" fillId="0" borderId="0"/>
    <xf numFmtId="0" fontId="114" fillId="0" borderId="0"/>
    <xf numFmtId="0" fontId="114" fillId="0" borderId="0"/>
    <xf numFmtId="0" fontId="114" fillId="0" borderId="0"/>
    <xf numFmtId="0" fontId="22" fillId="0" borderId="0"/>
    <xf numFmtId="0" fontId="114" fillId="0" borderId="0"/>
    <xf numFmtId="0" fontId="114" fillId="0" borderId="0"/>
    <xf numFmtId="0" fontId="114" fillId="0" borderId="0"/>
    <xf numFmtId="0" fontId="22" fillId="0" borderId="0"/>
    <xf numFmtId="0" fontId="114" fillId="0" borderId="0"/>
    <xf numFmtId="0" fontId="114" fillId="0" borderId="0"/>
    <xf numFmtId="0" fontId="114" fillId="0" borderId="0"/>
    <xf numFmtId="0" fontId="22" fillId="0" borderId="0"/>
    <xf numFmtId="0" fontId="114" fillId="0" borderId="0"/>
    <xf numFmtId="0" fontId="114" fillId="0" borderId="0"/>
    <xf numFmtId="0" fontId="114" fillId="0" borderId="0"/>
    <xf numFmtId="0" fontId="22" fillId="0" borderId="0"/>
    <xf numFmtId="0" fontId="114" fillId="0" borderId="0"/>
    <xf numFmtId="0" fontId="114" fillId="0" borderId="0"/>
    <xf numFmtId="0" fontId="22" fillId="0" borderId="0"/>
    <xf numFmtId="0" fontId="114" fillId="0" borderId="0"/>
    <xf numFmtId="0" fontId="22" fillId="0" borderId="0"/>
    <xf numFmtId="0" fontId="22" fillId="0" borderId="0"/>
    <xf numFmtId="0" fontId="22" fillId="0" borderId="0"/>
    <xf numFmtId="0" fontId="22" fillId="0" borderId="0"/>
    <xf numFmtId="0" fontId="7" fillId="0" borderId="0"/>
    <xf numFmtId="0" fontId="114" fillId="0" borderId="0"/>
    <xf numFmtId="0" fontId="114" fillId="0" borderId="0"/>
    <xf numFmtId="0" fontId="114" fillId="0" borderId="0"/>
    <xf numFmtId="0" fontId="22" fillId="0" borderId="0"/>
    <xf numFmtId="0" fontId="22" fillId="0" borderId="0"/>
    <xf numFmtId="0" fontId="22" fillId="0" borderId="0"/>
    <xf numFmtId="0" fontId="22" fillId="0" borderId="0"/>
    <xf numFmtId="0" fontId="22" fillId="0" borderId="0"/>
    <xf numFmtId="0" fontId="7" fillId="0" borderId="0"/>
    <xf numFmtId="0" fontId="114" fillId="0" borderId="0"/>
    <xf numFmtId="0" fontId="114" fillId="0" borderId="0"/>
    <xf numFmtId="0" fontId="114" fillId="0" borderId="0"/>
    <xf numFmtId="0" fontId="22" fillId="0" borderId="0"/>
    <xf numFmtId="0" fontId="7" fillId="0" borderId="0"/>
    <xf numFmtId="0" fontId="114" fillId="0" borderId="0"/>
    <xf numFmtId="0" fontId="114" fillId="0" borderId="0"/>
    <xf numFmtId="0" fontId="114" fillId="0" borderId="0"/>
    <xf numFmtId="0" fontId="22" fillId="0" borderId="0"/>
    <xf numFmtId="0" fontId="7" fillId="0" borderId="0"/>
    <xf numFmtId="0" fontId="114" fillId="0" borderId="0"/>
    <xf numFmtId="0" fontId="114" fillId="0" borderId="0"/>
    <xf numFmtId="0" fontId="114" fillId="0" borderId="0"/>
    <xf numFmtId="0" fontId="22" fillId="0" borderId="0"/>
    <xf numFmtId="0" fontId="7" fillId="0" borderId="0"/>
    <xf numFmtId="0" fontId="114" fillId="0" borderId="0"/>
    <xf numFmtId="0" fontId="114" fillId="0" borderId="0"/>
    <xf numFmtId="0" fontId="114" fillId="0" borderId="0"/>
    <xf numFmtId="0" fontId="22" fillId="0" borderId="0"/>
    <xf numFmtId="0" fontId="22" fillId="0" borderId="0"/>
    <xf numFmtId="0" fontId="22" fillId="0" borderId="0"/>
    <xf numFmtId="0" fontId="22" fillId="0" borderId="0"/>
    <xf numFmtId="0" fontId="7" fillId="0" borderId="0"/>
    <xf numFmtId="0" fontId="114" fillId="0" borderId="0"/>
    <xf numFmtId="0" fontId="3" fillId="0" borderId="0"/>
    <xf numFmtId="0" fontId="3" fillId="0" borderId="0"/>
    <xf numFmtId="0" fontId="115" fillId="0" borderId="0"/>
    <xf numFmtId="0" fontId="3" fillId="0" borderId="0"/>
    <xf numFmtId="0" fontId="3" fillId="0" borderId="0"/>
    <xf numFmtId="0" fontId="115" fillId="0" borderId="0"/>
    <xf numFmtId="0" fontId="3" fillId="0" borderId="0"/>
    <xf numFmtId="0" fontId="3" fillId="0" borderId="0"/>
    <xf numFmtId="0" fontId="115" fillId="0" borderId="0"/>
    <xf numFmtId="0" fontId="3" fillId="0" borderId="0"/>
    <xf numFmtId="0" fontId="3" fillId="0" borderId="0"/>
    <xf numFmtId="0" fontId="3" fillId="0" borderId="0"/>
    <xf numFmtId="0" fontId="22" fillId="0" borderId="0"/>
    <xf numFmtId="0" fontId="114" fillId="0" borderId="0"/>
    <xf numFmtId="0" fontId="114" fillId="0" borderId="0"/>
    <xf numFmtId="0" fontId="114" fillId="0" borderId="0"/>
    <xf numFmtId="0" fontId="22" fillId="0" borderId="0"/>
    <xf numFmtId="0" fontId="114" fillId="0" borderId="0"/>
    <xf numFmtId="0" fontId="114" fillId="0" borderId="0"/>
    <xf numFmtId="0" fontId="114" fillId="0" borderId="0"/>
    <xf numFmtId="0" fontId="22" fillId="0" borderId="0"/>
    <xf numFmtId="0" fontId="114" fillId="0" borderId="0"/>
    <xf numFmtId="0" fontId="114" fillId="0" borderId="0"/>
    <xf numFmtId="0" fontId="114" fillId="0" borderId="0"/>
    <xf numFmtId="0" fontId="22" fillId="0" borderId="0"/>
    <xf numFmtId="0" fontId="114" fillId="0" borderId="0"/>
    <xf numFmtId="0" fontId="114" fillId="0" borderId="0"/>
    <xf numFmtId="0" fontId="114" fillId="0" borderId="0"/>
    <xf numFmtId="0" fontId="22" fillId="0" borderId="0"/>
    <xf numFmtId="0" fontId="114" fillId="0" borderId="0"/>
    <xf numFmtId="0" fontId="114" fillId="0" borderId="0"/>
    <xf numFmtId="0" fontId="114" fillId="0" borderId="0"/>
    <xf numFmtId="0" fontId="22" fillId="0" borderId="0"/>
    <xf numFmtId="0" fontId="114" fillId="0" borderId="0"/>
    <xf numFmtId="0" fontId="114" fillId="0" borderId="0"/>
    <xf numFmtId="0" fontId="114" fillId="0" borderId="0"/>
    <xf numFmtId="0" fontId="22" fillId="0" borderId="0"/>
    <xf numFmtId="0" fontId="114" fillId="0" borderId="0"/>
    <xf numFmtId="0" fontId="114" fillId="0" borderId="0"/>
    <xf numFmtId="0" fontId="114" fillId="0" borderId="0"/>
    <xf numFmtId="0" fontId="22" fillId="0" borderId="0"/>
    <xf numFmtId="0" fontId="114" fillId="0" borderId="0"/>
    <xf numFmtId="0" fontId="114" fillId="0" borderId="0"/>
    <xf numFmtId="0" fontId="114" fillId="0" borderId="0"/>
    <xf numFmtId="0" fontId="7"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26" fillId="0" borderId="0"/>
    <xf numFmtId="0" fontId="7" fillId="0" borderId="0"/>
    <xf numFmtId="0" fontId="22" fillId="0" borderId="0"/>
    <xf numFmtId="0" fontId="115"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7"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5" fillId="0" borderId="0"/>
    <xf numFmtId="0" fontId="115" fillId="0" borderId="0"/>
    <xf numFmtId="0" fontId="115" fillId="0" borderId="0"/>
    <xf numFmtId="0" fontId="115" fillId="0" borderId="0"/>
    <xf numFmtId="0" fontId="115" fillId="0" borderId="0"/>
    <xf numFmtId="0" fontId="7" fillId="0" borderId="0"/>
    <xf numFmtId="0" fontId="2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22" fillId="0" borderId="0"/>
    <xf numFmtId="0" fontId="114" fillId="0" borderId="0"/>
    <xf numFmtId="0" fontId="114" fillId="0" borderId="0"/>
    <xf numFmtId="0" fontId="114" fillId="0" borderId="0"/>
    <xf numFmtId="0" fontId="115" fillId="0" borderId="0"/>
    <xf numFmtId="0" fontId="114" fillId="0" borderId="0"/>
    <xf numFmtId="0" fontId="114" fillId="0" borderId="0"/>
    <xf numFmtId="0" fontId="114" fillId="0" borderId="0"/>
    <xf numFmtId="0" fontId="115" fillId="0" borderId="0"/>
    <xf numFmtId="0" fontId="114" fillId="0" borderId="0"/>
    <xf numFmtId="0" fontId="114" fillId="0" borderId="0"/>
    <xf numFmtId="0" fontId="114" fillId="0" borderId="0"/>
    <xf numFmtId="0" fontId="115"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7"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5" fillId="0" borderId="0"/>
    <xf numFmtId="0" fontId="2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5" fillId="0" borderId="0"/>
    <xf numFmtId="0" fontId="2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7" fillId="0" borderId="0"/>
    <xf numFmtId="0" fontId="114" fillId="0" borderId="0"/>
    <xf numFmtId="0" fontId="114" fillId="0" borderId="0"/>
    <xf numFmtId="0" fontId="114" fillId="0" borderId="0"/>
    <xf numFmtId="0" fontId="114" fillId="0" borderId="0"/>
    <xf numFmtId="0" fontId="2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48" fillId="0" borderId="0"/>
    <xf numFmtId="0" fontId="1" fillId="0" borderId="0"/>
    <xf numFmtId="0" fontId="22" fillId="0" borderId="0"/>
    <xf numFmtId="0" fontId="1" fillId="0" borderId="0"/>
    <xf numFmtId="0" fontId="1" fillId="0" borderId="0"/>
    <xf numFmtId="0" fontId="3" fillId="0" borderId="0"/>
    <xf numFmtId="0" fontId="7" fillId="0" borderId="0"/>
    <xf numFmtId="37" fontId="4" fillId="0" borderId="0"/>
    <xf numFmtId="3" fontId="13" fillId="0" borderId="0">
      <alignment vertical="center" wrapText="1"/>
    </xf>
    <xf numFmtId="0" fontId="3" fillId="0" borderId="0"/>
    <xf numFmtId="0" fontId="1" fillId="0" borderId="0"/>
    <xf numFmtId="0" fontId="1" fillId="0" borderId="0"/>
    <xf numFmtId="0" fontId="3" fillId="0" borderId="0"/>
    <xf numFmtId="0" fontId="28" fillId="37" borderId="22" applyNumberFormat="0" applyFont="0" applyAlignment="0" applyProtection="0"/>
    <xf numFmtId="0" fontId="27" fillId="37" borderId="22" applyNumberFormat="0" applyFont="0" applyAlignment="0" applyProtection="0"/>
    <xf numFmtId="0" fontId="22" fillId="37" borderId="22" applyNumberFormat="0" applyFont="0" applyAlignment="0" applyProtection="0"/>
    <xf numFmtId="0" fontId="7" fillId="6" borderId="11" applyNumberFormat="0" applyFont="0" applyAlignment="0" applyProtection="0"/>
    <xf numFmtId="0" fontId="7" fillId="6" borderId="11" applyNumberFormat="0" applyFont="0" applyAlignment="0" applyProtection="0"/>
    <xf numFmtId="0" fontId="136" fillId="38" borderId="0" applyNumberFormat="0" applyBorder="0" applyAlignment="0" applyProtection="0"/>
    <xf numFmtId="0" fontId="137" fillId="38" borderId="0" applyNumberFormat="0" applyBorder="0" applyAlignment="0" applyProtection="0"/>
    <xf numFmtId="0" fontId="41" fillId="12" borderId="0" applyNumberFormat="0" applyBorder="0" applyAlignment="0" applyProtection="0"/>
    <xf numFmtId="0" fontId="41" fillId="12" borderId="0" applyNumberFormat="0" applyBorder="0" applyAlignment="0" applyProtection="0"/>
    <xf numFmtId="0" fontId="50" fillId="0" borderId="0"/>
    <xf numFmtId="0" fontId="138" fillId="0" borderId="12" applyNumberFormat="0" applyFill="0" applyAlignment="0" applyProtection="0"/>
    <xf numFmtId="0" fontId="139" fillId="0" borderId="12" applyNumberFormat="0" applyFill="0" applyAlignment="0" applyProtection="0"/>
    <xf numFmtId="0" fontId="42" fillId="0" borderId="13" applyNumberFormat="0" applyFill="0" applyAlignment="0" applyProtection="0"/>
    <xf numFmtId="0" fontId="42" fillId="0" borderId="13" applyNumberFormat="0" applyFill="0" applyAlignment="0" applyProtection="0"/>
    <xf numFmtId="0" fontId="140" fillId="0" borderId="0" applyNumberFormat="0" applyFill="0" applyBorder="0" applyAlignment="0" applyProtection="0"/>
    <xf numFmtId="0" fontId="14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167" fontId="1" fillId="0" borderId="0" applyFont="0" applyFill="0" applyBorder="0" applyAlignment="0" applyProtection="0"/>
    <xf numFmtId="167" fontId="26"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3" fillId="0" borderId="0" applyFont="0" applyFill="0" applyBorder="0" applyAlignment="0" applyProtection="0"/>
    <xf numFmtId="167" fontId="31" fillId="0" borderId="0" applyFont="0" applyFill="0" applyBorder="0" applyAlignment="0" applyProtection="0"/>
    <xf numFmtId="167" fontId="7" fillId="0" borderId="0" applyFont="0" applyFill="0" applyBorder="0" applyAlignment="0" applyProtection="0"/>
    <xf numFmtId="167" fontId="3" fillId="0" borderId="0" applyFont="0" applyFill="0" applyBorder="0" applyAlignment="0" applyProtection="0"/>
    <xf numFmtId="167" fontId="51" fillId="0" borderId="0" applyFont="0" applyFill="0" applyBorder="0" applyAlignment="0" applyProtection="0"/>
    <xf numFmtId="167" fontId="7" fillId="0" borderId="0" applyFont="0" applyFill="0" applyBorder="0" applyAlignment="0" applyProtection="0"/>
    <xf numFmtId="167" fontId="67" fillId="0" borderId="0" applyFont="0" applyFill="0" applyBorder="0" applyAlignment="0" applyProtection="0"/>
    <xf numFmtId="167"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67" fontId="113" fillId="0" borderId="0" applyFont="0" applyFill="0" applyBorder="0" applyAlignment="0" applyProtection="0"/>
    <xf numFmtId="0" fontId="116" fillId="19" borderId="0" applyNumberFormat="0" applyBorder="0" applyAlignment="0" applyProtection="0"/>
    <xf numFmtId="0" fontId="117" fillId="19"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116" fillId="39" borderId="0" applyNumberFormat="0" applyBorder="0" applyAlignment="0" applyProtection="0"/>
    <xf numFmtId="0" fontId="117" fillId="39"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116" fillId="40" borderId="0" applyNumberFormat="0" applyBorder="0" applyAlignment="0" applyProtection="0"/>
    <xf numFmtId="0" fontId="117" fillId="40"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116" fillId="25" borderId="0" applyNumberFormat="0" applyBorder="0" applyAlignment="0" applyProtection="0"/>
    <xf numFmtId="0" fontId="117" fillId="25" borderId="0" applyNumberFormat="0" applyBorder="0" applyAlignment="0" applyProtection="0"/>
    <xf numFmtId="0" fontId="32" fillId="18" borderId="0" applyNumberFormat="0" applyBorder="0" applyAlignment="0" applyProtection="0"/>
    <xf numFmtId="0" fontId="32" fillId="18" borderId="0" applyNumberFormat="0" applyBorder="0" applyAlignment="0" applyProtection="0"/>
    <xf numFmtId="0" fontId="116" fillId="41" borderId="0" applyNumberFormat="0" applyBorder="0" applyAlignment="0" applyProtection="0"/>
    <xf numFmtId="0" fontId="117" fillId="41"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116" fillId="42" borderId="0" applyNumberFormat="0" applyBorder="0" applyAlignment="0" applyProtection="0"/>
    <xf numFmtId="0" fontId="117" fillId="42"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9" fontId="26" fillId="0" borderId="0" applyFont="0" applyFill="0" applyBorder="0" applyAlignment="0" applyProtection="0"/>
    <xf numFmtId="9" fontId="7" fillId="0" borderId="0" applyFont="0" applyFill="0" applyBorder="0" applyAlignment="0" applyProtection="0"/>
    <xf numFmtId="9" fontId="3" fillId="0" borderId="0" applyFont="0" applyFill="0" applyBorder="0" applyAlignment="0" applyProtection="0"/>
    <xf numFmtId="9" fontId="7" fillId="0" borderId="0" applyFont="0" applyFill="0" applyBorder="0" applyAlignment="0" applyProtection="0"/>
    <xf numFmtId="9" fontId="31" fillId="0" borderId="0" applyFont="0" applyFill="0" applyBorder="0" applyAlignment="0" applyProtection="0"/>
    <xf numFmtId="9" fontId="7" fillId="0" borderId="0" applyFont="0" applyFill="0" applyBorder="0" applyAlignment="0" applyProtection="0"/>
    <xf numFmtId="9" fontId="164" fillId="0" borderId="0" applyFont="0" applyFill="0" applyBorder="0" applyAlignment="0" applyProtection="0"/>
    <xf numFmtId="0" fontId="1" fillId="0" borderId="0"/>
  </cellStyleXfs>
  <cellXfs count="834">
    <xf numFmtId="0" fontId="0" fillId="0" borderId="0" xfId="0"/>
    <xf numFmtId="0" fontId="10" fillId="0" borderId="0" xfId="0" applyFont="1"/>
    <xf numFmtId="0" fontId="4" fillId="0" borderId="0" xfId="0" applyFont="1"/>
    <xf numFmtId="0" fontId="4" fillId="0" borderId="0" xfId="0" applyFont="1" applyBorder="1"/>
    <xf numFmtId="0" fontId="8" fillId="0" borderId="0" xfId="0" applyFont="1" applyBorder="1" applyAlignment="1">
      <alignment horizontal="left" wrapText="1"/>
    </xf>
    <xf numFmtId="0" fontId="10" fillId="0" borderId="0" xfId="0" applyFont="1" applyFill="1"/>
    <xf numFmtId="0" fontId="25" fillId="0" borderId="0" xfId="799" applyFont="1"/>
    <xf numFmtId="0" fontId="14" fillId="0" borderId="0" xfId="0" applyFont="1"/>
    <xf numFmtId="0" fontId="21" fillId="0" borderId="0" xfId="0" applyFont="1"/>
    <xf numFmtId="0" fontId="8" fillId="0" borderId="0" xfId="799" applyFont="1" applyFill="1" applyBorder="1"/>
    <xf numFmtId="3" fontId="4" fillId="0" borderId="0" xfId="0" applyNumberFormat="1" applyFont="1"/>
    <xf numFmtId="3" fontId="4" fillId="0" borderId="14" xfId="799" applyNumberFormat="1" applyFont="1" applyFill="1" applyBorder="1"/>
    <xf numFmtId="0" fontId="4" fillId="0" borderId="0" xfId="0" applyFont="1" applyFill="1"/>
    <xf numFmtId="0" fontId="8" fillId="0" borderId="0" xfId="0" applyFont="1" applyBorder="1" applyAlignment="1">
      <alignment horizontal="left"/>
    </xf>
    <xf numFmtId="0" fontId="4" fillId="0" borderId="0" xfId="0" applyFont="1" applyAlignment="1">
      <alignment vertical="center"/>
    </xf>
    <xf numFmtId="0" fontId="54" fillId="0" borderId="0" xfId="0" applyFont="1"/>
    <xf numFmtId="0" fontId="25" fillId="0" borderId="0" xfId="0" applyFont="1" applyBorder="1"/>
    <xf numFmtId="0" fontId="54" fillId="0" borderId="0" xfId="0" applyFont="1" applyFill="1" applyBorder="1"/>
    <xf numFmtId="168" fontId="54" fillId="27" borderId="0" xfId="826" applyNumberFormat="1" applyFont="1" applyFill="1" applyBorder="1"/>
    <xf numFmtId="3" fontId="54" fillId="0" borderId="0" xfId="0" applyNumberFormat="1" applyFont="1"/>
    <xf numFmtId="0" fontId="54" fillId="27" borderId="0" xfId="0" applyFont="1" applyFill="1"/>
    <xf numFmtId="168" fontId="54" fillId="27" borderId="0" xfId="826" applyNumberFormat="1" applyFont="1" applyFill="1"/>
    <xf numFmtId="0" fontId="4" fillId="0" borderId="0" xfId="0" applyFont="1" applyFill="1" applyBorder="1"/>
    <xf numFmtId="3" fontId="8" fillId="0" borderId="0" xfId="799" applyNumberFormat="1" applyFont="1" applyBorder="1"/>
    <xf numFmtId="0" fontId="8" fillId="0" borderId="0" xfId="799" applyFont="1"/>
    <xf numFmtId="0" fontId="8" fillId="0" borderId="0" xfId="799" applyFont="1" applyBorder="1"/>
    <xf numFmtId="3" fontId="8" fillId="0" borderId="0" xfId="799" applyNumberFormat="1" applyFont="1"/>
    <xf numFmtId="0" fontId="4" fillId="27" borderId="0" xfId="0" applyFont="1" applyFill="1"/>
    <xf numFmtId="3" fontId="4" fillId="27" borderId="0" xfId="0" applyNumberFormat="1" applyFont="1" applyFill="1"/>
    <xf numFmtId="3" fontId="4" fillId="0" borderId="0" xfId="0" applyNumberFormat="1" applyFont="1" applyFill="1"/>
    <xf numFmtId="0" fontId="4" fillId="43" borderId="0" xfId="0" applyFont="1" applyFill="1"/>
    <xf numFmtId="3" fontId="4" fillId="43" borderId="0" xfId="0" applyNumberFormat="1" applyFont="1" applyFill="1"/>
    <xf numFmtId="3" fontId="4" fillId="43" borderId="14" xfId="799" applyNumberFormat="1" applyFont="1" applyFill="1" applyBorder="1"/>
    <xf numFmtId="0" fontId="54" fillId="0" borderId="0" xfId="799" applyFont="1"/>
    <xf numFmtId="0" fontId="54" fillId="0" borderId="0" xfId="799" applyFont="1" applyFill="1"/>
    <xf numFmtId="0" fontId="69" fillId="0" borderId="0" xfId="799" applyFont="1"/>
    <xf numFmtId="0" fontId="56" fillId="27" borderId="0" xfId="799" applyFont="1" applyFill="1"/>
    <xf numFmtId="0" fontId="54" fillId="0" borderId="0" xfId="799" applyFont="1" applyAlignment="1">
      <alignment vertical="center"/>
    </xf>
    <xf numFmtId="0" fontId="69" fillId="0" borderId="0" xfId="799" applyFont="1" applyAlignment="1">
      <alignment vertical="center"/>
    </xf>
    <xf numFmtId="175" fontId="56" fillId="27" borderId="0" xfId="826" applyNumberFormat="1" applyFont="1" applyFill="1" applyAlignment="1">
      <alignment vertical="center"/>
    </xf>
    <xf numFmtId="0" fontId="56" fillId="27" borderId="0" xfId="799" applyFont="1" applyFill="1" applyAlignment="1">
      <alignment vertical="center"/>
    </xf>
    <xf numFmtId="0" fontId="25" fillId="27" borderId="0" xfId="799" applyFont="1" applyFill="1" applyBorder="1" applyAlignment="1">
      <alignment horizontal="center" vertical="center"/>
    </xf>
    <xf numFmtId="0" fontId="54" fillId="27" borderId="0" xfId="799" applyFont="1" applyFill="1" applyAlignment="1">
      <alignment vertical="center"/>
    </xf>
    <xf numFmtId="0" fontId="70" fillId="27" borderId="0" xfId="799" applyFont="1" applyFill="1" applyBorder="1" applyAlignment="1">
      <alignment horizontal="center" vertical="center"/>
    </xf>
    <xf numFmtId="0" fontId="56" fillId="27" borderId="0" xfId="799" applyFont="1" applyFill="1" applyBorder="1" applyAlignment="1">
      <alignment vertical="center"/>
    </xf>
    <xf numFmtId="0" fontId="71" fillId="0" borderId="0" xfId="799" applyFont="1"/>
    <xf numFmtId="0" fontId="8" fillId="0" borderId="0" xfId="799" applyFont="1" applyBorder="1" applyAlignment="1"/>
    <xf numFmtId="0" fontId="142" fillId="43" borderId="0" xfId="799" applyFont="1" applyFill="1" applyBorder="1" applyAlignment="1"/>
    <xf numFmtId="0" fontId="8" fillId="43" borderId="0" xfId="799" applyFont="1" applyFill="1" applyBorder="1" applyAlignment="1"/>
    <xf numFmtId="0" fontId="8" fillId="0" borderId="0" xfId="799" applyFont="1" applyAlignment="1"/>
    <xf numFmtId="0" fontId="143" fillId="43" borderId="0" xfId="0" applyFont="1" applyFill="1"/>
    <xf numFmtId="3" fontId="143" fillId="43" borderId="0" xfId="0" applyNumberFormat="1" applyFont="1" applyFill="1"/>
    <xf numFmtId="0" fontId="55" fillId="0" borderId="0" xfId="0" applyFont="1" applyBorder="1" applyAlignment="1"/>
    <xf numFmtId="3" fontId="144" fillId="43" borderId="0" xfId="0" applyNumberFormat="1" applyFont="1" applyFill="1" applyBorder="1" applyAlignment="1" applyProtection="1">
      <alignment wrapText="1"/>
    </xf>
    <xf numFmtId="3" fontId="4" fillId="0" borderId="0" xfId="0" applyNumberFormat="1" applyFont="1" applyFill="1" applyBorder="1"/>
    <xf numFmtId="3" fontId="4" fillId="0" borderId="0" xfId="799" applyNumberFormat="1" applyFont="1"/>
    <xf numFmtId="3" fontId="8" fillId="0" borderId="0" xfId="799" applyNumberFormat="1" applyFont="1" applyFill="1" applyBorder="1"/>
    <xf numFmtId="0" fontId="8" fillId="28" borderId="0" xfId="799" applyFont="1" applyFill="1" applyBorder="1"/>
    <xf numFmtId="3" fontId="4" fillId="0" borderId="0" xfId="797" applyNumberFormat="1" applyFont="1" applyBorder="1" applyAlignment="1">
      <alignment wrapText="1"/>
    </xf>
    <xf numFmtId="0" fontId="4" fillId="0" borderId="0" xfId="797" applyFont="1" applyBorder="1" applyAlignment="1">
      <alignment wrapText="1"/>
    </xf>
    <xf numFmtId="0" fontId="4" fillId="0" borderId="0" xfId="797" applyFont="1" applyFill="1"/>
    <xf numFmtId="17" fontId="4" fillId="0" borderId="0" xfId="797" applyNumberFormat="1" applyFont="1" applyFill="1"/>
    <xf numFmtId="3" fontId="4" fillId="0" borderId="0" xfId="797" applyNumberFormat="1" applyFont="1" applyFill="1"/>
    <xf numFmtId="0" fontId="4" fillId="0" borderId="0" xfId="0" applyFont="1" applyFill="1" applyAlignment="1">
      <alignment vertical="center"/>
    </xf>
    <xf numFmtId="2" fontId="4" fillId="0" borderId="0" xfId="0" applyNumberFormat="1" applyFont="1" applyFill="1" applyAlignment="1">
      <alignment vertical="center"/>
    </xf>
    <xf numFmtId="0" fontId="8" fillId="0" borderId="0" xfId="799" applyFont="1" applyAlignment="1">
      <alignment horizontal="center"/>
    </xf>
    <xf numFmtId="2" fontId="8" fillId="0" borderId="0" xfId="799" applyNumberFormat="1" applyFont="1"/>
    <xf numFmtId="3" fontId="55" fillId="27" borderId="0" xfId="799" applyNumberFormat="1" applyFont="1" applyFill="1" applyBorder="1" applyAlignment="1">
      <alignment horizontal="left"/>
    </xf>
    <xf numFmtId="0" fontId="55" fillId="27" borderId="0" xfId="0" applyFont="1" applyFill="1" applyBorder="1" applyAlignment="1"/>
    <xf numFmtId="0" fontId="55" fillId="0" borderId="0" xfId="0" applyFont="1" applyAlignment="1">
      <alignment horizontal="left" wrapText="1"/>
    </xf>
    <xf numFmtId="0" fontId="8" fillId="0" borderId="0" xfId="0" applyFont="1" applyFill="1"/>
    <xf numFmtId="171" fontId="4" fillId="0" borderId="0" xfId="826" applyNumberFormat="1" applyFont="1" applyFill="1"/>
    <xf numFmtId="168" fontId="4" fillId="0" borderId="0" xfId="0" applyNumberFormat="1" applyFont="1" applyFill="1"/>
    <xf numFmtId="0" fontId="4" fillId="0" borderId="0" xfId="794" applyFont="1"/>
    <xf numFmtId="17" fontId="4" fillId="0" borderId="0" xfId="794" applyNumberFormat="1" applyFont="1"/>
    <xf numFmtId="17" fontId="8" fillId="0" borderId="0" xfId="794" quotePrefix="1" applyNumberFormat="1" applyFont="1"/>
    <xf numFmtId="0" fontId="4" fillId="27" borderId="0" xfId="0" applyFont="1" applyFill="1" applyBorder="1"/>
    <xf numFmtId="0" fontId="8" fillId="0" borderId="0" xfId="0" applyFont="1"/>
    <xf numFmtId="171" fontId="4" fillId="0" borderId="0" xfId="826" applyNumberFormat="1" applyFont="1"/>
    <xf numFmtId="168" fontId="4" fillId="0" borderId="0" xfId="0" applyNumberFormat="1" applyFont="1"/>
    <xf numFmtId="0" fontId="8" fillId="0" borderId="0" xfId="0" applyFont="1" applyAlignment="1">
      <alignment horizontal="left"/>
    </xf>
    <xf numFmtId="0" fontId="74" fillId="27" borderId="0" xfId="0" applyFont="1" applyFill="1"/>
    <xf numFmtId="0" fontId="8" fillId="0" borderId="0" xfId="803" applyFont="1" applyAlignment="1">
      <alignment horizontal="left"/>
    </xf>
    <xf numFmtId="0" fontId="25" fillId="0" borderId="0" xfId="0" applyFont="1"/>
    <xf numFmtId="3" fontId="74" fillId="27" borderId="0" xfId="0" applyNumberFormat="1" applyFont="1" applyFill="1"/>
    <xf numFmtId="0" fontId="72" fillId="27" borderId="0" xfId="0" applyFont="1" applyFill="1" applyBorder="1" applyAlignment="1">
      <alignment horizontal="left" vertical="center" wrapText="1"/>
    </xf>
    <xf numFmtId="171" fontId="74" fillId="27" borderId="0" xfId="0" applyNumberFormat="1" applyFont="1" applyFill="1"/>
    <xf numFmtId="0" fontId="76" fillId="0" borderId="0" xfId="0" applyFont="1" applyBorder="1"/>
    <xf numFmtId="0" fontId="77" fillId="27" borderId="0" xfId="0" applyFont="1" applyFill="1" applyBorder="1"/>
    <xf numFmtId="3" fontId="77" fillId="27" borderId="0" xfId="0" applyNumberFormat="1" applyFont="1" applyFill="1" applyBorder="1"/>
    <xf numFmtId="0" fontId="73" fillId="27" borderId="0" xfId="0" applyFont="1" applyFill="1" applyBorder="1" applyAlignment="1">
      <alignment wrapText="1"/>
    </xf>
    <xf numFmtId="171" fontId="77" fillId="27" borderId="0" xfId="0" applyNumberFormat="1" applyFont="1" applyFill="1" applyBorder="1"/>
    <xf numFmtId="0" fontId="72" fillId="0" borderId="0" xfId="0" applyFont="1" applyBorder="1"/>
    <xf numFmtId="0" fontId="74" fillId="27" borderId="0" xfId="0" applyFont="1" applyFill="1" applyBorder="1"/>
    <xf numFmtId="171" fontId="74" fillId="27" borderId="0" xfId="0" applyNumberFormat="1" applyFont="1" applyFill="1" applyBorder="1"/>
    <xf numFmtId="0" fontId="4" fillId="29" borderId="0" xfId="0" applyFont="1" applyFill="1"/>
    <xf numFmtId="0" fontId="4" fillId="0" borderId="0" xfId="0" applyFont="1" applyFill="1" applyBorder="1" applyAlignment="1">
      <alignment horizontal="center"/>
    </xf>
    <xf numFmtId="0" fontId="143" fillId="0" borderId="0" xfId="0" applyFont="1"/>
    <xf numFmtId="0" fontId="72" fillId="0" borderId="0" xfId="0" applyFont="1" applyFill="1"/>
    <xf numFmtId="0" fontId="8" fillId="0" borderId="0" xfId="0" applyFont="1" applyFill="1" applyBorder="1" applyAlignment="1"/>
    <xf numFmtId="0" fontId="4" fillId="27" borderId="0" xfId="233" applyFont="1" applyFill="1"/>
    <xf numFmtId="3" fontId="4" fillId="27" borderId="0" xfId="233" applyNumberFormat="1" applyFont="1" applyFill="1"/>
    <xf numFmtId="0" fontId="4" fillId="27" borderId="0" xfId="237" applyFont="1" applyFill="1"/>
    <xf numFmtId="0" fontId="4" fillId="27" borderId="0" xfId="233" applyFont="1" applyFill="1" applyAlignment="1">
      <alignment vertical="center"/>
    </xf>
    <xf numFmtId="0" fontId="4" fillId="27" borderId="0" xfId="233" applyFont="1" applyFill="1" applyAlignment="1">
      <alignment horizontal="left" vertical="center"/>
    </xf>
    <xf numFmtId="3" fontId="4" fillId="27" borderId="0" xfId="233" applyNumberFormat="1" applyFont="1" applyFill="1" applyAlignment="1">
      <alignment vertical="center"/>
    </xf>
    <xf numFmtId="0" fontId="145" fillId="0" borderId="0" xfId="0" applyFont="1" applyBorder="1" applyAlignment="1">
      <alignment horizontal="center"/>
    </xf>
    <xf numFmtId="0" fontId="145" fillId="0" borderId="0" xfId="0" applyFont="1" applyBorder="1" applyAlignment="1">
      <alignment horizontal="right" vertical="center"/>
    </xf>
    <xf numFmtId="0" fontId="4" fillId="0" borderId="0" xfId="266" applyFont="1"/>
    <xf numFmtId="0" fontId="7" fillId="0" borderId="0" xfId="0" applyFont="1"/>
    <xf numFmtId="0" fontId="16" fillId="43" borderId="0" xfId="798" applyFont="1" applyFill="1" applyBorder="1" applyAlignment="1">
      <alignment horizontal="left"/>
    </xf>
    <xf numFmtId="0" fontId="55" fillId="43" borderId="0" xfId="799" applyFont="1" applyFill="1" applyBorder="1"/>
    <xf numFmtId="0" fontId="143" fillId="27" borderId="0" xfId="0" applyFont="1" applyFill="1"/>
    <xf numFmtId="0" fontId="143" fillId="29" borderId="0" xfId="0" applyFont="1" applyFill="1"/>
    <xf numFmtId="176" fontId="8" fillId="0" borderId="0" xfId="799" applyNumberFormat="1" applyFont="1"/>
    <xf numFmtId="0" fontId="4" fillId="0" borderId="0" xfId="0" applyFont="1" applyAlignment="1">
      <alignment horizontal="center"/>
    </xf>
    <xf numFmtId="37" fontId="78" fillId="0" borderId="0" xfId="800" applyFont="1" applyFill="1" applyBorder="1" applyAlignment="1">
      <alignment horizontal="left" vertical="center" wrapText="1"/>
    </xf>
    <xf numFmtId="177" fontId="55" fillId="0" borderId="0" xfId="800" applyNumberFormat="1" applyFont="1" applyFill="1" applyBorder="1" applyAlignment="1">
      <alignment horizontal="left" vertical="center" wrapText="1"/>
    </xf>
    <xf numFmtId="0" fontId="18" fillId="0" borderId="0" xfId="228" applyFont="1" applyFill="1" applyBorder="1" applyAlignment="1">
      <alignment horizontal="left" wrapText="1"/>
    </xf>
    <xf numFmtId="0" fontId="7" fillId="0" borderId="0" xfId="0" applyFont="1" applyBorder="1"/>
    <xf numFmtId="0" fontId="5" fillId="0" borderId="0" xfId="799" applyFont="1"/>
    <xf numFmtId="168" fontId="8" fillId="0" borderId="0" xfId="824" applyNumberFormat="1" applyFont="1"/>
    <xf numFmtId="2" fontId="8" fillId="0" borderId="0" xfId="799" applyNumberFormat="1" applyFont="1" applyBorder="1"/>
    <xf numFmtId="0" fontId="7" fillId="43" borderId="0" xfId="0" applyFont="1" applyFill="1"/>
    <xf numFmtId="0" fontId="10" fillId="43" borderId="0" xfId="0" applyFont="1" applyFill="1"/>
    <xf numFmtId="168" fontId="10" fillId="0" borderId="0" xfId="826" applyNumberFormat="1" applyFont="1" applyFill="1" applyAlignment="1">
      <alignment vertical="center"/>
    </xf>
    <xf numFmtId="0" fontId="10" fillId="0" borderId="0" xfId="0" applyFont="1" applyFill="1" applyAlignment="1">
      <alignment vertical="center"/>
    </xf>
    <xf numFmtId="0" fontId="86" fillId="0" borderId="0" xfId="0" applyFont="1" applyBorder="1" applyAlignment="1">
      <alignment horizontal="left" wrapText="1"/>
    </xf>
    <xf numFmtId="0" fontId="146" fillId="43" borderId="0" xfId="0" applyFont="1" applyFill="1"/>
    <xf numFmtId="0" fontId="85" fillId="43" borderId="0" xfId="0" applyFont="1" applyFill="1" applyAlignment="1">
      <alignment vertical="center"/>
    </xf>
    <xf numFmtId="0" fontId="4" fillId="27" borderId="0" xfId="0" applyFont="1" applyFill="1" applyAlignment="1">
      <alignment vertical="center"/>
    </xf>
    <xf numFmtId="0" fontId="89" fillId="0" borderId="0" xfId="0" applyFont="1"/>
    <xf numFmtId="3" fontId="10" fillId="0" borderId="0" xfId="0" applyNumberFormat="1" applyFont="1"/>
    <xf numFmtId="0" fontId="91" fillId="43" borderId="0" xfId="0" applyFont="1" applyFill="1" applyBorder="1" applyAlignment="1">
      <alignment vertical="center"/>
    </xf>
    <xf numFmtId="0" fontId="91" fillId="43" borderId="0" xfId="0" applyFont="1" applyFill="1" applyBorder="1" applyAlignment="1">
      <alignment horizontal="left" vertical="center"/>
    </xf>
    <xf numFmtId="0" fontId="7" fillId="0" borderId="0" xfId="0" applyFont="1" applyFill="1"/>
    <xf numFmtId="0" fontId="78" fillId="0" borderId="0" xfId="0" applyFont="1" applyFill="1"/>
    <xf numFmtId="3" fontId="78" fillId="0" borderId="0" xfId="0" applyNumberFormat="1" applyFont="1" applyFill="1"/>
    <xf numFmtId="168" fontId="78" fillId="0" borderId="0" xfId="826" applyNumberFormat="1" applyFont="1" applyFill="1"/>
    <xf numFmtId="0" fontId="78" fillId="0" borderId="0" xfId="0" applyFont="1" applyFill="1" applyAlignment="1"/>
    <xf numFmtId="3" fontId="78" fillId="0" borderId="0" xfId="0" applyNumberFormat="1" applyFont="1" applyFill="1" applyAlignment="1"/>
    <xf numFmtId="170" fontId="78" fillId="0" borderId="0" xfId="0" applyNumberFormat="1" applyFont="1" applyFill="1"/>
    <xf numFmtId="168" fontId="78" fillId="0" borderId="0" xfId="824" applyNumberFormat="1" applyFont="1" applyFill="1"/>
    <xf numFmtId="3" fontId="78" fillId="0" borderId="0" xfId="0" applyNumberFormat="1" applyFont="1"/>
    <xf numFmtId="0" fontId="18" fillId="0" borderId="0" xfId="228" applyFont="1" applyFill="1" applyBorder="1" applyAlignment="1">
      <alignment horizontal="center" wrapText="1"/>
    </xf>
    <xf numFmtId="0" fontId="96" fillId="0" borderId="0" xfId="0" applyFont="1" applyBorder="1" applyAlignment="1">
      <alignment horizontal="left"/>
    </xf>
    <xf numFmtId="0" fontId="96" fillId="27" borderId="0" xfId="0" applyFont="1" applyFill="1" applyBorder="1" applyAlignment="1">
      <alignment horizontal="left"/>
    </xf>
    <xf numFmtId="17" fontId="92" fillId="0" borderId="0" xfId="0" quotePrefix="1" applyNumberFormat="1" applyFont="1" applyAlignment="1">
      <alignment horizontal="right"/>
    </xf>
    <xf numFmtId="0" fontId="143" fillId="0" borderId="0" xfId="0" applyFont="1" applyFill="1"/>
    <xf numFmtId="0" fontId="100" fillId="43" borderId="0" xfId="0" applyFont="1" applyFill="1" applyAlignment="1">
      <alignment vertical="center" wrapText="1"/>
    </xf>
    <xf numFmtId="0" fontId="101" fillId="27" borderId="0" xfId="0" applyFont="1" applyFill="1" applyBorder="1" applyAlignment="1">
      <alignment vertical="center" wrapText="1"/>
    </xf>
    <xf numFmtId="0" fontId="84" fillId="0" borderId="0" xfId="0" applyFont="1" applyFill="1" applyAlignment="1">
      <alignment vertical="center"/>
    </xf>
    <xf numFmtId="0" fontId="18" fillId="0" borderId="0" xfId="228" applyFont="1" applyFill="1" applyBorder="1" applyAlignment="1">
      <alignment wrapText="1"/>
    </xf>
    <xf numFmtId="0" fontId="19" fillId="46" borderId="0" xfId="228" applyFont="1" applyFill="1" applyBorder="1"/>
    <xf numFmtId="0" fontId="78" fillId="46" borderId="0" xfId="799" applyFont="1" applyFill="1" applyBorder="1" applyAlignment="1"/>
    <xf numFmtId="0" fontId="148" fillId="0" borderId="0" xfId="0" applyFont="1" applyBorder="1" applyAlignment="1"/>
    <xf numFmtId="0" fontId="148" fillId="0" borderId="0" xfId="0" applyFont="1" applyBorder="1" applyAlignment="1">
      <alignment vertical="top"/>
    </xf>
    <xf numFmtId="0" fontId="148" fillId="0" borderId="0" xfId="0" applyFont="1" applyBorder="1" applyAlignment="1">
      <alignment horizontal="center"/>
    </xf>
    <xf numFmtId="0" fontId="148" fillId="0" borderId="0" xfId="0" applyFont="1"/>
    <xf numFmtId="0" fontId="149" fillId="0" borderId="0" xfId="0" applyFont="1"/>
    <xf numFmtId="0" fontId="103" fillId="47" borderId="23" xfId="0" applyFont="1" applyFill="1" applyBorder="1" applyAlignment="1">
      <alignment vertical="center" wrapText="1"/>
    </xf>
    <xf numFmtId="0" fontId="148" fillId="48" borderId="23" xfId="0" applyFont="1" applyFill="1" applyBorder="1" applyAlignment="1">
      <alignment horizontal="center" vertical="center" wrapText="1"/>
    </xf>
    <xf numFmtId="0" fontId="148" fillId="48" borderId="23" xfId="0" applyFont="1" applyFill="1" applyBorder="1" applyAlignment="1">
      <alignment horizontal="left" vertical="center" wrapText="1"/>
    </xf>
    <xf numFmtId="0" fontId="148" fillId="48" borderId="23" xfId="0" applyFont="1" applyFill="1" applyBorder="1" applyAlignment="1">
      <alignment horizontal="left" vertical="top" wrapText="1"/>
    </xf>
    <xf numFmtId="0" fontId="148" fillId="48" borderId="23" xfId="0" applyFont="1" applyFill="1" applyBorder="1" applyAlignment="1">
      <alignment vertical="center"/>
    </xf>
    <xf numFmtId="0" fontId="148" fillId="48" borderId="23" xfId="0" applyFont="1" applyFill="1" applyBorder="1" applyAlignment="1">
      <alignment vertical="center" wrapText="1"/>
    </xf>
    <xf numFmtId="0" fontId="148" fillId="48" borderId="23" xfId="0" applyFont="1" applyFill="1" applyBorder="1" applyAlignment="1">
      <alignment wrapText="1"/>
    </xf>
    <xf numFmtId="0" fontId="148" fillId="48" borderId="23" xfId="0" applyFont="1" applyFill="1" applyBorder="1" applyAlignment="1">
      <alignment vertical="top" wrapText="1"/>
    </xf>
    <xf numFmtId="0" fontId="149" fillId="48" borderId="23" xfId="0" applyFont="1" applyFill="1" applyBorder="1" applyAlignment="1">
      <alignment horizontal="center" vertical="center" wrapText="1"/>
    </xf>
    <xf numFmtId="0" fontId="85" fillId="0" borderId="0" xfId="799" applyFont="1" applyBorder="1" applyAlignment="1">
      <alignment vertical="center"/>
    </xf>
    <xf numFmtId="0" fontId="91" fillId="0" borderId="0" xfId="799" applyFont="1" applyBorder="1"/>
    <xf numFmtId="3" fontId="92" fillId="0" borderId="0" xfId="798" applyNumberFormat="1" applyFont="1" applyBorder="1" applyAlignment="1"/>
    <xf numFmtId="3" fontId="91" fillId="0" borderId="0" xfId="799" applyNumberFormat="1" applyFont="1" applyBorder="1"/>
    <xf numFmtId="0" fontId="147" fillId="43" borderId="0" xfId="799" applyFont="1" applyFill="1" applyBorder="1"/>
    <xf numFmtId="0" fontId="91" fillId="43" borderId="0" xfId="799" applyFont="1" applyFill="1" applyBorder="1"/>
    <xf numFmtId="3" fontId="5" fillId="0" borderId="0" xfId="799" applyNumberFormat="1" applyFont="1" applyBorder="1"/>
    <xf numFmtId="3" fontId="105" fillId="0" borderId="0" xfId="0" applyNumberFormat="1" applyFont="1" applyBorder="1" applyAlignment="1">
      <alignment wrapText="1"/>
    </xf>
    <xf numFmtId="0" fontId="105" fillId="0" borderId="0" xfId="0" applyFont="1" applyBorder="1" applyAlignment="1">
      <alignment wrapText="1"/>
    </xf>
    <xf numFmtId="0" fontId="101" fillId="0" borderId="0" xfId="0" applyFont="1" applyBorder="1" applyAlignment="1">
      <alignment horizontal="left" wrapText="1"/>
    </xf>
    <xf numFmtId="171" fontId="7" fillId="43" borderId="0" xfId="826" applyNumberFormat="1" applyFont="1" applyFill="1"/>
    <xf numFmtId="168" fontId="7" fillId="43" borderId="0" xfId="0" applyNumberFormat="1" applyFont="1" applyFill="1"/>
    <xf numFmtId="0" fontId="7" fillId="43" borderId="0" xfId="794" applyFont="1" applyFill="1"/>
    <xf numFmtId="0" fontId="7" fillId="0" borderId="0" xfId="794" applyFont="1"/>
    <xf numFmtId="17" fontId="7" fillId="0" borderId="0" xfId="794" applyNumberFormat="1" applyFont="1"/>
    <xf numFmtId="0" fontId="98" fillId="43" borderId="0" xfId="803" applyFont="1" applyFill="1" applyBorder="1" applyAlignment="1"/>
    <xf numFmtId="0" fontId="98" fillId="0" borderId="0" xfId="803" applyFont="1" applyBorder="1" applyAlignment="1"/>
    <xf numFmtId="0" fontId="106" fillId="0" borderId="0" xfId="0" applyFont="1" applyBorder="1" applyAlignment="1"/>
    <xf numFmtId="0" fontId="102" fillId="0" borderId="0" xfId="799" applyFont="1" applyAlignment="1">
      <alignment vertical="center"/>
    </xf>
    <xf numFmtId="0" fontId="107" fillId="27" borderId="0" xfId="799" applyFont="1" applyFill="1" applyAlignment="1">
      <alignment vertical="center"/>
    </xf>
    <xf numFmtId="0" fontId="4" fillId="0" borderId="0" xfId="233" applyFont="1" applyFill="1"/>
    <xf numFmtId="0" fontId="4" fillId="0" borderId="0" xfId="233" applyFont="1" applyFill="1" applyAlignment="1">
      <alignment vertical="center"/>
    </xf>
    <xf numFmtId="3" fontId="4" fillId="0" borderId="0" xfId="233" applyNumberFormat="1" applyFont="1" applyFill="1"/>
    <xf numFmtId="0" fontId="78" fillId="0" borderId="0" xfId="0" applyFont="1" applyFill="1" applyBorder="1" applyAlignment="1">
      <alignment horizontal="left"/>
    </xf>
    <xf numFmtId="17" fontId="78" fillId="0" borderId="0" xfId="0" quotePrefix="1" applyNumberFormat="1" applyFont="1" applyBorder="1" applyAlignment="1"/>
    <xf numFmtId="0" fontId="108" fillId="47" borderId="23" xfId="0" applyFont="1" applyFill="1" applyBorder="1" applyAlignment="1">
      <alignment vertical="top" wrapText="1"/>
    </xf>
    <xf numFmtId="0" fontId="109" fillId="0" borderId="0" xfId="228" applyFont="1" applyAlignment="1">
      <alignment vertical="center" wrapText="1"/>
    </xf>
    <xf numFmtId="0" fontId="19" fillId="0" borderId="0" xfId="228" applyFont="1" applyFill="1" applyBorder="1"/>
    <xf numFmtId="0" fontId="151" fillId="0" borderId="0" xfId="228" applyFont="1" applyFill="1" applyBorder="1" applyAlignment="1">
      <alignment horizontal="center"/>
    </xf>
    <xf numFmtId="0" fontId="152" fillId="0" borderId="0" xfId="228" applyFont="1" applyFill="1" applyBorder="1"/>
    <xf numFmtId="0" fontId="4" fillId="0" borderId="0" xfId="228" applyFont="1" applyFill="1" applyBorder="1" applyAlignment="1"/>
    <xf numFmtId="0" fontId="8" fillId="46" borderId="0" xfId="228" applyFont="1" applyFill="1" applyBorder="1"/>
    <xf numFmtId="0" fontId="8" fillId="0" borderId="0" xfId="228" applyFont="1" applyFill="1" applyBorder="1"/>
    <xf numFmtId="0" fontId="151" fillId="0" borderId="24" xfId="228" applyFont="1" applyFill="1" applyBorder="1" applyAlignment="1">
      <alignment horizontal="center" wrapText="1"/>
    </xf>
    <xf numFmtId="0" fontId="151" fillId="0" borderId="25" xfId="228" applyFont="1" applyFill="1" applyBorder="1" applyAlignment="1">
      <alignment horizontal="center"/>
    </xf>
    <xf numFmtId="0" fontId="8" fillId="0" borderId="24" xfId="214" applyFont="1" applyFill="1" applyBorder="1" applyAlignment="1" applyProtection="1"/>
    <xf numFmtId="0" fontId="153" fillId="0" borderId="24" xfId="799" applyFont="1" applyFill="1" applyBorder="1" applyAlignment="1"/>
    <xf numFmtId="0" fontId="4" fillId="0" borderId="24" xfId="228" applyFont="1" applyFill="1" applyBorder="1" applyAlignment="1"/>
    <xf numFmtId="0" fontId="78" fillId="46" borderId="24" xfId="799" applyFont="1" applyFill="1" applyBorder="1" applyAlignment="1"/>
    <xf numFmtId="0" fontId="19" fillId="46" borderId="25" xfId="228" applyFont="1" applyFill="1" applyBorder="1"/>
    <xf numFmtId="0" fontId="78" fillId="46" borderId="26" xfId="799" applyFont="1" applyFill="1" applyBorder="1" applyAlignment="1"/>
    <xf numFmtId="0" fontId="78" fillId="46" borderId="27" xfId="799" applyFont="1" applyFill="1" applyBorder="1" applyAlignment="1"/>
    <xf numFmtId="0" fontId="19" fillId="46" borderId="27" xfId="228" applyFont="1" applyFill="1" applyBorder="1"/>
    <xf numFmtId="0" fontId="19" fillId="46" borderId="28" xfId="228" applyFont="1" applyFill="1" applyBorder="1"/>
    <xf numFmtId="0" fontId="23" fillId="0" borderId="24" xfId="228" applyFont="1" applyFill="1" applyBorder="1" applyAlignment="1">
      <alignment horizontal="center" wrapText="1"/>
    </xf>
    <xf numFmtId="0" fontId="20" fillId="0" borderId="0" xfId="228" applyFont="1" applyFill="1" applyBorder="1" applyAlignment="1">
      <alignment horizontal="center" wrapText="1"/>
    </xf>
    <xf numFmtId="0" fontId="20" fillId="0" borderId="25" xfId="228" applyFont="1" applyFill="1" applyBorder="1" applyAlignment="1">
      <alignment horizontal="center" wrapText="1"/>
    </xf>
    <xf numFmtId="0" fontId="84" fillId="0" borderId="24" xfId="214" applyFont="1" applyFill="1" applyBorder="1" applyAlignment="1" applyProtection="1"/>
    <xf numFmtId="0" fontId="8" fillId="0" borderId="0" xfId="0" applyFont="1" applyBorder="1" applyAlignment="1">
      <alignment horizontal="left" vertical="center"/>
    </xf>
    <xf numFmtId="3" fontId="55" fillId="27" borderId="0" xfId="799" applyNumberFormat="1" applyFont="1" applyFill="1" applyBorder="1" applyAlignment="1">
      <alignment horizontal="left" vertical="center"/>
    </xf>
    <xf numFmtId="0" fontId="8" fillId="0" borderId="0" xfId="799" applyFont="1" applyAlignment="1">
      <alignment horizontal="center" vertical="center"/>
    </xf>
    <xf numFmtId="0" fontId="9" fillId="0" borderId="0" xfId="799" applyFont="1" applyAlignment="1">
      <alignment vertical="center"/>
    </xf>
    <xf numFmtId="0" fontId="10" fillId="0" borderId="0" xfId="799" applyFont="1" applyAlignment="1">
      <alignment vertical="center"/>
    </xf>
    <xf numFmtId="0" fontId="10" fillId="0" borderId="0" xfId="799" applyFont="1" applyBorder="1" applyAlignment="1">
      <alignment vertical="center"/>
    </xf>
    <xf numFmtId="0" fontId="10" fillId="0" borderId="0" xfId="0" applyFont="1" applyAlignment="1">
      <alignment vertical="center" wrapText="1"/>
    </xf>
    <xf numFmtId="0" fontId="18" fillId="0" borderId="0" xfId="228" applyFont="1" applyFill="1" applyBorder="1" applyAlignment="1">
      <alignment horizontal="center" vertical="center" wrapText="1"/>
    </xf>
    <xf numFmtId="0" fontId="19" fillId="0" borderId="0" xfId="228" applyFont="1" applyFill="1" applyBorder="1" applyAlignment="1">
      <alignment vertical="center"/>
    </xf>
    <xf numFmtId="0" fontId="19" fillId="0" borderId="0" xfId="228" applyFont="1" applyFill="1" applyBorder="1" applyAlignment="1"/>
    <xf numFmtId="0" fontId="94" fillId="43" borderId="0" xfId="799" applyFont="1" applyFill="1" applyAlignment="1">
      <alignment vertical="center"/>
    </xf>
    <xf numFmtId="0" fontId="89" fillId="43" borderId="0" xfId="799" applyFont="1" applyFill="1" applyBorder="1" applyAlignment="1">
      <alignment vertical="center"/>
    </xf>
    <xf numFmtId="0" fontId="89" fillId="0" borderId="0" xfId="799" applyFont="1" applyBorder="1" applyAlignment="1">
      <alignment horizontal="right" vertical="center"/>
    </xf>
    <xf numFmtId="37" fontId="112" fillId="0" borderId="0" xfId="800" applyFont="1" applyFill="1" applyBorder="1" applyAlignment="1">
      <alignment horizontal="left" vertical="center" wrapText="1"/>
    </xf>
    <xf numFmtId="3" fontId="6" fillId="0" borderId="0" xfId="0" applyNumberFormat="1" applyFont="1" applyFill="1" applyAlignment="1">
      <alignment vertical="center"/>
    </xf>
    <xf numFmtId="176" fontId="6" fillId="0" borderId="0" xfId="0" applyNumberFormat="1" applyFont="1" applyFill="1" applyAlignment="1">
      <alignment vertical="center"/>
    </xf>
    <xf numFmtId="37" fontId="112" fillId="0" borderId="0" xfId="800" applyFont="1" applyFill="1" applyBorder="1" applyAlignment="1"/>
    <xf numFmtId="0" fontId="112" fillId="27" borderId="0" xfId="233" applyFont="1" applyFill="1" applyAlignment="1">
      <alignment horizontal="left" vertical="center"/>
    </xf>
    <xf numFmtId="0" fontId="112" fillId="0" borderId="0" xfId="233" applyFont="1" applyFill="1" applyAlignment="1">
      <alignment horizontal="left" vertical="center"/>
    </xf>
    <xf numFmtId="0" fontId="112" fillId="0" borderId="0" xfId="0" applyFont="1"/>
    <xf numFmtId="0" fontId="112" fillId="0" borderId="0" xfId="0" applyFont="1" applyFill="1" applyBorder="1" applyAlignment="1">
      <alignment horizontal="left"/>
    </xf>
    <xf numFmtId="0" fontId="112" fillId="0" borderId="0" xfId="0" applyFont="1" applyFill="1" applyAlignment="1"/>
    <xf numFmtId="168" fontId="155" fillId="27" borderId="0" xfId="826" applyNumberFormat="1" applyFont="1" applyFill="1"/>
    <xf numFmtId="168" fontId="155" fillId="27" borderId="0" xfId="826" applyNumberFormat="1" applyFont="1" applyFill="1" applyBorder="1"/>
    <xf numFmtId="0" fontId="146" fillId="0" borderId="0" xfId="0" applyFont="1" applyFill="1"/>
    <xf numFmtId="0" fontId="146" fillId="0" borderId="0" xfId="0" applyFont="1"/>
    <xf numFmtId="168" fontId="157" fillId="43" borderId="0" xfId="826" applyNumberFormat="1" applyFont="1" applyFill="1"/>
    <xf numFmtId="0" fontId="147" fillId="43" borderId="0" xfId="0" applyFont="1" applyFill="1" applyBorder="1" applyAlignment="1"/>
    <xf numFmtId="0" fontId="158" fillId="43" borderId="0" xfId="0" applyFont="1" applyFill="1" applyAlignment="1">
      <alignment horizontal="left"/>
    </xf>
    <xf numFmtId="0" fontId="158" fillId="0" borderId="0" xfId="0" applyFont="1" applyFill="1" applyAlignment="1">
      <alignment horizontal="left"/>
    </xf>
    <xf numFmtId="0" fontId="157" fillId="0" borderId="0" xfId="0" applyFont="1"/>
    <xf numFmtId="168" fontId="142" fillId="0" borderId="0" xfId="826" applyNumberFormat="1" applyFont="1"/>
    <xf numFmtId="0" fontId="142" fillId="0" borderId="0" xfId="0" applyFont="1" applyFill="1"/>
    <xf numFmtId="168" fontId="142" fillId="0" borderId="0" xfId="826" applyNumberFormat="1" applyFont="1" applyAlignment="1">
      <alignment horizontal="left"/>
    </xf>
    <xf numFmtId="0" fontId="142" fillId="0" borderId="0" xfId="0" applyFont="1" applyAlignment="1">
      <alignment horizontal="left"/>
    </xf>
    <xf numFmtId="168" fontId="158" fillId="43" borderId="0" xfId="826" applyNumberFormat="1" applyFont="1" applyFill="1"/>
    <xf numFmtId="0" fontId="4" fillId="43" borderId="0" xfId="0" applyFont="1" applyFill="1" applyBorder="1" applyAlignment="1">
      <alignment horizontal="left"/>
    </xf>
    <xf numFmtId="0" fontId="7" fillId="43" borderId="0" xfId="0" applyFont="1" applyFill="1"/>
    <xf numFmtId="0" fontId="85" fillId="43" borderId="0" xfId="0" applyFont="1" applyFill="1" applyBorder="1" applyAlignment="1">
      <alignment vertical="center"/>
    </xf>
    <xf numFmtId="0" fontId="8" fillId="43" borderId="0" xfId="798" applyFont="1" applyFill="1" applyBorder="1" applyAlignment="1">
      <alignment horizontal="left" wrapText="1"/>
    </xf>
    <xf numFmtId="0" fontId="147" fillId="43" borderId="0" xfId="799" applyFont="1" applyFill="1" applyBorder="1"/>
    <xf numFmtId="0" fontId="91" fillId="43" borderId="0" xfId="799" applyFont="1" applyFill="1" applyBorder="1"/>
    <xf numFmtId="0" fontId="153" fillId="0" borderId="24" xfId="214" applyFont="1" applyFill="1" applyBorder="1" applyAlignment="1" applyProtection="1"/>
    <xf numFmtId="0" fontId="8" fillId="0" borderId="24" xfId="799" applyFont="1" applyFill="1" applyBorder="1" applyAlignment="1"/>
    <xf numFmtId="0" fontId="159" fillId="0" borderId="0" xfId="0" applyFont="1" applyFill="1"/>
    <xf numFmtId="0" fontId="160" fillId="43" borderId="0" xfId="0" applyFont="1" applyFill="1" applyBorder="1" applyAlignment="1">
      <alignment horizontal="left" vertical="center"/>
    </xf>
    <xf numFmtId="178" fontId="4" fillId="0" borderId="0" xfId="0" applyNumberFormat="1" applyFont="1" applyFill="1" applyAlignment="1">
      <alignment vertical="center"/>
    </xf>
    <xf numFmtId="3" fontId="10" fillId="0" borderId="0" xfId="0" applyNumberFormat="1" applyFont="1" applyFill="1" applyAlignment="1">
      <alignment vertical="center"/>
    </xf>
    <xf numFmtId="3" fontId="4" fillId="0" borderId="0" xfId="794" applyNumberFormat="1" applyFont="1"/>
    <xf numFmtId="3" fontId="147" fillId="0" borderId="0" xfId="0" applyNumberFormat="1" applyFont="1" applyFill="1"/>
    <xf numFmtId="0" fontId="147" fillId="0" borderId="0" xfId="0" applyFont="1" applyFill="1"/>
    <xf numFmtId="167" fontId="4" fillId="0" borderId="0" xfId="826" applyFont="1"/>
    <xf numFmtId="167" fontId="4" fillId="0" borderId="0" xfId="826" applyFont="1" applyFill="1"/>
    <xf numFmtId="39" fontId="86" fillId="0" borderId="0" xfId="800" applyNumberFormat="1" applyFont="1" applyFill="1" applyBorder="1" applyAlignment="1">
      <alignment horizontal="left" vertical="center" wrapText="1"/>
    </xf>
    <xf numFmtId="37" fontId="112" fillId="0" borderId="0" xfId="800" applyFont="1" applyFill="1" applyBorder="1" applyAlignment="1">
      <alignment horizontal="left" vertical="center" wrapText="1"/>
    </xf>
    <xf numFmtId="0" fontId="1" fillId="43" borderId="0" xfId="0" applyFont="1" applyFill="1"/>
    <xf numFmtId="0" fontId="1" fillId="0" borderId="0" xfId="0" applyFont="1"/>
    <xf numFmtId="0" fontId="1" fillId="43" borderId="0" xfId="0" applyFont="1" applyFill="1" applyAlignment="1">
      <alignment vertical="center"/>
    </xf>
    <xf numFmtId="0" fontId="1" fillId="43" borderId="0" xfId="0" applyFont="1" applyFill="1" applyBorder="1" applyAlignment="1">
      <alignment vertical="center"/>
    </xf>
    <xf numFmtId="0" fontId="1" fillId="0" borderId="0" xfId="0" applyFont="1" applyFill="1" applyAlignment="1">
      <alignment vertical="center"/>
    </xf>
    <xf numFmtId="37" fontId="112" fillId="0" borderId="0" xfId="800" applyFont="1" applyFill="1" applyBorder="1" applyAlignment="1">
      <alignment horizontal="left" vertical="center" wrapText="1"/>
    </xf>
    <xf numFmtId="0" fontId="84" fillId="46" borderId="0" xfId="214" applyFont="1" applyFill="1" applyBorder="1" applyAlignment="1" applyProtection="1">
      <alignment horizontal="left"/>
    </xf>
    <xf numFmtId="0" fontId="84" fillId="46" borderId="25" xfId="214" applyFont="1" applyFill="1" applyBorder="1" applyAlignment="1" applyProtection="1">
      <alignment horizontal="left"/>
    </xf>
    <xf numFmtId="0" fontId="25" fillId="0" borderId="0" xfId="0" applyFont="1" applyFill="1" applyAlignment="1"/>
    <xf numFmtId="172" fontId="54" fillId="27" borderId="0" xfId="0" applyNumberFormat="1" applyFont="1" applyFill="1"/>
    <xf numFmtId="0" fontId="85" fillId="43" borderId="0" xfId="0" applyFont="1" applyFill="1" applyBorder="1" applyAlignment="1">
      <alignment horizontal="left" vertical="center"/>
    </xf>
    <xf numFmtId="0" fontId="25" fillId="0" borderId="0" xfId="0" applyFont="1" applyFill="1" applyAlignment="1">
      <alignment horizontal="left"/>
    </xf>
    <xf numFmtId="3" fontId="4" fillId="0" borderId="0" xfId="0" applyNumberFormat="1" applyFont="1" applyAlignment="1">
      <alignment vertical="center"/>
    </xf>
    <xf numFmtId="0" fontId="1" fillId="27" borderId="0" xfId="0" applyFont="1" applyFill="1"/>
    <xf numFmtId="177" fontId="163" fillId="0" borderId="0" xfId="800" applyNumberFormat="1" applyFont="1" applyFill="1" applyBorder="1" applyAlignment="1">
      <alignment horizontal="left" vertical="center" wrapText="1"/>
    </xf>
    <xf numFmtId="2" fontId="150" fillId="0" borderId="0" xfId="799" applyNumberFormat="1" applyFont="1"/>
    <xf numFmtId="10" fontId="4" fillId="0" borderId="0" xfId="869" applyNumberFormat="1" applyFont="1" applyFill="1" applyAlignment="1">
      <alignment vertical="center"/>
    </xf>
    <xf numFmtId="37" fontId="10" fillId="0" borderId="0" xfId="0" applyNumberFormat="1" applyFont="1"/>
    <xf numFmtId="0" fontId="149" fillId="48" borderId="23" xfId="0" applyFont="1" applyFill="1" applyBorder="1" applyAlignment="1">
      <alignment horizontal="center" vertical="center" wrapText="1"/>
    </xf>
    <xf numFmtId="0" fontId="10" fillId="0" borderId="0" xfId="308" applyFont="1"/>
    <xf numFmtId="0" fontId="146" fillId="0" borderId="0" xfId="308" applyFont="1" applyFill="1"/>
    <xf numFmtId="0" fontId="146" fillId="0" borderId="0" xfId="308" applyFont="1"/>
    <xf numFmtId="0" fontId="85" fillId="43" borderId="0" xfId="308" applyFont="1" applyFill="1" applyBorder="1" applyAlignment="1">
      <alignment vertical="center"/>
    </xf>
    <xf numFmtId="0" fontId="1" fillId="43" borderId="0" xfId="308" applyFont="1" applyFill="1"/>
    <xf numFmtId="0" fontId="147" fillId="43" borderId="0" xfId="308" applyFont="1" applyFill="1" applyBorder="1" applyAlignment="1"/>
    <xf numFmtId="0" fontId="158" fillId="43" borderId="0" xfId="308" applyFont="1" applyFill="1" applyAlignment="1">
      <alignment horizontal="left"/>
    </xf>
    <xf numFmtId="0" fontId="158" fillId="0" borderId="0" xfId="308" applyFont="1" applyFill="1" applyAlignment="1">
      <alignment horizontal="left"/>
    </xf>
    <xf numFmtId="0" fontId="157" fillId="0" borderId="0" xfId="308" applyFont="1"/>
    <xf numFmtId="0" fontId="1" fillId="0" borderId="0" xfId="308" applyFont="1"/>
    <xf numFmtId="0" fontId="21" fillId="0" borderId="0" xfId="308" applyFont="1"/>
    <xf numFmtId="0" fontId="10" fillId="0" borderId="0" xfId="308" applyFont="1" applyFill="1"/>
    <xf numFmtId="0" fontId="108" fillId="48" borderId="23" xfId="0" applyFont="1" applyFill="1" applyBorder="1" applyAlignment="1">
      <alignment horizontal="left" vertical="center" wrapText="1"/>
    </xf>
    <xf numFmtId="172" fontId="4" fillId="0" borderId="0" xfId="0" applyNumberFormat="1" applyFont="1" applyFill="1"/>
    <xf numFmtId="0" fontId="1" fillId="0" borderId="0" xfId="0" applyFont="1" applyFill="1"/>
    <xf numFmtId="0" fontId="10" fillId="0" borderId="0" xfId="0" applyFont="1" applyAlignment="1">
      <alignment wrapText="1"/>
    </xf>
    <xf numFmtId="0" fontId="19" fillId="0" borderId="0" xfId="0" applyFont="1" applyFill="1" applyAlignment="1"/>
    <xf numFmtId="0" fontId="165" fillId="43" borderId="0" xfId="0" applyFont="1" applyFill="1" applyBorder="1" applyAlignment="1">
      <alignment horizontal="left" vertical="center"/>
    </xf>
    <xf numFmtId="0" fontId="166" fillId="43" borderId="0" xfId="804" applyFont="1" applyFill="1" applyBorder="1" applyAlignment="1">
      <alignment vertical="center" wrapText="1"/>
    </xf>
    <xf numFmtId="0" fontId="167" fillId="43" borderId="0" xfId="804" applyFont="1" applyFill="1" applyBorder="1" applyAlignment="1">
      <alignment vertical="center" wrapText="1"/>
    </xf>
    <xf numFmtId="3" fontId="166" fillId="43" borderId="0" xfId="804" applyNumberFormat="1" applyFont="1" applyFill="1" applyBorder="1" applyAlignment="1">
      <alignment vertical="center" wrapText="1"/>
    </xf>
    <xf numFmtId="167" fontId="168" fillId="43" borderId="0" xfId="826" applyFont="1" applyFill="1" applyBorder="1" applyAlignment="1">
      <alignment horizontal="left" vertical="center" wrapText="1"/>
    </xf>
    <xf numFmtId="0" fontId="19" fillId="43" borderId="0" xfId="0" applyFont="1" applyFill="1" applyAlignment="1">
      <alignment horizontal="left" vertical="center"/>
    </xf>
    <xf numFmtId="0" fontId="19" fillId="0" borderId="0" xfId="0" applyFont="1"/>
    <xf numFmtId="0" fontId="19" fillId="0" borderId="0" xfId="0" applyFont="1" applyFill="1"/>
    <xf numFmtId="0" fontId="19" fillId="27" borderId="0" xfId="0" applyFont="1" applyFill="1"/>
    <xf numFmtId="0" fontId="18" fillId="0" borderId="0" xfId="0" applyFont="1"/>
    <xf numFmtId="0" fontId="19" fillId="43" borderId="0" xfId="0" applyFont="1" applyFill="1"/>
    <xf numFmtId="0" fontId="169" fillId="27" borderId="0" xfId="0" applyFont="1" applyFill="1"/>
    <xf numFmtId="167" fontId="19" fillId="0" borderId="0" xfId="826" applyFont="1"/>
    <xf numFmtId="167" fontId="19" fillId="0" borderId="0" xfId="826" applyFont="1" applyFill="1"/>
    <xf numFmtId="3" fontId="71" fillId="0" borderId="0" xfId="799" applyNumberFormat="1" applyFont="1"/>
    <xf numFmtId="0" fontId="8" fillId="0" borderId="0" xfId="0" applyFont="1" applyBorder="1" applyAlignment="1">
      <alignment horizontal="left" wrapText="1"/>
    </xf>
    <xf numFmtId="3" fontId="8" fillId="0" borderId="0" xfId="0" applyNumberFormat="1" applyFont="1"/>
    <xf numFmtId="0" fontId="15" fillId="46" borderId="37" xfId="798" applyFont="1" applyFill="1" applyBorder="1" applyAlignment="1">
      <alignment horizontal="center"/>
    </xf>
    <xf numFmtId="0" fontId="15" fillId="46" borderId="0" xfId="798" applyFont="1" applyFill="1" applyBorder="1" applyAlignment="1">
      <alignment horizontal="center"/>
    </xf>
    <xf numFmtId="0" fontId="9" fillId="47" borderId="37" xfId="233" applyFont="1" applyFill="1" applyBorder="1" applyAlignment="1">
      <alignment horizontal="left" vertical="center" wrapText="1"/>
    </xf>
    <xf numFmtId="3" fontId="9" fillId="47" borderId="37" xfId="798" applyNumberFormat="1" applyFont="1" applyFill="1" applyBorder="1" applyAlignment="1">
      <alignment horizontal="right"/>
    </xf>
    <xf numFmtId="0" fontId="15" fillId="43" borderId="0" xfId="798" applyFont="1" applyFill="1" applyBorder="1" applyAlignment="1">
      <alignment horizontal="left" vertical="center"/>
    </xf>
    <xf numFmtId="0" fontId="15" fillId="43" borderId="0" xfId="798" applyFont="1" applyFill="1" applyBorder="1" applyAlignment="1">
      <alignment horizontal="left"/>
    </xf>
    <xf numFmtId="0" fontId="9" fillId="43" borderId="0" xfId="798" applyFont="1" applyFill="1" applyBorder="1" applyAlignment="1">
      <alignment horizontal="left" wrapText="1"/>
    </xf>
    <xf numFmtId="0" fontId="10" fillId="43" borderId="0" xfId="0" applyFont="1" applyFill="1" applyBorder="1" applyAlignment="1">
      <alignment horizontal="left"/>
    </xf>
    <xf numFmtId="3" fontId="9" fillId="43" borderId="0" xfId="798" applyNumberFormat="1" applyFont="1" applyFill="1" applyBorder="1" applyAlignment="1">
      <alignment horizontal="left"/>
    </xf>
    <xf numFmtId="4" fontId="9" fillId="43" borderId="0" xfId="798" applyNumberFormat="1" applyFont="1" applyFill="1" applyBorder="1" applyAlignment="1">
      <alignment horizontal="left"/>
    </xf>
    <xf numFmtId="0" fontId="9" fillId="46" borderId="37" xfId="799" applyFont="1" applyFill="1" applyBorder="1" applyAlignment="1">
      <alignment horizontal="center" vertical="center" wrapText="1"/>
    </xf>
    <xf numFmtId="0" fontId="9" fillId="44" borderId="37" xfId="799" applyFont="1" applyFill="1" applyBorder="1" applyAlignment="1">
      <alignment horizontal="left" vertical="center"/>
    </xf>
    <xf numFmtId="0" fontId="86" fillId="44" borderId="37" xfId="799" applyFont="1" applyFill="1" applyBorder="1" applyAlignment="1">
      <alignment vertical="center"/>
    </xf>
    <xf numFmtId="3" fontId="9" fillId="44" borderId="37" xfId="799" applyNumberFormat="1" applyFont="1" applyFill="1" applyBorder="1" applyAlignment="1">
      <alignment vertical="center"/>
    </xf>
    <xf numFmtId="0" fontId="174" fillId="47" borderId="37" xfId="799" applyFont="1" applyFill="1" applyBorder="1" applyAlignment="1">
      <alignment horizontal="left" vertical="center"/>
    </xf>
    <xf numFmtId="0" fontId="10" fillId="47" borderId="37" xfId="799" applyFont="1" applyFill="1" applyBorder="1" applyAlignment="1">
      <alignment vertical="center"/>
    </xf>
    <xf numFmtId="3" fontId="10" fillId="47" borderId="37" xfId="799" applyNumberFormat="1" applyFont="1" applyFill="1" applyBorder="1" applyAlignment="1">
      <alignment vertical="center"/>
    </xf>
    <xf numFmtId="0" fontId="9" fillId="47" borderId="37" xfId="799" applyFont="1" applyFill="1" applyBorder="1" applyAlignment="1">
      <alignment horizontal="center" vertical="center"/>
    </xf>
    <xf numFmtId="3" fontId="10" fillId="47" borderId="37" xfId="799" applyNumberFormat="1" applyFont="1" applyFill="1" applyBorder="1" applyAlignment="1">
      <alignment vertical="center" wrapText="1"/>
    </xf>
    <xf numFmtId="0" fontId="10" fillId="47" borderId="37" xfId="799" applyFont="1" applyFill="1" applyBorder="1" applyAlignment="1">
      <alignment vertical="center" wrapText="1"/>
    </xf>
    <xf numFmtId="0" fontId="9" fillId="47" borderId="37" xfId="799" applyFont="1" applyFill="1" applyBorder="1" applyAlignment="1">
      <alignment vertical="center"/>
    </xf>
    <xf numFmtId="3" fontId="9" fillId="47" borderId="37" xfId="799" applyNumberFormat="1" applyFont="1" applyFill="1" applyBorder="1" applyAlignment="1">
      <alignment vertical="center"/>
    </xf>
    <xf numFmtId="0" fontId="9" fillId="44" borderId="37" xfId="799" applyFont="1" applyFill="1" applyBorder="1" applyAlignment="1">
      <alignment horizontal="center" vertical="center"/>
    </xf>
    <xf numFmtId="0" fontId="9" fillId="44" borderId="37" xfId="799" applyFont="1" applyFill="1" applyBorder="1" applyAlignment="1">
      <alignment vertical="center"/>
    </xf>
    <xf numFmtId="0" fontId="9" fillId="47" borderId="37" xfId="799" applyFont="1" applyFill="1" applyBorder="1" applyAlignment="1">
      <alignment vertical="center" wrapText="1"/>
    </xf>
    <xf numFmtId="3" fontId="17" fillId="47" borderId="37" xfId="799" applyNumberFormat="1" applyFont="1" applyFill="1" applyBorder="1" applyAlignment="1">
      <alignment vertical="center"/>
    </xf>
    <xf numFmtId="4" fontId="9" fillId="47" borderId="37" xfId="799" applyNumberFormat="1" applyFont="1" applyFill="1" applyBorder="1" applyAlignment="1">
      <alignment vertical="center"/>
    </xf>
    <xf numFmtId="0" fontId="9" fillId="44" borderId="37" xfId="802" applyFont="1" applyFill="1" applyBorder="1" applyAlignment="1">
      <alignment vertical="center"/>
    </xf>
    <xf numFmtId="0" fontId="10" fillId="44" borderId="37" xfId="797" applyFont="1" applyFill="1" applyBorder="1" applyAlignment="1">
      <alignment vertical="center"/>
    </xf>
    <xf numFmtId="0" fontId="10" fillId="47" borderId="37" xfId="797" applyFont="1" applyFill="1" applyBorder="1" applyAlignment="1">
      <alignment vertical="center"/>
    </xf>
    <xf numFmtId="0" fontId="10" fillId="47" borderId="37" xfId="802" applyFont="1" applyFill="1" applyBorder="1" applyAlignment="1">
      <alignment vertical="center"/>
    </xf>
    <xf numFmtId="167" fontId="9" fillId="47" borderId="37" xfId="824" applyFont="1" applyFill="1" applyBorder="1" applyAlignment="1">
      <alignment vertical="center"/>
    </xf>
    <xf numFmtId="9" fontId="9" fillId="47" borderId="37" xfId="799" applyNumberFormat="1" applyFont="1" applyFill="1" applyBorder="1" applyAlignment="1">
      <alignment vertical="center"/>
    </xf>
    <xf numFmtId="0" fontId="5" fillId="0" borderId="37" xfId="799" applyFont="1" applyFill="1" applyBorder="1" applyAlignment="1">
      <alignment horizontal="center" vertical="center"/>
    </xf>
    <xf numFmtId="0" fontId="89" fillId="0" borderId="37" xfId="799" applyFont="1" applyFill="1" applyBorder="1" applyAlignment="1">
      <alignment vertical="center"/>
    </xf>
    <xf numFmtId="3" fontId="5" fillId="0" borderId="37" xfId="799" applyNumberFormat="1" applyFont="1" applyFill="1" applyBorder="1"/>
    <xf numFmtId="169" fontId="5" fillId="0" borderId="37" xfId="799" applyNumberFormat="1" applyFont="1" applyFill="1" applyBorder="1"/>
    <xf numFmtId="3" fontId="5" fillId="0" borderId="0" xfId="799" applyNumberFormat="1" applyFont="1" applyFill="1" applyBorder="1"/>
    <xf numFmtId="3" fontId="15" fillId="45" borderId="37" xfId="0" applyNumberFormat="1" applyFont="1" applyFill="1" applyBorder="1"/>
    <xf numFmtId="3" fontId="9" fillId="44" borderId="37" xfId="799" applyNumberFormat="1" applyFont="1" applyFill="1" applyBorder="1"/>
    <xf numFmtId="3" fontId="10" fillId="47" borderId="37" xfId="799" applyNumberFormat="1" applyFont="1" applyFill="1" applyBorder="1"/>
    <xf numFmtId="0" fontId="10" fillId="47" borderId="37" xfId="0" applyFont="1" applyFill="1" applyBorder="1" applyAlignment="1">
      <alignment vertical="center"/>
    </xf>
    <xf numFmtId="4" fontId="9" fillId="44" borderId="36" xfId="799" applyNumberFormat="1" applyFont="1" applyFill="1" applyBorder="1" applyAlignment="1"/>
    <xf numFmtId="4" fontId="9" fillId="44" borderId="38" xfId="799" applyNumberFormat="1" applyFont="1" applyFill="1" applyBorder="1" applyAlignment="1"/>
    <xf numFmtId="3" fontId="9" fillId="47" borderId="37" xfId="799" applyNumberFormat="1" applyFont="1" applyFill="1" applyBorder="1"/>
    <xf numFmtId="0" fontId="10" fillId="44" borderId="37" xfId="0" applyFont="1" applyFill="1" applyBorder="1" applyAlignment="1">
      <alignment vertical="center"/>
    </xf>
    <xf numFmtId="4" fontId="9" fillId="47" borderId="37" xfId="799" applyNumberFormat="1" applyFont="1" applyFill="1" applyBorder="1" applyAlignment="1">
      <alignment horizontal="right"/>
    </xf>
    <xf numFmtId="0" fontId="9" fillId="46" borderId="37" xfId="799" applyFont="1" applyFill="1" applyBorder="1" applyAlignment="1">
      <alignment horizontal="center" vertical="center"/>
    </xf>
    <xf numFmtId="3" fontId="10" fillId="44" borderId="40" xfId="799" applyNumberFormat="1" applyFont="1" applyFill="1" applyBorder="1" applyAlignment="1">
      <alignment horizontal="center" vertical="center"/>
    </xf>
    <xf numFmtId="3" fontId="175" fillId="47" borderId="37" xfId="799" applyNumberFormat="1" applyFont="1" applyFill="1" applyBorder="1" applyAlignment="1">
      <alignment vertical="center"/>
    </xf>
    <xf numFmtId="1" fontId="9" fillId="46" borderId="38" xfId="0" applyNumberFormat="1" applyFont="1" applyFill="1" applyBorder="1" applyAlignment="1">
      <alignment horizontal="center" vertical="center"/>
    </xf>
    <xf numFmtId="3" fontId="9" fillId="44" borderId="37" xfId="0" applyNumberFormat="1" applyFont="1" applyFill="1" applyBorder="1" applyAlignment="1">
      <alignment vertical="center"/>
    </xf>
    <xf numFmtId="3" fontId="9" fillId="47" borderId="37" xfId="0" applyNumberFormat="1" applyFont="1" applyFill="1" applyBorder="1" applyAlignment="1">
      <alignment vertical="center"/>
    </xf>
    <xf numFmtId="3" fontId="10" fillId="47" borderId="37" xfId="0" applyNumberFormat="1" applyFont="1" applyFill="1" applyBorder="1" applyAlignment="1">
      <alignment vertical="center"/>
    </xf>
    <xf numFmtId="3" fontId="10" fillId="44" borderId="40" xfId="0" applyNumberFormat="1" applyFont="1" applyFill="1" applyBorder="1" applyAlignment="1">
      <alignment horizontal="center" vertical="center"/>
    </xf>
    <xf numFmtId="3" fontId="9" fillId="47" borderId="36" xfId="0" applyNumberFormat="1" applyFont="1" applyFill="1" applyBorder="1" applyAlignment="1">
      <alignment vertical="center"/>
    </xf>
    <xf numFmtId="3" fontId="9" fillId="44" borderId="36" xfId="0" applyNumberFormat="1" applyFont="1" applyFill="1" applyBorder="1" applyAlignment="1">
      <alignment vertical="center"/>
    </xf>
    <xf numFmtId="3" fontId="10" fillId="47" borderId="36" xfId="0" applyNumberFormat="1" applyFont="1" applyFill="1" applyBorder="1" applyAlignment="1">
      <alignment vertical="center"/>
    </xf>
    <xf numFmtId="3" fontId="10" fillId="47" borderId="37" xfId="0" applyNumberFormat="1" applyFont="1" applyFill="1" applyBorder="1" applyAlignment="1">
      <alignment horizontal="right" vertical="center"/>
    </xf>
    <xf numFmtId="3" fontId="9" fillId="44" borderId="37" xfId="0" applyNumberFormat="1" applyFont="1" applyFill="1" applyBorder="1" applyAlignment="1">
      <alignment horizontal="right" vertical="center"/>
    </xf>
    <xf numFmtId="169" fontId="9" fillId="47" borderId="37" xfId="0" applyNumberFormat="1" applyFont="1" applyFill="1" applyBorder="1" applyAlignment="1">
      <alignment vertical="center"/>
    </xf>
    <xf numFmtId="170" fontId="9" fillId="47" borderId="37" xfId="0" applyNumberFormat="1" applyFont="1" applyFill="1" applyBorder="1" applyAlignment="1">
      <alignment vertical="center"/>
    </xf>
    <xf numFmtId="170" fontId="9" fillId="47" borderId="36" xfId="0" applyNumberFormat="1" applyFont="1" applyFill="1" applyBorder="1" applyAlignment="1">
      <alignment vertical="center"/>
    </xf>
    <xf numFmtId="1" fontId="9" fillId="44" borderId="41" xfId="0" applyNumberFormat="1" applyFont="1" applyFill="1" applyBorder="1" applyAlignment="1">
      <alignment horizontal="center" vertical="center" wrapText="1"/>
    </xf>
    <xf numFmtId="0" fontId="9" fillId="44" borderId="37" xfId="0" applyFont="1" applyFill="1" applyBorder="1" applyAlignment="1">
      <alignment vertical="center"/>
    </xf>
    <xf numFmtId="3" fontId="9" fillId="47" borderId="42" xfId="0" applyNumberFormat="1" applyFont="1" applyFill="1" applyBorder="1" applyAlignment="1">
      <alignment vertical="center"/>
    </xf>
    <xf numFmtId="3" fontId="9" fillId="44" borderId="36" xfId="799" applyNumberFormat="1" applyFont="1" applyFill="1" applyBorder="1" applyAlignment="1">
      <alignment vertical="center"/>
    </xf>
    <xf numFmtId="0" fontId="5" fillId="46" borderId="43" xfId="799" applyFont="1" applyFill="1" applyBorder="1" applyAlignment="1">
      <alignment horizontal="center" vertical="center"/>
    </xf>
    <xf numFmtId="0" fontId="5" fillId="46" borderId="43" xfId="799" applyFont="1" applyFill="1" applyBorder="1" applyAlignment="1">
      <alignment horizontal="center" vertical="center" wrapText="1"/>
    </xf>
    <xf numFmtId="3" fontId="5" fillId="44" borderId="43" xfId="799" applyNumberFormat="1" applyFont="1" applyFill="1" applyBorder="1" applyAlignment="1">
      <alignment vertical="center"/>
    </xf>
    <xf numFmtId="0" fontId="5" fillId="47" borderId="43" xfId="799" applyFont="1" applyFill="1" applyBorder="1" applyAlignment="1">
      <alignment horizontal="center" vertical="center"/>
    </xf>
    <xf numFmtId="0" fontId="1" fillId="47" borderId="43" xfId="799" applyFont="1" applyFill="1" applyBorder="1" applyAlignment="1">
      <alignment vertical="center"/>
    </xf>
    <xf numFmtId="3" fontId="1" fillId="47" borderId="43" xfId="799" applyNumberFormat="1" applyFont="1" applyFill="1" applyBorder="1" applyAlignment="1">
      <alignment vertical="center"/>
    </xf>
    <xf numFmtId="0" fontId="5" fillId="47" borderId="43" xfId="799" applyFont="1" applyFill="1" applyBorder="1" applyAlignment="1">
      <alignment vertical="center"/>
    </xf>
    <xf numFmtId="3" fontId="1" fillId="44" borderId="45" xfId="799" applyNumberFormat="1" applyFont="1" applyFill="1" applyBorder="1" applyAlignment="1">
      <alignment horizontal="center" vertical="center"/>
    </xf>
    <xf numFmtId="3" fontId="5" fillId="47" borderId="43" xfId="799" applyNumberFormat="1" applyFont="1" applyFill="1" applyBorder="1" applyAlignment="1">
      <alignment vertical="center"/>
    </xf>
    <xf numFmtId="0" fontId="5" fillId="44" borderId="43" xfId="799" applyFont="1" applyFill="1" applyBorder="1" applyAlignment="1">
      <alignment vertical="center"/>
    </xf>
    <xf numFmtId="0" fontId="5" fillId="47" borderId="43" xfId="799" applyFont="1" applyFill="1" applyBorder="1" applyAlignment="1">
      <alignment vertical="center" wrapText="1"/>
    </xf>
    <xf numFmtId="0" fontId="5" fillId="46" borderId="37" xfId="0" applyFont="1" applyFill="1" applyBorder="1" applyAlignment="1">
      <alignment horizontal="center" vertical="center" wrapText="1"/>
    </xf>
    <xf numFmtId="3" fontId="176" fillId="47" borderId="37" xfId="185" quotePrefix="1" applyNumberFormat="1" applyFont="1" applyFill="1" applyBorder="1" applyAlignment="1">
      <alignment horizontal="center" vertical="center"/>
    </xf>
    <xf numFmtId="3" fontId="176" fillId="47" borderId="37" xfId="801" quotePrefix="1" applyFont="1" applyFill="1" applyBorder="1" applyAlignment="1">
      <alignment vertical="center"/>
    </xf>
    <xf numFmtId="3" fontId="1" fillId="47" borderId="37" xfId="794" applyNumberFormat="1" applyFont="1" applyFill="1" applyBorder="1" applyAlignment="1">
      <alignment vertical="center"/>
    </xf>
    <xf numFmtId="0" fontId="1" fillId="47" borderId="37" xfId="794" applyNumberFormat="1" applyFont="1" applyFill="1" applyBorder="1" applyAlignment="1">
      <alignment vertical="center"/>
    </xf>
    <xf numFmtId="3" fontId="102" fillId="47" borderId="37" xfId="0" applyNumberFormat="1" applyFont="1" applyFill="1" applyBorder="1" applyAlignment="1">
      <alignment horizontal="right" vertical="center" wrapText="1"/>
    </xf>
    <xf numFmtId="0" fontId="102" fillId="47" borderId="37" xfId="0" applyNumberFormat="1" applyFont="1" applyFill="1" applyBorder="1" applyAlignment="1">
      <alignment horizontal="right" vertical="center" wrapText="1"/>
    </xf>
    <xf numFmtId="3" fontId="1" fillId="47" borderId="37" xfId="805" applyNumberFormat="1" applyFont="1" applyFill="1" applyBorder="1" applyAlignment="1">
      <alignment horizontal="right" vertical="center"/>
    </xf>
    <xf numFmtId="1" fontId="1" fillId="47" borderId="37" xfId="826" applyNumberFormat="1" applyFont="1" applyFill="1" applyBorder="1" applyAlignment="1">
      <alignment vertical="center"/>
    </xf>
    <xf numFmtId="3" fontId="176" fillId="47" borderId="37" xfId="801" quotePrefix="1" applyFont="1" applyFill="1" applyBorder="1" applyAlignment="1">
      <alignment vertical="center" wrapText="1"/>
    </xf>
    <xf numFmtId="0" fontId="1" fillId="47" borderId="37" xfId="794" applyFont="1" applyFill="1" applyBorder="1" applyAlignment="1">
      <alignment vertical="center"/>
    </xf>
    <xf numFmtId="0" fontId="102" fillId="47" borderId="37" xfId="0" applyFont="1" applyFill="1" applyBorder="1" applyAlignment="1">
      <alignment horizontal="right" vertical="center" wrapText="1"/>
    </xf>
    <xf numFmtId="0" fontId="1" fillId="47" borderId="37" xfId="826" applyNumberFormat="1" applyFont="1" applyFill="1" applyBorder="1" applyAlignment="1">
      <alignment vertical="center"/>
    </xf>
    <xf numFmtId="3" fontId="176" fillId="47" borderId="37" xfId="185" applyNumberFormat="1" applyFont="1" applyFill="1" applyBorder="1" applyAlignment="1">
      <alignment horizontal="center" vertical="center"/>
    </xf>
    <xf numFmtId="3" fontId="5" fillId="47" borderId="37" xfId="185" applyNumberFormat="1" applyFont="1" applyFill="1" applyBorder="1" applyAlignment="1">
      <alignment horizontal="center" vertical="center"/>
    </xf>
    <xf numFmtId="0" fontId="1" fillId="47" borderId="37" xfId="0" applyFont="1" applyFill="1" applyBorder="1" applyAlignment="1">
      <alignment vertical="center"/>
    </xf>
    <xf numFmtId="3" fontId="176" fillId="47" borderId="37" xfId="801" applyFont="1" applyFill="1" applyBorder="1" applyAlignment="1">
      <alignment vertical="center"/>
    </xf>
    <xf numFmtId="0" fontId="1" fillId="47" borderId="37" xfId="0" applyFont="1" applyFill="1" applyBorder="1" applyAlignment="1">
      <alignment horizontal="right" vertical="center" wrapText="1"/>
    </xf>
    <xf numFmtId="3" fontId="1" fillId="47" borderId="37" xfId="870" applyNumberFormat="1" applyFont="1" applyFill="1" applyBorder="1" applyAlignment="1">
      <alignment vertical="center"/>
    </xf>
    <xf numFmtId="3" fontId="5" fillId="44" borderId="37" xfId="0" applyNumberFormat="1" applyFont="1" applyFill="1" applyBorder="1" applyAlignment="1">
      <alignment vertical="center"/>
    </xf>
    <xf numFmtId="3" fontId="5" fillId="46" borderId="37" xfId="804" applyNumberFormat="1" applyFont="1" applyFill="1" applyBorder="1" applyAlignment="1">
      <alignment horizontal="center" vertical="center" wrapText="1"/>
    </xf>
    <xf numFmtId="0" fontId="5" fillId="46" borderId="37" xfId="0" applyFont="1" applyFill="1" applyBorder="1" applyAlignment="1">
      <alignment horizontal="center" vertical="center"/>
    </xf>
    <xf numFmtId="3" fontId="84" fillId="46" borderId="37" xfId="804" applyNumberFormat="1" applyFont="1" applyFill="1" applyBorder="1" applyAlignment="1">
      <alignment horizontal="center" vertical="center"/>
    </xf>
    <xf numFmtId="0" fontId="84" fillId="46" borderId="37" xfId="0" applyFont="1" applyFill="1" applyBorder="1" applyAlignment="1">
      <alignment horizontal="center" vertical="center"/>
    </xf>
    <xf numFmtId="0" fontId="92" fillId="47" borderId="37" xfId="0" applyNumberFormat="1" applyFont="1" applyFill="1" applyBorder="1" applyAlignment="1">
      <alignment horizontal="center" vertical="center"/>
    </xf>
    <xf numFmtId="0" fontId="92" fillId="47" borderId="37" xfId="0" applyNumberFormat="1" applyFont="1" applyFill="1" applyBorder="1" applyAlignment="1">
      <alignment vertical="center"/>
    </xf>
    <xf numFmtId="3" fontId="1" fillId="47" borderId="37" xfId="796" applyNumberFormat="1" applyFont="1" applyFill="1" applyBorder="1" applyAlignment="1">
      <alignment horizontal="right" vertical="center" wrapText="1"/>
    </xf>
    <xf numFmtId="3" fontId="92" fillId="44" borderId="37" xfId="805" applyNumberFormat="1" applyFont="1" applyFill="1" applyBorder="1" applyAlignment="1">
      <alignment horizontal="right" vertical="center"/>
    </xf>
    <xf numFmtId="0" fontId="146" fillId="0" borderId="0" xfId="308" applyFont="1" applyBorder="1"/>
    <xf numFmtId="3" fontId="92" fillId="44" borderId="39" xfId="805" applyNumberFormat="1" applyFont="1" applyFill="1" applyBorder="1" applyAlignment="1">
      <alignment horizontal="right" vertical="center"/>
    </xf>
    <xf numFmtId="3" fontId="176" fillId="47" borderId="46" xfId="185" applyNumberFormat="1" applyFont="1" applyFill="1" applyBorder="1" applyAlignment="1">
      <alignment horizontal="center" vertical="center"/>
    </xf>
    <xf numFmtId="3" fontId="176" fillId="47" borderId="46" xfId="801" applyFont="1" applyFill="1" applyBorder="1" applyAlignment="1">
      <alignment vertical="center"/>
    </xf>
    <xf numFmtId="3" fontId="1" fillId="47" borderId="46" xfId="796" applyNumberFormat="1" applyFont="1" applyFill="1" applyBorder="1" applyAlignment="1">
      <alignment horizontal="right" vertical="center" wrapText="1"/>
    </xf>
    <xf numFmtId="3" fontId="92" fillId="44" borderId="0" xfId="805" applyNumberFormat="1" applyFont="1" applyFill="1" applyBorder="1" applyAlignment="1">
      <alignment horizontal="right" vertical="center"/>
    </xf>
    <xf numFmtId="0" fontId="1" fillId="46" borderId="37" xfId="803" applyFont="1" applyFill="1" applyBorder="1" applyAlignment="1">
      <alignment horizontal="center" vertical="center" wrapText="1"/>
    </xf>
    <xf numFmtId="0" fontId="5" fillId="46" borderId="37" xfId="803" applyFont="1" applyFill="1" applyBorder="1" applyAlignment="1">
      <alignment horizontal="center" vertical="center" wrapText="1"/>
    </xf>
    <xf numFmtId="0" fontId="5" fillId="46" borderId="37" xfId="796" applyFont="1" applyFill="1" applyBorder="1" applyAlignment="1">
      <alignment horizontal="center" vertical="center" wrapText="1"/>
    </xf>
    <xf numFmtId="0" fontId="5" fillId="47" borderId="37" xfId="0" applyNumberFormat="1" applyFont="1" applyFill="1" applyBorder="1" applyAlignment="1">
      <alignment horizontal="center" vertical="center"/>
    </xf>
    <xf numFmtId="0" fontId="5" fillId="47" borderId="37" xfId="0" applyNumberFormat="1" applyFont="1" applyFill="1" applyBorder="1" applyAlignment="1">
      <alignment vertical="center"/>
    </xf>
    <xf numFmtId="168" fontId="176" fillId="47" borderId="37" xfId="826" applyNumberFormat="1" applyFont="1" applyFill="1" applyBorder="1" applyAlignment="1">
      <alignment horizontal="right" vertical="center" wrapText="1"/>
    </xf>
    <xf numFmtId="168" fontId="102" fillId="47" borderId="37" xfId="826" applyNumberFormat="1" applyFont="1" applyFill="1" applyBorder="1" applyAlignment="1">
      <alignment horizontal="right" vertical="center" wrapText="1"/>
    </xf>
    <xf numFmtId="3" fontId="1" fillId="47" borderId="37" xfId="795" applyNumberFormat="1" applyFont="1" applyFill="1" applyBorder="1" applyAlignment="1">
      <alignment horizontal="right" vertical="center" wrapText="1"/>
    </xf>
    <xf numFmtId="3" fontId="5" fillId="47" borderId="37" xfId="795" applyNumberFormat="1" applyFont="1" applyFill="1" applyBorder="1" applyAlignment="1">
      <alignment horizontal="right" vertical="center" wrapText="1"/>
    </xf>
    <xf numFmtId="3" fontId="102" fillId="47" borderId="37" xfId="0" applyNumberFormat="1" applyFont="1" applyFill="1" applyBorder="1" applyAlignment="1">
      <alignment vertical="center"/>
    </xf>
    <xf numFmtId="3" fontId="102" fillId="47" borderId="37" xfId="795" applyNumberFormat="1" applyFont="1" applyFill="1" applyBorder="1" applyAlignment="1">
      <alignment horizontal="right" vertical="center" wrapText="1"/>
    </xf>
    <xf numFmtId="3" fontId="3" fillId="47" borderId="37" xfId="0" applyNumberFormat="1" applyFont="1" applyFill="1" applyBorder="1" applyAlignment="1">
      <alignment vertical="center"/>
    </xf>
    <xf numFmtId="3" fontId="3" fillId="47" borderId="37" xfId="805" applyNumberFormat="1" applyFont="1" applyFill="1" applyBorder="1" applyAlignment="1">
      <alignment horizontal="right" vertical="center"/>
    </xf>
    <xf numFmtId="3" fontId="1" fillId="47" borderId="37" xfId="0" applyNumberFormat="1" applyFont="1" applyFill="1" applyBorder="1" applyAlignment="1">
      <alignment vertical="center"/>
    </xf>
    <xf numFmtId="0" fontId="1" fillId="47" borderId="37" xfId="795" applyFont="1" applyFill="1" applyBorder="1" applyAlignment="1">
      <alignment horizontal="right" vertical="center" wrapText="1"/>
    </xf>
    <xf numFmtId="0" fontId="5" fillId="47" borderId="37" xfId="795" applyFont="1" applyFill="1" applyBorder="1" applyAlignment="1">
      <alignment horizontal="right" vertical="center" wrapText="1"/>
    </xf>
    <xf numFmtId="3" fontId="1" fillId="47" borderId="37" xfId="0" applyNumberFormat="1" applyFont="1" applyFill="1" applyBorder="1" applyAlignment="1">
      <alignment horizontal="right" vertical="center" wrapText="1"/>
    </xf>
    <xf numFmtId="3" fontId="5" fillId="47" borderId="37" xfId="0" applyNumberFormat="1" applyFont="1" applyFill="1" applyBorder="1" applyAlignment="1">
      <alignment horizontal="right" vertical="center" wrapText="1"/>
    </xf>
    <xf numFmtId="3" fontId="102" fillId="47" borderId="37" xfId="803" applyNumberFormat="1" applyFont="1" applyFill="1" applyBorder="1" applyAlignment="1">
      <alignment horizontal="right" vertical="center" wrapText="1"/>
    </xf>
    <xf numFmtId="3" fontId="5" fillId="47" borderId="37" xfId="801" quotePrefix="1" applyFont="1" applyFill="1" applyBorder="1" applyAlignment="1">
      <alignment vertical="center"/>
    </xf>
    <xf numFmtId="3" fontId="176" fillId="47" borderId="37" xfId="0" applyNumberFormat="1" applyFont="1" applyFill="1" applyBorder="1" applyAlignment="1">
      <alignment horizontal="right" vertical="center" wrapText="1"/>
    </xf>
    <xf numFmtId="3" fontId="5" fillId="47" borderId="37" xfId="801" applyFont="1" applyFill="1" applyBorder="1" applyAlignment="1">
      <alignment vertical="center"/>
    </xf>
    <xf numFmtId="3" fontId="5" fillId="47" borderId="37" xfId="185" quotePrefix="1" applyNumberFormat="1" applyFont="1" applyFill="1" applyBorder="1" applyAlignment="1">
      <alignment horizontal="center" vertical="center"/>
    </xf>
    <xf numFmtId="173" fontId="176" fillId="47" borderId="37" xfId="826" applyNumberFormat="1" applyFont="1" applyFill="1" applyBorder="1" applyAlignment="1">
      <alignment horizontal="right" vertical="center" wrapText="1"/>
    </xf>
    <xf numFmtId="0" fontId="102" fillId="47" borderId="37" xfId="803" applyFont="1" applyFill="1" applyBorder="1" applyAlignment="1">
      <alignment horizontal="right" vertical="center" wrapText="1"/>
    </xf>
    <xf numFmtId="3" fontId="176" fillId="44" borderId="37" xfId="0" applyNumberFormat="1" applyFont="1" applyFill="1" applyBorder="1" applyAlignment="1">
      <alignment horizontal="right" vertical="center" wrapText="1"/>
    </xf>
    <xf numFmtId="3" fontId="102" fillId="47" borderId="37" xfId="796" applyNumberFormat="1" applyFont="1" applyFill="1" applyBorder="1" applyAlignment="1">
      <alignment horizontal="right" vertical="center" wrapText="1"/>
    </xf>
    <xf numFmtId="3" fontId="176" fillId="44" borderId="37" xfId="796" applyNumberFormat="1" applyFont="1" applyFill="1" applyBorder="1" applyAlignment="1">
      <alignment horizontal="right" vertical="center" wrapText="1"/>
    </xf>
    <xf numFmtId="3" fontId="177" fillId="47" borderId="37" xfId="185" quotePrefix="1" applyNumberFormat="1" applyFont="1" applyFill="1" applyBorder="1" applyAlignment="1">
      <alignment horizontal="center" vertical="center"/>
    </xf>
    <xf numFmtId="3" fontId="177" fillId="47" borderId="37" xfId="801" quotePrefix="1" applyFont="1" applyFill="1" applyBorder="1" applyAlignment="1">
      <alignment vertical="center"/>
    </xf>
    <xf numFmtId="172" fontId="89" fillId="47" borderId="37" xfId="0" applyNumberFormat="1" applyFont="1" applyFill="1" applyBorder="1" applyAlignment="1" applyProtection="1"/>
    <xf numFmtId="3" fontId="89" fillId="47" borderId="37" xfId="0" applyNumberFormat="1" applyFont="1" applyFill="1" applyBorder="1" applyAlignment="1" applyProtection="1"/>
    <xf numFmtId="3" fontId="89" fillId="47" borderId="37" xfId="0" applyNumberFormat="1" applyFont="1" applyFill="1" applyBorder="1" applyAlignment="1"/>
    <xf numFmtId="3" fontId="177" fillId="47" borderId="37" xfId="185" applyNumberFormat="1" applyFont="1" applyFill="1" applyBorder="1" applyAlignment="1">
      <alignment horizontal="center" vertical="center"/>
    </xf>
    <xf numFmtId="3" fontId="177" fillId="47" borderId="37" xfId="801" applyFont="1" applyFill="1" applyBorder="1" applyAlignment="1">
      <alignment vertical="center"/>
    </xf>
    <xf numFmtId="0" fontId="89" fillId="47" borderId="37" xfId="0" applyFont="1" applyFill="1" applyBorder="1"/>
    <xf numFmtId="3" fontId="111" fillId="47" borderId="37" xfId="0" applyNumberFormat="1" applyFont="1" applyFill="1" applyBorder="1" applyAlignment="1" applyProtection="1">
      <alignment horizontal="left"/>
    </xf>
    <xf numFmtId="3" fontId="111" fillId="44" borderId="37" xfId="826" applyNumberFormat="1" applyFont="1" applyFill="1" applyBorder="1" applyAlignment="1" applyProtection="1">
      <alignment horizontal="right"/>
    </xf>
    <xf numFmtId="3" fontId="111" fillId="44" borderId="37" xfId="0" applyNumberFormat="1" applyFont="1" applyFill="1" applyBorder="1" applyAlignment="1" applyProtection="1"/>
    <xf numFmtId="0" fontId="95" fillId="43" borderId="0" xfId="0" applyFont="1" applyFill="1" applyBorder="1" applyAlignment="1">
      <alignment horizontal="left"/>
    </xf>
    <xf numFmtId="168" fontId="96" fillId="43" borderId="0" xfId="826" applyNumberFormat="1" applyFont="1" applyFill="1" applyBorder="1" applyAlignment="1">
      <alignment horizontal="left"/>
    </xf>
    <xf numFmtId="168" fontId="156" fillId="43" borderId="0" xfId="826" applyNumberFormat="1" applyFont="1" applyFill="1" applyBorder="1" applyAlignment="1">
      <alignment horizontal="left"/>
    </xf>
    <xf numFmtId="0" fontId="8" fillId="46" borderId="43" xfId="233" applyFont="1" applyFill="1" applyBorder="1" applyAlignment="1">
      <alignment horizontal="center" vertical="center" wrapText="1"/>
    </xf>
    <xf numFmtId="3" fontId="8" fillId="46" borderId="43" xfId="233" applyNumberFormat="1" applyFont="1" applyFill="1" applyBorder="1" applyAlignment="1">
      <alignment horizontal="center" vertical="center" wrapText="1"/>
    </xf>
    <xf numFmtId="0" fontId="4" fillId="47" borderId="43" xfId="233" applyFont="1" applyFill="1" applyBorder="1" applyAlignment="1">
      <alignment horizontal="left" vertical="center"/>
    </xf>
    <xf numFmtId="3" fontId="4" fillId="47" borderId="43" xfId="233" applyNumberFormat="1" applyFont="1" applyFill="1" applyBorder="1" applyAlignment="1">
      <alignment vertical="center"/>
    </xf>
    <xf numFmtId="0" fontId="8" fillId="47" borderId="43" xfId="233" applyFont="1" applyFill="1" applyBorder="1" applyAlignment="1">
      <alignment horizontal="left" vertical="center"/>
    </xf>
    <xf numFmtId="3" fontId="8" fillId="47" borderId="43" xfId="233" applyNumberFormat="1" applyFont="1" applyFill="1" applyBorder="1" applyAlignment="1">
      <alignment vertical="center"/>
    </xf>
    <xf numFmtId="3" fontId="8" fillId="47" borderId="43" xfId="235" applyNumberFormat="1" applyFont="1" applyFill="1" applyBorder="1" applyAlignment="1">
      <alignment vertical="center"/>
    </xf>
    <xf numFmtId="0" fontId="4" fillId="47" borderId="43" xfId="233" applyFont="1" applyFill="1" applyBorder="1" applyAlignment="1">
      <alignment horizontal="left" vertical="center" wrapText="1"/>
    </xf>
    <xf numFmtId="0" fontId="8" fillId="47" borderId="43" xfId="233" applyFont="1" applyFill="1" applyBorder="1" applyAlignment="1">
      <alignment horizontal="left" vertical="center" wrapText="1"/>
    </xf>
    <xf numFmtId="0" fontId="4" fillId="47" borderId="43" xfId="233" applyFont="1" applyFill="1" applyBorder="1" applyAlignment="1">
      <alignment horizontal="right" vertical="center"/>
    </xf>
    <xf numFmtId="0" fontId="4" fillId="47" borderId="43" xfId="233" applyFont="1" applyFill="1" applyBorder="1" applyAlignment="1">
      <alignment vertical="center"/>
    </xf>
    <xf numFmtId="0" fontId="8" fillId="47" borderId="43" xfId="233" applyFont="1" applyFill="1" applyBorder="1" applyAlignment="1">
      <alignment vertical="center"/>
    </xf>
    <xf numFmtId="0" fontId="8" fillId="46" borderId="43" xfId="233" applyFont="1" applyFill="1" applyBorder="1" applyAlignment="1">
      <alignment vertical="center" wrapText="1"/>
    </xf>
    <xf numFmtId="3" fontId="8" fillId="46" borderId="43" xfId="233" applyNumberFormat="1" applyFont="1" applyFill="1" applyBorder="1" applyAlignment="1">
      <alignment vertical="center" wrapText="1"/>
    </xf>
    <xf numFmtId="3" fontId="111" fillId="46" borderId="43" xfId="804" applyNumberFormat="1" applyFont="1" applyFill="1" applyBorder="1" applyAlignment="1">
      <alignment horizontal="center" vertical="center" wrapText="1"/>
    </xf>
    <xf numFmtId="0" fontId="111" fillId="46" borderId="43" xfId="0" applyFont="1" applyFill="1" applyBorder="1" applyAlignment="1">
      <alignment horizontal="center" vertical="center"/>
    </xf>
    <xf numFmtId="3" fontId="93" fillId="46" borderId="43" xfId="804" applyNumberFormat="1" applyFont="1" applyFill="1" applyBorder="1" applyAlignment="1">
      <alignment horizontal="center" vertical="center"/>
    </xf>
    <xf numFmtId="0" fontId="93" fillId="46" borderId="43" xfId="0" applyFont="1" applyFill="1" applyBorder="1" applyAlignment="1">
      <alignment horizontal="center" vertical="center"/>
    </xf>
    <xf numFmtId="0" fontId="15" fillId="47" borderId="43" xfId="0" applyNumberFormat="1" applyFont="1" applyFill="1" applyBorder="1" applyAlignment="1">
      <alignment horizontal="center" vertical="center"/>
    </xf>
    <xf numFmtId="0" fontId="15" fillId="47" borderId="43" xfId="0" applyNumberFormat="1" applyFont="1" applyFill="1" applyBorder="1" applyAlignment="1">
      <alignment vertical="center"/>
    </xf>
    <xf numFmtId="3" fontId="10" fillId="47" borderId="43" xfId="796" applyNumberFormat="1" applyFont="1" applyFill="1" applyBorder="1" applyAlignment="1">
      <alignment horizontal="right" vertical="center" wrapText="1"/>
    </xf>
    <xf numFmtId="3" fontId="30" fillId="47" borderId="43" xfId="185" quotePrefix="1" applyNumberFormat="1" applyFont="1" applyFill="1" applyBorder="1" applyAlignment="1">
      <alignment horizontal="center" vertical="center"/>
    </xf>
    <xf numFmtId="3" fontId="30" fillId="47" borderId="43" xfId="801" quotePrefix="1" applyFont="1" applyFill="1" applyBorder="1" applyAlignment="1">
      <alignment vertical="center"/>
    </xf>
    <xf numFmtId="3" fontId="30" fillId="47" borderId="43" xfId="185" applyNumberFormat="1" applyFont="1" applyFill="1" applyBorder="1" applyAlignment="1">
      <alignment horizontal="center" vertical="center"/>
    </xf>
    <xf numFmtId="3" fontId="30" fillId="47" borderId="43" xfId="801" applyFont="1" applyFill="1" applyBorder="1" applyAlignment="1">
      <alignment vertical="center"/>
    </xf>
    <xf numFmtId="3" fontId="15" fillId="44" borderId="43" xfId="805" applyNumberFormat="1" applyFont="1" applyFill="1" applyBorder="1" applyAlignment="1">
      <alignment horizontal="right" vertical="center"/>
    </xf>
    <xf numFmtId="0" fontId="176" fillId="46" borderId="37" xfId="0" applyFont="1" applyFill="1" applyBorder="1" applyAlignment="1">
      <alignment vertical="center" wrapText="1"/>
    </xf>
    <xf numFmtId="0" fontId="5" fillId="47" borderId="37" xfId="0" applyFont="1" applyFill="1" applyBorder="1"/>
    <xf numFmtId="3" fontId="102" fillId="47" borderId="37" xfId="826" applyNumberFormat="1" applyFont="1" applyFill="1" applyBorder="1" applyAlignment="1">
      <alignment horizontal="right" vertical="center"/>
    </xf>
    <xf numFmtId="0" fontId="5" fillId="47" borderId="37" xfId="0" applyFont="1" applyFill="1" applyBorder="1" applyAlignment="1">
      <alignment wrapText="1"/>
    </xf>
    <xf numFmtId="3" fontId="1" fillId="47" borderId="37" xfId="826" applyNumberFormat="1" applyFont="1" applyFill="1" applyBorder="1" applyAlignment="1">
      <alignment horizontal="right" vertical="center"/>
    </xf>
    <xf numFmtId="0" fontId="5" fillId="44" borderId="37" xfId="0" applyFont="1" applyFill="1" applyBorder="1"/>
    <xf numFmtId="3" fontId="176" fillId="44" borderId="37" xfId="826" applyNumberFormat="1" applyFont="1" applyFill="1" applyBorder="1" applyAlignment="1">
      <alignment horizontal="right" vertical="center"/>
    </xf>
    <xf numFmtId="171" fontId="176" fillId="44" borderId="37" xfId="826" applyNumberFormat="1" applyFont="1" applyFill="1" applyBorder="1" applyAlignment="1">
      <alignment horizontal="center" vertical="center"/>
    </xf>
    <xf numFmtId="0" fontId="5" fillId="0" borderId="0" xfId="0" applyFont="1" applyFill="1" applyBorder="1"/>
    <xf numFmtId="0" fontId="1" fillId="0" borderId="0" xfId="0" applyFont="1" applyFill="1" applyBorder="1" applyAlignment="1">
      <alignment vertical="center" wrapText="1"/>
    </xf>
    <xf numFmtId="171" fontId="176" fillId="0" borderId="0" xfId="826" applyNumberFormat="1" applyFont="1" applyFill="1" applyBorder="1" applyAlignment="1">
      <alignment horizontal="center" vertical="center"/>
    </xf>
    <xf numFmtId="3" fontId="1" fillId="47" borderId="37" xfId="0" applyNumberFormat="1" applyFont="1" applyFill="1" applyBorder="1" applyAlignment="1">
      <alignment horizontal="right"/>
    </xf>
    <xf numFmtId="3" fontId="92" fillId="44" borderId="37" xfId="0" applyNumberFormat="1" applyFont="1" applyFill="1" applyBorder="1"/>
    <xf numFmtId="171" fontId="176" fillId="44" borderId="37" xfId="826" applyNumberFormat="1" applyFont="1" applyFill="1" applyBorder="1" applyAlignment="1"/>
    <xf numFmtId="0" fontId="91" fillId="0" borderId="0" xfId="0" applyFont="1" applyBorder="1" applyAlignment="1">
      <alignment horizontal="left" vertical="center" wrapText="1"/>
    </xf>
    <xf numFmtId="17" fontId="92" fillId="0" borderId="0" xfId="0" quotePrefix="1" applyNumberFormat="1" applyFont="1" applyBorder="1" applyAlignment="1">
      <alignment horizontal="right"/>
    </xf>
    <xf numFmtId="0" fontId="5" fillId="0" borderId="0" xfId="0" applyFont="1"/>
    <xf numFmtId="0" fontId="5" fillId="0" borderId="0" xfId="0" applyFont="1" applyBorder="1"/>
    <xf numFmtId="3" fontId="5" fillId="0" borderId="0" xfId="0" applyNumberFormat="1" applyFont="1" applyFill="1" applyBorder="1"/>
    <xf numFmtId="3" fontId="3" fillId="47" borderId="37" xfId="0" applyNumberFormat="1" applyFont="1" applyFill="1" applyBorder="1"/>
    <xf numFmtId="3" fontId="3" fillId="47" borderId="37" xfId="0" applyNumberFormat="1" applyFont="1" applyFill="1" applyBorder="1" applyAlignment="1">
      <alignment horizontal="center"/>
    </xf>
    <xf numFmtId="0" fontId="5" fillId="46" borderId="46" xfId="0" applyFont="1" applyFill="1" applyBorder="1" applyAlignment="1">
      <alignment horizontal="center" vertical="center"/>
    </xf>
    <xf numFmtId="0" fontId="179" fillId="46" borderId="46" xfId="0" applyFont="1" applyFill="1" applyBorder="1" applyAlignment="1">
      <alignment horizontal="center" vertical="center" wrapText="1"/>
    </xf>
    <xf numFmtId="0" fontId="5" fillId="46" borderId="46" xfId="0" applyFont="1" applyFill="1" applyBorder="1" applyAlignment="1">
      <alignment horizontal="center" vertical="center" wrapText="1"/>
    </xf>
    <xf numFmtId="3" fontId="84" fillId="46" borderId="48" xfId="804" applyNumberFormat="1" applyFont="1" applyFill="1" applyBorder="1" applyAlignment="1">
      <alignment horizontal="center" vertical="center"/>
    </xf>
    <xf numFmtId="3" fontId="84" fillId="46" borderId="48" xfId="0" applyNumberFormat="1" applyFont="1" applyFill="1" applyBorder="1" applyAlignment="1">
      <alignment horizontal="center" vertical="center"/>
    </xf>
    <xf numFmtId="3" fontId="154" fillId="46" borderId="48" xfId="0" applyNumberFormat="1" applyFont="1" applyFill="1" applyBorder="1" applyAlignment="1">
      <alignment horizontal="center" vertical="center"/>
    </xf>
    <xf numFmtId="0" fontId="84" fillId="46" borderId="48" xfId="0" applyFont="1" applyFill="1" applyBorder="1" applyAlignment="1">
      <alignment horizontal="center" vertical="center"/>
    </xf>
    <xf numFmtId="0" fontId="84" fillId="46" borderId="48" xfId="0" applyFont="1" applyFill="1" applyBorder="1" applyAlignment="1">
      <alignment horizontal="center" vertical="center" wrapText="1"/>
    </xf>
    <xf numFmtId="0" fontId="5" fillId="47" borderId="37" xfId="804" applyFont="1" applyFill="1" applyBorder="1" applyAlignment="1">
      <alignment horizontal="center" vertical="center"/>
    </xf>
    <xf numFmtId="0" fontId="1" fillId="47" borderId="37" xfId="0" applyFont="1" applyFill="1" applyBorder="1" applyAlignment="1">
      <alignment vertical="center" wrapText="1"/>
    </xf>
    <xf numFmtId="3" fontId="1" fillId="47" borderId="48" xfId="0" applyNumberFormat="1" applyFont="1" applyFill="1" applyBorder="1" applyAlignment="1">
      <alignment vertical="center"/>
    </xf>
    <xf numFmtId="3" fontId="179" fillId="47" borderId="48" xfId="0" applyNumberFormat="1" applyFont="1" applyFill="1" applyBorder="1" applyAlignment="1">
      <alignment vertical="center"/>
    </xf>
    <xf numFmtId="3" fontId="5" fillId="47" borderId="48" xfId="0" applyNumberFormat="1" applyFont="1" applyFill="1" applyBorder="1" applyAlignment="1">
      <alignment vertical="center"/>
    </xf>
    <xf numFmtId="4" fontId="1" fillId="47" borderId="48" xfId="0" applyNumberFormat="1" applyFont="1" applyFill="1" applyBorder="1" applyAlignment="1">
      <alignment vertical="center"/>
    </xf>
    <xf numFmtId="4" fontId="5" fillId="47" borderId="48" xfId="0" applyNumberFormat="1" applyFont="1" applyFill="1" applyBorder="1" applyAlignment="1">
      <alignment vertical="center"/>
    </xf>
    <xf numFmtId="0" fontId="5" fillId="47" borderId="37" xfId="804" quotePrefix="1" applyFont="1" applyFill="1" applyBorder="1" applyAlignment="1">
      <alignment horizontal="center" vertical="center"/>
    </xf>
    <xf numFmtId="0" fontId="1" fillId="47" borderId="37" xfId="804" applyFont="1" applyFill="1" applyBorder="1" applyAlignment="1">
      <alignment vertical="center" wrapText="1"/>
    </xf>
    <xf numFmtId="3" fontId="5" fillId="44" borderId="37" xfId="0" applyNumberFormat="1" applyFont="1" applyFill="1" applyBorder="1" applyAlignment="1">
      <alignment horizontal="right" vertical="center"/>
    </xf>
    <xf numFmtId="3" fontId="179" fillId="44" borderId="37" xfId="0" applyNumberFormat="1" applyFont="1" applyFill="1" applyBorder="1" applyAlignment="1">
      <alignment horizontal="right" vertical="center"/>
    </xf>
    <xf numFmtId="4" fontId="5" fillId="44" borderId="37" xfId="0" applyNumberFormat="1" applyFont="1" applyFill="1" applyBorder="1" applyAlignment="1">
      <alignment horizontal="right" vertical="center"/>
    </xf>
    <xf numFmtId="0" fontId="5" fillId="47" borderId="37" xfId="0" applyFont="1" applyFill="1" applyBorder="1" applyAlignment="1">
      <alignment vertical="center"/>
    </xf>
    <xf numFmtId="3" fontId="5" fillId="47" borderId="37" xfId="0" applyNumberFormat="1" applyFont="1" applyFill="1" applyBorder="1" applyAlignment="1">
      <alignment vertical="center"/>
    </xf>
    <xf numFmtId="4" fontId="1" fillId="47" borderId="37" xfId="0" applyNumberFormat="1" applyFont="1" applyFill="1" applyBorder="1" applyAlignment="1">
      <alignment vertical="center"/>
    </xf>
    <xf numFmtId="4" fontId="5" fillId="47" borderId="37" xfId="0" applyNumberFormat="1" applyFont="1" applyFill="1" applyBorder="1" applyAlignment="1">
      <alignment vertical="center"/>
    </xf>
    <xf numFmtId="0" fontId="5" fillId="47" borderId="37" xfId="0" applyFont="1" applyFill="1" applyBorder="1" applyAlignment="1">
      <alignment vertical="center" wrapText="1"/>
    </xf>
    <xf numFmtId="172" fontId="5" fillId="46" borderId="46" xfId="0" applyNumberFormat="1" applyFont="1" applyFill="1" applyBorder="1" applyAlignment="1">
      <alignment horizontal="center" vertical="center" wrapText="1"/>
    </xf>
    <xf numFmtId="172" fontId="84" fillId="46" borderId="48" xfId="0" applyNumberFormat="1" applyFont="1" applyFill="1" applyBorder="1" applyAlignment="1">
      <alignment horizontal="center" vertical="center" wrapText="1"/>
    </xf>
    <xf numFmtId="0" fontId="1" fillId="47" borderId="37" xfId="804" applyFont="1" applyFill="1" applyBorder="1" applyAlignment="1">
      <alignment horizontal="left" vertical="center" wrapText="1"/>
    </xf>
    <xf numFmtId="173" fontId="102" fillId="47" borderId="37" xfId="826" applyNumberFormat="1" applyFont="1" applyFill="1" applyBorder="1" applyAlignment="1">
      <alignment horizontal="right" vertical="center" wrapText="1"/>
    </xf>
    <xf numFmtId="173" fontId="1" fillId="47" borderId="37" xfId="826" applyNumberFormat="1" applyFont="1" applyFill="1" applyBorder="1" applyAlignment="1">
      <alignment horizontal="right" vertical="center" wrapText="1"/>
    </xf>
    <xf numFmtId="3" fontId="92" fillId="47" borderId="37" xfId="0" applyNumberFormat="1" applyFont="1" applyFill="1" applyBorder="1" applyAlignment="1">
      <alignment vertical="center"/>
    </xf>
    <xf numFmtId="0" fontId="5" fillId="47" borderId="37" xfId="804" quotePrefix="1" applyFont="1" applyFill="1" applyBorder="1" applyAlignment="1">
      <alignment horizontal="center" vertical="center" wrapText="1"/>
    </xf>
    <xf numFmtId="0" fontId="1" fillId="47" borderId="37" xfId="804" applyFont="1" applyFill="1" applyBorder="1" applyAlignment="1">
      <alignment vertical="center"/>
    </xf>
    <xf numFmtId="172" fontId="5" fillId="44" borderId="37" xfId="0" applyNumberFormat="1" applyFont="1" applyFill="1" applyBorder="1" applyAlignment="1">
      <alignment vertical="center"/>
    </xf>
    <xf numFmtId="0" fontId="5" fillId="47" borderId="37" xfId="0" applyFont="1" applyFill="1" applyBorder="1" applyAlignment="1">
      <alignment horizontal="center" vertical="center"/>
    </xf>
    <xf numFmtId="3" fontId="1" fillId="47" borderId="37" xfId="826" applyNumberFormat="1" applyFont="1" applyFill="1" applyBorder="1" applyAlignment="1">
      <alignment horizontal="right" vertical="center" wrapText="1"/>
    </xf>
    <xf numFmtId="0" fontId="1" fillId="47" borderId="37" xfId="826" applyNumberFormat="1" applyFont="1" applyFill="1" applyBorder="1" applyAlignment="1">
      <alignment horizontal="right" vertical="center" wrapText="1"/>
    </xf>
    <xf numFmtId="172" fontId="5" fillId="44" borderId="39" xfId="0" applyNumberFormat="1" applyFont="1" applyFill="1" applyBorder="1" applyAlignment="1">
      <alignment vertical="center"/>
    </xf>
    <xf numFmtId="0" fontId="5" fillId="47" borderId="46" xfId="0" applyFont="1" applyFill="1" applyBorder="1" applyAlignment="1">
      <alignment horizontal="center" vertical="center"/>
    </xf>
    <xf numFmtId="0" fontId="5" fillId="47" borderId="46" xfId="0" applyFont="1" applyFill="1" applyBorder="1" applyAlignment="1">
      <alignment vertical="center"/>
    </xf>
    <xf numFmtId="3" fontId="1" fillId="47" borderId="46" xfId="826" applyNumberFormat="1" applyFont="1" applyFill="1" applyBorder="1" applyAlignment="1">
      <alignment horizontal="right" vertical="center" wrapText="1"/>
    </xf>
    <xf numFmtId="172" fontId="5" fillId="44" borderId="0" xfId="0" applyNumberFormat="1" applyFont="1" applyFill="1" applyBorder="1" applyAlignment="1">
      <alignment vertical="center"/>
    </xf>
    <xf numFmtId="0" fontId="176" fillId="46" borderId="37" xfId="0" applyFont="1" applyFill="1" applyBorder="1" applyAlignment="1">
      <alignment horizontal="center" vertical="center" wrapText="1"/>
    </xf>
    <xf numFmtId="3" fontId="1" fillId="47" borderId="37" xfId="0" applyNumberFormat="1" applyFont="1" applyFill="1" applyBorder="1" applyAlignment="1">
      <alignment vertical="center" wrapText="1"/>
    </xf>
    <xf numFmtId="3" fontId="1" fillId="47" borderId="37" xfId="0" quotePrefix="1" applyNumberFormat="1" applyFont="1" applyFill="1" applyBorder="1" applyAlignment="1" applyProtection="1">
      <alignment horizontal="right" vertical="center"/>
    </xf>
    <xf numFmtId="0" fontId="85" fillId="43" borderId="0" xfId="0" applyFont="1" applyFill="1" applyBorder="1" applyAlignment="1">
      <alignment vertical="center" wrapText="1"/>
    </xf>
    <xf numFmtId="3" fontId="5" fillId="44" borderId="39" xfId="0" applyNumberFormat="1" applyFont="1" applyFill="1" applyBorder="1" applyAlignment="1">
      <alignment vertical="center"/>
    </xf>
    <xf numFmtId="3" fontId="1" fillId="47" borderId="46" xfId="0" applyNumberFormat="1" applyFont="1" applyFill="1" applyBorder="1" applyAlignment="1">
      <alignment vertical="center" wrapText="1"/>
    </xf>
    <xf numFmtId="3" fontId="1" fillId="47" borderId="46" xfId="0" applyNumberFormat="1" applyFont="1" applyFill="1" applyBorder="1" applyAlignment="1">
      <alignment vertical="center"/>
    </xf>
    <xf numFmtId="3" fontId="5" fillId="44" borderId="0" xfId="0" applyNumberFormat="1" applyFont="1" applyFill="1" applyBorder="1" applyAlignment="1">
      <alignment vertical="center"/>
    </xf>
    <xf numFmtId="3" fontId="5" fillId="44" borderId="0" xfId="0" applyNumberFormat="1" applyFont="1" applyFill="1" applyBorder="1" applyAlignment="1">
      <alignment vertical="center" wrapText="1"/>
    </xf>
    <xf numFmtId="0" fontId="180" fillId="49" borderId="37" xfId="803" applyFont="1" applyFill="1" applyBorder="1" applyAlignment="1">
      <alignment horizontal="center" vertical="center" wrapText="1"/>
    </xf>
    <xf numFmtId="0" fontId="5" fillId="49" borderId="37" xfId="803" applyFont="1" applyFill="1" applyBorder="1" applyAlignment="1">
      <alignment horizontal="center" vertical="center" wrapText="1"/>
    </xf>
    <xf numFmtId="167" fontId="181" fillId="49" borderId="36" xfId="824" applyFont="1" applyFill="1" applyBorder="1" applyAlignment="1">
      <alignment horizontal="right" vertical="center" wrapText="1"/>
    </xf>
    <xf numFmtId="2" fontId="181" fillId="49" borderId="38" xfId="803" applyNumberFormat="1" applyFont="1" applyFill="1" applyBorder="1" applyAlignment="1">
      <alignment horizontal="left" vertical="center" wrapText="1"/>
    </xf>
    <xf numFmtId="0" fontId="180" fillId="49" borderId="38" xfId="803" applyFont="1" applyFill="1" applyBorder="1" applyAlignment="1">
      <alignment horizontal="center" vertical="center" wrapText="1"/>
    </xf>
    <xf numFmtId="0" fontId="180" fillId="49" borderId="39" xfId="803" applyFont="1" applyFill="1" applyBorder="1" applyAlignment="1">
      <alignment horizontal="right" vertical="center" wrapText="1"/>
    </xf>
    <xf numFmtId="0" fontId="5" fillId="47" borderId="37" xfId="803" applyFont="1" applyFill="1" applyBorder="1" applyAlignment="1">
      <alignment horizontal="center" vertical="center" wrapText="1"/>
    </xf>
    <xf numFmtId="0" fontId="1" fillId="47" borderId="37" xfId="803" applyFont="1" applyFill="1" applyBorder="1" applyAlignment="1">
      <alignment horizontal="left" vertical="center" wrapText="1"/>
    </xf>
    <xf numFmtId="0" fontId="5" fillId="47" borderId="48" xfId="803" applyFont="1" applyFill="1" applyBorder="1" applyAlignment="1">
      <alignment horizontal="center" vertical="center" wrapText="1"/>
    </xf>
    <xf numFmtId="0" fontId="1" fillId="47" borderId="48" xfId="803" applyFont="1" applyFill="1" applyBorder="1" applyAlignment="1">
      <alignment horizontal="left" vertical="center" wrapText="1"/>
    </xf>
    <xf numFmtId="0" fontId="1" fillId="47" borderId="39" xfId="803" applyFont="1" applyFill="1" applyBorder="1" applyAlignment="1">
      <alignment horizontal="left" vertical="center" wrapText="1"/>
    </xf>
    <xf numFmtId="0" fontId="4" fillId="0" borderId="0" xfId="0" applyFont="1" applyAlignment="1">
      <alignment horizontal="left"/>
    </xf>
    <xf numFmtId="0" fontId="1" fillId="0" borderId="0" xfId="0" applyFont="1" applyBorder="1" applyAlignment="1">
      <alignment vertical="center"/>
    </xf>
    <xf numFmtId="0" fontId="1" fillId="47" borderId="37" xfId="803" applyFont="1" applyFill="1" applyBorder="1" applyAlignment="1">
      <alignment horizontal="center" vertical="center" wrapText="1"/>
    </xf>
    <xf numFmtId="167" fontId="5" fillId="47" borderId="37" xfId="824" applyNumberFormat="1" applyFont="1" applyFill="1" applyBorder="1" applyAlignment="1">
      <alignment horizontal="center" vertical="center"/>
    </xf>
    <xf numFmtId="0" fontId="183" fillId="0" borderId="0" xfId="0" applyFont="1"/>
    <xf numFmtId="0" fontId="184" fillId="0" borderId="0" xfId="228" applyFont="1" applyBorder="1" applyAlignment="1">
      <alignment vertical="center" wrapText="1"/>
    </xf>
    <xf numFmtId="0" fontId="184" fillId="0" borderId="0" xfId="228" applyFont="1" applyAlignment="1">
      <alignment vertical="center" wrapText="1"/>
    </xf>
    <xf numFmtId="0" fontId="187" fillId="0" borderId="0" xfId="228" applyFont="1" applyAlignment="1">
      <alignment vertical="center" wrapText="1"/>
    </xf>
    <xf numFmtId="0" fontId="184" fillId="0" borderId="16" xfId="228" applyFont="1" applyBorder="1" applyAlignment="1">
      <alignment vertical="center" wrapText="1"/>
    </xf>
    <xf numFmtId="0" fontId="185" fillId="0" borderId="0" xfId="228" applyFont="1" applyAlignment="1">
      <alignment horizontal="center" vertical="center" wrapText="1"/>
    </xf>
    <xf numFmtId="0" fontId="183" fillId="0" borderId="0" xfId="228" applyFont="1"/>
    <xf numFmtId="0" fontId="184" fillId="0" borderId="17" xfId="228" applyFont="1" applyBorder="1" applyAlignment="1">
      <alignment vertical="center" wrapText="1"/>
    </xf>
    <xf numFmtId="0" fontId="9" fillId="46" borderId="48" xfId="799" applyFont="1" applyFill="1" applyBorder="1" applyAlignment="1">
      <alignment horizontal="center" vertical="center" wrapText="1"/>
    </xf>
    <xf numFmtId="0" fontId="7" fillId="43" borderId="0" xfId="0" applyFont="1" applyFill="1" applyBorder="1"/>
    <xf numFmtId="0" fontId="5" fillId="47" borderId="54" xfId="799" applyFont="1" applyFill="1" applyBorder="1" applyAlignment="1">
      <alignment vertical="center"/>
    </xf>
    <xf numFmtId="4" fontId="5" fillId="47" borderId="54" xfId="799" applyNumberFormat="1" applyFont="1" applyFill="1" applyBorder="1" applyAlignment="1">
      <alignment vertical="center"/>
    </xf>
    <xf numFmtId="0" fontId="171" fillId="46" borderId="37" xfId="0" applyFont="1" applyFill="1" applyBorder="1" applyAlignment="1">
      <alignment horizontal="center" vertical="center" wrapText="1"/>
    </xf>
    <xf numFmtId="0" fontId="12" fillId="0" borderId="0" xfId="0" applyFont="1"/>
    <xf numFmtId="0" fontId="146" fillId="27" borderId="0" xfId="0" applyFont="1" applyFill="1"/>
    <xf numFmtId="167" fontId="10" fillId="0" borderId="0" xfId="826" applyFont="1"/>
    <xf numFmtId="167" fontId="10" fillId="0" borderId="0" xfId="826" applyFont="1" applyFill="1"/>
    <xf numFmtId="0" fontId="188" fillId="43" borderId="0" xfId="0" applyFont="1" applyFill="1" applyBorder="1" applyAlignment="1">
      <alignment vertical="center"/>
    </xf>
    <xf numFmtId="0" fontId="15" fillId="46" borderId="48" xfId="798" applyFont="1" applyFill="1" applyBorder="1" applyAlignment="1">
      <alignment horizontal="center"/>
    </xf>
    <xf numFmtId="0" fontId="5" fillId="46" borderId="37" xfId="0" applyFont="1" applyFill="1" applyBorder="1" applyAlignment="1">
      <alignment horizontal="center" vertical="center"/>
    </xf>
    <xf numFmtId="3" fontId="5" fillId="46" borderId="37" xfId="804" applyNumberFormat="1" applyFont="1" applyFill="1" applyBorder="1" applyAlignment="1">
      <alignment horizontal="center" vertical="center" wrapText="1"/>
    </xf>
    <xf numFmtId="0" fontId="1" fillId="0" borderId="0" xfId="799" applyFont="1" applyAlignment="1">
      <alignment vertical="center"/>
    </xf>
    <xf numFmtId="0" fontId="25" fillId="44" borderId="56" xfId="799" applyFont="1" applyFill="1" applyBorder="1" applyAlignment="1">
      <alignment horizontal="center" vertical="center"/>
    </xf>
    <xf numFmtId="0" fontId="25" fillId="44" borderId="57" xfId="799" applyFont="1" applyFill="1" applyBorder="1" applyAlignment="1">
      <alignment horizontal="center" vertical="center"/>
    </xf>
    <xf numFmtId="0" fontId="93" fillId="44" borderId="59" xfId="799" applyFont="1" applyFill="1" applyBorder="1" applyAlignment="1">
      <alignment horizontal="center" vertical="center"/>
    </xf>
    <xf numFmtId="0" fontId="93" fillId="44" borderId="60" xfId="799" applyFont="1" applyFill="1" applyBorder="1" applyAlignment="1">
      <alignment horizontal="center" vertical="center"/>
    </xf>
    <xf numFmtId="0" fontId="25" fillId="0" borderId="61" xfId="799" applyFont="1" applyBorder="1" applyAlignment="1">
      <alignment vertical="center" wrapText="1"/>
    </xf>
    <xf numFmtId="3" fontId="54" fillId="0" borderId="0" xfId="799" applyNumberFormat="1" applyFont="1" applyBorder="1" applyAlignment="1">
      <alignment horizontal="center" vertical="center"/>
    </xf>
    <xf numFmtId="3" fontId="25" fillId="0" borderId="62" xfId="799" applyNumberFormat="1" applyFont="1" applyBorder="1" applyAlignment="1">
      <alignment horizontal="center" vertical="center"/>
    </xf>
    <xf numFmtId="3" fontId="25" fillId="43" borderId="61" xfId="799" applyNumberFormat="1" applyFont="1" applyFill="1" applyBorder="1" applyAlignment="1">
      <alignment horizontal="left" vertical="center" wrapText="1"/>
    </xf>
    <xf numFmtId="0" fontId="25" fillId="44" borderId="63" xfId="799" applyFont="1" applyFill="1" applyBorder="1" applyAlignment="1">
      <alignment horizontal="center" vertical="center" wrapText="1"/>
    </xf>
    <xf numFmtId="3" fontId="25" fillId="44" borderId="64" xfId="799" applyNumberFormat="1" applyFont="1" applyFill="1" applyBorder="1" applyAlignment="1">
      <alignment horizontal="center" vertical="center"/>
    </xf>
    <xf numFmtId="3" fontId="25" fillId="44" borderId="65" xfId="799" applyNumberFormat="1" applyFont="1" applyFill="1" applyBorder="1" applyAlignment="1">
      <alignment horizontal="center" vertical="center"/>
    </xf>
    <xf numFmtId="0" fontId="84" fillId="0" borderId="0" xfId="214" applyFont="1" applyFill="1" applyBorder="1" applyAlignment="1" applyProtection="1">
      <alignment horizontal="left"/>
    </xf>
    <xf numFmtId="0" fontId="84" fillId="0" borderId="25" xfId="214" applyFont="1" applyFill="1" applyBorder="1" applyAlignment="1" applyProtection="1">
      <alignment horizontal="left"/>
    </xf>
    <xf numFmtId="0" fontId="153" fillId="0" borderId="0" xfId="214" applyFont="1" applyFill="1" applyBorder="1" applyAlignment="1" applyProtection="1">
      <alignment horizontal="left"/>
    </xf>
    <xf numFmtId="0" fontId="153" fillId="0" borderId="25" xfId="214" applyFont="1" applyFill="1" applyBorder="1" applyAlignment="1" applyProtection="1">
      <alignment horizontal="left"/>
    </xf>
    <xf numFmtId="0" fontId="154" fillId="0" borderId="0" xfId="214" applyFont="1" applyFill="1" applyBorder="1" applyAlignment="1" applyProtection="1">
      <alignment horizontal="left"/>
    </xf>
    <xf numFmtId="0" fontId="154" fillId="0" borderId="25" xfId="214" applyFont="1" applyFill="1" applyBorder="1" applyAlignment="1" applyProtection="1">
      <alignment horizontal="left"/>
    </xf>
    <xf numFmtId="0" fontId="153" fillId="46" borderId="24" xfId="214" applyFont="1" applyFill="1" applyBorder="1" applyAlignment="1" applyProtection="1">
      <alignment horizontal="center" wrapText="1"/>
    </xf>
    <xf numFmtId="0" fontId="153" fillId="46" borderId="0" xfId="214" applyFont="1" applyFill="1" applyBorder="1" applyAlignment="1" applyProtection="1">
      <alignment horizontal="center" wrapText="1"/>
    </xf>
    <xf numFmtId="0" fontId="153" fillId="46" borderId="25" xfId="214" applyFont="1" applyFill="1" applyBorder="1" applyAlignment="1" applyProtection="1">
      <alignment horizontal="center" wrapText="1"/>
    </xf>
    <xf numFmtId="0" fontId="12" fillId="46" borderId="24" xfId="214" applyFont="1" applyFill="1" applyBorder="1" applyAlignment="1" applyProtection="1">
      <alignment horizontal="center" wrapText="1"/>
    </xf>
    <xf numFmtId="0" fontId="12" fillId="46" borderId="0" xfId="214" applyFont="1" applyFill="1" applyBorder="1" applyAlignment="1" applyProtection="1">
      <alignment horizontal="center" wrapText="1"/>
    </xf>
    <xf numFmtId="0" fontId="12" fillId="46" borderId="25" xfId="214" applyFont="1" applyFill="1" applyBorder="1" applyAlignment="1" applyProtection="1">
      <alignment horizontal="center" wrapText="1"/>
    </xf>
    <xf numFmtId="0" fontId="151" fillId="46" borderId="29" xfId="228" applyFont="1" applyFill="1" applyBorder="1" applyAlignment="1">
      <alignment horizontal="center" wrapText="1"/>
    </xf>
    <xf numFmtId="0" fontId="151" fillId="46" borderId="30" xfId="228" applyFont="1" applyFill="1" applyBorder="1" applyAlignment="1">
      <alignment horizontal="center"/>
    </xf>
    <xf numFmtId="0" fontId="151" fillId="46" borderId="31" xfId="228" applyFont="1" applyFill="1" applyBorder="1" applyAlignment="1">
      <alignment horizontal="center"/>
    </xf>
    <xf numFmtId="0" fontId="153" fillId="46" borderId="24" xfId="214" applyFont="1" applyFill="1" applyBorder="1" applyAlignment="1" applyProtection="1">
      <alignment horizontal="center" vertical="center" wrapText="1"/>
    </xf>
    <xf numFmtId="0" fontId="153" fillId="46" borderId="0" xfId="214" applyFont="1" applyFill="1" applyBorder="1" applyAlignment="1" applyProtection="1">
      <alignment horizontal="center" vertical="center" wrapText="1"/>
    </xf>
    <xf numFmtId="0" fontId="153" fillId="46" borderId="25" xfId="214" applyFont="1" applyFill="1" applyBorder="1" applyAlignment="1" applyProtection="1">
      <alignment horizontal="center" vertical="center" wrapText="1"/>
    </xf>
    <xf numFmtId="3" fontId="151" fillId="46" borderId="24" xfId="228" applyNumberFormat="1" applyFont="1" applyFill="1" applyBorder="1" applyAlignment="1">
      <alignment horizontal="center"/>
    </xf>
    <xf numFmtId="3" fontId="161" fillId="46" borderId="0" xfId="228" applyNumberFormat="1" applyFont="1" applyFill="1" applyBorder="1" applyAlignment="1">
      <alignment horizontal="center"/>
    </xf>
    <xf numFmtId="3" fontId="161" fillId="46" borderId="25" xfId="228" applyNumberFormat="1" applyFont="1" applyFill="1" applyBorder="1" applyAlignment="1">
      <alignment horizontal="center"/>
    </xf>
    <xf numFmtId="0" fontId="12" fillId="46" borderId="24" xfId="228" applyFont="1" applyFill="1" applyBorder="1" applyAlignment="1">
      <alignment horizontal="center" wrapText="1"/>
    </xf>
    <xf numFmtId="0" fontId="12" fillId="46" borderId="0" xfId="228" applyFont="1" applyFill="1" applyBorder="1" applyAlignment="1">
      <alignment horizontal="center" wrapText="1"/>
    </xf>
    <xf numFmtId="0" fontId="12" fillId="46" borderId="25" xfId="228" applyFont="1" applyFill="1" applyBorder="1" applyAlignment="1">
      <alignment horizontal="center" wrapText="1"/>
    </xf>
    <xf numFmtId="0" fontId="162" fillId="46" borderId="23" xfId="0" applyFont="1" applyFill="1" applyBorder="1" applyAlignment="1">
      <alignment horizontal="center" vertical="center" wrapText="1"/>
    </xf>
    <xf numFmtId="0" fontId="162" fillId="46" borderId="23" xfId="0" applyFont="1" applyFill="1" applyBorder="1" applyAlignment="1">
      <alignment horizontal="center" vertical="center"/>
    </xf>
    <xf numFmtId="0" fontId="149" fillId="48" borderId="23" xfId="0" applyFont="1" applyFill="1" applyBorder="1" applyAlignment="1">
      <alignment horizontal="center" vertical="center" wrapText="1"/>
    </xf>
    <xf numFmtId="0" fontId="103" fillId="47" borderId="32" xfId="0" applyFont="1" applyFill="1" applyBorder="1" applyAlignment="1">
      <alignment horizontal="center" vertical="center" wrapText="1"/>
    </xf>
    <xf numFmtId="0" fontId="103" fillId="47" borderId="33" xfId="0" applyFont="1" applyFill="1" applyBorder="1" applyAlignment="1">
      <alignment horizontal="center" vertical="center" wrapText="1"/>
    </xf>
    <xf numFmtId="0" fontId="103" fillId="47" borderId="34" xfId="0" applyFont="1" applyFill="1" applyBorder="1" applyAlignment="1">
      <alignment horizontal="center" vertical="center" wrapText="1"/>
    </xf>
    <xf numFmtId="0" fontId="185" fillId="0" borderId="0" xfId="228" applyFont="1" applyAlignment="1">
      <alignment horizontal="center" vertical="center" wrapText="1"/>
    </xf>
    <xf numFmtId="0" fontId="186" fillId="0" borderId="0" xfId="228" applyFont="1" applyAlignment="1">
      <alignment horizontal="center" vertical="center" wrapText="1"/>
    </xf>
    <xf numFmtId="0" fontId="25" fillId="44" borderId="55" xfId="799" applyFont="1" applyFill="1" applyBorder="1" applyAlignment="1">
      <alignment horizontal="center" vertical="center" wrapText="1"/>
    </xf>
    <xf numFmtId="0" fontId="25" fillId="44" borderId="58" xfId="799" applyFont="1" applyFill="1" applyBorder="1" applyAlignment="1">
      <alignment horizontal="center" vertical="center"/>
    </xf>
    <xf numFmtId="0" fontId="8" fillId="0" borderId="0" xfId="799" applyFont="1" applyBorder="1" applyAlignment="1">
      <alignment horizontal="left"/>
    </xf>
    <xf numFmtId="3" fontId="55" fillId="0" borderId="0" xfId="0" applyNumberFormat="1" applyFont="1" applyFill="1" applyBorder="1" applyAlignment="1" applyProtection="1">
      <alignment horizontal="left" wrapText="1"/>
    </xf>
    <xf numFmtId="0" fontId="55" fillId="0" borderId="0" xfId="0" applyFont="1" applyBorder="1" applyAlignment="1">
      <alignment horizontal="left" wrapText="1"/>
    </xf>
    <xf numFmtId="0" fontId="12" fillId="0" borderId="0" xfId="0" applyFont="1" applyBorder="1" applyAlignment="1">
      <alignment horizontal="left" wrapText="1"/>
    </xf>
    <xf numFmtId="177" fontId="55" fillId="0" borderId="0" xfId="800" applyNumberFormat="1" applyFont="1" applyFill="1" applyBorder="1" applyAlignment="1">
      <alignment horizontal="left" vertical="center" wrapText="1"/>
    </xf>
    <xf numFmtId="3" fontId="15" fillId="45" borderId="37" xfId="0" applyNumberFormat="1" applyFont="1" applyFill="1" applyBorder="1" applyAlignment="1">
      <alignment horizontal="left" vertical="center" wrapText="1"/>
    </xf>
    <xf numFmtId="0" fontId="9" fillId="47" borderId="37" xfId="802" applyFont="1" applyFill="1" applyBorder="1" applyAlignment="1">
      <alignment vertical="center" wrapText="1"/>
    </xf>
    <xf numFmtId="0" fontId="9" fillId="47" borderId="37" xfId="802" applyFont="1" applyFill="1" applyBorder="1" applyAlignment="1">
      <alignment vertical="center"/>
    </xf>
    <xf numFmtId="37" fontId="112" fillId="0" borderId="0" xfId="800" applyFont="1" applyFill="1" applyBorder="1" applyAlignment="1">
      <alignment horizontal="left" vertical="center" wrapText="1"/>
    </xf>
    <xf numFmtId="0" fontId="9" fillId="44" borderId="37" xfId="802" applyFont="1" applyFill="1" applyBorder="1" applyAlignment="1">
      <alignment vertical="center" wrapText="1"/>
    </xf>
    <xf numFmtId="0" fontId="9" fillId="44" borderId="37" xfId="802" applyFont="1" applyFill="1" applyBorder="1" applyAlignment="1">
      <alignment vertical="center"/>
    </xf>
    <xf numFmtId="0" fontId="9" fillId="46" borderId="37" xfId="799" applyFont="1" applyFill="1" applyBorder="1" applyAlignment="1">
      <alignment horizontal="center" vertical="center"/>
    </xf>
    <xf numFmtId="37" fontId="55" fillId="0" borderId="0" xfId="800" applyFont="1" applyFill="1" applyBorder="1" applyAlignment="1">
      <alignment horizontal="left" vertical="center" wrapText="1"/>
    </xf>
    <xf numFmtId="0" fontId="9" fillId="44" borderId="37" xfId="799" applyFont="1" applyFill="1" applyBorder="1" applyAlignment="1">
      <alignment horizontal="left" vertical="center" wrapText="1"/>
    </xf>
    <xf numFmtId="0" fontId="10" fillId="44" borderId="36" xfId="799" applyFont="1" applyFill="1" applyBorder="1" applyAlignment="1">
      <alignment horizontal="center" vertical="center"/>
    </xf>
    <xf numFmtId="0" fontId="10" fillId="44" borderId="38" xfId="799" applyFont="1" applyFill="1" applyBorder="1" applyAlignment="1">
      <alignment horizontal="center" vertical="center"/>
    </xf>
    <xf numFmtId="0" fontId="10" fillId="44" borderId="39" xfId="799" applyFont="1" applyFill="1" applyBorder="1" applyAlignment="1">
      <alignment horizontal="center" vertical="center"/>
    </xf>
    <xf numFmtId="0" fontId="8" fillId="0" borderId="0" xfId="0" applyFont="1" applyBorder="1" applyAlignment="1">
      <alignment horizontal="left" wrapText="1"/>
    </xf>
    <xf numFmtId="0" fontId="85" fillId="43" borderId="0" xfId="0" applyFont="1" applyFill="1" applyBorder="1" applyAlignment="1">
      <alignment horizontal="left" vertical="center" wrapText="1"/>
    </xf>
    <xf numFmtId="0" fontId="9" fillId="44" borderId="37" xfId="799" applyFont="1" applyFill="1" applyBorder="1" applyAlignment="1">
      <alignment horizontal="left" vertical="center"/>
    </xf>
    <xf numFmtId="0" fontId="55" fillId="0" borderId="0" xfId="799" applyFont="1" applyAlignment="1">
      <alignment horizontal="left"/>
    </xf>
    <xf numFmtId="3" fontId="9" fillId="44" borderId="37" xfId="799" applyNumberFormat="1" applyFont="1" applyFill="1" applyBorder="1" applyAlignment="1">
      <alignment horizontal="left" vertical="center" wrapText="1"/>
    </xf>
    <xf numFmtId="0" fontId="9" fillId="44" borderId="36" xfId="799" applyFont="1" applyFill="1" applyBorder="1" applyAlignment="1">
      <alignment horizontal="left" vertical="center" wrapText="1"/>
    </xf>
    <xf numFmtId="0" fontId="9" fillId="44" borderId="39" xfId="799" applyFont="1" applyFill="1" applyBorder="1" applyAlignment="1">
      <alignment horizontal="left" vertical="center" wrapText="1"/>
    </xf>
    <xf numFmtId="3" fontId="10" fillId="44" borderId="36" xfId="799" applyNumberFormat="1" applyFont="1" applyFill="1" applyBorder="1" applyAlignment="1">
      <alignment horizontal="center" vertical="center"/>
    </xf>
    <xf numFmtId="3" fontId="10" fillId="44" borderId="38" xfId="799" applyNumberFormat="1" applyFont="1" applyFill="1" applyBorder="1" applyAlignment="1">
      <alignment horizontal="center" vertical="center"/>
    </xf>
    <xf numFmtId="1" fontId="9" fillId="46" borderId="36" xfId="0" applyNumberFormat="1" applyFont="1" applyFill="1" applyBorder="1" applyAlignment="1">
      <alignment horizontal="center" vertical="center" wrapText="1"/>
    </xf>
    <xf numFmtId="1" fontId="9" fillId="46" borderId="38" xfId="0" applyNumberFormat="1" applyFont="1" applyFill="1" applyBorder="1" applyAlignment="1">
      <alignment horizontal="center" vertical="center"/>
    </xf>
    <xf numFmtId="3" fontId="10" fillId="44" borderId="36" xfId="0" applyNumberFormat="1" applyFont="1" applyFill="1" applyBorder="1" applyAlignment="1">
      <alignment horizontal="center" vertical="center"/>
    </xf>
    <xf numFmtId="3" fontId="10" fillId="44" borderId="38" xfId="0" applyNumberFormat="1" applyFont="1" applyFill="1" applyBorder="1" applyAlignment="1">
      <alignment horizontal="center" vertical="center"/>
    </xf>
    <xf numFmtId="1" fontId="9" fillId="44" borderId="36" xfId="0" applyNumberFormat="1" applyFont="1" applyFill="1" applyBorder="1" applyAlignment="1">
      <alignment horizontal="center" vertical="center" wrapText="1"/>
    </xf>
    <xf numFmtId="1" fontId="9" fillId="44" borderId="38" xfId="0" applyNumberFormat="1" applyFont="1" applyFill="1" applyBorder="1" applyAlignment="1">
      <alignment horizontal="center" vertical="center" wrapText="1"/>
    </xf>
    <xf numFmtId="0" fontId="8" fillId="0" borderId="0" xfId="0" applyFont="1" applyBorder="1" applyAlignment="1">
      <alignment horizontal="left"/>
    </xf>
    <xf numFmtId="0" fontId="101" fillId="43" borderId="0" xfId="0" applyFont="1" applyFill="1" applyBorder="1" applyAlignment="1">
      <alignment horizontal="left" vertical="center" wrapText="1"/>
    </xf>
    <xf numFmtId="3" fontId="55" fillId="30" borderId="0" xfId="0" applyNumberFormat="1" applyFont="1" applyFill="1" applyBorder="1" applyAlignment="1" applyProtection="1">
      <alignment horizontal="left" wrapText="1"/>
    </xf>
    <xf numFmtId="3" fontId="5" fillId="44" borderId="43" xfId="799" applyNumberFormat="1" applyFont="1" applyFill="1" applyBorder="1" applyAlignment="1">
      <alignment horizontal="left" vertical="center" wrapText="1"/>
    </xf>
    <xf numFmtId="3" fontId="112" fillId="30" borderId="0" xfId="0" applyNumberFormat="1" applyFont="1" applyFill="1" applyBorder="1" applyAlignment="1" applyProtection="1">
      <alignment horizontal="left" wrapText="1"/>
    </xf>
    <xf numFmtId="0" fontId="5" fillId="44" borderId="43" xfId="799" applyFont="1" applyFill="1" applyBorder="1" applyAlignment="1">
      <alignment horizontal="left" vertical="center"/>
    </xf>
    <xf numFmtId="0" fontId="5" fillId="46" borderId="43" xfId="799" applyFont="1" applyFill="1" applyBorder="1" applyAlignment="1">
      <alignment horizontal="center" vertical="center"/>
    </xf>
    <xf numFmtId="3" fontId="1" fillId="44" borderId="44" xfId="799" applyNumberFormat="1" applyFont="1" applyFill="1" applyBorder="1" applyAlignment="1">
      <alignment horizontal="center" vertical="center"/>
    </xf>
    <xf numFmtId="3" fontId="1" fillId="44" borderId="45" xfId="799" applyNumberFormat="1" applyFont="1" applyFill="1" applyBorder="1" applyAlignment="1">
      <alignment horizontal="center" vertical="center"/>
    </xf>
    <xf numFmtId="17" fontId="5" fillId="0" borderId="0" xfId="794" quotePrefix="1" applyNumberFormat="1" applyFont="1" applyFill="1" applyBorder="1" applyAlignment="1">
      <alignment horizontal="right"/>
    </xf>
    <xf numFmtId="3" fontId="176" fillId="46" borderId="36" xfId="801" applyFont="1" applyFill="1" applyBorder="1" applyAlignment="1">
      <alignment horizontal="center" vertical="center" wrapText="1"/>
    </xf>
    <xf numFmtId="3" fontId="176" fillId="46" borderId="38" xfId="801" applyFont="1" applyFill="1" applyBorder="1" applyAlignment="1">
      <alignment horizontal="center" vertical="center" wrapText="1"/>
    </xf>
    <xf numFmtId="3" fontId="176" fillId="46" borderId="39" xfId="801" applyFont="1" applyFill="1" applyBorder="1" applyAlignment="1">
      <alignment horizontal="center" vertical="center" wrapText="1"/>
    </xf>
    <xf numFmtId="0" fontId="5" fillId="46" borderId="46" xfId="794" applyFont="1" applyFill="1" applyBorder="1" applyAlignment="1">
      <alignment horizontal="center" vertical="center" wrapText="1"/>
    </xf>
    <xf numFmtId="0" fontId="5" fillId="46" borderId="48" xfId="794" applyFont="1" applyFill="1" applyBorder="1" applyAlignment="1">
      <alignment horizontal="center" vertical="center" wrapText="1"/>
    </xf>
    <xf numFmtId="0" fontId="5" fillId="46" borderId="47" xfId="794" applyFont="1" applyFill="1" applyBorder="1" applyAlignment="1">
      <alignment horizontal="center" vertical="center" wrapText="1"/>
    </xf>
    <xf numFmtId="3" fontId="176" fillId="46" borderId="46" xfId="801" applyFont="1" applyFill="1" applyBorder="1" applyAlignment="1">
      <alignment horizontal="center" vertical="center" wrapText="1"/>
    </xf>
    <xf numFmtId="3" fontId="176" fillId="46" borderId="47" xfId="801" applyFont="1" applyFill="1" applyBorder="1" applyAlignment="1">
      <alignment horizontal="center" vertical="center" wrapText="1"/>
    </xf>
    <xf numFmtId="3" fontId="176" fillId="46" borderId="48" xfId="801" applyFont="1" applyFill="1" applyBorder="1" applyAlignment="1">
      <alignment horizontal="center" vertical="center" wrapText="1"/>
    </xf>
    <xf numFmtId="0" fontId="5" fillId="46" borderId="36" xfId="794" applyFont="1" applyFill="1" applyBorder="1" applyAlignment="1">
      <alignment horizontal="center" vertical="center" wrapText="1"/>
    </xf>
    <xf numFmtId="0" fontId="5" fillId="46" borderId="38" xfId="794" applyFont="1" applyFill="1" applyBorder="1" applyAlignment="1">
      <alignment horizontal="center" vertical="center" wrapText="1"/>
    </xf>
    <xf numFmtId="0" fontId="5" fillId="46" borderId="39" xfId="794" applyFont="1" applyFill="1" applyBorder="1" applyAlignment="1">
      <alignment horizontal="center" vertical="center" wrapText="1"/>
    </xf>
    <xf numFmtId="3" fontId="90" fillId="46" borderId="36" xfId="801" applyFont="1" applyFill="1" applyBorder="1" applyAlignment="1">
      <alignment horizontal="center" vertical="center" wrapText="1"/>
    </xf>
    <xf numFmtId="3" fontId="90" fillId="46" borderId="38" xfId="801" applyFont="1" applyFill="1" applyBorder="1" applyAlignment="1">
      <alignment horizontal="center" vertical="center" wrapText="1"/>
    </xf>
    <xf numFmtId="3" fontId="90" fillId="46" borderId="39" xfId="801" applyFont="1" applyFill="1" applyBorder="1" applyAlignment="1">
      <alignment horizontal="center" vertical="center" wrapText="1"/>
    </xf>
    <xf numFmtId="3" fontId="90" fillId="46" borderId="37" xfId="801" applyFont="1" applyFill="1" applyBorder="1" applyAlignment="1">
      <alignment horizontal="center" vertical="center" wrapText="1"/>
    </xf>
    <xf numFmtId="0" fontId="5" fillId="46" borderId="37" xfId="794" applyFont="1" applyFill="1" applyBorder="1" applyAlignment="1">
      <alignment horizontal="center" vertical="center" wrapText="1"/>
    </xf>
    <xf numFmtId="3" fontId="176" fillId="46" borderId="37" xfId="801" applyFont="1" applyFill="1" applyBorder="1" applyAlignment="1">
      <alignment horizontal="center" vertical="center" wrapText="1"/>
    </xf>
    <xf numFmtId="3" fontId="5" fillId="46" borderId="37" xfId="801" applyFont="1" applyFill="1" applyBorder="1" applyAlignment="1">
      <alignment horizontal="center" vertical="center" wrapText="1"/>
    </xf>
    <xf numFmtId="3" fontId="5" fillId="44" borderId="37" xfId="0" applyNumberFormat="1" applyFont="1" applyFill="1" applyBorder="1" applyAlignment="1">
      <alignment horizontal="center" vertical="center" wrapText="1"/>
    </xf>
    <xf numFmtId="3" fontId="176" fillId="46" borderId="37" xfId="801" applyFont="1" applyFill="1" applyBorder="1" applyAlignment="1">
      <alignment horizontal="center" vertical="center" textRotation="90" wrapText="1"/>
    </xf>
    <xf numFmtId="0" fontId="5" fillId="46" borderId="37" xfId="794" applyFont="1" applyFill="1" applyBorder="1" applyAlignment="1">
      <alignment horizontal="center" vertical="center"/>
    </xf>
    <xf numFmtId="17" fontId="78" fillId="43" borderId="0" xfId="0" quotePrefix="1" applyNumberFormat="1" applyFont="1" applyFill="1" applyBorder="1" applyAlignment="1">
      <alignment horizontal="right"/>
    </xf>
    <xf numFmtId="3" fontId="176" fillId="44" borderId="0" xfId="801" applyFont="1" applyFill="1" applyBorder="1" applyAlignment="1">
      <alignment horizontal="center" vertical="center" wrapText="1"/>
    </xf>
    <xf numFmtId="0" fontId="5" fillId="46" borderId="37" xfId="0" applyFont="1" applyFill="1" applyBorder="1" applyAlignment="1">
      <alignment horizontal="center" vertical="center" wrapText="1"/>
    </xf>
    <xf numFmtId="0" fontId="5" fillId="46" borderId="48" xfId="0" applyFont="1" applyFill="1" applyBorder="1" applyAlignment="1">
      <alignment horizontal="center" vertical="center" wrapText="1"/>
    </xf>
    <xf numFmtId="0" fontId="25" fillId="0" borderId="0" xfId="308" applyFont="1" applyFill="1" applyAlignment="1">
      <alignment horizontal="left"/>
    </xf>
    <xf numFmtId="17" fontId="5" fillId="43" borderId="0" xfId="308" quotePrefix="1" applyNumberFormat="1" applyFont="1" applyFill="1" applyBorder="1" applyAlignment="1">
      <alignment horizontal="right" vertical="center"/>
    </xf>
    <xf numFmtId="0" fontId="10" fillId="0" borderId="0" xfId="308" applyFont="1" applyBorder="1" applyAlignment="1">
      <alignment horizontal="left"/>
    </xf>
    <xf numFmtId="17" fontId="5" fillId="0" borderId="0" xfId="0" quotePrefix="1" applyNumberFormat="1" applyFont="1" applyBorder="1" applyAlignment="1">
      <alignment horizontal="right"/>
    </xf>
    <xf numFmtId="0" fontId="5" fillId="46" borderId="37" xfId="803" applyFont="1" applyFill="1" applyBorder="1" applyAlignment="1">
      <alignment horizontal="center" vertical="center" wrapText="1"/>
    </xf>
    <xf numFmtId="3" fontId="176" fillId="44" borderId="37" xfId="0" applyNumberFormat="1" applyFont="1" applyFill="1" applyBorder="1" applyAlignment="1">
      <alignment horizontal="center" vertical="center" wrapText="1"/>
    </xf>
    <xf numFmtId="0" fontId="5" fillId="46" borderId="37" xfId="0" applyFont="1" applyFill="1" applyBorder="1" applyAlignment="1" applyProtection="1">
      <alignment vertical="center" textRotation="90" wrapText="1"/>
      <protection locked="0"/>
    </xf>
    <xf numFmtId="0" fontId="1" fillId="46" borderId="37" xfId="0" applyFont="1" applyFill="1" applyBorder="1" applyAlignment="1" applyProtection="1">
      <alignment vertical="center" textRotation="90" wrapText="1"/>
      <protection locked="0"/>
    </xf>
    <xf numFmtId="3" fontId="176" fillId="44" borderId="37" xfId="801" applyFont="1" applyFill="1" applyBorder="1" applyAlignment="1">
      <alignment horizontal="center" vertical="center" wrapText="1"/>
    </xf>
    <xf numFmtId="0" fontId="5" fillId="46" borderId="42" xfId="0" applyFont="1" applyFill="1" applyBorder="1" applyAlignment="1">
      <alignment horizontal="center" vertical="center" wrapText="1"/>
    </xf>
    <xf numFmtId="0" fontId="5" fillId="46" borderId="41" xfId="0" applyFont="1" applyFill="1" applyBorder="1" applyAlignment="1">
      <alignment horizontal="center" vertical="center" wrapText="1"/>
    </xf>
    <xf numFmtId="0" fontId="5" fillId="46" borderId="49" xfId="0" applyFont="1" applyFill="1" applyBorder="1" applyAlignment="1">
      <alignment horizontal="center" vertical="center" wrapText="1"/>
    </xf>
    <xf numFmtId="0" fontId="25" fillId="0" borderId="0" xfId="0" applyFont="1" applyFill="1" applyAlignment="1">
      <alignment horizontal="left"/>
    </xf>
    <xf numFmtId="17" fontId="5" fillId="43" borderId="0" xfId="0" quotePrefix="1" applyNumberFormat="1" applyFont="1" applyFill="1" applyBorder="1" applyAlignment="1">
      <alignment horizontal="right" vertical="center"/>
    </xf>
    <xf numFmtId="17" fontId="5" fillId="0" borderId="0" xfId="0" quotePrefix="1" applyNumberFormat="1" applyFont="1" applyBorder="1" applyAlignment="1">
      <alignment horizontal="left" indent="7"/>
    </xf>
    <xf numFmtId="3" fontId="177" fillId="46" borderId="47" xfId="801" applyFont="1" applyFill="1" applyBorder="1" applyAlignment="1">
      <alignment horizontal="center" vertical="center" textRotation="90" wrapText="1"/>
    </xf>
    <xf numFmtId="3" fontId="177" fillId="46" borderId="48" xfId="801" applyFont="1" applyFill="1" applyBorder="1" applyAlignment="1">
      <alignment horizontal="center" vertical="center" textRotation="90" wrapText="1"/>
    </xf>
    <xf numFmtId="0" fontId="111" fillId="46" borderId="37" xfId="0" applyFont="1" applyFill="1" applyBorder="1" applyAlignment="1" applyProtection="1">
      <alignment horizontal="center" vertical="center" wrapText="1"/>
      <protection locked="0"/>
    </xf>
    <xf numFmtId="0" fontId="111" fillId="46" borderId="37" xfId="0" applyFont="1" applyFill="1" applyBorder="1" applyAlignment="1" applyProtection="1">
      <alignment horizontal="center" vertical="center"/>
      <protection locked="0"/>
    </xf>
    <xf numFmtId="0" fontId="111" fillId="46" borderId="48" xfId="0" applyFont="1" applyFill="1" applyBorder="1" applyAlignment="1" applyProtection="1">
      <alignment horizontal="center" wrapText="1"/>
      <protection locked="0"/>
    </xf>
    <xf numFmtId="169" fontId="177" fillId="46" borderId="37" xfId="826" applyNumberFormat="1" applyFont="1" applyFill="1" applyBorder="1" applyAlignment="1" applyProtection="1">
      <alignment horizontal="center" vertical="center" wrapText="1"/>
      <protection locked="0"/>
    </xf>
    <xf numFmtId="0" fontId="111" fillId="46" borderId="48" xfId="0" applyFont="1" applyFill="1" applyBorder="1" applyAlignment="1" applyProtection="1">
      <alignment horizontal="center" vertical="center" wrapText="1"/>
      <protection locked="0"/>
    </xf>
    <xf numFmtId="0" fontId="111" fillId="46" borderId="37" xfId="0" applyFont="1" applyFill="1" applyBorder="1" applyAlignment="1" applyProtection="1">
      <alignment horizontal="center" wrapText="1"/>
      <protection locked="0"/>
    </xf>
    <xf numFmtId="3" fontId="111" fillId="44" borderId="37" xfId="0" applyNumberFormat="1" applyFont="1" applyFill="1" applyBorder="1" applyAlignment="1" applyProtection="1">
      <alignment horizontal="center" wrapText="1"/>
    </xf>
    <xf numFmtId="3" fontId="111" fillId="44" borderId="37" xfId="0" applyNumberFormat="1" applyFont="1" applyFill="1" applyBorder="1" applyAlignment="1" applyProtection="1">
      <alignment horizontal="center"/>
    </xf>
    <xf numFmtId="169" fontId="177" fillId="46" borderId="46" xfId="826" applyNumberFormat="1" applyFont="1" applyFill="1" applyBorder="1" applyAlignment="1" applyProtection="1">
      <alignment horizontal="center" vertical="center" wrapText="1"/>
      <protection locked="0"/>
    </xf>
    <xf numFmtId="169" fontId="177" fillId="46" borderId="47" xfId="826" applyNumberFormat="1" applyFont="1" applyFill="1" applyBorder="1" applyAlignment="1" applyProtection="1">
      <alignment horizontal="center" vertical="center" wrapText="1"/>
      <protection locked="0"/>
    </xf>
    <xf numFmtId="169" fontId="177" fillId="46" borderId="48" xfId="826" applyNumberFormat="1" applyFont="1" applyFill="1" applyBorder="1" applyAlignment="1" applyProtection="1">
      <alignment horizontal="center" vertical="center" wrapText="1"/>
      <protection locked="0"/>
    </xf>
    <xf numFmtId="0" fontId="111" fillId="46" borderId="46" xfId="0" applyFont="1" applyFill="1" applyBorder="1" applyAlignment="1" applyProtection="1">
      <alignment horizontal="center" vertical="center" wrapText="1"/>
      <protection locked="0"/>
    </xf>
    <xf numFmtId="0" fontId="111" fillId="46" borderId="47" xfId="0" applyFont="1" applyFill="1" applyBorder="1" applyAlignment="1" applyProtection="1">
      <alignment horizontal="center" vertical="center" wrapText="1"/>
      <protection locked="0"/>
    </xf>
    <xf numFmtId="0" fontId="111" fillId="46" borderId="37" xfId="0" applyFont="1" applyFill="1" applyBorder="1" applyAlignment="1" applyProtection="1">
      <alignment horizontal="center"/>
      <protection locked="0"/>
    </xf>
    <xf numFmtId="0" fontId="145" fillId="0" borderId="35" xfId="0" applyFont="1" applyBorder="1" applyAlignment="1">
      <alignment horizontal="center" vertical="center"/>
    </xf>
    <xf numFmtId="0" fontId="8" fillId="44" borderId="44" xfId="233" applyFont="1" applyFill="1" applyBorder="1" applyAlignment="1">
      <alignment horizontal="center" vertical="center" wrapText="1"/>
    </xf>
    <xf numFmtId="0" fontId="8" fillId="44" borderId="45" xfId="233" applyFont="1" applyFill="1" applyBorder="1" applyAlignment="1">
      <alignment horizontal="center" vertical="center" wrapText="1"/>
    </xf>
    <xf numFmtId="0" fontId="8" fillId="44" borderId="50" xfId="233" applyFont="1" applyFill="1" applyBorder="1" applyAlignment="1">
      <alignment horizontal="center" vertical="center" wrapText="1"/>
    </xf>
    <xf numFmtId="1" fontId="8" fillId="27" borderId="0" xfId="864" applyNumberFormat="1" applyFont="1" applyFill="1" applyBorder="1" applyAlignment="1">
      <alignment horizontal="left" wrapText="1"/>
    </xf>
    <xf numFmtId="0" fontId="84" fillId="43" borderId="0" xfId="233" applyFont="1" applyFill="1" applyBorder="1" applyAlignment="1">
      <alignment horizontal="left" vertical="center" wrapText="1"/>
    </xf>
    <xf numFmtId="3" fontId="30" fillId="44" borderId="43" xfId="801" applyFont="1" applyFill="1" applyBorder="1" applyAlignment="1">
      <alignment horizontal="center" vertical="center" wrapText="1"/>
    </xf>
    <xf numFmtId="17" fontId="78" fillId="43" borderId="0" xfId="0" quotePrefix="1" applyNumberFormat="1" applyFont="1" applyFill="1" applyBorder="1" applyAlignment="1">
      <alignment horizontal="center"/>
    </xf>
    <xf numFmtId="17" fontId="78" fillId="43" borderId="0" xfId="0" applyNumberFormat="1" applyFont="1" applyFill="1" applyBorder="1" applyAlignment="1">
      <alignment horizontal="center"/>
    </xf>
    <xf numFmtId="3" fontId="30" fillId="46" borderId="43" xfId="801" applyFont="1" applyFill="1" applyBorder="1" applyAlignment="1">
      <alignment horizontal="center" vertical="center" textRotation="90" wrapText="1"/>
    </xf>
    <xf numFmtId="3" fontId="24" fillId="46" borderId="43" xfId="801" applyFont="1" applyFill="1" applyBorder="1" applyAlignment="1">
      <alignment horizontal="center" vertical="center" wrapText="1"/>
    </xf>
    <xf numFmtId="0" fontId="14" fillId="46" borderId="43" xfId="0" applyFont="1" applyFill="1" applyBorder="1" applyAlignment="1">
      <alignment horizontal="center" vertical="center" wrapText="1"/>
    </xf>
    <xf numFmtId="0" fontId="14" fillId="46" borderId="51" xfId="0" applyFont="1" applyFill="1" applyBorder="1" applyAlignment="1">
      <alignment horizontal="center" vertical="center" wrapText="1"/>
    </xf>
    <xf numFmtId="0" fontId="94" fillId="43" borderId="0" xfId="0" applyFont="1" applyFill="1" applyBorder="1" applyAlignment="1">
      <alignment horizontal="left" vertical="center" wrapText="1"/>
    </xf>
    <xf numFmtId="37" fontId="12" fillId="0" borderId="0" xfId="800" applyFont="1" applyFill="1" applyBorder="1" applyAlignment="1">
      <alignment horizontal="left" vertical="center" wrapText="1"/>
    </xf>
    <xf numFmtId="0" fontId="84" fillId="46" borderId="48" xfId="0" applyFont="1" applyFill="1" applyBorder="1" applyAlignment="1">
      <alignment horizontal="center" vertical="center"/>
    </xf>
    <xf numFmtId="0" fontId="5" fillId="44" borderId="36" xfId="0" applyFont="1" applyFill="1" applyBorder="1" applyAlignment="1">
      <alignment horizontal="center" vertical="center" wrapText="1"/>
    </xf>
    <xf numFmtId="0" fontId="5" fillId="44" borderId="39" xfId="0" applyFont="1" applyFill="1" applyBorder="1" applyAlignment="1">
      <alignment horizontal="center" vertical="center" wrapText="1"/>
    </xf>
    <xf numFmtId="0" fontId="8" fillId="0" borderId="0" xfId="804" applyFont="1" applyFill="1" applyBorder="1" applyAlignment="1">
      <alignment horizontal="left" wrapText="1"/>
    </xf>
    <xf numFmtId="0" fontId="5" fillId="46" borderId="46" xfId="0" applyFont="1" applyFill="1" applyBorder="1" applyAlignment="1">
      <alignment horizontal="center" vertical="center"/>
    </xf>
    <xf numFmtId="0" fontId="5" fillId="46" borderId="47" xfId="0" applyFont="1" applyFill="1" applyBorder="1" applyAlignment="1">
      <alignment horizontal="center" vertical="center"/>
    </xf>
    <xf numFmtId="17" fontId="9" fillId="43" borderId="0" xfId="0" quotePrefix="1" applyNumberFormat="1" applyFont="1" applyFill="1" applyBorder="1" applyAlignment="1">
      <alignment horizontal="right" vertical="center"/>
    </xf>
    <xf numFmtId="0" fontId="5" fillId="46" borderId="37" xfId="804" applyFont="1" applyFill="1" applyBorder="1" applyAlignment="1">
      <alignment horizontal="center" vertical="center" textRotation="90" wrapText="1"/>
    </xf>
    <xf numFmtId="0" fontId="5" fillId="46" borderId="37" xfId="804" applyFont="1" applyFill="1" applyBorder="1" applyAlignment="1">
      <alignment horizontal="center" vertical="center" textRotation="90"/>
    </xf>
    <xf numFmtId="0" fontId="5" fillId="46" borderId="37" xfId="804" applyFont="1" applyFill="1" applyBorder="1" applyAlignment="1">
      <alignment horizontal="center" vertical="center" wrapText="1"/>
    </xf>
    <xf numFmtId="0" fontId="5" fillId="44" borderId="37" xfId="0" applyFont="1" applyFill="1" applyBorder="1" applyAlignment="1">
      <alignment horizontal="center" vertical="center" wrapText="1"/>
    </xf>
    <xf numFmtId="0" fontId="8" fillId="0" borderId="0" xfId="0" applyFont="1" applyFill="1" applyBorder="1" applyAlignment="1">
      <alignment horizontal="left" wrapText="1"/>
    </xf>
    <xf numFmtId="0" fontId="5" fillId="46" borderId="46" xfId="0" applyFont="1" applyFill="1" applyBorder="1" applyAlignment="1">
      <alignment horizontal="center" vertical="center" wrapText="1"/>
    </xf>
    <xf numFmtId="0" fontId="5" fillId="46" borderId="48" xfId="0" applyFont="1" applyFill="1" applyBorder="1" applyAlignment="1">
      <alignment horizontal="center" vertical="center"/>
    </xf>
    <xf numFmtId="0" fontId="5" fillId="46" borderId="37" xfId="0" applyFont="1" applyFill="1" applyBorder="1" applyAlignment="1">
      <alignment horizontal="center" vertical="center" textRotation="90" wrapText="1"/>
    </xf>
    <xf numFmtId="0" fontId="5" fillId="46" borderId="37" xfId="0" applyFont="1" applyFill="1" applyBorder="1" applyAlignment="1">
      <alignment horizontal="center" vertical="center"/>
    </xf>
    <xf numFmtId="3" fontId="5" fillId="46" borderId="37" xfId="804" applyNumberFormat="1" applyFont="1" applyFill="1" applyBorder="1" applyAlignment="1">
      <alignment horizontal="center" vertical="center" wrapText="1"/>
    </xf>
    <xf numFmtId="3" fontId="5" fillId="46" borderId="48" xfId="804" applyNumberFormat="1" applyFont="1" applyFill="1" applyBorder="1" applyAlignment="1">
      <alignment horizontal="center" vertical="center" wrapText="1"/>
    </xf>
    <xf numFmtId="172" fontId="5" fillId="46" borderId="37" xfId="0" applyNumberFormat="1" applyFont="1" applyFill="1" applyBorder="1" applyAlignment="1">
      <alignment horizontal="center" vertical="center" wrapText="1"/>
    </xf>
    <xf numFmtId="0" fontId="5" fillId="46" borderId="37" xfId="804" applyFont="1" applyFill="1" applyBorder="1" applyAlignment="1">
      <alignment horizontal="center" vertical="center"/>
    </xf>
    <xf numFmtId="0" fontId="5" fillId="44" borderId="37" xfId="804" applyFont="1" applyFill="1" applyBorder="1" applyAlignment="1">
      <alignment horizontal="center" vertical="center" wrapText="1"/>
    </xf>
    <xf numFmtId="0" fontId="5" fillId="44" borderId="37" xfId="804" quotePrefix="1" applyFont="1" applyFill="1" applyBorder="1" applyAlignment="1">
      <alignment horizontal="center" vertical="center" wrapText="1"/>
    </xf>
    <xf numFmtId="172" fontId="5" fillId="46" borderId="37" xfId="0" applyNumberFormat="1" applyFont="1" applyFill="1" applyBorder="1" applyAlignment="1">
      <alignment horizontal="center" vertical="center"/>
    </xf>
    <xf numFmtId="172" fontId="5" fillId="46" borderId="48" xfId="0" applyNumberFormat="1" applyFont="1" applyFill="1" applyBorder="1" applyAlignment="1">
      <alignment horizontal="center" vertical="center"/>
    </xf>
    <xf numFmtId="172" fontId="5" fillId="46" borderId="48" xfId="0" applyNumberFormat="1" applyFont="1" applyFill="1" applyBorder="1" applyAlignment="1">
      <alignment horizontal="center" vertical="center" wrapText="1"/>
    </xf>
    <xf numFmtId="0" fontId="112" fillId="0" borderId="0" xfId="0" applyFont="1" applyBorder="1" applyAlignment="1">
      <alignment horizontal="left"/>
    </xf>
    <xf numFmtId="0" fontId="5" fillId="44" borderId="0" xfId="0" applyFont="1" applyFill="1" applyBorder="1" applyAlignment="1">
      <alignment horizontal="center" vertical="center" wrapText="1"/>
    </xf>
    <xf numFmtId="0" fontId="5" fillId="44" borderId="0" xfId="0" applyFont="1" applyFill="1" applyBorder="1" applyAlignment="1">
      <alignment horizontal="center" vertical="center"/>
    </xf>
    <xf numFmtId="0" fontId="5" fillId="44" borderId="37" xfId="0" applyFont="1" applyFill="1" applyBorder="1" applyAlignment="1">
      <alignment horizontal="center" vertical="center"/>
    </xf>
    <xf numFmtId="0" fontId="5" fillId="46" borderId="48" xfId="804" applyFont="1" applyFill="1" applyBorder="1" applyAlignment="1">
      <alignment horizontal="center" vertical="center" textRotation="90" wrapText="1"/>
    </xf>
    <xf numFmtId="0" fontId="5" fillId="46" borderId="47" xfId="0" applyFont="1" applyFill="1" applyBorder="1" applyAlignment="1">
      <alignment horizontal="center" vertical="center" wrapText="1"/>
    </xf>
    <xf numFmtId="0" fontId="176" fillId="47" borderId="46" xfId="0" applyFont="1" applyFill="1" applyBorder="1" applyAlignment="1">
      <alignment horizontal="left" vertical="center" wrapText="1"/>
    </xf>
    <xf numFmtId="0" fontId="84" fillId="0" borderId="0" xfId="0" applyFont="1" applyFill="1" applyBorder="1" applyAlignment="1">
      <alignment horizontal="left" vertical="center"/>
    </xf>
    <xf numFmtId="0" fontId="176" fillId="46" borderId="48" xfId="0" applyFont="1" applyFill="1" applyBorder="1" applyAlignment="1">
      <alignment horizontal="center" vertical="center" wrapText="1"/>
    </xf>
    <xf numFmtId="0" fontId="176" fillId="46" borderId="37" xfId="0" applyFont="1" applyFill="1" applyBorder="1" applyAlignment="1">
      <alignment horizontal="center" vertical="center" wrapText="1"/>
    </xf>
    <xf numFmtId="3" fontId="176" fillId="46" borderId="48" xfId="0" applyNumberFormat="1" applyFont="1" applyFill="1" applyBorder="1" applyAlignment="1">
      <alignment horizontal="center" vertical="center" wrapText="1"/>
    </xf>
    <xf numFmtId="3" fontId="176" fillId="46" borderId="37" xfId="0" applyNumberFormat="1" applyFont="1" applyFill="1" applyBorder="1" applyAlignment="1">
      <alignment horizontal="center" vertical="center" wrapText="1"/>
    </xf>
    <xf numFmtId="0" fontId="5" fillId="47" borderId="46" xfId="803" applyFont="1" applyFill="1" applyBorder="1" applyAlignment="1">
      <alignment horizontal="center" vertical="center" wrapText="1"/>
    </xf>
    <xf numFmtId="0" fontId="5" fillId="47" borderId="48" xfId="803" applyFont="1" applyFill="1" applyBorder="1" applyAlignment="1">
      <alignment horizontal="center" vertical="center" wrapText="1"/>
    </xf>
    <xf numFmtId="0" fontId="1" fillId="47" borderId="52" xfId="803" applyFont="1" applyFill="1" applyBorder="1" applyAlignment="1">
      <alignment horizontal="center" vertical="center" wrapText="1"/>
    </xf>
    <xf numFmtId="0" fontId="1" fillId="47" borderId="42" xfId="803" applyFont="1" applyFill="1" applyBorder="1" applyAlignment="1">
      <alignment horizontal="center" vertical="center" wrapText="1"/>
    </xf>
    <xf numFmtId="0" fontId="1" fillId="47" borderId="40" xfId="803" applyFont="1" applyFill="1" applyBorder="1" applyAlignment="1">
      <alignment horizontal="center" vertical="center" wrapText="1"/>
    </xf>
    <xf numFmtId="0" fontId="1" fillId="47" borderId="41" xfId="803" applyFont="1" applyFill="1" applyBorder="1" applyAlignment="1">
      <alignment horizontal="center" vertical="center" wrapText="1"/>
    </xf>
    <xf numFmtId="0" fontId="171" fillId="43" borderId="15" xfId="0" applyFont="1" applyFill="1" applyBorder="1" applyAlignment="1">
      <alignment vertical="center" wrapText="1"/>
    </xf>
    <xf numFmtId="0" fontId="171" fillId="43" borderId="15" xfId="0" applyFont="1" applyFill="1" applyBorder="1" applyAlignment="1">
      <alignment vertical="center"/>
    </xf>
    <xf numFmtId="0" fontId="8" fillId="0" borderId="0" xfId="803" applyFont="1" applyBorder="1" applyAlignment="1">
      <alignment horizontal="left" wrapText="1"/>
    </xf>
    <xf numFmtId="0" fontId="1" fillId="47" borderId="40" xfId="803" applyFont="1" applyFill="1" applyBorder="1" applyAlignment="1">
      <alignment horizontal="left" vertical="center" wrapText="1"/>
    </xf>
    <xf numFmtId="0" fontId="1" fillId="47" borderId="41" xfId="803" applyFont="1" applyFill="1" applyBorder="1" applyAlignment="1">
      <alignment horizontal="left" vertical="center" wrapText="1"/>
    </xf>
    <xf numFmtId="0" fontId="1" fillId="47" borderId="46" xfId="803" applyFont="1" applyFill="1" applyBorder="1" applyAlignment="1">
      <alignment horizontal="center" vertical="center" wrapText="1"/>
    </xf>
    <xf numFmtId="0" fontId="1" fillId="47" borderId="48" xfId="803" applyFont="1" applyFill="1" applyBorder="1" applyAlignment="1">
      <alignment horizontal="center" vertical="center" wrapText="1"/>
    </xf>
    <xf numFmtId="0" fontId="1" fillId="47" borderId="53" xfId="803" applyFont="1" applyFill="1" applyBorder="1" applyAlignment="1">
      <alignment horizontal="center" vertical="center" wrapText="1"/>
    </xf>
    <xf numFmtId="0" fontId="1" fillId="47" borderId="0" xfId="803" applyFont="1" applyFill="1" applyBorder="1" applyAlignment="1">
      <alignment horizontal="center" vertical="center" wrapText="1"/>
    </xf>
    <xf numFmtId="0" fontId="5" fillId="47" borderId="47" xfId="803" applyFont="1" applyFill="1" applyBorder="1" applyAlignment="1">
      <alignment horizontal="center" vertical="center" wrapText="1"/>
    </xf>
    <xf numFmtId="0" fontId="1" fillId="47" borderId="46" xfId="803" applyFont="1" applyFill="1" applyBorder="1" applyAlignment="1">
      <alignment horizontal="left" vertical="center" wrapText="1"/>
    </xf>
    <xf numFmtId="0" fontId="1" fillId="47" borderId="47" xfId="803" applyFont="1" applyFill="1" applyBorder="1" applyAlignment="1">
      <alignment horizontal="left" vertical="center" wrapText="1"/>
    </xf>
    <xf numFmtId="0" fontId="1" fillId="47" borderId="48" xfId="803" applyFont="1" applyFill="1" applyBorder="1" applyAlignment="1">
      <alignment horizontal="left" vertical="center" wrapText="1"/>
    </xf>
    <xf numFmtId="0" fontId="1" fillId="47" borderId="47" xfId="803" applyFont="1" applyFill="1" applyBorder="1" applyAlignment="1">
      <alignment horizontal="center" vertical="center" wrapText="1"/>
    </xf>
    <xf numFmtId="0" fontId="84" fillId="0" borderId="0" xfId="803" applyFont="1" applyBorder="1" applyAlignment="1">
      <alignment horizontal="left" vertical="center" wrapText="1"/>
    </xf>
    <xf numFmtId="0" fontId="180" fillId="46" borderId="36" xfId="803" applyFont="1" applyFill="1" applyBorder="1" applyAlignment="1">
      <alignment horizontal="center" vertical="center" wrapText="1"/>
    </xf>
    <xf numFmtId="0" fontId="180" fillId="46" borderId="38" xfId="803" applyFont="1" applyFill="1" applyBorder="1" applyAlignment="1">
      <alignment horizontal="center" vertical="center" wrapText="1"/>
    </xf>
    <xf numFmtId="0" fontId="180" fillId="46" borderId="39" xfId="803" applyFont="1" applyFill="1" applyBorder="1" applyAlignment="1">
      <alignment horizontal="center" vertical="center" wrapText="1"/>
    </xf>
  </cellXfs>
  <cellStyles count="871">
    <cellStyle name="%20 - Vurgu1" xfId="1" builtinId="30" customBuiltin="1"/>
    <cellStyle name="%20 - Vurgu1 2" xfId="2" xr:uid="{00000000-0005-0000-0000-000001000000}"/>
    <cellStyle name="%20 - Vurgu1 2 2" xfId="3" xr:uid="{00000000-0005-0000-0000-000002000000}"/>
    <cellStyle name="%20 - Vurgu1 2 3" xfId="4" xr:uid="{00000000-0005-0000-0000-000003000000}"/>
    <cellStyle name="%20 - Vurgu1 2_25.İL-EMOD-Öncelikli Yaşam" xfId="5" xr:uid="{00000000-0005-0000-0000-000004000000}"/>
    <cellStyle name="%20 - Vurgu1 3" xfId="6" xr:uid="{00000000-0005-0000-0000-000005000000}"/>
    <cellStyle name="%20 - Vurgu1 3 2" xfId="7" xr:uid="{00000000-0005-0000-0000-000006000000}"/>
    <cellStyle name="%20 - Vurgu1 3 3" xfId="8" xr:uid="{00000000-0005-0000-0000-000007000000}"/>
    <cellStyle name="%20 - Vurgu1 4" xfId="9" xr:uid="{00000000-0005-0000-0000-000008000000}"/>
    <cellStyle name="%20 - Vurgu1 4 2" xfId="10" xr:uid="{00000000-0005-0000-0000-000009000000}"/>
    <cellStyle name="%20 - Vurgu1 4 3" xfId="11" xr:uid="{00000000-0005-0000-0000-00000A000000}"/>
    <cellStyle name="%20 - Vurgu2" xfId="12" builtinId="34" customBuiltin="1"/>
    <cellStyle name="%20 - Vurgu2 2" xfId="13" xr:uid="{00000000-0005-0000-0000-00000C000000}"/>
    <cellStyle name="%20 - Vurgu2 2 2" xfId="14" xr:uid="{00000000-0005-0000-0000-00000D000000}"/>
    <cellStyle name="%20 - Vurgu2 2 3" xfId="15" xr:uid="{00000000-0005-0000-0000-00000E000000}"/>
    <cellStyle name="%20 - Vurgu2 2_25.İL-EMOD-Öncelikli Yaşam" xfId="16" xr:uid="{00000000-0005-0000-0000-00000F000000}"/>
    <cellStyle name="%20 - Vurgu2 3" xfId="17" xr:uid="{00000000-0005-0000-0000-000010000000}"/>
    <cellStyle name="%20 - Vurgu2 3 2" xfId="18" xr:uid="{00000000-0005-0000-0000-000011000000}"/>
    <cellStyle name="%20 - Vurgu2 3 3" xfId="19" xr:uid="{00000000-0005-0000-0000-000012000000}"/>
    <cellStyle name="%20 - Vurgu2 4" xfId="20" xr:uid="{00000000-0005-0000-0000-000013000000}"/>
    <cellStyle name="%20 - Vurgu2 4 2" xfId="21" xr:uid="{00000000-0005-0000-0000-000014000000}"/>
    <cellStyle name="%20 - Vurgu2 4 3" xfId="22" xr:uid="{00000000-0005-0000-0000-000015000000}"/>
    <cellStyle name="%20 - Vurgu3" xfId="23" builtinId="38" customBuiltin="1"/>
    <cellStyle name="%20 - Vurgu3 2" xfId="24" xr:uid="{00000000-0005-0000-0000-000017000000}"/>
    <cellStyle name="%20 - Vurgu3 2 2" xfId="25" xr:uid="{00000000-0005-0000-0000-000018000000}"/>
    <cellStyle name="%20 - Vurgu3 2 3" xfId="26" xr:uid="{00000000-0005-0000-0000-000019000000}"/>
    <cellStyle name="%20 - Vurgu3 2_25.İL-EMOD-Öncelikli Yaşam" xfId="27" xr:uid="{00000000-0005-0000-0000-00001A000000}"/>
    <cellStyle name="%20 - Vurgu3 3" xfId="28" xr:uid="{00000000-0005-0000-0000-00001B000000}"/>
    <cellStyle name="%20 - Vurgu3 3 2" xfId="29" xr:uid="{00000000-0005-0000-0000-00001C000000}"/>
    <cellStyle name="%20 - Vurgu3 3 3" xfId="30" xr:uid="{00000000-0005-0000-0000-00001D000000}"/>
    <cellStyle name="%20 - Vurgu3 4" xfId="31" xr:uid="{00000000-0005-0000-0000-00001E000000}"/>
    <cellStyle name="%20 - Vurgu3 4 2" xfId="32" xr:uid="{00000000-0005-0000-0000-00001F000000}"/>
    <cellStyle name="%20 - Vurgu3 4 3" xfId="33" xr:uid="{00000000-0005-0000-0000-000020000000}"/>
    <cellStyle name="%20 - Vurgu4" xfId="34" builtinId="42" customBuiltin="1"/>
    <cellStyle name="%20 - Vurgu4 2" xfId="35" xr:uid="{00000000-0005-0000-0000-000022000000}"/>
    <cellStyle name="%20 - Vurgu4 2 2" xfId="36" xr:uid="{00000000-0005-0000-0000-000023000000}"/>
    <cellStyle name="%20 - Vurgu4 2 3" xfId="37" xr:uid="{00000000-0005-0000-0000-000024000000}"/>
    <cellStyle name="%20 - Vurgu4 2_25.İL-EMOD-Öncelikli Yaşam" xfId="38" xr:uid="{00000000-0005-0000-0000-000025000000}"/>
    <cellStyle name="%20 - Vurgu4 3" xfId="39" xr:uid="{00000000-0005-0000-0000-000026000000}"/>
    <cellStyle name="%20 - Vurgu4 3 2" xfId="40" xr:uid="{00000000-0005-0000-0000-000027000000}"/>
    <cellStyle name="%20 - Vurgu4 3 3" xfId="41" xr:uid="{00000000-0005-0000-0000-000028000000}"/>
    <cellStyle name="%20 - Vurgu4 4" xfId="42" xr:uid="{00000000-0005-0000-0000-000029000000}"/>
    <cellStyle name="%20 - Vurgu4 4 2" xfId="43" xr:uid="{00000000-0005-0000-0000-00002A000000}"/>
    <cellStyle name="%20 - Vurgu4 4 3" xfId="44" xr:uid="{00000000-0005-0000-0000-00002B000000}"/>
    <cellStyle name="%20 - Vurgu5" xfId="45" builtinId="46" customBuiltin="1"/>
    <cellStyle name="%20 - Vurgu5 2" xfId="46" xr:uid="{00000000-0005-0000-0000-00002D000000}"/>
    <cellStyle name="%20 - Vurgu5 2 2" xfId="47" xr:uid="{00000000-0005-0000-0000-00002E000000}"/>
    <cellStyle name="%20 - Vurgu5 2 3" xfId="48" xr:uid="{00000000-0005-0000-0000-00002F000000}"/>
    <cellStyle name="%20 - Vurgu5 2_25.İL-EMOD-Öncelikli Yaşam" xfId="49" xr:uid="{00000000-0005-0000-0000-000030000000}"/>
    <cellStyle name="%20 - Vurgu5 3" xfId="50" xr:uid="{00000000-0005-0000-0000-000031000000}"/>
    <cellStyle name="%20 - Vurgu5 3 2" xfId="51" xr:uid="{00000000-0005-0000-0000-000032000000}"/>
    <cellStyle name="%20 - Vurgu5 3 3" xfId="52" xr:uid="{00000000-0005-0000-0000-000033000000}"/>
    <cellStyle name="%20 - Vurgu5 4" xfId="53" xr:uid="{00000000-0005-0000-0000-000034000000}"/>
    <cellStyle name="%20 - Vurgu5 4 2" xfId="54" xr:uid="{00000000-0005-0000-0000-000035000000}"/>
    <cellStyle name="%20 - Vurgu5 4 3" xfId="55" xr:uid="{00000000-0005-0000-0000-000036000000}"/>
    <cellStyle name="%20 - Vurgu6" xfId="56" builtinId="50" customBuiltin="1"/>
    <cellStyle name="%20 - Vurgu6 2" xfId="57" xr:uid="{00000000-0005-0000-0000-000038000000}"/>
    <cellStyle name="%20 - Vurgu6 2 2" xfId="58" xr:uid="{00000000-0005-0000-0000-000039000000}"/>
    <cellStyle name="%20 - Vurgu6 2 3" xfId="59" xr:uid="{00000000-0005-0000-0000-00003A000000}"/>
    <cellStyle name="%20 - Vurgu6 2_25.İL-EMOD-Öncelikli Yaşam" xfId="60" xr:uid="{00000000-0005-0000-0000-00003B000000}"/>
    <cellStyle name="%20 - Vurgu6 3" xfId="61" xr:uid="{00000000-0005-0000-0000-00003C000000}"/>
    <cellStyle name="%20 - Vurgu6 3 2" xfId="62" xr:uid="{00000000-0005-0000-0000-00003D000000}"/>
    <cellStyle name="%20 - Vurgu6 3 3" xfId="63" xr:uid="{00000000-0005-0000-0000-00003E000000}"/>
    <cellStyle name="%20 - Vurgu6 4" xfId="64" xr:uid="{00000000-0005-0000-0000-00003F000000}"/>
    <cellStyle name="%20 - Vurgu6 4 2" xfId="65" xr:uid="{00000000-0005-0000-0000-000040000000}"/>
    <cellStyle name="%20 - Vurgu6 4 3" xfId="66" xr:uid="{00000000-0005-0000-0000-000041000000}"/>
    <cellStyle name="%40 - Vurgu1" xfId="67" builtinId="31" customBuiltin="1"/>
    <cellStyle name="%40 - Vurgu1 2" xfId="68" xr:uid="{00000000-0005-0000-0000-000043000000}"/>
    <cellStyle name="%40 - Vurgu1 2 2" xfId="69" xr:uid="{00000000-0005-0000-0000-000044000000}"/>
    <cellStyle name="%40 - Vurgu1 2 3" xfId="70" xr:uid="{00000000-0005-0000-0000-000045000000}"/>
    <cellStyle name="%40 - Vurgu1 2_25.İL-EMOD-Öncelikli Yaşam" xfId="71" xr:uid="{00000000-0005-0000-0000-000046000000}"/>
    <cellStyle name="%40 - Vurgu1 3" xfId="72" xr:uid="{00000000-0005-0000-0000-000047000000}"/>
    <cellStyle name="%40 - Vurgu1 3 2" xfId="73" xr:uid="{00000000-0005-0000-0000-000048000000}"/>
    <cellStyle name="%40 - Vurgu1 3 3" xfId="74" xr:uid="{00000000-0005-0000-0000-000049000000}"/>
    <cellStyle name="%40 - Vurgu1 4" xfId="75" xr:uid="{00000000-0005-0000-0000-00004A000000}"/>
    <cellStyle name="%40 - Vurgu1 4 2" xfId="76" xr:uid="{00000000-0005-0000-0000-00004B000000}"/>
    <cellStyle name="%40 - Vurgu1 4 3" xfId="77" xr:uid="{00000000-0005-0000-0000-00004C000000}"/>
    <cellStyle name="%40 - Vurgu2" xfId="78" builtinId="35" customBuiltin="1"/>
    <cellStyle name="%40 - Vurgu2 2" xfId="79" xr:uid="{00000000-0005-0000-0000-00004E000000}"/>
    <cellStyle name="%40 - Vurgu2 2 2" xfId="80" xr:uid="{00000000-0005-0000-0000-00004F000000}"/>
    <cellStyle name="%40 - Vurgu2 2 3" xfId="81" xr:uid="{00000000-0005-0000-0000-000050000000}"/>
    <cellStyle name="%40 - Vurgu2 2_25.İL-EMOD-Öncelikli Yaşam" xfId="82" xr:uid="{00000000-0005-0000-0000-000051000000}"/>
    <cellStyle name="%40 - Vurgu2 3" xfId="83" xr:uid="{00000000-0005-0000-0000-000052000000}"/>
    <cellStyle name="%40 - Vurgu2 3 2" xfId="84" xr:uid="{00000000-0005-0000-0000-000053000000}"/>
    <cellStyle name="%40 - Vurgu2 3 3" xfId="85" xr:uid="{00000000-0005-0000-0000-000054000000}"/>
    <cellStyle name="%40 - Vurgu2 4" xfId="86" xr:uid="{00000000-0005-0000-0000-000055000000}"/>
    <cellStyle name="%40 - Vurgu2 4 2" xfId="87" xr:uid="{00000000-0005-0000-0000-000056000000}"/>
    <cellStyle name="%40 - Vurgu2 4 3" xfId="88" xr:uid="{00000000-0005-0000-0000-000057000000}"/>
    <cellStyle name="%40 - Vurgu3" xfId="89" builtinId="39" customBuiltin="1"/>
    <cellStyle name="%40 - Vurgu3 2" xfId="90" xr:uid="{00000000-0005-0000-0000-000059000000}"/>
    <cellStyle name="%40 - Vurgu3 2 2" xfId="91" xr:uid="{00000000-0005-0000-0000-00005A000000}"/>
    <cellStyle name="%40 - Vurgu3 2 3" xfId="92" xr:uid="{00000000-0005-0000-0000-00005B000000}"/>
    <cellStyle name="%40 - Vurgu3 2_25.İL-EMOD-Öncelikli Yaşam" xfId="93" xr:uid="{00000000-0005-0000-0000-00005C000000}"/>
    <cellStyle name="%40 - Vurgu3 3" xfId="94" xr:uid="{00000000-0005-0000-0000-00005D000000}"/>
    <cellStyle name="%40 - Vurgu3 3 2" xfId="95" xr:uid="{00000000-0005-0000-0000-00005E000000}"/>
    <cellStyle name="%40 - Vurgu3 3 3" xfId="96" xr:uid="{00000000-0005-0000-0000-00005F000000}"/>
    <cellStyle name="%40 - Vurgu3 4" xfId="97" xr:uid="{00000000-0005-0000-0000-000060000000}"/>
    <cellStyle name="%40 - Vurgu3 4 2" xfId="98" xr:uid="{00000000-0005-0000-0000-000061000000}"/>
    <cellStyle name="%40 - Vurgu3 4 3" xfId="99" xr:uid="{00000000-0005-0000-0000-000062000000}"/>
    <cellStyle name="%40 - Vurgu4" xfId="100" builtinId="43" customBuiltin="1"/>
    <cellStyle name="%40 - Vurgu4 2" xfId="101" xr:uid="{00000000-0005-0000-0000-000064000000}"/>
    <cellStyle name="%40 - Vurgu4 2 2" xfId="102" xr:uid="{00000000-0005-0000-0000-000065000000}"/>
    <cellStyle name="%40 - Vurgu4 2 3" xfId="103" xr:uid="{00000000-0005-0000-0000-000066000000}"/>
    <cellStyle name="%40 - Vurgu4 2_25.İL-EMOD-Öncelikli Yaşam" xfId="104" xr:uid="{00000000-0005-0000-0000-000067000000}"/>
    <cellStyle name="%40 - Vurgu4 3" xfId="105" xr:uid="{00000000-0005-0000-0000-000068000000}"/>
    <cellStyle name="%40 - Vurgu4 3 2" xfId="106" xr:uid="{00000000-0005-0000-0000-000069000000}"/>
    <cellStyle name="%40 - Vurgu4 3 3" xfId="107" xr:uid="{00000000-0005-0000-0000-00006A000000}"/>
    <cellStyle name="%40 - Vurgu4 4" xfId="108" xr:uid="{00000000-0005-0000-0000-00006B000000}"/>
    <cellStyle name="%40 - Vurgu4 4 2" xfId="109" xr:uid="{00000000-0005-0000-0000-00006C000000}"/>
    <cellStyle name="%40 - Vurgu4 4 3" xfId="110" xr:uid="{00000000-0005-0000-0000-00006D000000}"/>
    <cellStyle name="%40 - Vurgu5" xfId="111" builtinId="47" customBuiltin="1"/>
    <cellStyle name="%40 - Vurgu5 2" xfId="112" xr:uid="{00000000-0005-0000-0000-00006F000000}"/>
    <cellStyle name="%40 - Vurgu5 2 2" xfId="113" xr:uid="{00000000-0005-0000-0000-000070000000}"/>
    <cellStyle name="%40 - Vurgu5 2 3" xfId="114" xr:uid="{00000000-0005-0000-0000-000071000000}"/>
    <cellStyle name="%40 - Vurgu5 2_25.İL-EMOD-Öncelikli Yaşam" xfId="115" xr:uid="{00000000-0005-0000-0000-000072000000}"/>
    <cellStyle name="%40 - Vurgu5 3" xfId="116" xr:uid="{00000000-0005-0000-0000-000073000000}"/>
    <cellStyle name="%40 - Vurgu5 3 2" xfId="117" xr:uid="{00000000-0005-0000-0000-000074000000}"/>
    <cellStyle name="%40 - Vurgu5 3 3" xfId="118" xr:uid="{00000000-0005-0000-0000-000075000000}"/>
    <cellStyle name="%40 - Vurgu5 4" xfId="119" xr:uid="{00000000-0005-0000-0000-000076000000}"/>
    <cellStyle name="%40 - Vurgu5 4 2" xfId="120" xr:uid="{00000000-0005-0000-0000-000077000000}"/>
    <cellStyle name="%40 - Vurgu5 4 3" xfId="121" xr:uid="{00000000-0005-0000-0000-000078000000}"/>
    <cellStyle name="%40 - Vurgu6" xfId="122" builtinId="51" customBuiltin="1"/>
    <cellStyle name="%40 - Vurgu6 2" xfId="123" xr:uid="{00000000-0005-0000-0000-00007A000000}"/>
    <cellStyle name="%40 - Vurgu6 2 2" xfId="124" xr:uid="{00000000-0005-0000-0000-00007B000000}"/>
    <cellStyle name="%40 - Vurgu6 2 3" xfId="125" xr:uid="{00000000-0005-0000-0000-00007C000000}"/>
    <cellStyle name="%40 - Vurgu6 2_25.İL-EMOD-Öncelikli Yaşam" xfId="126" xr:uid="{00000000-0005-0000-0000-00007D000000}"/>
    <cellStyle name="%40 - Vurgu6 3" xfId="127" xr:uid="{00000000-0005-0000-0000-00007E000000}"/>
    <cellStyle name="%40 - Vurgu6 3 2" xfId="128" xr:uid="{00000000-0005-0000-0000-00007F000000}"/>
    <cellStyle name="%40 - Vurgu6 3 3" xfId="129" xr:uid="{00000000-0005-0000-0000-000080000000}"/>
    <cellStyle name="%40 - Vurgu6 4" xfId="130" xr:uid="{00000000-0005-0000-0000-000081000000}"/>
    <cellStyle name="%40 - Vurgu6 4 2" xfId="131" xr:uid="{00000000-0005-0000-0000-000082000000}"/>
    <cellStyle name="%40 - Vurgu6 4 3" xfId="132" xr:uid="{00000000-0005-0000-0000-000083000000}"/>
    <cellStyle name="%60 - Vurgu1" xfId="133" builtinId="32" customBuiltin="1"/>
    <cellStyle name="%60 - Vurgu1 2" xfId="134" xr:uid="{00000000-0005-0000-0000-000085000000}"/>
    <cellStyle name="%60 - Vurgu1 3" xfId="135" xr:uid="{00000000-0005-0000-0000-000086000000}"/>
    <cellStyle name="%60 - Vurgu1 4" xfId="136" xr:uid="{00000000-0005-0000-0000-000087000000}"/>
    <cellStyle name="%60 - Vurgu2" xfId="137" builtinId="36" customBuiltin="1"/>
    <cellStyle name="%60 - Vurgu2 2" xfId="138" xr:uid="{00000000-0005-0000-0000-000089000000}"/>
    <cellStyle name="%60 - Vurgu2 3" xfId="139" xr:uid="{00000000-0005-0000-0000-00008A000000}"/>
    <cellStyle name="%60 - Vurgu2 4" xfId="140" xr:uid="{00000000-0005-0000-0000-00008B000000}"/>
    <cellStyle name="%60 - Vurgu3" xfId="141" builtinId="40" customBuiltin="1"/>
    <cellStyle name="%60 - Vurgu3 2" xfId="142" xr:uid="{00000000-0005-0000-0000-00008D000000}"/>
    <cellStyle name="%60 - Vurgu3 3" xfId="143" xr:uid="{00000000-0005-0000-0000-00008E000000}"/>
    <cellStyle name="%60 - Vurgu3 4" xfId="144" xr:uid="{00000000-0005-0000-0000-00008F000000}"/>
    <cellStyle name="%60 - Vurgu4" xfId="145" builtinId="44" customBuiltin="1"/>
    <cellStyle name="%60 - Vurgu4 2" xfId="146" xr:uid="{00000000-0005-0000-0000-000091000000}"/>
    <cellStyle name="%60 - Vurgu4 3" xfId="147" xr:uid="{00000000-0005-0000-0000-000092000000}"/>
    <cellStyle name="%60 - Vurgu4 4" xfId="148" xr:uid="{00000000-0005-0000-0000-000093000000}"/>
    <cellStyle name="%60 - Vurgu5" xfId="149" builtinId="48" customBuiltin="1"/>
    <cellStyle name="%60 - Vurgu5 2" xfId="150" xr:uid="{00000000-0005-0000-0000-000095000000}"/>
    <cellStyle name="%60 - Vurgu5 3" xfId="151" xr:uid="{00000000-0005-0000-0000-000096000000}"/>
    <cellStyle name="%60 - Vurgu5 4" xfId="152" xr:uid="{00000000-0005-0000-0000-000097000000}"/>
    <cellStyle name="%60 - Vurgu6" xfId="153" builtinId="52" customBuiltin="1"/>
    <cellStyle name="%60 - Vurgu6 2" xfId="154" xr:uid="{00000000-0005-0000-0000-000099000000}"/>
    <cellStyle name="%60 - Vurgu6 3" xfId="155" xr:uid="{00000000-0005-0000-0000-00009A000000}"/>
    <cellStyle name="%60 - Vurgu6 4" xfId="156" xr:uid="{00000000-0005-0000-0000-00009B000000}"/>
    <cellStyle name="Açıklama Metni" xfId="157" builtinId="53" customBuiltin="1"/>
    <cellStyle name="Açıklama Metni 2" xfId="158" xr:uid="{00000000-0005-0000-0000-00009D000000}"/>
    <cellStyle name="Açıklama Metni 3" xfId="159" xr:uid="{00000000-0005-0000-0000-00009E000000}"/>
    <cellStyle name="Açıklama Metni 4" xfId="160" xr:uid="{00000000-0005-0000-0000-00009F000000}"/>
    <cellStyle name="Ana Başlık" xfId="161" builtinId="15" customBuiltin="1"/>
    <cellStyle name="Ana Başlık 2" xfId="162" xr:uid="{00000000-0005-0000-0000-0000A1000000}"/>
    <cellStyle name="Ana Başlık 3" xfId="163" xr:uid="{00000000-0005-0000-0000-0000A2000000}"/>
    <cellStyle name="Ana Başlık 4" xfId="164" xr:uid="{00000000-0005-0000-0000-0000A3000000}"/>
    <cellStyle name="Bağlı Hücre" xfId="165" builtinId="24" customBuiltin="1"/>
    <cellStyle name="Bağlı Hücre 2" xfId="166" xr:uid="{00000000-0005-0000-0000-0000A5000000}"/>
    <cellStyle name="Bağlı Hücre 3" xfId="167" xr:uid="{00000000-0005-0000-0000-0000A6000000}"/>
    <cellStyle name="Bağlı Hücre 4" xfId="168" xr:uid="{00000000-0005-0000-0000-0000A7000000}"/>
    <cellStyle name="Başlık 1" xfId="169" builtinId="16" customBuiltin="1"/>
    <cellStyle name="Başlık 1 2" xfId="170" xr:uid="{00000000-0005-0000-0000-0000A9000000}"/>
    <cellStyle name="Başlık 1 3" xfId="171" xr:uid="{00000000-0005-0000-0000-0000AA000000}"/>
    <cellStyle name="Başlık 1 4" xfId="172" xr:uid="{00000000-0005-0000-0000-0000AB000000}"/>
    <cellStyle name="Başlık 2" xfId="173" builtinId="17" customBuiltin="1"/>
    <cellStyle name="Başlık 2 2" xfId="174" xr:uid="{00000000-0005-0000-0000-0000AD000000}"/>
    <cellStyle name="Başlık 2 3" xfId="175" xr:uid="{00000000-0005-0000-0000-0000AE000000}"/>
    <cellStyle name="Başlık 2 4" xfId="176" xr:uid="{00000000-0005-0000-0000-0000AF000000}"/>
    <cellStyle name="Başlık 3" xfId="177" builtinId="18" customBuiltin="1"/>
    <cellStyle name="Başlık 3 2" xfId="178" xr:uid="{00000000-0005-0000-0000-0000B1000000}"/>
    <cellStyle name="Başlık 3 3" xfId="179" xr:uid="{00000000-0005-0000-0000-0000B2000000}"/>
    <cellStyle name="Başlık 3 4" xfId="180" xr:uid="{00000000-0005-0000-0000-0000B3000000}"/>
    <cellStyle name="Başlık 4" xfId="181" builtinId="19" customBuiltin="1"/>
    <cellStyle name="Başlık 4 2" xfId="182" xr:uid="{00000000-0005-0000-0000-0000B5000000}"/>
    <cellStyle name="Başlık 4 3" xfId="183" xr:uid="{00000000-0005-0000-0000-0000B6000000}"/>
    <cellStyle name="Başlık 4 4" xfId="184" xr:uid="{00000000-0005-0000-0000-0000B7000000}"/>
    <cellStyle name="Binlik Ayracı_MYÖ2" xfId="185" xr:uid="{00000000-0005-0000-0000-0000B8000000}"/>
    <cellStyle name="Comma [0]_T - 37" xfId="186" xr:uid="{00000000-0005-0000-0000-0000B9000000}"/>
    <cellStyle name="Comma 2" xfId="187" xr:uid="{00000000-0005-0000-0000-0000BA000000}"/>
    <cellStyle name="Comma 2 2" xfId="188" xr:uid="{00000000-0005-0000-0000-0000BB000000}"/>
    <cellStyle name="Comma_T - 37" xfId="189" xr:uid="{00000000-0005-0000-0000-0000BC000000}"/>
    <cellStyle name="Currency [0]_T - 37" xfId="190" xr:uid="{00000000-0005-0000-0000-0000BD000000}"/>
    <cellStyle name="Currency_T - 37" xfId="191" xr:uid="{00000000-0005-0000-0000-0000BE000000}"/>
    <cellStyle name="Çıkış" xfId="192" builtinId="21" customBuiltin="1"/>
    <cellStyle name="Çıkış 2" xfId="193" xr:uid="{00000000-0005-0000-0000-0000C0000000}"/>
    <cellStyle name="Çıkış 3" xfId="194" xr:uid="{00000000-0005-0000-0000-0000C1000000}"/>
    <cellStyle name="Çıkış 4" xfId="195" xr:uid="{00000000-0005-0000-0000-0000C2000000}"/>
    <cellStyle name="Giriş" xfId="196" builtinId="20" customBuiltin="1"/>
    <cellStyle name="Giriş 2" xfId="197" xr:uid="{00000000-0005-0000-0000-0000C4000000}"/>
    <cellStyle name="Giriş 3" xfId="198" xr:uid="{00000000-0005-0000-0000-0000C5000000}"/>
    <cellStyle name="Giriş 4" xfId="199" xr:uid="{00000000-0005-0000-0000-0000C6000000}"/>
    <cellStyle name="Hesaplama" xfId="200" builtinId="22" customBuiltin="1"/>
    <cellStyle name="Hesaplama 2" xfId="201" xr:uid="{00000000-0005-0000-0000-0000C8000000}"/>
    <cellStyle name="Hesaplama 3" xfId="202" xr:uid="{00000000-0005-0000-0000-0000C9000000}"/>
    <cellStyle name="Hesaplama 4" xfId="203" xr:uid="{00000000-0005-0000-0000-0000CA000000}"/>
    <cellStyle name="Hyperlink" xfId="204" xr:uid="{00000000-0005-0000-0000-0000CB000000}"/>
    <cellStyle name="İşaretli Hücre" xfId="205" builtinId="23" customBuiltin="1"/>
    <cellStyle name="İşaretli Hücre 2" xfId="206" xr:uid="{00000000-0005-0000-0000-0000CD000000}"/>
    <cellStyle name="İşaretli Hücre 3" xfId="207" xr:uid="{00000000-0005-0000-0000-0000CE000000}"/>
    <cellStyle name="İşaretli Hücre 4" xfId="208" xr:uid="{00000000-0005-0000-0000-0000CF000000}"/>
    <cellStyle name="İyi" xfId="209" builtinId="26" customBuiltin="1"/>
    <cellStyle name="İyi 2" xfId="210" xr:uid="{00000000-0005-0000-0000-0000D1000000}"/>
    <cellStyle name="İyi 3" xfId="211" xr:uid="{00000000-0005-0000-0000-0000D2000000}"/>
    <cellStyle name="İyi 4" xfId="212" xr:uid="{00000000-0005-0000-0000-0000D3000000}"/>
    <cellStyle name="İzlenen Köprü 2" xfId="213" xr:uid="{00000000-0005-0000-0000-0000D4000000}"/>
    <cellStyle name="Köprü" xfId="214" builtinId="8"/>
    <cellStyle name="Köprü 2" xfId="215" xr:uid="{00000000-0005-0000-0000-0000D6000000}"/>
    <cellStyle name="Köprü 3" xfId="216" xr:uid="{00000000-0005-0000-0000-0000D7000000}"/>
    <cellStyle name="Köprü 4" xfId="217" xr:uid="{00000000-0005-0000-0000-0000D8000000}"/>
    <cellStyle name="Kötü" xfId="218" builtinId="27" customBuiltin="1"/>
    <cellStyle name="Kötü 2" xfId="219" xr:uid="{00000000-0005-0000-0000-0000DA000000}"/>
    <cellStyle name="Kötü 3" xfId="220" xr:uid="{00000000-0005-0000-0000-0000DB000000}"/>
    <cellStyle name="Kötü 4" xfId="221" xr:uid="{00000000-0005-0000-0000-0000DC000000}"/>
    <cellStyle name="Normal" xfId="0" builtinId="0"/>
    <cellStyle name="Normal 10" xfId="222" xr:uid="{00000000-0005-0000-0000-0000DE000000}"/>
    <cellStyle name="Normal 10 2" xfId="223" xr:uid="{00000000-0005-0000-0000-0000DF000000}"/>
    <cellStyle name="Normal 100" xfId="224" xr:uid="{00000000-0005-0000-0000-0000E0000000}"/>
    <cellStyle name="Normal 101" xfId="225" xr:uid="{00000000-0005-0000-0000-0000E1000000}"/>
    <cellStyle name="Normal 102" xfId="226" xr:uid="{00000000-0005-0000-0000-0000E2000000}"/>
    <cellStyle name="Normal 103" xfId="227" xr:uid="{00000000-0005-0000-0000-0000E3000000}"/>
    <cellStyle name="Normal 104" xfId="228" xr:uid="{00000000-0005-0000-0000-0000E4000000}"/>
    <cellStyle name="Normal 105" xfId="229" xr:uid="{00000000-0005-0000-0000-0000E5000000}"/>
    <cellStyle name="Normal 105 2" xfId="230" xr:uid="{00000000-0005-0000-0000-0000E6000000}"/>
    <cellStyle name="Normal 106" xfId="231" xr:uid="{00000000-0005-0000-0000-0000E7000000}"/>
    <cellStyle name="Normal 107" xfId="232" xr:uid="{00000000-0005-0000-0000-0000E8000000}"/>
    <cellStyle name="Normal 107 2" xfId="233" xr:uid="{00000000-0005-0000-0000-0000E9000000}"/>
    <cellStyle name="Normal 107_19-İL-EMOD-Öncelikli Yaşam" xfId="234" xr:uid="{00000000-0005-0000-0000-0000EA000000}"/>
    <cellStyle name="Normal 108" xfId="235" xr:uid="{00000000-0005-0000-0000-0000EB000000}"/>
    <cellStyle name="Normal 109" xfId="236" xr:uid="{00000000-0005-0000-0000-0000EC000000}"/>
    <cellStyle name="Normal 109 2" xfId="237" xr:uid="{00000000-0005-0000-0000-0000ED000000}"/>
    <cellStyle name="Normal 109_19-İL-EMOD-Öncelikli Yaşam" xfId="238" xr:uid="{00000000-0005-0000-0000-0000EE000000}"/>
    <cellStyle name="Normal 11" xfId="239" xr:uid="{00000000-0005-0000-0000-0000EF000000}"/>
    <cellStyle name="Normal 11 10" xfId="240" xr:uid="{00000000-0005-0000-0000-0000F0000000}"/>
    <cellStyle name="Normal 11 11" xfId="241" xr:uid="{00000000-0005-0000-0000-0000F1000000}"/>
    <cellStyle name="Normal 11 12" xfId="242" xr:uid="{00000000-0005-0000-0000-0000F2000000}"/>
    <cellStyle name="Normal 11 2" xfId="243" xr:uid="{00000000-0005-0000-0000-0000F3000000}"/>
    <cellStyle name="Normal 11 2 2" xfId="244" xr:uid="{00000000-0005-0000-0000-0000F4000000}"/>
    <cellStyle name="Normal 11 2 3" xfId="245" xr:uid="{00000000-0005-0000-0000-0000F5000000}"/>
    <cellStyle name="Normal 11 3" xfId="246" xr:uid="{00000000-0005-0000-0000-0000F6000000}"/>
    <cellStyle name="Normal 11 3 2" xfId="247" xr:uid="{00000000-0005-0000-0000-0000F7000000}"/>
    <cellStyle name="Normal 11 3 3" xfId="248" xr:uid="{00000000-0005-0000-0000-0000F8000000}"/>
    <cellStyle name="Normal 11 4" xfId="249" xr:uid="{00000000-0005-0000-0000-0000F9000000}"/>
    <cellStyle name="Normal 11 4 2" xfId="250" xr:uid="{00000000-0005-0000-0000-0000FA000000}"/>
    <cellStyle name="Normal 11 4 3" xfId="251" xr:uid="{00000000-0005-0000-0000-0000FB000000}"/>
    <cellStyle name="Normal 11 5" xfId="252" xr:uid="{00000000-0005-0000-0000-0000FC000000}"/>
    <cellStyle name="Normal 11 5 2" xfId="253" xr:uid="{00000000-0005-0000-0000-0000FD000000}"/>
    <cellStyle name="Normal 11 5 3" xfId="254" xr:uid="{00000000-0005-0000-0000-0000FE000000}"/>
    <cellStyle name="Normal 11 6" xfId="255" xr:uid="{00000000-0005-0000-0000-0000FF000000}"/>
    <cellStyle name="Normal 11 6 2" xfId="256" xr:uid="{00000000-0005-0000-0000-000000010000}"/>
    <cellStyle name="Normal 11 6 3" xfId="257" xr:uid="{00000000-0005-0000-0000-000001010000}"/>
    <cellStyle name="Normal 11 7" xfId="258" xr:uid="{00000000-0005-0000-0000-000002010000}"/>
    <cellStyle name="Normal 11 7 2" xfId="259" xr:uid="{00000000-0005-0000-0000-000003010000}"/>
    <cellStyle name="Normal 11 7 3" xfId="260" xr:uid="{00000000-0005-0000-0000-000004010000}"/>
    <cellStyle name="Normal 11 8" xfId="261" xr:uid="{00000000-0005-0000-0000-000005010000}"/>
    <cellStyle name="Normal 11 8 2" xfId="262" xr:uid="{00000000-0005-0000-0000-000006010000}"/>
    <cellStyle name="Normal 11 8 3" xfId="263" xr:uid="{00000000-0005-0000-0000-000007010000}"/>
    <cellStyle name="Normal 11 9" xfId="264" xr:uid="{00000000-0005-0000-0000-000008010000}"/>
    <cellStyle name="Normal 110" xfId="265" xr:uid="{00000000-0005-0000-0000-000009010000}"/>
    <cellStyle name="Normal 110 2" xfId="266" xr:uid="{00000000-0005-0000-0000-00000A010000}"/>
    <cellStyle name="Normal 110_19-İL-EMOD-Öncelikli Yaşam" xfId="267" xr:uid="{00000000-0005-0000-0000-00000B010000}"/>
    <cellStyle name="Normal 111" xfId="268" xr:uid="{00000000-0005-0000-0000-00000C010000}"/>
    <cellStyle name="Normal 111 2" xfId="269" xr:uid="{00000000-0005-0000-0000-00000D010000}"/>
    <cellStyle name="Normal 111_19-İL-EMOD-Öncelikli Yaşam" xfId="270" xr:uid="{00000000-0005-0000-0000-00000E010000}"/>
    <cellStyle name="Normal 12" xfId="271" xr:uid="{00000000-0005-0000-0000-00000F010000}"/>
    <cellStyle name="Normal 12 2" xfId="272" xr:uid="{00000000-0005-0000-0000-000010010000}"/>
    <cellStyle name="Normal 12 2 2" xfId="273" xr:uid="{00000000-0005-0000-0000-000011010000}"/>
    <cellStyle name="Normal 12 2 3" xfId="274" xr:uid="{00000000-0005-0000-0000-000012010000}"/>
    <cellStyle name="Normal 12 3" xfId="275" xr:uid="{00000000-0005-0000-0000-000013010000}"/>
    <cellStyle name="Normal 12 4" xfId="276" xr:uid="{00000000-0005-0000-0000-000014010000}"/>
    <cellStyle name="Normal 13" xfId="277" xr:uid="{00000000-0005-0000-0000-000015010000}"/>
    <cellStyle name="Normal 13 2" xfId="278" xr:uid="{00000000-0005-0000-0000-000016010000}"/>
    <cellStyle name="Normal 13 2 2" xfId="279" xr:uid="{00000000-0005-0000-0000-000017010000}"/>
    <cellStyle name="Normal 13 2 3" xfId="280" xr:uid="{00000000-0005-0000-0000-000018010000}"/>
    <cellStyle name="Normal 13 3" xfId="281" xr:uid="{00000000-0005-0000-0000-000019010000}"/>
    <cellStyle name="Normal 13 4" xfId="282" xr:uid="{00000000-0005-0000-0000-00001A010000}"/>
    <cellStyle name="Normal 14" xfId="283" xr:uid="{00000000-0005-0000-0000-00001B010000}"/>
    <cellStyle name="Normal 14 2" xfId="284" xr:uid="{00000000-0005-0000-0000-00001C010000}"/>
    <cellStyle name="Normal 14 2 2" xfId="285" xr:uid="{00000000-0005-0000-0000-00001D010000}"/>
    <cellStyle name="Normal 14 2 3" xfId="286" xr:uid="{00000000-0005-0000-0000-00001E010000}"/>
    <cellStyle name="Normal 14 3" xfId="287" xr:uid="{00000000-0005-0000-0000-00001F010000}"/>
    <cellStyle name="Normal 15" xfId="288" xr:uid="{00000000-0005-0000-0000-000020010000}"/>
    <cellStyle name="Normal 15 2" xfId="289" xr:uid="{00000000-0005-0000-0000-000021010000}"/>
    <cellStyle name="Normal 16" xfId="290" xr:uid="{00000000-0005-0000-0000-000022010000}"/>
    <cellStyle name="Normal 16 2" xfId="291" xr:uid="{00000000-0005-0000-0000-000023010000}"/>
    <cellStyle name="Normal 16 2 2" xfId="292" xr:uid="{00000000-0005-0000-0000-000024010000}"/>
    <cellStyle name="Normal 16 2 3" xfId="293" xr:uid="{00000000-0005-0000-0000-000025010000}"/>
    <cellStyle name="Normal 16 3" xfId="294" xr:uid="{00000000-0005-0000-0000-000026010000}"/>
    <cellStyle name="Normal 17" xfId="295" xr:uid="{00000000-0005-0000-0000-000027010000}"/>
    <cellStyle name="Normal 17 2" xfId="296" xr:uid="{00000000-0005-0000-0000-000028010000}"/>
    <cellStyle name="Normal 17 2 2" xfId="297" xr:uid="{00000000-0005-0000-0000-000029010000}"/>
    <cellStyle name="Normal 17 2 3" xfId="298" xr:uid="{00000000-0005-0000-0000-00002A010000}"/>
    <cellStyle name="Normal 17 3" xfId="299" xr:uid="{00000000-0005-0000-0000-00002B010000}"/>
    <cellStyle name="Normal 18" xfId="300" xr:uid="{00000000-0005-0000-0000-00002C010000}"/>
    <cellStyle name="Normal 18 2" xfId="301" xr:uid="{00000000-0005-0000-0000-00002D010000}"/>
    <cellStyle name="Normal 18 3" xfId="302" xr:uid="{00000000-0005-0000-0000-00002E010000}"/>
    <cellStyle name="Normal 18 4" xfId="303" xr:uid="{00000000-0005-0000-0000-00002F010000}"/>
    <cellStyle name="Normal 19" xfId="304" xr:uid="{00000000-0005-0000-0000-000030010000}"/>
    <cellStyle name="Normal 19 2" xfId="305" xr:uid="{00000000-0005-0000-0000-000031010000}"/>
    <cellStyle name="Normal 19 3" xfId="306" xr:uid="{00000000-0005-0000-0000-000032010000}"/>
    <cellStyle name="Normal 19 4" xfId="307" xr:uid="{00000000-0005-0000-0000-000033010000}"/>
    <cellStyle name="Normal 2" xfId="308" xr:uid="{00000000-0005-0000-0000-000034010000}"/>
    <cellStyle name="Normal 2 10" xfId="309" xr:uid="{00000000-0005-0000-0000-000035010000}"/>
    <cellStyle name="Normal 2 10 2" xfId="310" xr:uid="{00000000-0005-0000-0000-000036010000}"/>
    <cellStyle name="Normal 2 10 3" xfId="311" xr:uid="{00000000-0005-0000-0000-000037010000}"/>
    <cellStyle name="Normal 2 11" xfId="312" xr:uid="{00000000-0005-0000-0000-000038010000}"/>
    <cellStyle name="Normal 2 12" xfId="313" xr:uid="{00000000-0005-0000-0000-000039010000}"/>
    <cellStyle name="Normal 2 13" xfId="314" xr:uid="{00000000-0005-0000-0000-00003A010000}"/>
    <cellStyle name="Normal 2 14" xfId="315" xr:uid="{00000000-0005-0000-0000-00003B010000}"/>
    <cellStyle name="Normal 2 15" xfId="316" xr:uid="{00000000-0005-0000-0000-00003C010000}"/>
    <cellStyle name="Normal 2 16" xfId="317" xr:uid="{00000000-0005-0000-0000-00003D010000}"/>
    <cellStyle name="Normal 2 17" xfId="318" xr:uid="{00000000-0005-0000-0000-00003E010000}"/>
    <cellStyle name="Normal 2 18" xfId="319" xr:uid="{00000000-0005-0000-0000-00003F010000}"/>
    <cellStyle name="Normal 2 19" xfId="320" xr:uid="{00000000-0005-0000-0000-000040010000}"/>
    <cellStyle name="Normal 2 2" xfId="321" xr:uid="{00000000-0005-0000-0000-000041010000}"/>
    <cellStyle name="Normal 2 2 2" xfId="322" xr:uid="{00000000-0005-0000-0000-000042010000}"/>
    <cellStyle name="Normal 2 2 3" xfId="323" xr:uid="{00000000-0005-0000-0000-000043010000}"/>
    <cellStyle name="Normal 2 2 4" xfId="324" xr:uid="{00000000-0005-0000-0000-000044010000}"/>
    <cellStyle name="Normal 2 3" xfId="325" xr:uid="{00000000-0005-0000-0000-000045010000}"/>
    <cellStyle name="Normal 2 3 2" xfId="326" xr:uid="{00000000-0005-0000-0000-000046010000}"/>
    <cellStyle name="Normal 2 3 2 2" xfId="327" xr:uid="{00000000-0005-0000-0000-000047010000}"/>
    <cellStyle name="Normal 2 3 3" xfId="328" xr:uid="{00000000-0005-0000-0000-000048010000}"/>
    <cellStyle name="Normal 2 4" xfId="329" xr:uid="{00000000-0005-0000-0000-000049010000}"/>
    <cellStyle name="Normal 2 4 10" xfId="330" xr:uid="{00000000-0005-0000-0000-00004A010000}"/>
    <cellStyle name="Normal 2 4 11" xfId="331" xr:uid="{00000000-0005-0000-0000-00004B010000}"/>
    <cellStyle name="Normal 2 4 12" xfId="332" xr:uid="{00000000-0005-0000-0000-00004C010000}"/>
    <cellStyle name="Normal 2 4 2" xfId="333" xr:uid="{00000000-0005-0000-0000-00004D010000}"/>
    <cellStyle name="Normal 2 4 2 2" xfId="334" xr:uid="{00000000-0005-0000-0000-00004E010000}"/>
    <cellStyle name="Normal 2 4 2 3" xfId="335" xr:uid="{00000000-0005-0000-0000-00004F010000}"/>
    <cellStyle name="Normal 2 4 2 4" xfId="336" xr:uid="{00000000-0005-0000-0000-000050010000}"/>
    <cellStyle name="Normal 2 4 2 5" xfId="337" xr:uid="{00000000-0005-0000-0000-000051010000}"/>
    <cellStyle name="Normal 2 4 3" xfId="338" xr:uid="{00000000-0005-0000-0000-000052010000}"/>
    <cellStyle name="Normal 2 4 3 2" xfId="339" xr:uid="{00000000-0005-0000-0000-000053010000}"/>
    <cellStyle name="Normal 2 4 3 3" xfId="340" xr:uid="{00000000-0005-0000-0000-000054010000}"/>
    <cellStyle name="Normal 2 4 4" xfId="341" xr:uid="{00000000-0005-0000-0000-000055010000}"/>
    <cellStyle name="Normal 2 4 4 2" xfId="342" xr:uid="{00000000-0005-0000-0000-000056010000}"/>
    <cellStyle name="Normal 2 4 4 3" xfId="343" xr:uid="{00000000-0005-0000-0000-000057010000}"/>
    <cellStyle name="Normal 2 4 5" xfId="344" xr:uid="{00000000-0005-0000-0000-000058010000}"/>
    <cellStyle name="Normal 2 4 5 2" xfId="345" xr:uid="{00000000-0005-0000-0000-000059010000}"/>
    <cellStyle name="Normal 2 4 5 3" xfId="346" xr:uid="{00000000-0005-0000-0000-00005A010000}"/>
    <cellStyle name="Normal 2 4 6" xfId="347" xr:uid="{00000000-0005-0000-0000-00005B010000}"/>
    <cellStyle name="Normal 2 4 6 2" xfId="348" xr:uid="{00000000-0005-0000-0000-00005C010000}"/>
    <cellStyle name="Normal 2 4 6 3" xfId="349" xr:uid="{00000000-0005-0000-0000-00005D010000}"/>
    <cellStyle name="Normal 2 4 7" xfId="350" xr:uid="{00000000-0005-0000-0000-00005E010000}"/>
    <cellStyle name="Normal 2 4 7 2" xfId="351" xr:uid="{00000000-0005-0000-0000-00005F010000}"/>
    <cellStyle name="Normal 2 4 7 3" xfId="352" xr:uid="{00000000-0005-0000-0000-000060010000}"/>
    <cellStyle name="Normal 2 4 8" xfId="353" xr:uid="{00000000-0005-0000-0000-000061010000}"/>
    <cellStyle name="Normal 2 4 8 2" xfId="354" xr:uid="{00000000-0005-0000-0000-000062010000}"/>
    <cellStyle name="Normal 2 4 8 3" xfId="355" xr:uid="{00000000-0005-0000-0000-000063010000}"/>
    <cellStyle name="Normal 2 4 9" xfId="356" xr:uid="{00000000-0005-0000-0000-000064010000}"/>
    <cellStyle name="Normal 2 5" xfId="357" xr:uid="{00000000-0005-0000-0000-000065010000}"/>
    <cellStyle name="Normal 2 5 2" xfId="358" xr:uid="{00000000-0005-0000-0000-000066010000}"/>
    <cellStyle name="Normal 2 5 2 2" xfId="359" xr:uid="{00000000-0005-0000-0000-000067010000}"/>
    <cellStyle name="Normal 2 5 3" xfId="360" xr:uid="{00000000-0005-0000-0000-000068010000}"/>
    <cellStyle name="Normal 2 6" xfId="361" xr:uid="{00000000-0005-0000-0000-000069010000}"/>
    <cellStyle name="Normal 2 6 2" xfId="362" xr:uid="{00000000-0005-0000-0000-00006A010000}"/>
    <cellStyle name="Normal 2 6 2 2" xfId="363" xr:uid="{00000000-0005-0000-0000-00006B010000}"/>
    <cellStyle name="Normal 2 6 3" xfId="364" xr:uid="{00000000-0005-0000-0000-00006C010000}"/>
    <cellStyle name="Normal 2 7" xfId="365" xr:uid="{00000000-0005-0000-0000-00006D010000}"/>
    <cellStyle name="Normal 2 7 2" xfId="366" xr:uid="{00000000-0005-0000-0000-00006E010000}"/>
    <cellStyle name="Normal 2 7 3" xfId="367" xr:uid="{00000000-0005-0000-0000-00006F010000}"/>
    <cellStyle name="Normal 2 8" xfId="368" xr:uid="{00000000-0005-0000-0000-000070010000}"/>
    <cellStyle name="Normal 2 8 2" xfId="369" xr:uid="{00000000-0005-0000-0000-000071010000}"/>
    <cellStyle name="Normal 2 8 3" xfId="370" xr:uid="{00000000-0005-0000-0000-000072010000}"/>
    <cellStyle name="Normal 2 9" xfId="371" xr:uid="{00000000-0005-0000-0000-000073010000}"/>
    <cellStyle name="Normal 2 9 2" xfId="372" xr:uid="{00000000-0005-0000-0000-000074010000}"/>
    <cellStyle name="Normal 2 9 3" xfId="373" xr:uid="{00000000-0005-0000-0000-000075010000}"/>
    <cellStyle name="Normal 20" xfId="374" xr:uid="{00000000-0005-0000-0000-000076010000}"/>
    <cellStyle name="Normal 20 2" xfId="375" xr:uid="{00000000-0005-0000-0000-000077010000}"/>
    <cellStyle name="Normal 20 3" xfId="376" xr:uid="{00000000-0005-0000-0000-000078010000}"/>
    <cellStyle name="Normal 20 4" xfId="377" xr:uid="{00000000-0005-0000-0000-000079010000}"/>
    <cellStyle name="Normal 21" xfId="378" xr:uid="{00000000-0005-0000-0000-00007A010000}"/>
    <cellStyle name="Normal 21 2" xfId="379" xr:uid="{00000000-0005-0000-0000-00007B010000}"/>
    <cellStyle name="Normal 21 3" xfId="380" xr:uid="{00000000-0005-0000-0000-00007C010000}"/>
    <cellStyle name="Normal 21 4" xfId="381" xr:uid="{00000000-0005-0000-0000-00007D010000}"/>
    <cellStyle name="Normal 22" xfId="382" xr:uid="{00000000-0005-0000-0000-00007E010000}"/>
    <cellStyle name="Normal 22 2" xfId="383" xr:uid="{00000000-0005-0000-0000-00007F010000}"/>
    <cellStyle name="Normal 22 3" xfId="384" xr:uid="{00000000-0005-0000-0000-000080010000}"/>
    <cellStyle name="Normal 22 4" xfId="385" xr:uid="{00000000-0005-0000-0000-000081010000}"/>
    <cellStyle name="Normal 23" xfId="386" xr:uid="{00000000-0005-0000-0000-000082010000}"/>
    <cellStyle name="Normal 23 2" xfId="387" xr:uid="{00000000-0005-0000-0000-000083010000}"/>
    <cellStyle name="Normal 23 3" xfId="388" xr:uid="{00000000-0005-0000-0000-000084010000}"/>
    <cellStyle name="Normal 23 4" xfId="389" xr:uid="{00000000-0005-0000-0000-000085010000}"/>
    <cellStyle name="Normal 24" xfId="390" xr:uid="{00000000-0005-0000-0000-000086010000}"/>
    <cellStyle name="Normal 24 2" xfId="391" xr:uid="{00000000-0005-0000-0000-000087010000}"/>
    <cellStyle name="Normal 24 2 2" xfId="392" xr:uid="{00000000-0005-0000-0000-000088010000}"/>
    <cellStyle name="Normal 24 3" xfId="393" xr:uid="{00000000-0005-0000-0000-000089010000}"/>
    <cellStyle name="Normal 24 3 2" xfId="394" xr:uid="{00000000-0005-0000-0000-00008A010000}"/>
    <cellStyle name="Normal 24 4" xfId="395" xr:uid="{00000000-0005-0000-0000-00008B010000}"/>
    <cellStyle name="Normal 24 5" xfId="396" xr:uid="{00000000-0005-0000-0000-00008C010000}"/>
    <cellStyle name="Normal 24 6" xfId="397" xr:uid="{00000000-0005-0000-0000-00008D010000}"/>
    <cellStyle name="Normal 25" xfId="398" xr:uid="{00000000-0005-0000-0000-00008E010000}"/>
    <cellStyle name="Normal 25 2" xfId="399" xr:uid="{00000000-0005-0000-0000-00008F010000}"/>
    <cellStyle name="Normal 25 2 2" xfId="400" xr:uid="{00000000-0005-0000-0000-000090010000}"/>
    <cellStyle name="Normal 25 2 3" xfId="401" xr:uid="{00000000-0005-0000-0000-000091010000}"/>
    <cellStyle name="Normal 25 2 4" xfId="402" xr:uid="{00000000-0005-0000-0000-000092010000}"/>
    <cellStyle name="Normal 25 3" xfId="403" xr:uid="{00000000-0005-0000-0000-000093010000}"/>
    <cellStyle name="Normal 25 4" xfId="404" xr:uid="{00000000-0005-0000-0000-000094010000}"/>
    <cellStyle name="Normal 25 5" xfId="405" xr:uid="{00000000-0005-0000-0000-000095010000}"/>
    <cellStyle name="Normal 25 6" xfId="406" xr:uid="{00000000-0005-0000-0000-000096010000}"/>
    <cellStyle name="Normal 26" xfId="407" xr:uid="{00000000-0005-0000-0000-000097010000}"/>
    <cellStyle name="Normal 26 2" xfId="408" xr:uid="{00000000-0005-0000-0000-000098010000}"/>
    <cellStyle name="Normal 26 2 2" xfId="409" xr:uid="{00000000-0005-0000-0000-000099010000}"/>
    <cellStyle name="Normal 26 2 3" xfId="410" xr:uid="{00000000-0005-0000-0000-00009A010000}"/>
    <cellStyle name="Normal 26 3" xfId="411" xr:uid="{00000000-0005-0000-0000-00009B010000}"/>
    <cellStyle name="Normal 27" xfId="412" xr:uid="{00000000-0005-0000-0000-00009C010000}"/>
    <cellStyle name="Normal 27 2" xfId="413" xr:uid="{00000000-0005-0000-0000-00009D010000}"/>
    <cellStyle name="Normal 27 2 2" xfId="414" xr:uid="{00000000-0005-0000-0000-00009E010000}"/>
    <cellStyle name="Normal 27 2 3" xfId="415" xr:uid="{00000000-0005-0000-0000-00009F010000}"/>
    <cellStyle name="Normal 27 3" xfId="416" xr:uid="{00000000-0005-0000-0000-0000A0010000}"/>
    <cellStyle name="Normal 28" xfId="417" xr:uid="{00000000-0005-0000-0000-0000A1010000}"/>
    <cellStyle name="Normal 28 2" xfId="418" xr:uid="{00000000-0005-0000-0000-0000A2010000}"/>
    <cellStyle name="Normal 28 2 2" xfId="419" xr:uid="{00000000-0005-0000-0000-0000A3010000}"/>
    <cellStyle name="Normal 28 2 3" xfId="420" xr:uid="{00000000-0005-0000-0000-0000A4010000}"/>
    <cellStyle name="Normal 28 3" xfId="421" xr:uid="{00000000-0005-0000-0000-0000A5010000}"/>
    <cellStyle name="Normal 29" xfId="422" xr:uid="{00000000-0005-0000-0000-0000A6010000}"/>
    <cellStyle name="Normal 29 2" xfId="423" xr:uid="{00000000-0005-0000-0000-0000A7010000}"/>
    <cellStyle name="Normal 29 2 2" xfId="424" xr:uid="{00000000-0005-0000-0000-0000A8010000}"/>
    <cellStyle name="Normal 29 2 3" xfId="425" xr:uid="{00000000-0005-0000-0000-0000A9010000}"/>
    <cellStyle name="Normal 29 2 4" xfId="426" xr:uid="{00000000-0005-0000-0000-0000AA010000}"/>
    <cellStyle name="Normal 29 3" xfId="427" xr:uid="{00000000-0005-0000-0000-0000AB010000}"/>
    <cellStyle name="Normal 29 4" xfId="428" xr:uid="{00000000-0005-0000-0000-0000AC010000}"/>
    <cellStyle name="Normal 29 5" xfId="429" xr:uid="{00000000-0005-0000-0000-0000AD010000}"/>
    <cellStyle name="Normal 3" xfId="430" xr:uid="{00000000-0005-0000-0000-0000AE010000}"/>
    <cellStyle name="Normal 3 2" xfId="431" xr:uid="{00000000-0005-0000-0000-0000AF010000}"/>
    <cellStyle name="Normal 3 2 2" xfId="432" xr:uid="{00000000-0005-0000-0000-0000B0010000}"/>
    <cellStyle name="Normal 3 2 3" xfId="433" xr:uid="{00000000-0005-0000-0000-0000B1010000}"/>
    <cellStyle name="Normal 3 3" xfId="434" xr:uid="{00000000-0005-0000-0000-0000B2010000}"/>
    <cellStyle name="Normal 3 3 2" xfId="435" xr:uid="{00000000-0005-0000-0000-0000B3010000}"/>
    <cellStyle name="Normal 3 3 3" xfId="436" xr:uid="{00000000-0005-0000-0000-0000B4010000}"/>
    <cellStyle name="Normal 3 4" xfId="437" xr:uid="{00000000-0005-0000-0000-0000B5010000}"/>
    <cellStyle name="Normal 3 4 2" xfId="438" xr:uid="{00000000-0005-0000-0000-0000B6010000}"/>
    <cellStyle name="Normal 3 4 3" xfId="439" xr:uid="{00000000-0005-0000-0000-0000B7010000}"/>
    <cellStyle name="Normal 3 5" xfId="440" xr:uid="{00000000-0005-0000-0000-0000B8010000}"/>
    <cellStyle name="Normal 3 5 2" xfId="441" xr:uid="{00000000-0005-0000-0000-0000B9010000}"/>
    <cellStyle name="Normal 3 5 3" xfId="442" xr:uid="{00000000-0005-0000-0000-0000BA010000}"/>
    <cellStyle name="Normal 3 6" xfId="443" xr:uid="{00000000-0005-0000-0000-0000BB010000}"/>
    <cellStyle name="Normal 3 7" xfId="444" xr:uid="{00000000-0005-0000-0000-0000BC010000}"/>
    <cellStyle name="Normal 30" xfId="445" xr:uid="{00000000-0005-0000-0000-0000BD010000}"/>
    <cellStyle name="Normal 30 2" xfId="446" xr:uid="{00000000-0005-0000-0000-0000BE010000}"/>
    <cellStyle name="Normal 30 3" xfId="447" xr:uid="{00000000-0005-0000-0000-0000BF010000}"/>
    <cellStyle name="Normal 30 4" xfId="448" xr:uid="{00000000-0005-0000-0000-0000C0010000}"/>
    <cellStyle name="Normal 31" xfId="449" xr:uid="{00000000-0005-0000-0000-0000C1010000}"/>
    <cellStyle name="Normal 31 2" xfId="450" xr:uid="{00000000-0005-0000-0000-0000C2010000}"/>
    <cellStyle name="Normal 31 3" xfId="451" xr:uid="{00000000-0005-0000-0000-0000C3010000}"/>
    <cellStyle name="Normal 31 4" xfId="452" xr:uid="{00000000-0005-0000-0000-0000C4010000}"/>
    <cellStyle name="Normal 32" xfId="453" xr:uid="{00000000-0005-0000-0000-0000C5010000}"/>
    <cellStyle name="Normal 32 2" xfId="454" xr:uid="{00000000-0005-0000-0000-0000C6010000}"/>
    <cellStyle name="Normal 32 3" xfId="455" xr:uid="{00000000-0005-0000-0000-0000C7010000}"/>
    <cellStyle name="Normal 32 4" xfId="456" xr:uid="{00000000-0005-0000-0000-0000C8010000}"/>
    <cellStyle name="Normal 33" xfId="457" xr:uid="{00000000-0005-0000-0000-0000C9010000}"/>
    <cellStyle name="Normal 33 2" xfId="458" xr:uid="{00000000-0005-0000-0000-0000CA010000}"/>
    <cellStyle name="Normal 33 3" xfId="459" xr:uid="{00000000-0005-0000-0000-0000CB010000}"/>
    <cellStyle name="Normal 33 4" xfId="460" xr:uid="{00000000-0005-0000-0000-0000CC010000}"/>
    <cellStyle name="Normal 34" xfId="461" xr:uid="{00000000-0005-0000-0000-0000CD010000}"/>
    <cellStyle name="Normal 34 2" xfId="462" xr:uid="{00000000-0005-0000-0000-0000CE010000}"/>
    <cellStyle name="Normal 34 3" xfId="463" xr:uid="{00000000-0005-0000-0000-0000CF010000}"/>
    <cellStyle name="Normal 34 4" xfId="464" xr:uid="{00000000-0005-0000-0000-0000D0010000}"/>
    <cellStyle name="Normal 35" xfId="465" xr:uid="{00000000-0005-0000-0000-0000D1010000}"/>
    <cellStyle name="Normal 35 2" xfId="466" xr:uid="{00000000-0005-0000-0000-0000D2010000}"/>
    <cellStyle name="Normal 35 3" xfId="467" xr:uid="{00000000-0005-0000-0000-0000D3010000}"/>
    <cellStyle name="Normal 35 4" xfId="468" xr:uid="{00000000-0005-0000-0000-0000D4010000}"/>
    <cellStyle name="Normal 36" xfId="469" xr:uid="{00000000-0005-0000-0000-0000D5010000}"/>
    <cellStyle name="Normal 36 2" xfId="470" xr:uid="{00000000-0005-0000-0000-0000D6010000}"/>
    <cellStyle name="Normal 36 3" xfId="471" xr:uid="{00000000-0005-0000-0000-0000D7010000}"/>
    <cellStyle name="Normal 36 4" xfId="472" xr:uid="{00000000-0005-0000-0000-0000D8010000}"/>
    <cellStyle name="Normal 37" xfId="473" xr:uid="{00000000-0005-0000-0000-0000D9010000}"/>
    <cellStyle name="Normal 37 2" xfId="474" xr:uid="{00000000-0005-0000-0000-0000DA010000}"/>
    <cellStyle name="Normal 37 3" xfId="475" xr:uid="{00000000-0005-0000-0000-0000DB010000}"/>
    <cellStyle name="Normal 37 4" xfId="476" xr:uid="{00000000-0005-0000-0000-0000DC010000}"/>
    <cellStyle name="Normal 38" xfId="477" xr:uid="{00000000-0005-0000-0000-0000DD010000}"/>
    <cellStyle name="Normal 38 2" xfId="478" xr:uid="{00000000-0005-0000-0000-0000DE010000}"/>
    <cellStyle name="Normal 38 3" xfId="479" xr:uid="{00000000-0005-0000-0000-0000DF010000}"/>
    <cellStyle name="Normal 39" xfId="480" xr:uid="{00000000-0005-0000-0000-0000E0010000}"/>
    <cellStyle name="Normal 39 2" xfId="481" xr:uid="{00000000-0005-0000-0000-0000E1010000}"/>
    <cellStyle name="Normal 39 3" xfId="482" xr:uid="{00000000-0005-0000-0000-0000E2010000}"/>
    <cellStyle name="Normal 4" xfId="483" xr:uid="{00000000-0005-0000-0000-0000E3010000}"/>
    <cellStyle name="Normal 4 2" xfId="484" xr:uid="{00000000-0005-0000-0000-0000E4010000}"/>
    <cellStyle name="Normal 4 2 2" xfId="485" xr:uid="{00000000-0005-0000-0000-0000E5010000}"/>
    <cellStyle name="Normal 4 2_25.İL-EMOD-Öncelikli Yaşam" xfId="486" xr:uid="{00000000-0005-0000-0000-0000E6010000}"/>
    <cellStyle name="Normal 4 3" xfId="487" xr:uid="{00000000-0005-0000-0000-0000E7010000}"/>
    <cellStyle name="Normal 4 3 10" xfId="488" xr:uid="{00000000-0005-0000-0000-0000E8010000}"/>
    <cellStyle name="Normal 4 3 10 2" xfId="489" xr:uid="{00000000-0005-0000-0000-0000E9010000}"/>
    <cellStyle name="Normal 4 3 10 3" xfId="490" xr:uid="{00000000-0005-0000-0000-0000EA010000}"/>
    <cellStyle name="Normal 4 3 11" xfId="491" xr:uid="{00000000-0005-0000-0000-0000EB010000}"/>
    <cellStyle name="Normal 4 3 12" xfId="492" xr:uid="{00000000-0005-0000-0000-0000EC010000}"/>
    <cellStyle name="Normal 4 3 13" xfId="493" xr:uid="{00000000-0005-0000-0000-0000ED010000}"/>
    <cellStyle name="Normal 4 3 2" xfId="494" xr:uid="{00000000-0005-0000-0000-0000EE010000}"/>
    <cellStyle name="Normal 4 3 2 10" xfId="495" xr:uid="{00000000-0005-0000-0000-0000EF010000}"/>
    <cellStyle name="Normal 4 3 2 11" xfId="496" xr:uid="{00000000-0005-0000-0000-0000F0010000}"/>
    <cellStyle name="Normal 4 3 2 2" xfId="497" xr:uid="{00000000-0005-0000-0000-0000F1010000}"/>
    <cellStyle name="Normal 4 3 2 2 2" xfId="498" xr:uid="{00000000-0005-0000-0000-0000F2010000}"/>
    <cellStyle name="Normal 4 3 2 2 3" xfId="499" xr:uid="{00000000-0005-0000-0000-0000F3010000}"/>
    <cellStyle name="Normal 4 3 2 2 4" xfId="500" xr:uid="{00000000-0005-0000-0000-0000F4010000}"/>
    <cellStyle name="Normal 4 3 2 3" xfId="501" xr:uid="{00000000-0005-0000-0000-0000F5010000}"/>
    <cellStyle name="Normal 4 3 2 3 2" xfId="502" xr:uid="{00000000-0005-0000-0000-0000F6010000}"/>
    <cellStyle name="Normal 4 3 2 3 3" xfId="503" xr:uid="{00000000-0005-0000-0000-0000F7010000}"/>
    <cellStyle name="Normal 4 3 2 4" xfId="504" xr:uid="{00000000-0005-0000-0000-0000F8010000}"/>
    <cellStyle name="Normal 4 3 2 4 2" xfId="505" xr:uid="{00000000-0005-0000-0000-0000F9010000}"/>
    <cellStyle name="Normal 4 3 2 4 3" xfId="506" xr:uid="{00000000-0005-0000-0000-0000FA010000}"/>
    <cellStyle name="Normal 4 3 2 5" xfId="507" xr:uid="{00000000-0005-0000-0000-0000FB010000}"/>
    <cellStyle name="Normal 4 3 2 5 2" xfId="508" xr:uid="{00000000-0005-0000-0000-0000FC010000}"/>
    <cellStyle name="Normal 4 3 2 5 3" xfId="509" xr:uid="{00000000-0005-0000-0000-0000FD010000}"/>
    <cellStyle name="Normal 4 3 2 6" xfId="510" xr:uid="{00000000-0005-0000-0000-0000FE010000}"/>
    <cellStyle name="Normal 4 3 2 6 2" xfId="511" xr:uid="{00000000-0005-0000-0000-0000FF010000}"/>
    <cellStyle name="Normal 4 3 2 6 3" xfId="512" xr:uid="{00000000-0005-0000-0000-000000020000}"/>
    <cellStyle name="Normal 4 3 2 7" xfId="513" xr:uid="{00000000-0005-0000-0000-000001020000}"/>
    <cellStyle name="Normal 4 3 2 7 2" xfId="514" xr:uid="{00000000-0005-0000-0000-000002020000}"/>
    <cellStyle name="Normal 4 3 2 7 3" xfId="515" xr:uid="{00000000-0005-0000-0000-000003020000}"/>
    <cellStyle name="Normal 4 3 2 8" xfId="516" xr:uid="{00000000-0005-0000-0000-000004020000}"/>
    <cellStyle name="Normal 4 3 2 8 2" xfId="517" xr:uid="{00000000-0005-0000-0000-000005020000}"/>
    <cellStyle name="Normal 4 3 2 8 3" xfId="518" xr:uid="{00000000-0005-0000-0000-000006020000}"/>
    <cellStyle name="Normal 4 3 2 9" xfId="519" xr:uid="{00000000-0005-0000-0000-000007020000}"/>
    <cellStyle name="Normal 4 3 3" xfId="520" xr:uid="{00000000-0005-0000-0000-000008020000}"/>
    <cellStyle name="Normal 4 3 3 2" xfId="521" xr:uid="{00000000-0005-0000-0000-000009020000}"/>
    <cellStyle name="Normal 4 3 3 3" xfId="522" xr:uid="{00000000-0005-0000-0000-00000A020000}"/>
    <cellStyle name="Normal 4 3 3 4" xfId="523" xr:uid="{00000000-0005-0000-0000-00000B020000}"/>
    <cellStyle name="Normal 4 3 4" xfId="524" xr:uid="{00000000-0005-0000-0000-00000C020000}"/>
    <cellStyle name="Normal 4 3 4 10" xfId="525" xr:uid="{00000000-0005-0000-0000-00000D020000}"/>
    <cellStyle name="Normal 4 3 4 11" xfId="526" xr:uid="{00000000-0005-0000-0000-00000E020000}"/>
    <cellStyle name="Normal 4 3 4 2" xfId="527" xr:uid="{00000000-0005-0000-0000-00000F020000}"/>
    <cellStyle name="Normal 4 3 4 2 2" xfId="528" xr:uid="{00000000-0005-0000-0000-000010020000}"/>
    <cellStyle name="Normal 4 3 4 2 3" xfId="529" xr:uid="{00000000-0005-0000-0000-000011020000}"/>
    <cellStyle name="Normal 4 3 4 2 4" xfId="530" xr:uid="{00000000-0005-0000-0000-000012020000}"/>
    <cellStyle name="Normal 4 3 4 3" xfId="531" xr:uid="{00000000-0005-0000-0000-000013020000}"/>
    <cellStyle name="Normal 4 3 4 3 2" xfId="532" xr:uid="{00000000-0005-0000-0000-000014020000}"/>
    <cellStyle name="Normal 4 3 4 3 3" xfId="533" xr:uid="{00000000-0005-0000-0000-000015020000}"/>
    <cellStyle name="Normal 4 3 4 4" xfId="534" xr:uid="{00000000-0005-0000-0000-000016020000}"/>
    <cellStyle name="Normal 4 3 4 4 2" xfId="535" xr:uid="{00000000-0005-0000-0000-000017020000}"/>
    <cellStyle name="Normal 4 3 4 4 3" xfId="536" xr:uid="{00000000-0005-0000-0000-000018020000}"/>
    <cellStyle name="Normal 4 3 4 5" xfId="537" xr:uid="{00000000-0005-0000-0000-000019020000}"/>
    <cellStyle name="Normal 4 3 4 5 2" xfId="538" xr:uid="{00000000-0005-0000-0000-00001A020000}"/>
    <cellStyle name="Normal 4 3 4 5 3" xfId="539" xr:uid="{00000000-0005-0000-0000-00001B020000}"/>
    <cellStyle name="Normal 4 3 4 6" xfId="540" xr:uid="{00000000-0005-0000-0000-00001C020000}"/>
    <cellStyle name="Normal 4 3 4 6 2" xfId="541" xr:uid="{00000000-0005-0000-0000-00001D020000}"/>
    <cellStyle name="Normal 4 3 4 6 3" xfId="542" xr:uid="{00000000-0005-0000-0000-00001E020000}"/>
    <cellStyle name="Normal 4 3 4 7" xfId="543" xr:uid="{00000000-0005-0000-0000-00001F020000}"/>
    <cellStyle name="Normal 4 3 4 7 2" xfId="544" xr:uid="{00000000-0005-0000-0000-000020020000}"/>
    <cellStyle name="Normal 4 3 4 7 3" xfId="545" xr:uid="{00000000-0005-0000-0000-000021020000}"/>
    <cellStyle name="Normal 4 3 4 8" xfId="546" xr:uid="{00000000-0005-0000-0000-000022020000}"/>
    <cellStyle name="Normal 4 3 4 8 2" xfId="547" xr:uid="{00000000-0005-0000-0000-000023020000}"/>
    <cellStyle name="Normal 4 3 4 8 3" xfId="548" xr:uid="{00000000-0005-0000-0000-000024020000}"/>
    <cellStyle name="Normal 4 3 4 9" xfId="549" xr:uid="{00000000-0005-0000-0000-000025020000}"/>
    <cellStyle name="Normal 4 3 5" xfId="550" xr:uid="{00000000-0005-0000-0000-000026020000}"/>
    <cellStyle name="Normal 4 3 5 2" xfId="551" xr:uid="{00000000-0005-0000-0000-000027020000}"/>
    <cellStyle name="Normal 4 3 5 3" xfId="552" xr:uid="{00000000-0005-0000-0000-000028020000}"/>
    <cellStyle name="Normal 4 3 5 4" xfId="553" xr:uid="{00000000-0005-0000-0000-000029020000}"/>
    <cellStyle name="Normal 4 3 6" xfId="554" xr:uid="{00000000-0005-0000-0000-00002A020000}"/>
    <cellStyle name="Normal 4 3 6 2" xfId="555" xr:uid="{00000000-0005-0000-0000-00002B020000}"/>
    <cellStyle name="Normal 4 3 6 3" xfId="556" xr:uid="{00000000-0005-0000-0000-00002C020000}"/>
    <cellStyle name="Normal 4 3 7" xfId="557" xr:uid="{00000000-0005-0000-0000-00002D020000}"/>
    <cellStyle name="Normal 4 3 7 2" xfId="558" xr:uid="{00000000-0005-0000-0000-00002E020000}"/>
    <cellStyle name="Normal 4 3 7 3" xfId="559" xr:uid="{00000000-0005-0000-0000-00002F020000}"/>
    <cellStyle name="Normal 4 3 8" xfId="560" xr:uid="{00000000-0005-0000-0000-000030020000}"/>
    <cellStyle name="Normal 4 3 8 2" xfId="561" xr:uid="{00000000-0005-0000-0000-000031020000}"/>
    <cellStyle name="Normal 4 3 8 3" xfId="562" xr:uid="{00000000-0005-0000-0000-000032020000}"/>
    <cellStyle name="Normal 4 3 9" xfId="563" xr:uid="{00000000-0005-0000-0000-000033020000}"/>
    <cellStyle name="Normal 4 3 9 2" xfId="564" xr:uid="{00000000-0005-0000-0000-000034020000}"/>
    <cellStyle name="Normal 4 3 9 3" xfId="565" xr:uid="{00000000-0005-0000-0000-000035020000}"/>
    <cellStyle name="Normal 4 4" xfId="566" xr:uid="{00000000-0005-0000-0000-000036020000}"/>
    <cellStyle name="Normal 4 5" xfId="567" xr:uid="{00000000-0005-0000-0000-000037020000}"/>
    <cellStyle name="Normal 4_19-İL-EMOD-Öncelikli Yaşam" xfId="568" xr:uid="{00000000-0005-0000-0000-000038020000}"/>
    <cellStyle name="Normal 40" xfId="569" xr:uid="{00000000-0005-0000-0000-000039020000}"/>
    <cellStyle name="Normal 40 2" xfId="570" xr:uid="{00000000-0005-0000-0000-00003A020000}"/>
    <cellStyle name="Normal 40 3" xfId="571" xr:uid="{00000000-0005-0000-0000-00003B020000}"/>
    <cellStyle name="Normal 41" xfId="572" xr:uid="{00000000-0005-0000-0000-00003C020000}"/>
    <cellStyle name="Normal 41 2" xfId="573" xr:uid="{00000000-0005-0000-0000-00003D020000}"/>
    <cellStyle name="Normal 41 3" xfId="574" xr:uid="{00000000-0005-0000-0000-00003E020000}"/>
    <cellStyle name="Normal 42" xfId="575" xr:uid="{00000000-0005-0000-0000-00003F020000}"/>
    <cellStyle name="Normal 42 2" xfId="576" xr:uid="{00000000-0005-0000-0000-000040020000}"/>
    <cellStyle name="Normal 42 3" xfId="577" xr:uid="{00000000-0005-0000-0000-000041020000}"/>
    <cellStyle name="Normal 43" xfId="578" xr:uid="{00000000-0005-0000-0000-000042020000}"/>
    <cellStyle name="Normal 43 2" xfId="579" xr:uid="{00000000-0005-0000-0000-000043020000}"/>
    <cellStyle name="Normal 43 3" xfId="580" xr:uid="{00000000-0005-0000-0000-000044020000}"/>
    <cellStyle name="Normal 44" xfId="581" xr:uid="{00000000-0005-0000-0000-000045020000}"/>
    <cellStyle name="Normal 44 2" xfId="582" xr:uid="{00000000-0005-0000-0000-000046020000}"/>
    <cellStyle name="Normal 44 3" xfId="583" xr:uid="{00000000-0005-0000-0000-000047020000}"/>
    <cellStyle name="Normal 45" xfId="584" xr:uid="{00000000-0005-0000-0000-000048020000}"/>
    <cellStyle name="Normal 45 2" xfId="585" xr:uid="{00000000-0005-0000-0000-000049020000}"/>
    <cellStyle name="Normal 45 3" xfId="586" xr:uid="{00000000-0005-0000-0000-00004A020000}"/>
    <cellStyle name="Normal 46" xfId="587" xr:uid="{00000000-0005-0000-0000-00004B020000}"/>
    <cellStyle name="Normal 46 2" xfId="588" xr:uid="{00000000-0005-0000-0000-00004C020000}"/>
    <cellStyle name="Normal 46 3" xfId="589" xr:uid="{00000000-0005-0000-0000-00004D020000}"/>
    <cellStyle name="Normal 47" xfId="590" xr:uid="{00000000-0005-0000-0000-00004E020000}"/>
    <cellStyle name="Normal 47 2" xfId="591" xr:uid="{00000000-0005-0000-0000-00004F020000}"/>
    <cellStyle name="Normal 47 3" xfId="592" xr:uid="{00000000-0005-0000-0000-000050020000}"/>
    <cellStyle name="Normal 48" xfId="593" xr:uid="{00000000-0005-0000-0000-000051020000}"/>
    <cellStyle name="Normal 48 2" xfId="594" xr:uid="{00000000-0005-0000-0000-000052020000}"/>
    <cellStyle name="Normal 48 3" xfId="595" xr:uid="{00000000-0005-0000-0000-000053020000}"/>
    <cellStyle name="Normal 49" xfId="596" xr:uid="{00000000-0005-0000-0000-000054020000}"/>
    <cellStyle name="Normal 49 2" xfId="597" xr:uid="{00000000-0005-0000-0000-000055020000}"/>
    <cellStyle name="Normal 49 3" xfId="598" xr:uid="{00000000-0005-0000-0000-000056020000}"/>
    <cellStyle name="Normal 5" xfId="599" xr:uid="{00000000-0005-0000-0000-000057020000}"/>
    <cellStyle name="Normal 5 2" xfId="600" xr:uid="{00000000-0005-0000-0000-000058020000}"/>
    <cellStyle name="Normal 5 3" xfId="601" xr:uid="{00000000-0005-0000-0000-000059020000}"/>
    <cellStyle name="Normal 5 4" xfId="602" xr:uid="{00000000-0005-0000-0000-00005A020000}"/>
    <cellStyle name="Normal 5 5" xfId="603" xr:uid="{00000000-0005-0000-0000-00005B020000}"/>
    <cellStyle name="Normal 5 6" xfId="604" xr:uid="{00000000-0005-0000-0000-00005C020000}"/>
    <cellStyle name="Normal 5 7" xfId="605" xr:uid="{00000000-0005-0000-0000-00005D020000}"/>
    <cellStyle name="Normal 50" xfId="606" xr:uid="{00000000-0005-0000-0000-00005E020000}"/>
    <cellStyle name="Normal 50 2" xfId="607" xr:uid="{00000000-0005-0000-0000-00005F020000}"/>
    <cellStyle name="Normal 50 3" xfId="608" xr:uid="{00000000-0005-0000-0000-000060020000}"/>
    <cellStyle name="Normal 51" xfId="609" xr:uid="{00000000-0005-0000-0000-000061020000}"/>
    <cellStyle name="Normal 51 2" xfId="610" xr:uid="{00000000-0005-0000-0000-000062020000}"/>
    <cellStyle name="Normal 51 3" xfId="611" xr:uid="{00000000-0005-0000-0000-000063020000}"/>
    <cellStyle name="Normal 52" xfId="612" xr:uid="{00000000-0005-0000-0000-000064020000}"/>
    <cellStyle name="Normal 52 2" xfId="613" xr:uid="{00000000-0005-0000-0000-000065020000}"/>
    <cellStyle name="Normal 52 3" xfId="614" xr:uid="{00000000-0005-0000-0000-000066020000}"/>
    <cellStyle name="Normal 53" xfId="615" xr:uid="{00000000-0005-0000-0000-000067020000}"/>
    <cellStyle name="Normal 53 2" xfId="616" xr:uid="{00000000-0005-0000-0000-000068020000}"/>
    <cellStyle name="Normal 53 3" xfId="617" xr:uid="{00000000-0005-0000-0000-000069020000}"/>
    <cellStyle name="Normal 54" xfId="618" xr:uid="{00000000-0005-0000-0000-00006A020000}"/>
    <cellStyle name="Normal 54 2" xfId="619" xr:uid="{00000000-0005-0000-0000-00006B020000}"/>
    <cellStyle name="Normal 54 3" xfId="620" xr:uid="{00000000-0005-0000-0000-00006C020000}"/>
    <cellStyle name="Normal 55" xfId="621" xr:uid="{00000000-0005-0000-0000-00006D020000}"/>
    <cellStyle name="Normal 55 2" xfId="622" xr:uid="{00000000-0005-0000-0000-00006E020000}"/>
    <cellStyle name="Normal 55 3" xfId="623" xr:uid="{00000000-0005-0000-0000-00006F020000}"/>
    <cellStyle name="Normal 56" xfId="624" xr:uid="{00000000-0005-0000-0000-000070020000}"/>
    <cellStyle name="Normal 56 2" xfId="625" xr:uid="{00000000-0005-0000-0000-000071020000}"/>
    <cellStyle name="Normal 56 3" xfId="626" xr:uid="{00000000-0005-0000-0000-000072020000}"/>
    <cellStyle name="Normal 57" xfId="627" xr:uid="{00000000-0005-0000-0000-000073020000}"/>
    <cellStyle name="Normal 57 2" xfId="628" xr:uid="{00000000-0005-0000-0000-000074020000}"/>
    <cellStyle name="Normal 57 3" xfId="629" xr:uid="{00000000-0005-0000-0000-000075020000}"/>
    <cellStyle name="Normal 58" xfId="630" xr:uid="{00000000-0005-0000-0000-000076020000}"/>
    <cellStyle name="Normal 58 2" xfId="631" xr:uid="{00000000-0005-0000-0000-000077020000}"/>
    <cellStyle name="Normal 58 3" xfId="632" xr:uid="{00000000-0005-0000-0000-000078020000}"/>
    <cellStyle name="Normal 59" xfId="633" xr:uid="{00000000-0005-0000-0000-000079020000}"/>
    <cellStyle name="Normal 59 2" xfId="634" xr:uid="{00000000-0005-0000-0000-00007A020000}"/>
    <cellStyle name="Normal 59 3" xfId="635" xr:uid="{00000000-0005-0000-0000-00007B020000}"/>
    <cellStyle name="Normal 6" xfId="636" xr:uid="{00000000-0005-0000-0000-00007C020000}"/>
    <cellStyle name="Normal 6 10" xfId="637" xr:uid="{00000000-0005-0000-0000-00007D020000}"/>
    <cellStyle name="Normal 6 11" xfId="638" xr:uid="{00000000-0005-0000-0000-00007E020000}"/>
    <cellStyle name="Normal 6 12" xfId="639" xr:uid="{00000000-0005-0000-0000-00007F020000}"/>
    <cellStyle name="Normal 6 2" xfId="640" xr:uid="{00000000-0005-0000-0000-000080020000}"/>
    <cellStyle name="Normal 6 2 2" xfId="641" xr:uid="{00000000-0005-0000-0000-000081020000}"/>
    <cellStyle name="Normal 6 2 3" xfId="642" xr:uid="{00000000-0005-0000-0000-000082020000}"/>
    <cellStyle name="Normal 6 2 4" xfId="643" xr:uid="{00000000-0005-0000-0000-000083020000}"/>
    <cellStyle name="Normal 6 3" xfId="644" xr:uid="{00000000-0005-0000-0000-000084020000}"/>
    <cellStyle name="Normal 6 3 2" xfId="645" xr:uid="{00000000-0005-0000-0000-000085020000}"/>
    <cellStyle name="Normal 6 3 3" xfId="646" xr:uid="{00000000-0005-0000-0000-000086020000}"/>
    <cellStyle name="Normal 6 3 4" xfId="647" xr:uid="{00000000-0005-0000-0000-000087020000}"/>
    <cellStyle name="Normal 6 4" xfId="648" xr:uid="{00000000-0005-0000-0000-000088020000}"/>
    <cellStyle name="Normal 6 4 2" xfId="649" xr:uid="{00000000-0005-0000-0000-000089020000}"/>
    <cellStyle name="Normal 6 4 3" xfId="650" xr:uid="{00000000-0005-0000-0000-00008A020000}"/>
    <cellStyle name="Normal 6 4 4" xfId="651" xr:uid="{00000000-0005-0000-0000-00008B020000}"/>
    <cellStyle name="Normal 6 5" xfId="652" xr:uid="{00000000-0005-0000-0000-00008C020000}"/>
    <cellStyle name="Normal 6 5 2" xfId="653" xr:uid="{00000000-0005-0000-0000-00008D020000}"/>
    <cellStyle name="Normal 6 5 3" xfId="654" xr:uid="{00000000-0005-0000-0000-00008E020000}"/>
    <cellStyle name="Normal 6 6" xfId="655" xr:uid="{00000000-0005-0000-0000-00008F020000}"/>
    <cellStyle name="Normal 6 6 2" xfId="656" xr:uid="{00000000-0005-0000-0000-000090020000}"/>
    <cellStyle name="Normal 6 6 2 2" xfId="657" xr:uid="{00000000-0005-0000-0000-000091020000}"/>
    <cellStyle name="Normal 6 6 2 3" xfId="658" xr:uid="{00000000-0005-0000-0000-000092020000}"/>
    <cellStyle name="Normal 6 6 3" xfId="659" xr:uid="{00000000-0005-0000-0000-000093020000}"/>
    <cellStyle name="Normal 6 6 4" xfId="660" xr:uid="{00000000-0005-0000-0000-000094020000}"/>
    <cellStyle name="Normal 6 7" xfId="661" xr:uid="{00000000-0005-0000-0000-000095020000}"/>
    <cellStyle name="Normal 6 7 2" xfId="662" xr:uid="{00000000-0005-0000-0000-000096020000}"/>
    <cellStyle name="Normal 6 7 3" xfId="663" xr:uid="{00000000-0005-0000-0000-000097020000}"/>
    <cellStyle name="Normal 6 8" xfId="664" xr:uid="{00000000-0005-0000-0000-000098020000}"/>
    <cellStyle name="Normal 6 8 2" xfId="665" xr:uid="{00000000-0005-0000-0000-000099020000}"/>
    <cellStyle name="Normal 6 8 3" xfId="666" xr:uid="{00000000-0005-0000-0000-00009A020000}"/>
    <cellStyle name="Normal 6 9" xfId="667" xr:uid="{00000000-0005-0000-0000-00009B020000}"/>
    <cellStyle name="Normal 60" xfId="668" xr:uid="{00000000-0005-0000-0000-00009C020000}"/>
    <cellStyle name="Normal 60 2" xfId="669" xr:uid="{00000000-0005-0000-0000-00009D020000}"/>
    <cellStyle name="Normal 60 3" xfId="670" xr:uid="{00000000-0005-0000-0000-00009E020000}"/>
    <cellStyle name="Normal 61" xfId="671" xr:uid="{00000000-0005-0000-0000-00009F020000}"/>
    <cellStyle name="Normal 61 2" xfId="672" xr:uid="{00000000-0005-0000-0000-0000A0020000}"/>
    <cellStyle name="Normal 61 3" xfId="673" xr:uid="{00000000-0005-0000-0000-0000A1020000}"/>
    <cellStyle name="Normal 62" xfId="674" xr:uid="{00000000-0005-0000-0000-0000A2020000}"/>
    <cellStyle name="Normal 62 2" xfId="675" xr:uid="{00000000-0005-0000-0000-0000A3020000}"/>
    <cellStyle name="Normal 62 3" xfId="676" xr:uid="{00000000-0005-0000-0000-0000A4020000}"/>
    <cellStyle name="Normal 63" xfId="677" xr:uid="{00000000-0005-0000-0000-0000A5020000}"/>
    <cellStyle name="Normal 63 2" xfId="678" xr:uid="{00000000-0005-0000-0000-0000A6020000}"/>
    <cellStyle name="Normal 63 3" xfId="679" xr:uid="{00000000-0005-0000-0000-0000A7020000}"/>
    <cellStyle name="Normal 64" xfId="680" xr:uid="{00000000-0005-0000-0000-0000A8020000}"/>
    <cellStyle name="Normal 65" xfId="681" xr:uid="{00000000-0005-0000-0000-0000A9020000}"/>
    <cellStyle name="Normal 65 2" xfId="682" xr:uid="{00000000-0005-0000-0000-0000AA020000}"/>
    <cellStyle name="Normal 65 3" xfId="683" xr:uid="{00000000-0005-0000-0000-0000AB020000}"/>
    <cellStyle name="Normal 66" xfId="684" xr:uid="{00000000-0005-0000-0000-0000AC020000}"/>
    <cellStyle name="Normal 66 2" xfId="685" xr:uid="{00000000-0005-0000-0000-0000AD020000}"/>
    <cellStyle name="Normal 66 3" xfId="686" xr:uid="{00000000-0005-0000-0000-0000AE020000}"/>
    <cellStyle name="Normal 67" xfId="687" xr:uid="{00000000-0005-0000-0000-0000AF020000}"/>
    <cellStyle name="Normal 67 2" xfId="688" xr:uid="{00000000-0005-0000-0000-0000B0020000}"/>
    <cellStyle name="Normal 67 3" xfId="689" xr:uid="{00000000-0005-0000-0000-0000B1020000}"/>
    <cellStyle name="Normal 68" xfId="690" xr:uid="{00000000-0005-0000-0000-0000B2020000}"/>
    <cellStyle name="Normal 68 2" xfId="691" xr:uid="{00000000-0005-0000-0000-0000B3020000}"/>
    <cellStyle name="Normal 68 3" xfId="692" xr:uid="{00000000-0005-0000-0000-0000B4020000}"/>
    <cellStyle name="Normal 69" xfId="693" xr:uid="{00000000-0005-0000-0000-0000B5020000}"/>
    <cellStyle name="Normal 69 2" xfId="694" xr:uid="{00000000-0005-0000-0000-0000B6020000}"/>
    <cellStyle name="Normal 69 3" xfId="695" xr:uid="{00000000-0005-0000-0000-0000B7020000}"/>
    <cellStyle name="Normal 7" xfId="696" xr:uid="{00000000-0005-0000-0000-0000B8020000}"/>
    <cellStyle name="Normal 7 2" xfId="697" xr:uid="{00000000-0005-0000-0000-0000B9020000}"/>
    <cellStyle name="Normal 70" xfId="698" xr:uid="{00000000-0005-0000-0000-0000BA020000}"/>
    <cellStyle name="Normal 70 2" xfId="699" xr:uid="{00000000-0005-0000-0000-0000BB020000}"/>
    <cellStyle name="Normal 70 3" xfId="700" xr:uid="{00000000-0005-0000-0000-0000BC020000}"/>
    <cellStyle name="Normal 71" xfId="701" xr:uid="{00000000-0005-0000-0000-0000BD020000}"/>
    <cellStyle name="Normal 71 2" xfId="702" xr:uid="{00000000-0005-0000-0000-0000BE020000}"/>
    <cellStyle name="Normal 71 3" xfId="703" xr:uid="{00000000-0005-0000-0000-0000BF020000}"/>
    <cellStyle name="Normal 72" xfId="704" xr:uid="{00000000-0005-0000-0000-0000C0020000}"/>
    <cellStyle name="Normal 72 2" xfId="705" xr:uid="{00000000-0005-0000-0000-0000C1020000}"/>
    <cellStyle name="Normal 72 3" xfId="706" xr:uid="{00000000-0005-0000-0000-0000C2020000}"/>
    <cellStyle name="Normal 73" xfId="707" xr:uid="{00000000-0005-0000-0000-0000C3020000}"/>
    <cellStyle name="Normal 73 2" xfId="708" xr:uid="{00000000-0005-0000-0000-0000C4020000}"/>
    <cellStyle name="Normal 73 3" xfId="709" xr:uid="{00000000-0005-0000-0000-0000C5020000}"/>
    <cellStyle name="Normal 74" xfId="710" xr:uid="{00000000-0005-0000-0000-0000C6020000}"/>
    <cellStyle name="Normal 74 2" xfId="711" xr:uid="{00000000-0005-0000-0000-0000C7020000}"/>
    <cellStyle name="Normal 74 3" xfId="712" xr:uid="{00000000-0005-0000-0000-0000C8020000}"/>
    <cellStyle name="Normal 75" xfId="713" xr:uid="{00000000-0005-0000-0000-0000C9020000}"/>
    <cellStyle name="Normal 75 2" xfId="714" xr:uid="{00000000-0005-0000-0000-0000CA020000}"/>
    <cellStyle name="Normal 75 3" xfId="715" xr:uid="{00000000-0005-0000-0000-0000CB020000}"/>
    <cellStyle name="Normal 76" xfId="716" xr:uid="{00000000-0005-0000-0000-0000CC020000}"/>
    <cellStyle name="Normal 76 2" xfId="717" xr:uid="{00000000-0005-0000-0000-0000CD020000}"/>
    <cellStyle name="Normal 76 3" xfId="718" xr:uid="{00000000-0005-0000-0000-0000CE020000}"/>
    <cellStyle name="Normal 77" xfId="719" xr:uid="{00000000-0005-0000-0000-0000CF020000}"/>
    <cellStyle name="Normal 77 2" xfId="720" xr:uid="{00000000-0005-0000-0000-0000D0020000}"/>
    <cellStyle name="Normal 77 3" xfId="721" xr:uid="{00000000-0005-0000-0000-0000D1020000}"/>
    <cellStyle name="Normal 78" xfId="722" xr:uid="{00000000-0005-0000-0000-0000D2020000}"/>
    <cellStyle name="Normal 78 2" xfId="723" xr:uid="{00000000-0005-0000-0000-0000D3020000}"/>
    <cellStyle name="Normal 78 3" xfId="724" xr:uid="{00000000-0005-0000-0000-0000D4020000}"/>
    <cellStyle name="Normal 79" xfId="725" xr:uid="{00000000-0005-0000-0000-0000D5020000}"/>
    <cellStyle name="Normal 79 2" xfId="726" xr:uid="{00000000-0005-0000-0000-0000D6020000}"/>
    <cellStyle name="Normal 79 3" xfId="727" xr:uid="{00000000-0005-0000-0000-0000D7020000}"/>
    <cellStyle name="Normal 8" xfId="728" xr:uid="{00000000-0005-0000-0000-0000D8020000}"/>
    <cellStyle name="Normal 8 2" xfId="729" xr:uid="{00000000-0005-0000-0000-0000D9020000}"/>
    <cellStyle name="Normal 80" xfId="730" xr:uid="{00000000-0005-0000-0000-0000DA020000}"/>
    <cellStyle name="Normal 80 2" xfId="731" xr:uid="{00000000-0005-0000-0000-0000DB020000}"/>
    <cellStyle name="Normal 80 3" xfId="732" xr:uid="{00000000-0005-0000-0000-0000DC020000}"/>
    <cellStyle name="Normal 81" xfId="733" xr:uid="{00000000-0005-0000-0000-0000DD020000}"/>
    <cellStyle name="Normal 81 2" xfId="734" xr:uid="{00000000-0005-0000-0000-0000DE020000}"/>
    <cellStyle name="Normal 81 3" xfId="735" xr:uid="{00000000-0005-0000-0000-0000DF020000}"/>
    <cellStyle name="Normal 82" xfId="736" xr:uid="{00000000-0005-0000-0000-0000E0020000}"/>
    <cellStyle name="Normal 82 2" xfId="737" xr:uid="{00000000-0005-0000-0000-0000E1020000}"/>
    <cellStyle name="Normal 82 3" xfId="738" xr:uid="{00000000-0005-0000-0000-0000E2020000}"/>
    <cellStyle name="Normal 83" xfId="739" xr:uid="{00000000-0005-0000-0000-0000E3020000}"/>
    <cellStyle name="Normal 83 2" xfId="740" xr:uid="{00000000-0005-0000-0000-0000E4020000}"/>
    <cellStyle name="Normal 83 3" xfId="741" xr:uid="{00000000-0005-0000-0000-0000E5020000}"/>
    <cellStyle name="Normal 84" xfId="742" xr:uid="{00000000-0005-0000-0000-0000E6020000}"/>
    <cellStyle name="Normal 84 2" xfId="743" xr:uid="{00000000-0005-0000-0000-0000E7020000}"/>
    <cellStyle name="Normal 84 3" xfId="744" xr:uid="{00000000-0005-0000-0000-0000E8020000}"/>
    <cellStyle name="Normal 85" xfId="745" xr:uid="{00000000-0005-0000-0000-0000E9020000}"/>
    <cellStyle name="Normal 85 2" xfId="746" xr:uid="{00000000-0005-0000-0000-0000EA020000}"/>
    <cellStyle name="Normal 85 3" xfId="747" xr:uid="{00000000-0005-0000-0000-0000EB020000}"/>
    <cellStyle name="Normal 86" xfId="748" xr:uid="{00000000-0005-0000-0000-0000EC020000}"/>
    <cellStyle name="Normal 86 2" xfId="749" xr:uid="{00000000-0005-0000-0000-0000ED020000}"/>
    <cellStyle name="Normal 86 3" xfId="750" xr:uid="{00000000-0005-0000-0000-0000EE020000}"/>
    <cellStyle name="Normal 87" xfId="751" xr:uid="{00000000-0005-0000-0000-0000EF020000}"/>
    <cellStyle name="Normal 87 2" xfId="752" xr:uid="{00000000-0005-0000-0000-0000F0020000}"/>
    <cellStyle name="Normal 87 3" xfId="753" xr:uid="{00000000-0005-0000-0000-0000F1020000}"/>
    <cellStyle name="Normal 88" xfId="754" xr:uid="{00000000-0005-0000-0000-0000F2020000}"/>
    <cellStyle name="Normal 88 2" xfId="755" xr:uid="{00000000-0005-0000-0000-0000F3020000}"/>
    <cellStyle name="Normal 88 3" xfId="756" xr:uid="{00000000-0005-0000-0000-0000F4020000}"/>
    <cellStyle name="Normal 89" xfId="757" xr:uid="{00000000-0005-0000-0000-0000F5020000}"/>
    <cellStyle name="Normal 89 2" xfId="758" xr:uid="{00000000-0005-0000-0000-0000F6020000}"/>
    <cellStyle name="Normal 89 3" xfId="759" xr:uid="{00000000-0005-0000-0000-0000F7020000}"/>
    <cellStyle name="Normal 9" xfId="760" xr:uid="{00000000-0005-0000-0000-0000F8020000}"/>
    <cellStyle name="Normal 9 2" xfId="761" xr:uid="{00000000-0005-0000-0000-0000F9020000}"/>
    <cellStyle name="Normal 9 2 2" xfId="762" xr:uid="{00000000-0005-0000-0000-0000FA020000}"/>
    <cellStyle name="Normal 9 2 3" xfId="763" xr:uid="{00000000-0005-0000-0000-0000FB020000}"/>
    <cellStyle name="Normal 9 3" xfId="764" xr:uid="{00000000-0005-0000-0000-0000FC020000}"/>
    <cellStyle name="Normal 9 4" xfId="765" xr:uid="{00000000-0005-0000-0000-0000FD020000}"/>
    <cellStyle name="Normal 90" xfId="766" xr:uid="{00000000-0005-0000-0000-0000FE020000}"/>
    <cellStyle name="Normal 90 2" xfId="767" xr:uid="{00000000-0005-0000-0000-0000FF020000}"/>
    <cellStyle name="Normal 90 3" xfId="768" xr:uid="{00000000-0005-0000-0000-000000030000}"/>
    <cellStyle name="Normal 91" xfId="769" xr:uid="{00000000-0005-0000-0000-000001030000}"/>
    <cellStyle name="Normal 91 2" xfId="770" xr:uid="{00000000-0005-0000-0000-000002030000}"/>
    <cellStyle name="Normal 91 3" xfId="771" xr:uid="{00000000-0005-0000-0000-000003030000}"/>
    <cellStyle name="Normal 92" xfId="772" xr:uid="{00000000-0005-0000-0000-000004030000}"/>
    <cellStyle name="Normal 92 2" xfId="773" xr:uid="{00000000-0005-0000-0000-000005030000}"/>
    <cellStyle name="Normal 92 3" xfId="774" xr:uid="{00000000-0005-0000-0000-000006030000}"/>
    <cellStyle name="Normal 93" xfId="775" xr:uid="{00000000-0005-0000-0000-000007030000}"/>
    <cellStyle name="Normal 93 2" xfId="776" xr:uid="{00000000-0005-0000-0000-000008030000}"/>
    <cellStyle name="Normal 93 3" xfId="777" xr:uid="{00000000-0005-0000-0000-000009030000}"/>
    <cellStyle name="Normal 94" xfId="778" xr:uid="{00000000-0005-0000-0000-00000A030000}"/>
    <cellStyle name="Normal 94 2" xfId="779" xr:uid="{00000000-0005-0000-0000-00000B030000}"/>
    <cellStyle name="Normal 94 3" xfId="780" xr:uid="{00000000-0005-0000-0000-00000C030000}"/>
    <cellStyle name="Normal 95" xfId="781" xr:uid="{00000000-0005-0000-0000-00000D030000}"/>
    <cellStyle name="Normal 95 2" xfId="782" xr:uid="{00000000-0005-0000-0000-00000E030000}"/>
    <cellStyle name="Normal 95 3" xfId="783" xr:uid="{00000000-0005-0000-0000-00000F030000}"/>
    <cellStyle name="Normal 96" xfId="784" xr:uid="{00000000-0005-0000-0000-000010030000}"/>
    <cellStyle name="Normal 96 2" xfId="785" xr:uid="{00000000-0005-0000-0000-000011030000}"/>
    <cellStyle name="Normal 96 3" xfId="786" xr:uid="{00000000-0005-0000-0000-000012030000}"/>
    <cellStyle name="Normal 97" xfId="787" xr:uid="{00000000-0005-0000-0000-000013030000}"/>
    <cellStyle name="Normal 97 2" xfId="788" xr:uid="{00000000-0005-0000-0000-000014030000}"/>
    <cellStyle name="Normal 97 3" xfId="789" xr:uid="{00000000-0005-0000-0000-000015030000}"/>
    <cellStyle name="Normal 98" xfId="790" xr:uid="{00000000-0005-0000-0000-000016030000}"/>
    <cellStyle name="Normal 98 2" xfId="791" xr:uid="{00000000-0005-0000-0000-000017030000}"/>
    <cellStyle name="Normal 98 3" xfId="792" xr:uid="{00000000-0005-0000-0000-000018030000}"/>
    <cellStyle name="Normal 99" xfId="793" xr:uid="{00000000-0005-0000-0000-000019030000}"/>
    <cellStyle name="Normal_2009 NİSAN SİGORTALI (1 kısım)" xfId="794" xr:uid="{00000000-0005-0000-0000-00001A030000}"/>
    <cellStyle name="Normal_2009_06_sigortali" xfId="870" xr:uid="{78EEFC3E-DFF1-4CFB-986A-802E42AF0053}"/>
    <cellStyle name="Normal_7.4-b-İL-ESNAF" xfId="795" xr:uid="{00000000-0005-0000-0000-00001D030000}"/>
    <cellStyle name="Normal_8 4-b İL TARIM" xfId="796" xr:uid="{00000000-0005-0000-0000-00001E030000}"/>
    <cellStyle name="Normal_8-Agustos bulten2007(Son Hali)2" xfId="797" xr:uid="{00000000-0005-0000-0000-00001F030000}"/>
    <cellStyle name="Normal_BÜTÇEVELİ" xfId="798" xr:uid="{00000000-0005-0000-0000-000020030000}"/>
    <cellStyle name="Normal_Ekim Bülteni 2006" xfId="799" xr:uid="{00000000-0005-0000-0000-000021030000}"/>
    <cellStyle name="Normal_İLYAS BEY için kapsam 26 temmuz 2010" xfId="800" xr:uid="{00000000-0005-0000-0000-000022030000}"/>
    <cellStyle name="Normal_MYÖ2" xfId="801" xr:uid="{00000000-0005-0000-0000-000023030000}"/>
    <cellStyle name="Normal_nufus" xfId="802" xr:uid="{00000000-0005-0000-0000-000024030000}"/>
    <cellStyle name="Normal_Sayfa1" xfId="803" xr:uid="{00000000-0005-0000-0000-000025030000}"/>
    <cellStyle name="Normal_Sayfa2" xfId="804" xr:uid="{00000000-0005-0000-0000-000027030000}"/>
    <cellStyle name="Normal_TABLO-69" xfId="805" xr:uid="{00000000-0005-0000-0000-000028030000}"/>
    <cellStyle name="Not 2" xfId="806" xr:uid="{00000000-0005-0000-0000-000029030000}"/>
    <cellStyle name="Not 3" xfId="807" xr:uid="{00000000-0005-0000-0000-00002A030000}"/>
    <cellStyle name="Not 3 2" xfId="808" xr:uid="{00000000-0005-0000-0000-00002B030000}"/>
    <cellStyle name="Not 3_25.İL-EMOD-Öncelikli Yaşam" xfId="809" xr:uid="{00000000-0005-0000-0000-00002C030000}"/>
    <cellStyle name="Not 4" xfId="810" xr:uid="{00000000-0005-0000-0000-00002D030000}"/>
    <cellStyle name="Nötr" xfId="811" builtinId="28" customBuiltin="1"/>
    <cellStyle name="Nötr 2" xfId="812" xr:uid="{00000000-0005-0000-0000-00002F030000}"/>
    <cellStyle name="Nötr 3" xfId="813" xr:uid="{00000000-0005-0000-0000-000030030000}"/>
    <cellStyle name="Nötr 4" xfId="814" xr:uid="{00000000-0005-0000-0000-000031030000}"/>
    <cellStyle name="Stil 1" xfId="815" xr:uid="{00000000-0005-0000-0000-000032030000}"/>
    <cellStyle name="Toplam" xfId="816" builtinId="25" customBuiltin="1"/>
    <cellStyle name="Toplam 2" xfId="817" xr:uid="{00000000-0005-0000-0000-000034030000}"/>
    <cellStyle name="Toplam 3" xfId="818" xr:uid="{00000000-0005-0000-0000-000035030000}"/>
    <cellStyle name="Toplam 4" xfId="819" xr:uid="{00000000-0005-0000-0000-000036030000}"/>
    <cellStyle name="Uyarı Metni" xfId="820" builtinId="11" customBuiltin="1"/>
    <cellStyle name="Uyarı Metni 2" xfId="821" xr:uid="{00000000-0005-0000-0000-000038030000}"/>
    <cellStyle name="Uyarı Metni 3" xfId="822" xr:uid="{00000000-0005-0000-0000-000039030000}"/>
    <cellStyle name="Uyarı Metni 4" xfId="823" xr:uid="{00000000-0005-0000-0000-00003A030000}"/>
    <cellStyle name="Virgül" xfId="824" builtinId="3"/>
    <cellStyle name="Virgül 2" xfId="825" xr:uid="{00000000-0005-0000-0000-00003C030000}"/>
    <cellStyle name="Virgül 2 2" xfId="826" xr:uid="{00000000-0005-0000-0000-00003D030000}"/>
    <cellStyle name="Virgül 3" xfId="827" xr:uid="{00000000-0005-0000-0000-00003E030000}"/>
    <cellStyle name="Virgül 3 2" xfId="828" xr:uid="{00000000-0005-0000-0000-00003F030000}"/>
    <cellStyle name="Virgül 4" xfId="829" xr:uid="{00000000-0005-0000-0000-000040030000}"/>
    <cellStyle name="Virgül 4 2" xfId="830" xr:uid="{00000000-0005-0000-0000-000041030000}"/>
    <cellStyle name="Virgül 5" xfId="831" xr:uid="{00000000-0005-0000-0000-000042030000}"/>
    <cellStyle name="Virgül 6" xfId="832" xr:uid="{00000000-0005-0000-0000-000043030000}"/>
    <cellStyle name="Virgül 6 2" xfId="833" xr:uid="{00000000-0005-0000-0000-000044030000}"/>
    <cellStyle name="Virgül 7" xfId="834" xr:uid="{00000000-0005-0000-0000-000045030000}"/>
    <cellStyle name="Virgül 7 2" xfId="835" xr:uid="{00000000-0005-0000-0000-000046030000}"/>
    <cellStyle name="Virgül 8" xfId="836" xr:uid="{00000000-0005-0000-0000-000047030000}"/>
    <cellStyle name="Virgül 8 2" xfId="837" xr:uid="{00000000-0005-0000-0000-000048030000}"/>
    <cellStyle name="Virgül 9" xfId="838" xr:uid="{00000000-0005-0000-0000-000049030000}"/>
    <cellStyle name="Vurgu1" xfId="839" builtinId="29" customBuiltin="1"/>
    <cellStyle name="Vurgu1 2" xfId="840" xr:uid="{00000000-0005-0000-0000-00004B030000}"/>
    <cellStyle name="Vurgu1 3" xfId="841" xr:uid="{00000000-0005-0000-0000-00004C030000}"/>
    <cellStyle name="Vurgu1 4" xfId="842" xr:uid="{00000000-0005-0000-0000-00004D030000}"/>
    <cellStyle name="Vurgu2" xfId="843" builtinId="33" customBuiltin="1"/>
    <cellStyle name="Vurgu2 2" xfId="844" xr:uid="{00000000-0005-0000-0000-00004F030000}"/>
    <cellStyle name="Vurgu2 3" xfId="845" xr:uid="{00000000-0005-0000-0000-000050030000}"/>
    <cellStyle name="Vurgu2 4" xfId="846" xr:uid="{00000000-0005-0000-0000-000051030000}"/>
    <cellStyle name="Vurgu3" xfId="847" builtinId="37" customBuiltin="1"/>
    <cellStyle name="Vurgu3 2" xfId="848" xr:uid="{00000000-0005-0000-0000-000053030000}"/>
    <cellStyle name="Vurgu3 3" xfId="849" xr:uid="{00000000-0005-0000-0000-000054030000}"/>
    <cellStyle name="Vurgu3 4" xfId="850" xr:uid="{00000000-0005-0000-0000-000055030000}"/>
    <cellStyle name="Vurgu4" xfId="851" builtinId="41" customBuiltin="1"/>
    <cellStyle name="Vurgu4 2" xfId="852" xr:uid="{00000000-0005-0000-0000-000057030000}"/>
    <cellStyle name="Vurgu4 3" xfId="853" xr:uid="{00000000-0005-0000-0000-000058030000}"/>
    <cellStyle name="Vurgu4 4" xfId="854" xr:uid="{00000000-0005-0000-0000-000059030000}"/>
    <cellStyle name="Vurgu5" xfId="855" builtinId="45" customBuiltin="1"/>
    <cellStyle name="Vurgu5 2" xfId="856" xr:uid="{00000000-0005-0000-0000-00005B030000}"/>
    <cellStyle name="Vurgu5 3" xfId="857" xr:uid="{00000000-0005-0000-0000-00005C030000}"/>
    <cellStyle name="Vurgu5 4" xfId="858" xr:uid="{00000000-0005-0000-0000-00005D030000}"/>
    <cellStyle name="Vurgu6" xfId="859" builtinId="49" customBuiltin="1"/>
    <cellStyle name="Vurgu6 2" xfId="860" xr:uid="{00000000-0005-0000-0000-00005F030000}"/>
    <cellStyle name="Vurgu6 3" xfId="861" xr:uid="{00000000-0005-0000-0000-000060030000}"/>
    <cellStyle name="Vurgu6 4" xfId="862" xr:uid="{00000000-0005-0000-0000-000061030000}"/>
    <cellStyle name="Yüzde" xfId="869" builtinId="5"/>
    <cellStyle name="Yüzde 2" xfId="863" xr:uid="{00000000-0005-0000-0000-000063030000}"/>
    <cellStyle name="Yüzde 2 2" xfId="864" xr:uid="{00000000-0005-0000-0000-000064030000}"/>
    <cellStyle name="Yüzde 2 3" xfId="865" xr:uid="{00000000-0005-0000-0000-000065030000}"/>
    <cellStyle name="Yüzde 3" xfId="866" xr:uid="{00000000-0005-0000-0000-000066030000}"/>
    <cellStyle name="Yüzde 4" xfId="867" xr:uid="{00000000-0005-0000-0000-000067030000}"/>
    <cellStyle name="Yüzde 4 2" xfId="868" xr:uid="{00000000-0005-0000-0000-00006803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E5DEE6"/>
      <rgbColor rgb="00FFFF00"/>
      <rgbColor rgb="00FF00FF"/>
      <rgbColor rgb="0000FFFF"/>
      <rgbColor rgb="00800000"/>
      <rgbColor rgb="00008000"/>
      <rgbColor rgb="00000080"/>
      <rgbColor rgb="00808000"/>
      <rgbColor rgb="00800080"/>
      <rgbColor rgb="00EBECF5"/>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7E8E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5B3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Tur"/>
                <a:ea typeface="Arial Tur"/>
                <a:cs typeface="Arial Tur"/>
              </a:defRPr>
            </a:pPr>
            <a:r>
              <a:rPr lang="tr-TR"/>
              <a:t>SGK Toplam Zorunlu Sigortalı Sayıları</a:t>
            </a:r>
          </a:p>
        </c:rich>
      </c:tx>
      <c:layout>
        <c:manualLayout>
          <c:xMode val="edge"/>
          <c:yMode val="edge"/>
          <c:x val="0.33072439115842223"/>
          <c:y val="6.3973399833748959E-2"/>
        </c:manualLayout>
      </c:layout>
      <c:overlay val="0"/>
      <c:spPr>
        <a:gradFill rotWithShape="0">
          <a:gsLst>
            <a:gs pos="0">
              <a:srgbClr val="969696"/>
            </a:gs>
            <a:gs pos="50000">
              <a:srgbClr val="FFFFFF"/>
            </a:gs>
            <a:gs pos="100000">
              <a:srgbClr val="969696"/>
            </a:gs>
          </a:gsLst>
          <a:lin ang="2700000" scaled="1"/>
        </a:gradFill>
        <a:ln w="25400">
          <a:noFill/>
        </a:ln>
      </c:spPr>
    </c:title>
    <c:autoTitleDeleted val="0"/>
    <c:plotArea>
      <c:layout>
        <c:manualLayout>
          <c:layoutTarget val="inner"/>
          <c:xMode val="edge"/>
          <c:yMode val="edge"/>
          <c:x val="0.18181818181818182"/>
          <c:y val="0.16666666666666666"/>
          <c:w val="0.65656565656565657"/>
          <c:h val="0.62612612612612617"/>
        </c:manualLayout>
      </c:layout>
      <c:lineChart>
        <c:grouping val="standard"/>
        <c:varyColors val="0"/>
        <c:ser>
          <c:idx val="0"/>
          <c:order val="0"/>
          <c:tx>
            <c:strRef>
              <c:f>'[1]2.Aylara Göre Sigortalılar'!$D$6</c:f>
              <c:strCache>
                <c:ptCount val="1"/>
                <c:pt idx="0">
                  <c:v>2014</c:v>
                </c:pt>
              </c:strCache>
            </c:strRef>
          </c:tx>
          <c:cat>
            <c:strRef>
              <c:f>'[1]2.Aylara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'[1]2.Aylara Göre Sigortalılar'!$D$7:$D$18</c:f>
              <c:numCache>
                <c:formatCode>General</c:formatCode>
                <c:ptCount val="12"/>
                <c:pt idx="0">
                  <c:v>17888850</c:v>
                </c:pt>
                <c:pt idx="1">
                  <c:v>18047588</c:v>
                </c:pt>
                <c:pt idx="2">
                  <c:v>18287217</c:v>
                </c:pt>
                <c:pt idx="3">
                  <c:v>18390035</c:v>
                </c:pt>
                <c:pt idx="4">
                  <c:v>18587161</c:v>
                </c:pt>
                <c:pt idx="5">
                  <c:v>18703323</c:v>
                </c:pt>
                <c:pt idx="6">
                  <c:v>18442224</c:v>
                </c:pt>
                <c:pt idx="7">
                  <c:v>18653931</c:v>
                </c:pt>
                <c:pt idx="8">
                  <c:v>18942797</c:v>
                </c:pt>
                <c:pt idx="9">
                  <c:v>18905822</c:v>
                </c:pt>
                <c:pt idx="10">
                  <c:v>18898806</c:v>
                </c:pt>
                <c:pt idx="11">
                  <c:v>18829866</c:v>
                </c:pt>
              </c:numCache>
            </c:numRef>
          </c:val>
          <c:smooth val="0"/>
          <c:extLst>
            <c:ext xmlns:c16="http://schemas.microsoft.com/office/drawing/2014/chart" uri="{C3380CC4-5D6E-409C-BE32-E72D297353CC}">
              <c16:uniqueId val="{00000000-F2AA-4A33-AB78-EE5A18E5CD86}"/>
            </c:ext>
          </c:extLst>
        </c:ser>
        <c:ser>
          <c:idx val="1"/>
          <c:order val="1"/>
          <c:tx>
            <c:strRef>
              <c:f>'[1]2.Aylara Göre Sigortalılar'!$G$6</c:f>
              <c:strCache>
                <c:ptCount val="1"/>
                <c:pt idx="0">
                  <c:v>2017</c:v>
                </c:pt>
              </c:strCache>
            </c:strRef>
          </c:tx>
          <c:cat>
            <c:strRef>
              <c:f>'[1]2.Aylara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'[1]2.Aylara Göre Sigortalılar'!$G$7:$G$18</c:f>
              <c:numCache>
                <c:formatCode>General</c:formatCode>
                <c:ptCount val="12"/>
                <c:pt idx="0">
                  <c:v>18607120</c:v>
                </c:pt>
                <c:pt idx="1">
                  <c:v>18790237</c:v>
                </c:pt>
                <c:pt idx="2">
                  <c:v>19263697</c:v>
                </c:pt>
                <c:pt idx="3">
                  <c:v>19579378</c:v>
                </c:pt>
                <c:pt idx="4">
                  <c:v>19847694</c:v>
                </c:pt>
                <c:pt idx="5">
                  <c:v>19775804</c:v>
                </c:pt>
                <c:pt idx="6">
                  <c:v>19922088</c:v>
                </c:pt>
                <c:pt idx="7">
                  <c:v>19979268</c:v>
                </c:pt>
                <c:pt idx="8">
                  <c:v>20284445</c:v>
                </c:pt>
                <c:pt idx="9">
                  <c:v>20390228</c:v>
                </c:pt>
                <c:pt idx="10">
                  <c:v>20302716</c:v>
                </c:pt>
                <c:pt idx="11">
                  <c:v>20241389</c:v>
                </c:pt>
              </c:numCache>
            </c:numRef>
          </c:val>
          <c:smooth val="0"/>
          <c:extLst>
            <c:ext xmlns:c16="http://schemas.microsoft.com/office/drawing/2014/chart" uri="{C3380CC4-5D6E-409C-BE32-E72D297353CC}">
              <c16:uniqueId val="{00000001-F2AA-4A33-AB78-EE5A18E5CD86}"/>
            </c:ext>
          </c:extLst>
        </c:ser>
        <c:ser>
          <c:idx val="2"/>
          <c:order val="2"/>
          <c:tx>
            <c:strRef>
              <c:f>'[1]2.Aylara Göre Sigortalılar'!$H$6</c:f>
              <c:strCache>
                <c:ptCount val="1"/>
                <c:pt idx="0">
                  <c:v>2018</c:v>
                </c:pt>
              </c:strCache>
            </c:strRef>
          </c:tx>
          <c:cat>
            <c:strRef>
              <c:f>'[1]2.Aylara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'[1]2.Aylara Göre Sigortalılar'!$H$7:$H$18</c:f>
              <c:numCache>
                <c:formatCode>General</c:formatCode>
                <c:ptCount val="12"/>
                <c:pt idx="0">
                  <c:v>19970763</c:v>
                </c:pt>
                <c:pt idx="1">
                  <c:v>19960009</c:v>
                </c:pt>
                <c:pt idx="2">
                  <c:v>20137543</c:v>
                </c:pt>
                <c:pt idx="3">
                  <c:v>20351666</c:v>
                </c:pt>
                <c:pt idx="4">
                  <c:v>20547739</c:v>
                </c:pt>
                <c:pt idx="5">
                  <c:v>20292691</c:v>
                </c:pt>
                <c:pt idx="6">
                  <c:v>20523586</c:v>
                </c:pt>
                <c:pt idx="7">
                  <c:v>20325317</c:v>
                </c:pt>
                <c:pt idx="8">
                  <c:v>20621914</c:v>
                </c:pt>
                <c:pt idx="9">
                  <c:v>20620417</c:v>
                </c:pt>
                <c:pt idx="10">
                  <c:v>20349347</c:v>
                </c:pt>
                <c:pt idx="11">
                  <c:v>20093780</c:v>
                </c:pt>
              </c:numCache>
            </c:numRef>
          </c:val>
          <c:smooth val="0"/>
          <c:extLst>
            <c:ext xmlns:c16="http://schemas.microsoft.com/office/drawing/2014/chart" uri="{C3380CC4-5D6E-409C-BE32-E72D297353CC}">
              <c16:uniqueId val="{00000002-F2AA-4A33-AB78-EE5A18E5CD86}"/>
            </c:ext>
          </c:extLst>
        </c:ser>
        <c:ser>
          <c:idx val="3"/>
          <c:order val="3"/>
          <c:tx>
            <c:strRef>
              <c:f>'[1]2.Aylara Göre Sigortalılar'!$I$6</c:f>
              <c:strCache>
                <c:ptCount val="1"/>
                <c:pt idx="0">
                  <c:v>2019</c:v>
                </c:pt>
              </c:strCache>
            </c:strRef>
          </c:tx>
          <c:cat>
            <c:strRef>
              <c:f>'[1]2.Aylara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'[1]2.Aylara Göre Sigortalılar'!$I$7:$I$18</c:f>
              <c:numCache>
                <c:formatCode>General</c:formatCode>
                <c:ptCount val="12"/>
                <c:pt idx="0">
                  <c:v>19648900</c:v>
                </c:pt>
                <c:pt idx="1">
                  <c:v>19647886</c:v>
                </c:pt>
                <c:pt idx="2">
                  <c:v>19828091</c:v>
                </c:pt>
                <c:pt idx="3">
                  <c:v>20038270</c:v>
                </c:pt>
                <c:pt idx="4">
                  <c:v>20218472</c:v>
                </c:pt>
                <c:pt idx="5">
                  <c:v>20220807</c:v>
                </c:pt>
                <c:pt idx="6">
                  <c:v>20102816</c:v>
                </c:pt>
                <c:pt idx="7">
                  <c:v>19945604</c:v>
                </c:pt>
                <c:pt idx="8">
                  <c:v>20279720</c:v>
                </c:pt>
                <c:pt idx="9">
                  <c:v>20348058</c:v>
                </c:pt>
                <c:pt idx="10">
                  <c:v>20213823</c:v>
                </c:pt>
                <c:pt idx="11">
                  <c:v>20172891</c:v>
                </c:pt>
              </c:numCache>
            </c:numRef>
          </c:val>
          <c:smooth val="0"/>
          <c:extLst>
            <c:ext xmlns:c16="http://schemas.microsoft.com/office/drawing/2014/chart" uri="{C3380CC4-5D6E-409C-BE32-E72D297353CC}">
              <c16:uniqueId val="{00000003-F2AA-4A33-AB78-EE5A18E5CD86}"/>
            </c:ext>
          </c:extLst>
        </c:ser>
        <c:ser>
          <c:idx val="4"/>
          <c:order val="4"/>
          <c:tx>
            <c:v>2020</c:v>
          </c:tx>
          <c:cat>
            <c:strRef>
              <c:f>'[1]2.Aylara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'[1]2.Aylara Göre Sigortalılar'!$J$7:$J$18</c:f>
              <c:numCache>
                <c:formatCode>General</c:formatCode>
                <c:ptCount val="12"/>
                <c:pt idx="0">
                  <c:v>20032004</c:v>
                </c:pt>
                <c:pt idx="1">
                  <c:v>20075675</c:v>
                </c:pt>
                <c:pt idx="2">
                  <c:v>20214050</c:v>
                </c:pt>
                <c:pt idx="3">
                  <c:v>19752080</c:v>
                </c:pt>
                <c:pt idx="4">
                  <c:v>19843495</c:v>
                </c:pt>
                <c:pt idx="5">
                  <c:v>20373446</c:v>
                </c:pt>
                <c:pt idx="6">
                  <c:v>20380102</c:v>
                </c:pt>
                <c:pt idx="7">
                  <c:v>20713606</c:v>
                </c:pt>
                <c:pt idx="8">
                  <c:v>20970323</c:v>
                </c:pt>
                <c:pt idx="9">
                  <c:v>21374683</c:v>
                </c:pt>
                <c:pt idx="10">
                  <c:v>21125594</c:v>
                </c:pt>
                <c:pt idx="11">
                  <c:v>21064613</c:v>
                </c:pt>
              </c:numCache>
            </c:numRef>
          </c:val>
          <c:smooth val="0"/>
          <c:extLst>
            <c:ext xmlns:c16="http://schemas.microsoft.com/office/drawing/2014/chart" uri="{C3380CC4-5D6E-409C-BE32-E72D297353CC}">
              <c16:uniqueId val="{00000004-F2AA-4A33-AB78-EE5A18E5CD86}"/>
            </c:ext>
          </c:extLst>
        </c:ser>
        <c:ser>
          <c:idx val="5"/>
          <c:order val="5"/>
          <c:tx>
            <c:strRef>
              <c:f>'[1]2.Aylara Göre Sigortalılar'!$K$6</c:f>
              <c:strCache>
                <c:ptCount val="1"/>
                <c:pt idx="0">
                  <c:v>2021</c:v>
                </c:pt>
              </c:strCache>
            </c:strRef>
          </c:tx>
          <c:cat>
            <c:strRef>
              <c:f>'[1]2.Aylara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'[1]2.Aylara Göre Sigortalılar'!$K$7:$K$18</c:f>
              <c:numCache>
                <c:formatCode>General</c:formatCode>
                <c:ptCount val="12"/>
                <c:pt idx="0">
                  <c:v>21097678</c:v>
                </c:pt>
                <c:pt idx="1">
                  <c:v>21141033</c:v>
                </c:pt>
                <c:pt idx="2">
                  <c:v>21464579</c:v>
                </c:pt>
                <c:pt idx="3">
                  <c:v>21896828</c:v>
                </c:pt>
                <c:pt idx="4">
                  <c:v>21925160</c:v>
                </c:pt>
                <c:pt idx="5">
                  <c:v>22144897</c:v>
                </c:pt>
                <c:pt idx="6">
                  <c:v>22120535</c:v>
                </c:pt>
                <c:pt idx="7">
                  <c:v>22152695</c:v>
                </c:pt>
                <c:pt idx="8">
                  <c:v>22412059</c:v>
                </c:pt>
                <c:pt idx="9">
                  <c:v>22415773</c:v>
                </c:pt>
                <c:pt idx="10">
                  <c:v>22434929</c:v>
                </c:pt>
                <c:pt idx="11">
                  <c:v>22382418</c:v>
                </c:pt>
              </c:numCache>
            </c:numRef>
          </c:val>
          <c:smooth val="0"/>
          <c:extLst>
            <c:ext xmlns:c16="http://schemas.microsoft.com/office/drawing/2014/chart" uri="{C3380CC4-5D6E-409C-BE32-E72D297353CC}">
              <c16:uniqueId val="{00000005-F2AA-4A33-AB78-EE5A18E5CD86}"/>
            </c:ext>
          </c:extLst>
        </c:ser>
        <c:ser>
          <c:idx val="6"/>
          <c:order val="6"/>
          <c:tx>
            <c:strRef>
              <c:f>'[1]2.Aylara Göre Sigortalılar'!$L$6</c:f>
              <c:strCache>
                <c:ptCount val="1"/>
                <c:pt idx="0">
                  <c:v>2022</c:v>
                </c:pt>
              </c:strCache>
            </c:strRef>
          </c:tx>
          <c:cat>
            <c:strRef>
              <c:f>'[1]2.Aylara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'[1]2.Aylara Göre Sigortalılar'!$L$7:$L$11</c:f>
              <c:numCache>
                <c:formatCode>General</c:formatCode>
                <c:ptCount val="5"/>
                <c:pt idx="0">
                  <c:v>22169405</c:v>
                </c:pt>
                <c:pt idx="1">
                  <c:v>22217148</c:v>
                </c:pt>
                <c:pt idx="2">
                  <c:v>22492708</c:v>
                </c:pt>
                <c:pt idx="3">
                  <c:v>22631222</c:v>
                </c:pt>
                <c:pt idx="4">
                  <c:v>22940182</c:v>
                </c:pt>
              </c:numCache>
            </c:numRef>
          </c:val>
          <c:smooth val="0"/>
          <c:extLst>
            <c:ext xmlns:c16="http://schemas.microsoft.com/office/drawing/2014/chart" uri="{C3380CC4-5D6E-409C-BE32-E72D297353CC}">
              <c16:uniqueId val="{00000006-F2AA-4A33-AB78-EE5A18E5CD86}"/>
            </c:ext>
          </c:extLst>
        </c:ser>
        <c:dLbls>
          <c:showLegendKey val="0"/>
          <c:showVal val="0"/>
          <c:showCatName val="0"/>
          <c:showSerName val="0"/>
          <c:showPercent val="0"/>
          <c:showBubbleSize val="0"/>
        </c:dLbls>
        <c:marker val="1"/>
        <c:smooth val="0"/>
        <c:axId val="1988603344"/>
        <c:axId val="1"/>
      </c:lineChart>
      <c:catAx>
        <c:axId val="198860334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675" b="0" i="0" u="none" strike="noStrike" baseline="0">
                <a:solidFill>
                  <a:srgbClr val="000000"/>
                </a:solidFill>
                <a:latin typeface="Arial Tur"/>
                <a:ea typeface="Arial Tur"/>
                <a:cs typeface="Arial Tur"/>
              </a:defRPr>
            </a:pPr>
            <a:endParaRPr lang="tr-TR"/>
          </a:p>
        </c:txPr>
        <c:crossAx val="1"/>
        <c:crosses val="autoZero"/>
        <c:auto val="1"/>
        <c:lblAlgn val="ctr"/>
        <c:lblOffset val="100"/>
        <c:tickLblSkip val="1"/>
        <c:tickMarkSkip val="1"/>
        <c:noMultiLvlLbl val="0"/>
      </c:catAx>
      <c:valAx>
        <c:axId val="1"/>
        <c:scaling>
          <c:orientation val="minMax"/>
          <c:max val="24000000"/>
          <c:min val="1700000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kern="600" baseline="0">
                <a:solidFill>
                  <a:srgbClr val="000000"/>
                </a:solidFill>
                <a:latin typeface="Arial Tur"/>
                <a:ea typeface="Arial Tur"/>
                <a:cs typeface="Arial Tur"/>
              </a:defRPr>
            </a:pPr>
            <a:endParaRPr lang="tr-TR"/>
          </a:p>
        </c:txPr>
        <c:crossAx val="1988603344"/>
        <c:crosses val="autoZero"/>
        <c:crossBetween val="between"/>
        <c:majorUnit val="500000"/>
        <c:minorUnit val="50000"/>
      </c:valAx>
      <c:spPr>
        <a:gradFill rotWithShape="0">
          <a:gsLst>
            <a:gs pos="37900">
              <a:srgbClr val="FCFCFC"/>
            </a:gs>
            <a:gs pos="0">
              <a:schemeClr val="bg1">
                <a:lumMod val="95000"/>
              </a:schemeClr>
            </a:gs>
            <a:gs pos="28000">
              <a:srgbClr val="FFFFFF"/>
            </a:gs>
            <a:gs pos="100000">
              <a:srgbClr val="99CCFF"/>
            </a:gs>
          </a:gsLst>
          <a:lin ang="18900000" scaled="1"/>
        </a:gradFill>
        <a:ln w="12700">
          <a:solidFill>
            <a:srgbClr val="808080"/>
          </a:solidFill>
          <a:prstDash val="solid"/>
        </a:ln>
      </c:spPr>
    </c:plotArea>
    <c:legend>
      <c:legendPos val="r"/>
      <c:layout>
        <c:manualLayout>
          <c:xMode val="edge"/>
          <c:yMode val="edge"/>
          <c:x val="0.85368542346840781"/>
          <c:y val="0.2593602607654093"/>
          <c:w val="0.11721290936193951"/>
          <c:h val="0.39217370555953235"/>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Tur"/>
              <a:ea typeface="Arial Tur"/>
              <a:cs typeface="Arial Tur"/>
            </a:defRPr>
          </a:pPr>
          <a:endParaRPr lang="tr-TR"/>
        </a:p>
      </c:txPr>
    </c:legend>
    <c:plotVisOnly val="1"/>
    <c:dispBlanksAs val="gap"/>
    <c:showDLblsOverMax val="0"/>
  </c:chart>
  <c:spPr>
    <a:gradFill rotWithShape="0">
      <a:gsLst>
        <a:gs pos="0">
          <a:srgbClr val="969696"/>
        </a:gs>
        <a:gs pos="50000">
          <a:srgbClr val="FFFFFF"/>
        </a:gs>
        <a:gs pos="100000">
          <a:srgbClr val="969696"/>
        </a:gs>
      </a:gsLst>
      <a:lin ang="2700000" scaled="1"/>
    </a:gradFill>
    <a:ln w="3175">
      <a:solidFill>
        <a:srgbClr val="000000"/>
      </a:solidFill>
      <a:prstDash val="solid"/>
    </a:ln>
    <a:effectLst>
      <a:outerShdw dist="35921" dir="2700000" algn="br">
        <a:srgbClr val="000000"/>
      </a:outerShdw>
    </a:effectLst>
  </c:spPr>
  <c:txPr>
    <a:bodyPr/>
    <a:lstStyle/>
    <a:p>
      <a:pPr>
        <a:defRPr sz="1050" b="0" i="0" u="none" strike="noStrike" baseline="0">
          <a:solidFill>
            <a:srgbClr val="000000"/>
          </a:solidFill>
          <a:latin typeface="Arial Tur"/>
          <a:ea typeface="Arial Tur"/>
          <a:cs typeface="Arial Tur"/>
        </a:defRPr>
      </a:pPr>
      <a:endParaRPr lang="tr-TR"/>
    </a:p>
  </c:txPr>
  <c:printSettings>
    <c:headerFooter alignWithMargins="0"/>
    <c:pageMargins b="1" l="0.75" r="0.75" t="1" header="0.5" footer="0.5"/>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Tur"/>
                <a:ea typeface="Arial Tur"/>
                <a:cs typeface="Arial Tur"/>
              </a:defRPr>
            </a:pPr>
            <a:r>
              <a:rPr lang="tr-TR"/>
              <a:t>(4/a)  Zorunlu Sigortalı Sayıları</a:t>
            </a:r>
          </a:p>
        </c:rich>
      </c:tx>
      <c:layout>
        <c:manualLayout>
          <c:xMode val="edge"/>
          <c:yMode val="edge"/>
          <c:x val="0.33072464557847225"/>
          <c:y val="6.3973314574871223E-2"/>
        </c:manualLayout>
      </c:layout>
      <c:overlay val="0"/>
      <c:spPr>
        <a:gradFill rotWithShape="0">
          <a:gsLst>
            <a:gs pos="0">
              <a:srgbClr val="969696"/>
            </a:gs>
            <a:gs pos="50000">
              <a:srgbClr val="FFFFFF"/>
            </a:gs>
            <a:gs pos="100000">
              <a:srgbClr val="969696"/>
            </a:gs>
          </a:gsLst>
          <a:lin ang="2700000" scaled="1"/>
        </a:gradFill>
        <a:ln w="25400">
          <a:noFill/>
        </a:ln>
      </c:spPr>
    </c:title>
    <c:autoTitleDeleted val="0"/>
    <c:plotArea>
      <c:layout>
        <c:manualLayout>
          <c:layoutTarget val="inner"/>
          <c:xMode val="edge"/>
          <c:yMode val="edge"/>
          <c:x val="0.18181818181818182"/>
          <c:y val="0.16666666666666666"/>
          <c:w val="0.65656565656565657"/>
          <c:h val="0.54927681590233501"/>
        </c:manualLayout>
      </c:layout>
      <c:lineChart>
        <c:grouping val="standard"/>
        <c:varyColors val="0"/>
        <c:ser>
          <c:idx val="4"/>
          <c:order val="0"/>
          <c:tx>
            <c:strRef>
              <c:f>'[1]2.Aylara Göre Sigortalılar'!$H$20</c:f>
              <c:strCache>
                <c:ptCount val="1"/>
                <c:pt idx="0">
                  <c:v>2018</c:v>
                </c:pt>
              </c:strCache>
            </c:strRef>
          </c:tx>
          <c:cat>
            <c:strRef>
              <c:f>'[1]2.Aylara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'[1]2.Aylara Göre Sigortalılar'!$H$21:$H$32</c:f>
              <c:numCache>
                <c:formatCode>General</c:formatCode>
                <c:ptCount val="12"/>
                <c:pt idx="0">
                  <c:v>14218231</c:v>
                </c:pt>
                <c:pt idx="1">
                  <c:v>14127524</c:v>
                </c:pt>
                <c:pt idx="2">
                  <c:v>14325806</c:v>
                </c:pt>
                <c:pt idx="3">
                  <c:v>14527332</c:v>
                </c:pt>
                <c:pt idx="4">
                  <c:v>14729306</c:v>
                </c:pt>
                <c:pt idx="5">
                  <c:v>14570283</c:v>
                </c:pt>
                <c:pt idx="6">
                  <c:v>14664384</c:v>
                </c:pt>
                <c:pt idx="7">
                  <c:v>14482653</c:v>
                </c:pt>
                <c:pt idx="8">
                  <c:v>14809349</c:v>
                </c:pt>
                <c:pt idx="9">
                  <c:v>14695062</c:v>
                </c:pt>
                <c:pt idx="10">
                  <c:v>14448590</c:v>
                </c:pt>
                <c:pt idx="11">
                  <c:v>14229170</c:v>
                </c:pt>
              </c:numCache>
            </c:numRef>
          </c:val>
          <c:smooth val="0"/>
          <c:extLst>
            <c:ext xmlns:c16="http://schemas.microsoft.com/office/drawing/2014/chart" uri="{C3380CC4-5D6E-409C-BE32-E72D297353CC}">
              <c16:uniqueId val="{00000000-0B4B-446D-A355-0AA1205FB328}"/>
            </c:ext>
          </c:extLst>
        </c:ser>
        <c:ser>
          <c:idx val="5"/>
          <c:order val="1"/>
          <c:tx>
            <c:strRef>
              <c:f>'[1]2.Aylara Göre Sigortalılar'!$I$20</c:f>
              <c:strCache>
                <c:ptCount val="1"/>
                <c:pt idx="0">
                  <c:v>2019</c:v>
                </c:pt>
              </c:strCache>
            </c:strRef>
          </c:tx>
          <c:cat>
            <c:strRef>
              <c:f>'[1]2.Aylara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'[1]2.Aylara Göre Sigortalılar'!$I$21:$I$32</c:f>
              <c:numCache>
                <c:formatCode>General</c:formatCode>
                <c:ptCount val="12"/>
                <c:pt idx="0">
                  <c:v>13826757</c:v>
                </c:pt>
                <c:pt idx="1">
                  <c:v>13807689</c:v>
                </c:pt>
                <c:pt idx="2">
                  <c:v>13994899</c:v>
                </c:pt>
                <c:pt idx="3">
                  <c:v>14226393</c:v>
                </c:pt>
                <c:pt idx="4">
                  <c:v>14324472</c:v>
                </c:pt>
                <c:pt idx="5">
                  <c:v>14287607</c:v>
                </c:pt>
                <c:pt idx="6">
                  <c:v>14198097</c:v>
                </c:pt>
                <c:pt idx="7">
                  <c:v>14119665</c:v>
                </c:pt>
                <c:pt idx="8">
                  <c:v>14440956</c:v>
                </c:pt>
                <c:pt idx="9">
                  <c:v>14511611</c:v>
                </c:pt>
                <c:pt idx="10">
                  <c:v>14393707</c:v>
                </c:pt>
                <c:pt idx="11">
                  <c:v>14314313</c:v>
                </c:pt>
              </c:numCache>
            </c:numRef>
          </c:val>
          <c:smooth val="0"/>
          <c:extLst>
            <c:ext xmlns:c16="http://schemas.microsoft.com/office/drawing/2014/chart" uri="{C3380CC4-5D6E-409C-BE32-E72D297353CC}">
              <c16:uniqueId val="{00000001-0B4B-446D-A355-0AA1205FB328}"/>
            </c:ext>
          </c:extLst>
        </c:ser>
        <c:ser>
          <c:idx val="6"/>
          <c:order val="2"/>
          <c:tx>
            <c:strRef>
              <c:f>'[1]2.Aylara Göre Sigortalılar'!$J$20</c:f>
              <c:strCache>
                <c:ptCount val="1"/>
                <c:pt idx="0">
                  <c:v>2020</c:v>
                </c:pt>
              </c:strCache>
            </c:strRef>
          </c:tx>
          <c:cat>
            <c:strRef>
              <c:f>'[1]2.Aylara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'[1]2.Aylara Göre Sigortalılar'!$J$21:$J$32</c:f>
              <c:numCache>
                <c:formatCode>General</c:formatCode>
                <c:ptCount val="12"/>
                <c:pt idx="0">
                  <c:v>14154168</c:v>
                </c:pt>
                <c:pt idx="1">
                  <c:v>14211588</c:v>
                </c:pt>
                <c:pt idx="2">
                  <c:v>14339304</c:v>
                </c:pt>
                <c:pt idx="3">
                  <c:v>13847835</c:v>
                </c:pt>
                <c:pt idx="4">
                  <c:v>13919211</c:v>
                </c:pt>
                <c:pt idx="5">
                  <c:v>14431133</c:v>
                </c:pt>
                <c:pt idx="6">
                  <c:v>14432781</c:v>
                </c:pt>
                <c:pt idx="7">
                  <c:v>14749189</c:v>
                </c:pt>
                <c:pt idx="8">
                  <c:v>14998852</c:v>
                </c:pt>
                <c:pt idx="9">
                  <c:v>15371347</c:v>
                </c:pt>
                <c:pt idx="10">
                  <c:v>15175670</c:v>
                </c:pt>
                <c:pt idx="11">
                  <c:v>15203423</c:v>
                </c:pt>
              </c:numCache>
            </c:numRef>
          </c:val>
          <c:smooth val="0"/>
          <c:extLst>
            <c:ext xmlns:c16="http://schemas.microsoft.com/office/drawing/2014/chart" uri="{C3380CC4-5D6E-409C-BE32-E72D297353CC}">
              <c16:uniqueId val="{00000002-0B4B-446D-A355-0AA1205FB328}"/>
            </c:ext>
          </c:extLst>
        </c:ser>
        <c:ser>
          <c:idx val="1"/>
          <c:order val="3"/>
          <c:tx>
            <c:strRef>
              <c:f>'[1]2.Aylara Göre Sigortalılar'!$K$20</c:f>
              <c:strCache>
                <c:ptCount val="1"/>
                <c:pt idx="0">
                  <c:v>2021</c:v>
                </c:pt>
              </c:strCache>
            </c:strRef>
          </c:tx>
          <c:cat>
            <c:strRef>
              <c:f>'[1]2.Aylara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'[1]2.Aylara Göre Sigortalılar'!$K$21:$K$32</c:f>
              <c:numCache>
                <c:formatCode>General</c:formatCode>
                <c:ptCount val="12"/>
                <c:pt idx="0">
                  <c:v>15055602</c:v>
                </c:pt>
                <c:pt idx="1">
                  <c:v>15077515</c:v>
                </c:pt>
                <c:pt idx="2">
                  <c:v>15381821</c:v>
                </c:pt>
                <c:pt idx="3">
                  <c:v>15794188</c:v>
                </c:pt>
                <c:pt idx="4">
                  <c:v>15853614</c:v>
                </c:pt>
                <c:pt idx="5">
                  <c:v>16033979</c:v>
                </c:pt>
                <c:pt idx="6">
                  <c:v>16015524</c:v>
                </c:pt>
                <c:pt idx="7">
                  <c:v>16025300</c:v>
                </c:pt>
                <c:pt idx="8">
                  <c:v>16275150</c:v>
                </c:pt>
                <c:pt idx="9">
                  <c:v>16270696</c:v>
                </c:pt>
                <c:pt idx="10">
                  <c:v>16257219</c:v>
                </c:pt>
                <c:pt idx="11">
                  <c:v>16169679</c:v>
                </c:pt>
              </c:numCache>
            </c:numRef>
          </c:val>
          <c:smooth val="0"/>
          <c:extLst>
            <c:ext xmlns:c16="http://schemas.microsoft.com/office/drawing/2014/chart" uri="{C3380CC4-5D6E-409C-BE32-E72D297353CC}">
              <c16:uniqueId val="{00000003-0B4B-446D-A355-0AA1205FB328}"/>
            </c:ext>
          </c:extLst>
        </c:ser>
        <c:ser>
          <c:idx val="0"/>
          <c:order val="4"/>
          <c:tx>
            <c:strRef>
              <c:f>'[1]2.Aylara Göre Sigortalılar'!$L$20</c:f>
              <c:strCache>
                <c:ptCount val="1"/>
                <c:pt idx="0">
                  <c:v>2022</c:v>
                </c:pt>
              </c:strCache>
            </c:strRef>
          </c:tx>
          <c:cat>
            <c:strRef>
              <c:f>'[1]2.Aylara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'[1]2.Aylara Göre Sigortalılar'!$L$21:$L$32</c:f>
              <c:numCache>
                <c:formatCode>General</c:formatCode>
                <c:ptCount val="12"/>
                <c:pt idx="0">
                  <c:v>15940624</c:v>
                </c:pt>
                <c:pt idx="1">
                  <c:v>15996438</c:v>
                </c:pt>
                <c:pt idx="2">
                  <c:v>16252858</c:v>
                </c:pt>
                <c:pt idx="3">
                  <c:v>16405802</c:v>
                </c:pt>
                <c:pt idx="4">
                  <c:v>16687567</c:v>
                </c:pt>
              </c:numCache>
            </c:numRef>
          </c:val>
          <c:smooth val="0"/>
          <c:extLst>
            <c:ext xmlns:c16="http://schemas.microsoft.com/office/drawing/2014/chart" uri="{C3380CC4-5D6E-409C-BE32-E72D297353CC}">
              <c16:uniqueId val="{00000004-0B4B-446D-A355-0AA1205FB328}"/>
            </c:ext>
          </c:extLst>
        </c:ser>
        <c:dLbls>
          <c:showLegendKey val="0"/>
          <c:showVal val="0"/>
          <c:showCatName val="0"/>
          <c:showSerName val="0"/>
          <c:showPercent val="0"/>
          <c:showBubbleSize val="0"/>
        </c:dLbls>
        <c:marker val="1"/>
        <c:smooth val="0"/>
        <c:axId val="1988600016"/>
        <c:axId val="1"/>
      </c:lineChart>
      <c:catAx>
        <c:axId val="198860001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675" b="0" i="0" u="none" strike="noStrike" baseline="0">
                <a:solidFill>
                  <a:srgbClr val="000000"/>
                </a:solidFill>
                <a:latin typeface="Arial Tur"/>
                <a:ea typeface="Arial Tur"/>
                <a:cs typeface="Arial Tur"/>
              </a:defRPr>
            </a:pPr>
            <a:endParaRPr lang="tr-TR"/>
          </a:p>
        </c:txPr>
        <c:crossAx val="1"/>
        <c:crosses val="autoZero"/>
        <c:auto val="1"/>
        <c:lblAlgn val="ctr"/>
        <c:lblOffset val="100"/>
        <c:tickLblSkip val="1"/>
        <c:tickMarkSkip val="1"/>
        <c:noMultiLvlLbl val="0"/>
      </c:catAx>
      <c:valAx>
        <c:axId val="1"/>
        <c:scaling>
          <c:orientation val="minMax"/>
          <c:max val="18000000"/>
          <c:min val="11500000.000000002"/>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kern="600" baseline="0">
                <a:solidFill>
                  <a:srgbClr val="000000"/>
                </a:solidFill>
                <a:latin typeface="Arial Tur"/>
                <a:ea typeface="Arial Tur"/>
                <a:cs typeface="Arial Tur"/>
              </a:defRPr>
            </a:pPr>
            <a:endParaRPr lang="tr-TR"/>
          </a:p>
        </c:txPr>
        <c:crossAx val="1988600016"/>
        <c:crosses val="autoZero"/>
        <c:crossBetween val="between"/>
        <c:majorUnit val="500000"/>
        <c:minorUnit val="50000"/>
      </c:valAx>
      <c:spPr>
        <a:gradFill rotWithShape="0">
          <a:gsLst>
            <a:gs pos="37900">
              <a:srgbClr val="FCFCFC"/>
            </a:gs>
            <a:gs pos="0">
              <a:schemeClr val="bg1">
                <a:lumMod val="95000"/>
              </a:schemeClr>
            </a:gs>
            <a:gs pos="28000">
              <a:srgbClr val="FFFFFF"/>
            </a:gs>
            <a:gs pos="100000">
              <a:srgbClr val="99CCFF"/>
            </a:gs>
          </a:gsLst>
          <a:lin ang="18900000" scaled="1"/>
        </a:gradFill>
        <a:ln w="12700">
          <a:solidFill>
            <a:srgbClr val="808080"/>
          </a:solidFill>
          <a:prstDash val="solid"/>
        </a:ln>
      </c:spPr>
    </c:plotArea>
    <c:legend>
      <c:legendPos val="r"/>
      <c:layout>
        <c:manualLayout>
          <c:xMode val="edge"/>
          <c:yMode val="edge"/>
          <c:x val="0.84085824047080626"/>
          <c:y val="0.2651381545606511"/>
          <c:w val="0.11640174735943475"/>
          <c:h val="0.310800487114903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Tur"/>
              <a:ea typeface="Arial Tur"/>
              <a:cs typeface="Arial Tur"/>
            </a:defRPr>
          </a:pPr>
          <a:endParaRPr lang="tr-TR"/>
        </a:p>
      </c:txPr>
    </c:legend>
    <c:plotVisOnly val="1"/>
    <c:dispBlanksAs val="gap"/>
    <c:showDLblsOverMax val="0"/>
  </c:chart>
  <c:spPr>
    <a:gradFill rotWithShape="0">
      <a:gsLst>
        <a:gs pos="0">
          <a:srgbClr val="969696"/>
        </a:gs>
        <a:gs pos="50000">
          <a:srgbClr val="FFFFFF"/>
        </a:gs>
        <a:gs pos="100000">
          <a:srgbClr val="969696"/>
        </a:gs>
      </a:gsLst>
      <a:lin ang="2700000" scaled="1"/>
    </a:gradFill>
    <a:ln w="3175">
      <a:solidFill>
        <a:srgbClr val="000000"/>
      </a:solidFill>
      <a:prstDash val="solid"/>
    </a:ln>
    <a:effectLst>
      <a:outerShdw dist="35921" dir="2700000" algn="br">
        <a:srgbClr val="000000"/>
      </a:outerShdw>
    </a:effectLst>
  </c:spPr>
  <c:txPr>
    <a:bodyPr/>
    <a:lstStyle/>
    <a:p>
      <a:pPr>
        <a:defRPr sz="1050" b="0" i="0" u="none" strike="noStrike" baseline="0">
          <a:solidFill>
            <a:srgbClr val="000000"/>
          </a:solidFill>
          <a:latin typeface="Arial Tur"/>
          <a:ea typeface="Arial Tur"/>
          <a:cs typeface="Arial Tur"/>
        </a:defRPr>
      </a:pPr>
      <a:endParaRPr lang="tr-TR"/>
    </a:p>
  </c:txPr>
  <c:printSettings>
    <c:headerFooter alignWithMargins="0"/>
    <c:pageMargins b="1" l="0.75" r="0.75" t="1" header="0.5" footer="0.5"/>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Tur"/>
                <a:ea typeface="Arial Tur"/>
                <a:cs typeface="Arial Tur"/>
              </a:defRPr>
            </a:pPr>
            <a:r>
              <a:rPr lang="tr-TR"/>
              <a:t>(4/b) Zorunlu Sigortalı Sayıları</a:t>
            </a:r>
          </a:p>
        </c:rich>
      </c:tx>
      <c:layout>
        <c:manualLayout>
          <c:xMode val="edge"/>
          <c:yMode val="edge"/>
          <c:x val="0.28893409654851165"/>
          <c:y val="5.7142990262311885E-2"/>
        </c:manualLayout>
      </c:layout>
      <c:overlay val="0"/>
      <c:spPr>
        <a:gradFill rotWithShape="0">
          <a:gsLst>
            <a:gs pos="0">
              <a:srgbClr val="969696"/>
            </a:gs>
            <a:gs pos="50000">
              <a:srgbClr val="FFFFFF"/>
            </a:gs>
            <a:gs pos="100000">
              <a:srgbClr val="969696"/>
            </a:gs>
          </a:gsLst>
          <a:lin ang="2700000" scaled="1"/>
        </a:gradFill>
        <a:ln w="25400">
          <a:noFill/>
        </a:ln>
      </c:spPr>
    </c:title>
    <c:autoTitleDeleted val="0"/>
    <c:plotArea>
      <c:layout>
        <c:manualLayout>
          <c:layoutTarget val="inner"/>
          <c:xMode val="edge"/>
          <c:yMode val="edge"/>
          <c:x val="0.16598360655737704"/>
          <c:y val="0.21071465317147944"/>
          <c:w val="0.68715846994535523"/>
          <c:h val="0.54642952432603986"/>
        </c:manualLayout>
      </c:layout>
      <c:lineChart>
        <c:grouping val="standard"/>
        <c:varyColors val="0"/>
        <c:ser>
          <c:idx val="4"/>
          <c:order val="0"/>
          <c:tx>
            <c:strRef>
              <c:f>'[1]2.Aylara Göre Sigortalılar'!$H$35</c:f>
              <c:strCache>
                <c:ptCount val="1"/>
                <c:pt idx="0">
                  <c:v>2018</c:v>
                </c:pt>
              </c:strCache>
            </c:strRef>
          </c:tx>
          <c:cat>
            <c:strRef>
              <c:f>'[1]2.Aylara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'[1]2.Aylara Göre Sigortalılar'!$H$36:$H$47</c:f>
              <c:numCache>
                <c:formatCode>General</c:formatCode>
                <c:ptCount val="12"/>
                <c:pt idx="0">
                  <c:v>2762901</c:v>
                </c:pt>
                <c:pt idx="1">
                  <c:v>2835795</c:v>
                </c:pt>
                <c:pt idx="2">
                  <c:v>2804909</c:v>
                </c:pt>
                <c:pt idx="3">
                  <c:v>2812961</c:v>
                </c:pt>
                <c:pt idx="4">
                  <c:v>2803693</c:v>
                </c:pt>
                <c:pt idx="5">
                  <c:v>2702964</c:v>
                </c:pt>
                <c:pt idx="6">
                  <c:v>2848614</c:v>
                </c:pt>
                <c:pt idx="7">
                  <c:v>2844133</c:v>
                </c:pt>
                <c:pt idx="8">
                  <c:v>2810852</c:v>
                </c:pt>
                <c:pt idx="9">
                  <c:v>2904436</c:v>
                </c:pt>
                <c:pt idx="10">
                  <c:v>2879630</c:v>
                </c:pt>
                <c:pt idx="11">
                  <c:v>2833299</c:v>
                </c:pt>
              </c:numCache>
            </c:numRef>
          </c:val>
          <c:smooth val="0"/>
          <c:extLst>
            <c:ext xmlns:c16="http://schemas.microsoft.com/office/drawing/2014/chart" uri="{C3380CC4-5D6E-409C-BE32-E72D297353CC}">
              <c16:uniqueId val="{00000000-63F7-48C2-AF09-752B7D713A32}"/>
            </c:ext>
          </c:extLst>
        </c:ser>
        <c:ser>
          <c:idx val="6"/>
          <c:order val="1"/>
          <c:tx>
            <c:strRef>
              <c:f>'[1]2.Aylara Göre Sigortalılar'!$I$35</c:f>
              <c:strCache>
                <c:ptCount val="1"/>
                <c:pt idx="0">
                  <c:v>2019</c:v>
                </c:pt>
              </c:strCache>
            </c:strRef>
          </c:tx>
          <c:cat>
            <c:strRef>
              <c:f>'[1]2.Aylara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'[1]2.Aylara Göre Sigortalılar'!$I$36:$I$47</c:f>
              <c:numCache>
                <c:formatCode>General</c:formatCode>
                <c:ptCount val="12"/>
                <c:pt idx="0">
                  <c:v>2791418</c:v>
                </c:pt>
                <c:pt idx="1">
                  <c:v>2801378</c:v>
                </c:pt>
                <c:pt idx="2">
                  <c:v>2793511</c:v>
                </c:pt>
                <c:pt idx="3">
                  <c:v>2761695</c:v>
                </c:pt>
                <c:pt idx="4">
                  <c:v>2838167</c:v>
                </c:pt>
                <c:pt idx="5">
                  <c:v>2874942</c:v>
                </c:pt>
                <c:pt idx="6">
                  <c:v>2835662</c:v>
                </c:pt>
                <c:pt idx="7">
                  <c:v>2783315</c:v>
                </c:pt>
                <c:pt idx="8">
                  <c:v>2783328</c:v>
                </c:pt>
                <c:pt idx="9">
                  <c:v>2760621</c:v>
                </c:pt>
                <c:pt idx="10">
                  <c:v>2736801</c:v>
                </c:pt>
                <c:pt idx="11">
                  <c:v>2758067</c:v>
                </c:pt>
              </c:numCache>
            </c:numRef>
          </c:val>
          <c:smooth val="0"/>
          <c:extLst>
            <c:ext xmlns:c16="http://schemas.microsoft.com/office/drawing/2014/chart" uri="{C3380CC4-5D6E-409C-BE32-E72D297353CC}">
              <c16:uniqueId val="{00000001-63F7-48C2-AF09-752B7D713A32}"/>
            </c:ext>
          </c:extLst>
        </c:ser>
        <c:ser>
          <c:idx val="0"/>
          <c:order val="2"/>
          <c:tx>
            <c:strRef>
              <c:f>'[1]2.Aylara Göre Sigortalılar'!$J$35</c:f>
              <c:strCache>
                <c:ptCount val="1"/>
                <c:pt idx="0">
                  <c:v>2020</c:v>
                </c:pt>
              </c:strCache>
            </c:strRef>
          </c:tx>
          <c:cat>
            <c:strRef>
              <c:f>'[1]2.Aylara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'[1]2.Aylara Göre Sigortalılar'!$J$36:$J$47</c:f>
              <c:numCache>
                <c:formatCode>General</c:formatCode>
                <c:ptCount val="12"/>
                <c:pt idx="0">
                  <c:v>2766914</c:v>
                </c:pt>
                <c:pt idx="1">
                  <c:v>2748447</c:v>
                </c:pt>
                <c:pt idx="2">
                  <c:v>2765787</c:v>
                </c:pt>
                <c:pt idx="3">
                  <c:v>2784393</c:v>
                </c:pt>
                <c:pt idx="4">
                  <c:v>2804352</c:v>
                </c:pt>
                <c:pt idx="5">
                  <c:v>2822772</c:v>
                </c:pt>
                <c:pt idx="6">
                  <c:v>2828024</c:v>
                </c:pt>
                <c:pt idx="7">
                  <c:v>2851542</c:v>
                </c:pt>
                <c:pt idx="8">
                  <c:v>2859258</c:v>
                </c:pt>
                <c:pt idx="9">
                  <c:v>2869425</c:v>
                </c:pt>
                <c:pt idx="10">
                  <c:v>2806449</c:v>
                </c:pt>
                <c:pt idx="11">
                  <c:v>2720780</c:v>
                </c:pt>
              </c:numCache>
            </c:numRef>
          </c:val>
          <c:smooth val="0"/>
          <c:extLst>
            <c:ext xmlns:c16="http://schemas.microsoft.com/office/drawing/2014/chart" uri="{C3380CC4-5D6E-409C-BE32-E72D297353CC}">
              <c16:uniqueId val="{00000002-63F7-48C2-AF09-752B7D713A32}"/>
            </c:ext>
          </c:extLst>
        </c:ser>
        <c:ser>
          <c:idx val="2"/>
          <c:order val="3"/>
          <c:tx>
            <c:strRef>
              <c:f>'[1]2.Aylara Göre Sigortalılar'!$K$35</c:f>
              <c:strCache>
                <c:ptCount val="1"/>
                <c:pt idx="0">
                  <c:v>2021</c:v>
                </c:pt>
              </c:strCache>
            </c:strRef>
          </c:tx>
          <c:cat>
            <c:strRef>
              <c:f>'[1]2.Aylara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'[1]2.Aylara Göre Sigortalılar'!$K$36:$K$47</c:f>
              <c:numCache>
                <c:formatCode>General</c:formatCode>
                <c:ptCount val="12"/>
                <c:pt idx="0">
                  <c:v>2893394</c:v>
                </c:pt>
                <c:pt idx="1">
                  <c:v>2918795</c:v>
                </c:pt>
                <c:pt idx="2">
                  <c:v>2938150</c:v>
                </c:pt>
                <c:pt idx="3">
                  <c:v>2954314</c:v>
                </c:pt>
                <c:pt idx="4">
                  <c:v>2926067</c:v>
                </c:pt>
                <c:pt idx="5">
                  <c:v>2962449</c:v>
                </c:pt>
                <c:pt idx="6">
                  <c:v>2960383</c:v>
                </c:pt>
                <c:pt idx="7">
                  <c:v>2994151</c:v>
                </c:pt>
                <c:pt idx="8">
                  <c:v>3001496</c:v>
                </c:pt>
                <c:pt idx="9">
                  <c:v>2988675</c:v>
                </c:pt>
                <c:pt idx="10">
                  <c:v>3005949</c:v>
                </c:pt>
                <c:pt idx="11">
                  <c:v>3024877</c:v>
                </c:pt>
              </c:numCache>
            </c:numRef>
          </c:val>
          <c:smooth val="0"/>
          <c:extLst>
            <c:ext xmlns:c16="http://schemas.microsoft.com/office/drawing/2014/chart" uri="{C3380CC4-5D6E-409C-BE32-E72D297353CC}">
              <c16:uniqueId val="{00000003-63F7-48C2-AF09-752B7D713A32}"/>
            </c:ext>
          </c:extLst>
        </c:ser>
        <c:ser>
          <c:idx val="3"/>
          <c:order val="4"/>
          <c:tx>
            <c:strRef>
              <c:f>'[1]2.Aylara Göre Sigortalılar'!$L$35</c:f>
              <c:strCache>
                <c:ptCount val="1"/>
                <c:pt idx="0">
                  <c:v>2022</c:v>
                </c:pt>
              </c:strCache>
            </c:strRef>
          </c:tx>
          <c:cat>
            <c:strRef>
              <c:f>'[1]2.Aylara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'[1]2.Aylara Göre Sigortalılar'!$L$36:$L$47</c:f>
              <c:numCache>
                <c:formatCode>General</c:formatCode>
                <c:ptCount val="12"/>
                <c:pt idx="0">
                  <c:v>3028857</c:v>
                </c:pt>
                <c:pt idx="1">
                  <c:v>3025847</c:v>
                </c:pt>
                <c:pt idx="2">
                  <c:v>3044857</c:v>
                </c:pt>
                <c:pt idx="3">
                  <c:v>3032348</c:v>
                </c:pt>
                <c:pt idx="4">
                  <c:v>3056661</c:v>
                </c:pt>
              </c:numCache>
            </c:numRef>
          </c:val>
          <c:smooth val="0"/>
          <c:extLst>
            <c:ext xmlns:c16="http://schemas.microsoft.com/office/drawing/2014/chart" uri="{C3380CC4-5D6E-409C-BE32-E72D297353CC}">
              <c16:uniqueId val="{00000004-63F7-48C2-AF09-752B7D713A32}"/>
            </c:ext>
          </c:extLst>
        </c:ser>
        <c:dLbls>
          <c:showLegendKey val="0"/>
          <c:showVal val="0"/>
          <c:showCatName val="0"/>
          <c:showSerName val="0"/>
          <c:showPercent val="0"/>
          <c:showBubbleSize val="0"/>
        </c:dLbls>
        <c:marker val="1"/>
        <c:smooth val="0"/>
        <c:axId val="1988605840"/>
        <c:axId val="1"/>
      </c:lineChart>
      <c:catAx>
        <c:axId val="198860584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625" b="0" i="0" u="none" strike="noStrike" baseline="0">
                <a:solidFill>
                  <a:srgbClr val="000000"/>
                </a:solidFill>
                <a:latin typeface="Arial Tur"/>
                <a:ea typeface="Arial Tur"/>
                <a:cs typeface="Arial Tur"/>
              </a:defRPr>
            </a:pPr>
            <a:endParaRPr lang="tr-TR"/>
          </a:p>
        </c:txPr>
        <c:crossAx val="1"/>
        <c:crossesAt val="2500000"/>
        <c:auto val="1"/>
        <c:lblAlgn val="ctr"/>
        <c:lblOffset val="100"/>
        <c:tickLblSkip val="1"/>
        <c:tickMarkSkip val="1"/>
        <c:noMultiLvlLbl val="0"/>
      </c:catAx>
      <c:valAx>
        <c:axId val="1"/>
        <c:scaling>
          <c:orientation val="minMax"/>
          <c:max val="3100000"/>
          <c:min val="250000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Tur"/>
                <a:ea typeface="Arial Tur"/>
                <a:cs typeface="Arial Tur"/>
              </a:defRPr>
            </a:pPr>
            <a:endParaRPr lang="tr-TR"/>
          </a:p>
        </c:txPr>
        <c:crossAx val="1988605840"/>
        <c:crosses val="autoZero"/>
        <c:crossBetween val="between"/>
        <c:majorUnit val="100000"/>
        <c:minorUnit val="20000"/>
      </c:valAx>
      <c:spPr>
        <a:gradFill rotWithShape="0">
          <a:gsLst>
            <a:gs pos="0">
              <a:schemeClr val="bg1">
                <a:lumMod val="95000"/>
              </a:schemeClr>
            </a:gs>
            <a:gs pos="36000">
              <a:srgbClr val="FFFFFF"/>
            </a:gs>
            <a:gs pos="100000">
              <a:srgbClr val="99CCFF"/>
            </a:gs>
          </a:gsLst>
          <a:lin ang="18900000" scaled="1"/>
        </a:gradFill>
        <a:ln w="12700">
          <a:solidFill>
            <a:srgbClr val="808080"/>
          </a:solidFill>
          <a:prstDash val="solid"/>
        </a:ln>
      </c:spPr>
    </c:plotArea>
    <c:legend>
      <c:legendPos val="r"/>
      <c:layout>
        <c:manualLayout>
          <c:xMode val="edge"/>
          <c:yMode val="edge"/>
          <c:x val="0.8618016178011878"/>
          <c:y val="0.29290903725791667"/>
          <c:w val="0.11481264500640487"/>
          <c:h val="0.3828914876764664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Tur"/>
              <a:ea typeface="Arial Tur"/>
              <a:cs typeface="Arial Tur"/>
            </a:defRPr>
          </a:pPr>
          <a:endParaRPr lang="tr-TR"/>
        </a:p>
      </c:txPr>
    </c:legend>
    <c:plotVisOnly val="1"/>
    <c:dispBlanksAs val="gap"/>
    <c:showDLblsOverMax val="0"/>
  </c:chart>
  <c:spPr>
    <a:gradFill rotWithShape="0">
      <a:gsLst>
        <a:gs pos="0">
          <a:srgbClr val="969696">
            <a:lumMod val="99000"/>
          </a:srgbClr>
        </a:gs>
        <a:gs pos="50000">
          <a:srgbClr val="FFFFFF"/>
        </a:gs>
        <a:gs pos="100000">
          <a:srgbClr val="969696"/>
        </a:gs>
      </a:gsLst>
      <a:lin ang="2700000" scaled="1"/>
    </a:gradFill>
    <a:ln w="3175">
      <a:solidFill>
        <a:srgbClr val="000000"/>
      </a:solidFill>
      <a:prstDash val="solid"/>
    </a:ln>
    <a:effectLst>
      <a:outerShdw dist="35921" dir="2700000" algn="br">
        <a:srgbClr val="000000"/>
      </a:outerShdw>
    </a:effectLst>
  </c:spPr>
  <c:txPr>
    <a:bodyPr/>
    <a:lstStyle/>
    <a:p>
      <a:pPr>
        <a:defRPr sz="1000" b="0" i="0" u="none" strike="noStrike" baseline="0">
          <a:solidFill>
            <a:srgbClr val="000000"/>
          </a:solidFill>
          <a:latin typeface="Arial Tur"/>
          <a:ea typeface="Arial Tur"/>
          <a:cs typeface="Arial Tur"/>
        </a:defRPr>
      </a:pPr>
      <a:endParaRPr lang="tr-TR"/>
    </a:p>
  </c:txPr>
  <c:printSettings>
    <c:headerFooter alignWithMargins="0"/>
    <c:pageMargins b="1" l="0.75" r="0.75" t="1"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ysClr val="windowText" lastClr="000000"/>
                </a:solidFill>
                <a:latin typeface="Arial Tur"/>
                <a:ea typeface="Arial Tur"/>
                <a:cs typeface="Arial Tur"/>
              </a:defRPr>
            </a:pPr>
            <a:r>
              <a:rPr lang="tr-TR">
                <a:solidFill>
                  <a:sysClr val="windowText" lastClr="000000"/>
                </a:solidFill>
              </a:rPr>
              <a:t> (4/c) Zorunlu Sigortalı Sayıları</a:t>
            </a:r>
          </a:p>
        </c:rich>
      </c:tx>
      <c:layout>
        <c:manualLayout>
          <c:xMode val="edge"/>
          <c:yMode val="edge"/>
          <c:x val="0.30721662382875714"/>
          <c:y val="4.8872312013629876E-2"/>
        </c:manualLayout>
      </c:layout>
      <c:overlay val="0"/>
      <c:spPr>
        <a:gradFill rotWithShape="0">
          <a:gsLst>
            <a:gs pos="0">
              <a:srgbClr val="969696"/>
            </a:gs>
            <a:gs pos="50000">
              <a:srgbClr val="FFFFFF"/>
            </a:gs>
            <a:gs pos="100000">
              <a:srgbClr val="969696"/>
            </a:gs>
          </a:gsLst>
          <a:lin ang="2700000" scaled="1"/>
        </a:gradFill>
        <a:ln w="25400">
          <a:noFill/>
        </a:ln>
      </c:spPr>
    </c:title>
    <c:autoTitleDeleted val="0"/>
    <c:plotArea>
      <c:layout>
        <c:manualLayout>
          <c:layoutTarget val="inner"/>
          <c:xMode val="edge"/>
          <c:yMode val="edge"/>
          <c:x val="0.1711340206185567"/>
          <c:y val="0.13138686131386862"/>
          <c:w val="0.65773195876288659"/>
          <c:h val="0.62773722627737227"/>
        </c:manualLayout>
      </c:layout>
      <c:lineChart>
        <c:grouping val="standard"/>
        <c:varyColors val="0"/>
        <c:ser>
          <c:idx val="4"/>
          <c:order val="0"/>
          <c:tx>
            <c:strRef>
              <c:f>'[1]2.Aylara Göre Sigortalılar'!$G$49</c:f>
              <c:strCache>
                <c:ptCount val="1"/>
                <c:pt idx="0">
                  <c:v>2017</c:v>
                </c:pt>
              </c:strCache>
            </c:strRef>
          </c:tx>
          <c:cat>
            <c:strRef>
              <c:f>'[1]2.Aylara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'[1]2.Aylara Göre Sigortalılar'!$G$50:$G$61</c:f>
              <c:numCache>
                <c:formatCode>General</c:formatCode>
                <c:ptCount val="12"/>
                <c:pt idx="0">
                  <c:v>2971096</c:v>
                </c:pt>
                <c:pt idx="1">
                  <c:v>2965218</c:v>
                </c:pt>
                <c:pt idx="2">
                  <c:v>2970810</c:v>
                </c:pt>
                <c:pt idx="3">
                  <c:v>2969930</c:v>
                </c:pt>
                <c:pt idx="4">
                  <c:v>2970555</c:v>
                </c:pt>
                <c:pt idx="5">
                  <c:v>2976758</c:v>
                </c:pt>
                <c:pt idx="6">
                  <c:v>2975092</c:v>
                </c:pt>
                <c:pt idx="7">
                  <c:v>2960311</c:v>
                </c:pt>
                <c:pt idx="8">
                  <c:v>2964754</c:v>
                </c:pt>
                <c:pt idx="9">
                  <c:v>2976497</c:v>
                </c:pt>
                <c:pt idx="10">
                  <c:v>2979048</c:v>
                </c:pt>
                <c:pt idx="11">
                  <c:v>2986088</c:v>
                </c:pt>
              </c:numCache>
            </c:numRef>
          </c:val>
          <c:smooth val="0"/>
          <c:extLst>
            <c:ext xmlns:c16="http://schemas.microsoft.com/office/drawing/2014/chart" uri="{C3380CC4-5D6E-409C-BE32-E72D297353CC}">
              <c16:uniqueId val="{00000000-F2D1-42B9-AB2B-10FAAED61AE3}"/>
            </c:ext>
          </c:extLst>
        </c:ser>
        <c:ser>
          <c:idx val="6"/>
          <c:order val="1"/>
          <c:tx>
            <c:strRef>
              <c:f>'[1]2.Aylara Göre Sigortalılar'!$H$49</c:f>
              <c:strCache>
                <c:ptCount val="1"/>
                <c:pt idx="0">
                  <c:v>2018</c:v>
                </c:pt>
              </c:strCache>
            </c:strRef>
          </c:tx>
          <c:cat>
            <c:strRef>
              <c:f>'[1]2.Aylara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'[1]2.Aylara Göre Sigortalılar'!$H$50:$H$61</c:f>
              <c:numCache>
                <c:formatCode>General</c:formatCode>
                <c:ptCount val="12"/>
                <c:pt idx="0">
                  <c:v>2989631</c:v>
                </c:pt>
                <c:pt idx="1">
                  <c:v>2996690</c:v>
                </c:pt>
                <c:pt idx="2">
                  <c:v>3006828</c:v>
                </c:pt>
                <c:pt idx="3">
                  <c:v>3011373</c:v>
                </c:pt>
                <c:pt idx="4">
                  <c:v>3014740</c:v>
                </c:pt>
                <c:pt idx="5">
                  <c:v>3019444</c:v>
                </c:pt>
                <c:pt idx="6">
                  <c:v>3010588</c:v>
                </c:pt>
                <c:pt idx="7">
                  <c:v>2998531</c:v>
                </c:pt>
                <c:pt idx="8">
                  <c:v>3001713</c:v>
                </c:pt>
                <c:pt idx="9">
                  <c:v>3020919</c:v>
                </c:pt>
                <c:pt idx="10">
                  <c:v>3021127</c:v>
                </c:pt>
                <c:pt idx="11">
                  <c:v>3031311</c:v>
                </c:pt>
              </c:numCache>
            </c:numRef>
          </c:val>
          <c:smooth val="0"/>
          <c:extLst>
            <c:ext xmlns:c16="http://schemas.microsoft.com/office/drawing/2014/chart" uri="{C3380CC4-5D6E-409C-BE32-E72D297353CC}">
              <c16:uniqueId val="{00000001-F2D1-42B9-AB2B-10FAAED61AE3}"/>
            </c:ext>
          </c:extLst>
        </c:ser>
        <c:ser>
          <c:idx val="0"/>
          <c:order val="2"/>
          <c:tx>
            <c:strRef>
              <c:f>'[1]2.Aylara Göre Sigortalılar'!$I$49</c:f>
              <c:strCache>
                <c:ptCount val="1"/>
                <c:pt idx="0">
                  <c:v>2019</c:v>
                </c:pt>
              </c:strCache>
            </c:strRef>
          </c:tx>
          <c:cat>
            <c:strRef>
              <c:f>'[1]2.Aylara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'[1]2.Aylara Göre Sigortalılar'!$I$50:$I$61</c:f>
              <c:numCache>
                <c:formatCode>General</c:formatCode>
                <c:ptCount val="12"/>
                <c:pt idx="0">
                  <c:v>3030725</c:v>
                </c:pt>
                <c:pt idx="1">
                  <c:v>3038819</c:v>
                </c:pt>
                <c:pt idx="2">
                  <c:v>3039681</c:v>
                </c:pt>
                <c:pt idx="3">
                  <c:v>3050182</c:v>
                </c:pt>
                <c:pt idx="4">
                  <c:v>3055833</c:v>
                </c:pt>
                <c:pt idx="5">
                  <c:v>3058258</c:v>
                </c:pt>
                <c:pt idx="6">
                  <c:v>3069057</c:v>
                </c:pt>
                <c:pt idx="7">
                  <c:v>3042624</c:v>
                </c:pt>
                <c:pt idx="8">
                  <c:v>3055436</c:v>
                </c:pt>
                <c:pt idx="9">
                  <c:v>3075826</c:v>
                </c:pt>
                <c:pt idx="10">
                  <c:v>3083315</c:v>
                </c:pt>
                <c:pt idx="11">
                  <c:v>3100511</c:v>
                </c:pt>
              </c:numCache>
            </c:numRef>
          </c:val>
          <c:smooth val="0"/>
          <c:extLst>
            <c:ext xmlns:c16="http://schemas.microsoft.com/office/drawing/2014/chart" uri="{C3380CC4-5D6E-409C-BE32-E72D297353CC}">
              <c16:uniqueId val="{00000002-F2D1-42B9-AB2B-10FAAED61AE3}"/>
            </c:ext>
          </c:extLst>
        </c:ser>
        <c:ser>
          <c:idx val="2"/>
          <c:order val="3"/>
          <c:tx>
            <c:strRef>
              <c:f>'[1]2.Aylara Göre Sigortalılar'!$J$49</c:f>
              <c:strCache>
                <c:ptCount val="1"/>
                <c:pt idx="0">
                  <c:v>2020</c:v>
                </c:pt>
              </c:strCache>
            </c:strRef>
          </c:tx>
          <c:cat>
            <c:strRef>
              <c:f>'[1]2.Aylara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'[1]2.Aylara Göre Sigortalılar'!$J$50:$J$61</c:f>
              <c:numCache>
                <c:formatCode>General</c:formatCode>
                <c:ptCount val="12"/>
                <c:pt idx="0">
                  <c:v>3110922</c:v>
                </c:pt>
                <c:pt idx="1">
                  <c:v>3115640</c:v>
                </c:pt>
                <c:pt idx="2">
                  <c:v>3108959</c:v>
                </c:pt>
                <c:pt idx="3">
                  <c:v>3119852</c:v>
                </c:pt>
                <c:pt idx="4">
                  <c:v>3119932</c:v>
                </c:pt>
                <c:pt idx="5">
                  <c:v>3119541</c:v>
                </c:pt>
                <c:pt idx="6">
                  <c:v>3119297</c:v>
                </c:pt>
                <c:pt idx="7">
                  <c:v>3112875</c:v>
                </c:pt>
                <c:pt idx="8">
                  <c:v>3112213</c:v>
                </c:pt>
                <c:pt idx="9">
                  <c:v>3133911</c:v>
                </c:pt>
                <c:pt idx="10">
                  <c:v>3143475</c:v>
                </c:pt>
                <c:pt idx="11">
                  <c:v>3140410</c:v>
                </c:pt>
              </c:numCache>
            </c:numRef>
          </c:val>
          <c:smooth val="0"/>
          <c:extLst>
            <c:ext xmlns:c16="http://schemas.microsoft.com/office/drawing/2014/chart" uri="{C3380CC4-5D6E-409C-BE32-E72D297353CC}">
              <c16:uniqueId val="{00000003-F2D1-42B9-AB2B-10FAAED61AE3}"/>
            </c:ext>
          </c:extLst>
        </c:ser>
        <c:ser>
          <c:idx val="3"/>
          <c:order val="4"/>
          <c:tx>
            <c:strRef>
              <c:f>'[1]2.Aylara Göre Sigortalılar'!$K$49</c:f>
              <c:strCache>
                <c:ptCount val="1"/>
                <c:pt idx="0">
                  <c:v>2021</c:v>
                </c:pt>
              </c:strCache>
            </c:strRef>
          </c:tx>
          <c:cat>
            <c:strRef>
              <c:f>'[1]2.Aylara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'[1]2.Aylara Göre Sigortalılar'!$K$50:$K$61</c:f>
              <c:numCache>
                <c:formatCode>General</c:formatCode>
                <c:ptCount val="12"/>
                <c:pt idx="0">
                  <c:v>3148682</c:v>
                </c:pt>
                <c:pt idx="1">
                  <c:v>3144723</c:v>
                </c:pt>
                <c:pt idx="2">
                  <c:v>3144608</c:v>
                </c:pt>
                <c:pt idx="3">
                  <c:v>3148326</c:v>
                </c:pt>
                <c:pt idx="4">
                  <c:v>3145479</c:v>
                </c:pt>
                <c:pt idx="5">
                  <c:v>3148469</c:v>
                </c:pt>
                <c:pt idx="6">
                  <c:v>3144628</c:v>
                </c:pt>
                <c:pt idx="7">
                  <c:v>3133244</c:v>
                </c:pt>
                <c:pt idx="8">
                  <c:v>3135413</c:v>
                </c:pt>
                <c:pt idx="9">
                  <c:v>3156402</c:v>
                </c:pt>
                <c:pt idx="10">
                  <c:v>3171761</c:v>
                </c:pt>
                <c:pt idx="11">
                  <c:v>3187862</c:v>
                </c:pt>
              </c:numCache>
            </c:numRef>
          </c:val>
          <c:smooth val="0"/>
          <c:extLst>
            <c:ext xmlns:c16="http://schemas.microsoft.com/office/drawing/2014/chart" uri="{C3380CC4-5D6E-409C-BE32-E72D297353CC}">
              <c16:uniqueId val="{00000004-F2D1-42B9-AB2B-10FAAED61AE3}"/>
            </c:ext>
          </c:extLst>
        </c:ser>
        <c:ser>
          <c:idx val="1"/>
          <c:order val="5"/>
          <c:tx>
            <c:strRef>
              <c:f>'[1]2.Aylara Göre Sigortalılar'!$L$49</c:f>
              <c:strCache>
                <c:ptCount val="1"/>
                <c:pt idx="0">
                  <c:v>2022</c:v>
                </c:pt>
              </c:strCache>
            </c:strRef>
          </c:tx>
          <c:cat>
            <c:strRef>
              <c:f>'[1]2.Aylara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'[1]2.Aylara Göre Sigortalılar'!$L$50:$L$61</c:f>
              <c:numCache>
                <c:formatCode>General</c:formatCode>
                <c:ptCount val="12"/>
                <c:pt idx="0">
                  <c:v>3199924</c:v>
                </c:pt>
                <c:pt idx="1">
                  <c:v>3194863</c:v>
                </c:pt>
                <c:pt idx="2">
                  <c:v>3194993</c:v>
                </c:pt>
                <c:pt idx="3">
                  <c:v>3193072</c:v>
                </c:pt>
                <c:pt idx="4">
                  <c:v>3195954</c:v>
                </c:pt>
              </c:numCache>
            </c:numRef>
          </c:val>
          <c:smooth val="0"/>
          <c:extLst>
            <c:ext xmlns:c16="http://schemas.microsoft.com/office/drawing/2014/chart" uri="{C3380CC4-5D6E-409C-BE32-E72D297353CC}">
              <c16:uniqueId val="{00000005-F2D1-42B9-AB2B-10FAAED61AE3}"/>
            </c:ext>
          </c:extLst>
        </c:ser>
        <c:dLbls>
          <c:showLegendKey val="0"/>
          <c:showVal val="0"/>
          <c:showCatName val="0"/>
          <c:showSerName val="0"/>
          <c:showPercent val="0"/>
          <c:showBubbleSize val="0"/>
        </c:dLbls>
        <c:marker val="1"/>
        <c:smooth val="0"/>
        <c:axId val="1988602928"/>
        <c:axId val="1"/>
      </c:lineChart>
      <c:catAx>
        <c:axId val="198860292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675" b="0" i="0" u="none" strike="noStrike" baseline="0">
                <a:solidFill>
                  <a:srgbClr val="000000"/>
                </a:solidFill>
                <a:latin typeface="Arial Tur"/>
                <a:ea typeface="Arial Tur"/>
                <a:cs typeface="Arial Tur"/>
              </a:defRPr>
            </a:pPr>
            <a:endParaRPr lang="tr-TR"/>
          </a:p>
        </c:txPr>
        <c:crossAx val="1"/>
        <c:crosses val="autoZero"/>
        <c:auto val="1"/>
        <c:lblAlgn val="ctr"/>
        <c:lblOffset val="100"/>
        <c:tickLblSkip val="1"/>
        <c:tickMarkSkip val="1"/>
        <c:noMultiLvlLbl val="0"/>
      </c:catAx>
      <c:valAx>
        <c:axId val="1"/>
        <c:scaling>
          <c:orientation val="minMax"/>
          <c:max val="3300000"/>
          <c:min val="2700000"/>
        </c:scaling>
        <c:delete val="0"/>
        <c:axPos val="l"/>
        <c:majorGridlines>
          <c:spPr>
            <a:ln>
              <a:noFill/>
            </a:ln>
          </c:spPr>
        </c:majorGridlines>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Tur"/>
                <a:ea typeface="Arial Tur"/>
                <a:cs typeface="Arial Tur"/>
              </a:defRPr>
            </a:pPr>
            <a:endParaRPr lang="tr-TR"/>
          </a:p>
        </c:txPr>
        <c:crossAx val="1988602928"/>
        <c:crosses val="autoZero"/>
        <c:crossBetween val="between"/>
        <c:majorUnit val="100000"/>
        <c:minorUnit val="100000"/>
      </c:valAx>
      <c:spPr>
        <a:gradFill>
          <a:gsLst>
            <a:gs pos="0">
              <a:srgbClr val="99CCFF">
                <a:alpha val="99000"/>
              </a:srgbClr>
            </a:gs>
            <a:gs pos="50000">
              <a:srgbClr val="FFFFFF"/>
            </a:gs>
            <a:gs pos="100000">
              <a:srgbClr val="99CCFF"/>
            </a:gs>
          </a:gsLst>
          <a:lin ang="18900000" scaled="1"/>
        </a:gradFill>
        <a:ln w="12700">
          <a:solidFill>
            <a:srgbClr val="808080"/>
          </a:solidFill>
          <a:prstDash val="solid"/>
        </a:ln>
      </c:spPr>
    </c:plotArea>
    <c:legend>
      <c:legendPos val="r"/>
      <c:layout>
        <c:manualLayout>
          <c:xMode val="edge"/>
          <c:yMode val="edge"/>
          <c:x val="0.83767813997343588"/>
          <c:y val="0.20176052554834156"/>
          <c:w val="0.1162007080721128"/>
          <c:h val="0.37841322466270666"/>
        </c:manualLayout>
      </c:layout>
      <c:overlay val="0"/>
      <c:spPr>
        <a:solidFill>
          <a:schemeClr val="bg1"/>
        </a:solidFill>
        <a:ln w="3175">
          <a:solidFill>
            <a:srgbClr val="000000">
              <a:alpha val="69000"/>
            </a:srgbClr>
          </a:solidFill>
          <a:prstDash val="solid"/>
        </a:ln>
        <a:effectLst>
          <a:glow rad="127000">
            <a:schemeClr val="bg1"/>
          </a:glow>
          <a:outerShdw blurRad="50800" dist="50800" sx="1000" sy="1000" algn="ctr" rotWithShape="0">
            <a:schemeClr val="tx1"/>
          </a:outerShdw>
          <a:softEdge rad="0"/>
        </a:effectLst>
      </c:spPr>
      <c:txPr>
        <a:bodyPr/>
        <a:lstStyle/>
        <a:p>
          <a:pPr>
            <a:defRPr sz="920" b="0" i="0" u="none" strike="noStrike" baseline="0">
              <a:solidFill>
                <a:srgbClr val="000000"/>
              </a:solidFill>
              <a:latin typeface="Arial Tur"/>
              <a:ea typeface="Arial Tur"/>
              <a:cs typeface="Arial Tur"/>
            </a:defRPr>
          </a:pPr>
          <a:endParaRPr lang="tr-TR"/>
        </a:p>
      </c:txPr>
    </c:legend>
    <c:plotVisOnly val="1"/>
    <c:dispBlanksAs val="gap"/>
    <c:showDLblsOverMax val="0"/>
  </c:chart>
  <c:spPr>
    <a:gradFill rotWithShape="0">
      <a:gsLst>
        <a:gs pos="0">
          <a:srgbClr val="969696"/>
        </a:gs>
        <a:gs pos="50000">
          <a:srgbClr val="FFFFFF"/>
        </a:gs>
        <a:gs pos="100000">
          <a:srgbClr val="969696"/>
        </a:gs>
      </a:gsLst>
      <a:lin ang="18900000" scaled="1"/>
    </a:gradFill>
    <a:ln w="3175" cap="flat">
      <a:solidFill>
        <a:schemeClr val="tx1"/>
      </a:solidFill>
      <a:prstDash val="solid"/>
    </a:ln>
    <a:effectLst>
      <a:outerShdw dist="35921" dir="2700000" algn="br">
        <a:srgbClr val="000000"/>
      </a:outerShdw>
      <a:softEdge rad="0"/>
    </a:effectLst>
    <a:scene3d>
      <a:camera prst="orthographicFront"/>
      <a:lightRig rig="threePt" dir="t"/>
    </a:scene3d>
    <a:sp3d>
      <a:bevelB/>
    </a:sp3d>
  </c:spPr>
  <c:txPr>
    <a:bodyPr/>
    <a:lstStyle/>
    <a:p>
      <a:pPr>
        <a:defRPr sz="1000" b="0" i="0" u="none" strike="noStrike" baseline="0">
          <a:solidFill>
            <a:srgbClr val="000000"/>
          </a:solidFill>
          <a:latin typeface="Arial Tur"/>
          <a:ea typeface="Arial Tur"/>
          <a:cs typeface="Arial Tur"/>
        </a:defRPr>
      </a:pPr>
      <a:endParaRPr lang="tr-TR"/>
    </a:p>
  </c:txPr>
  <c:printSettings>
    <c:headerFooter alignWithMargins="0"/>
    <c:pageMargins b="1" l="0.75" r="0.75" t="1"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0.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1.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2.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3.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4.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5.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6.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7.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8.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9.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0.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1.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2.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3.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4.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5.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6.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3.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4.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5.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304;&#199;&#304;NDEK&#304;LER!A1"/><Relationship Id="rId5" Type="http://schemas.openxmlformats.org/officeDocument/2006/relationships/chart" Target="../charts/chart4.xml"/><Relationship Id="rId4"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7.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8.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9.xml.rels><?xml version="1.0" encoding="UTF-8" standalone="yes"?>
<Relationships xmlns="http://schemas.openxmlformats.org/package/2006/relationships"><Relationship Id="rId1" Type="http://schemas.openxmlformats.org/officeDocument/2006/relationships/hyperlink" Target="#&#304;&#199;&#304;NDEK&#304;LER!A1"/></Relationships>
</file>

<file path=xl/drawings/drawing1.xml><?xml version="1.0" encoding="utf-8"?>
<xdr:wsDr xmlns:xdr="http://schemas.openxmlformats.org/drawingml/2006/spreadsheetDrawing" xmlns:a="http://schemas.openxmlformats.org/drawingml/2006/main">
  <xdr:twoCellAnchor>
    <xdr:from>
      <xdr:col>0</xdr:col>
      <xdr:colOff>53340</xdr:colOff>
      <xdr:row>0</xdr:row>
      <xdr:rowOff>53340</xdr:rowOff>
    </xdr:from>
    <xdr:to>
      <xdr:col>1</xdr:col>
      <xdr:colOff>396240</xdr:colOff>
      <xdr:row>1</xdr:row>
      <xdr:rowOff>83820</xdr:rowOff>
    </xdr:to>
    <xdr:sp macro="" textlink="">
      <xdr:nvSpPr>
        <xdr:cNvPr id="7" name="Dikdörtgen: Yuvarlatılmış Üst Köşeler 2">
          <a:hlinkClick xmlns:r="http://schemas.openxmlformats.org/officeDocument/2006/relationships" r:id="rId1"/>
          <a:extLst>
            <a:ext uri="{FF2B5EF4-FFF2-40B4-BE49-F238E27FC236}">
              <a16:creationId xmlns:a16="http://schemas.microsoft.com/office/drawing/2014/main" id="{00000000-0008-0000-0200-000007000000}"/>
            </a:ext>
          </a:extLst>
        </xdr:cNvPr>
        <xdr:cNvSpPr/>
      </xdr:nvSpPr>
      <xdr:spPr>
        <a:xfrm>
          <a:off x="53340" y="5334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47402</xdr:colOff>
      <xdr:row>0</xdr:row>
      <xdr:rowOff>50576</xdr:rowOff>
    </xdr:from>
    <xdr:to>
      <xdr:col>1</xdr:col>
      <xdr:colOff>713992</xdr:colOff>
      <xdr:row>1</xdr:row>
      <xdr:rowOff>129598</xdr:rowOff>
    </xdr:to>
    <xdr:sp macro="" textlink="">
      <xdr:nvSpPr>
        <xdr:cNvPr id="5" name="Dikdörtgen: Yuvarlatılmış Üst Köşeler 2">
          <a:hlinkClick xmlns:r="http://schemas.openxmlformats.org/officeDocument/2006/relationships" r:id="rId1"/>
          <a:extLst>
            <a:ext uri="{FF2B5EF4-FFF2-40B4-BE49-F238E27FC236}">
              <a16:creationId xmlns:a16="http://schemas.microsoft.com/office/drawing/2014/main" id="{00000000-0008-0000-0A00-000005000000}"/>
            </a:ext>
          </a:extLst>
        </xdr:cNvPr>
        <xdr:cNvSpPr/>
      </xdr:nvSpPr>
      <xdr:spPr>
        <a:xfrm>
          <a:off x="47402" y="50576"/>
          <a:ext cx="1025178" cy="280728"/>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114300</xdr:colOff>
      <xdr:row>0</xdr:row>
      <xdr:rowOff>114300</xdr:rowOff>
    </xdr:from>
    <xdr:to>
      <xdr:col>1</xdr:col>
      <xdr:colOff>838199</xdr:colOff>
      <xdr:row>1</xdr:row>
      <xdr:rowOff>9525</xdr:rowOff>
    </xdr:to>
    <xdr:sp macro="" textlink="">
      <xdr:nvSpPr>
        <xdr:cNvPr id="98" name="Dikdörtgen: Yuvarlatılmış Üst Köşeler 2">
          <a:hlinkClick xmlns:r="http://schemas.openxmlformats.org/officeDocument/2006/relationships" r:id="rId1"/>
          <a:extLst>
            <a:ext uri="{FF2B5EF4-FFF2-40B4-BE49-F238E27FC236}">
              <a16:creationId xmlns:a16="http://schemas.microsoft.com/office/drawing/2014/main" id="{00000000-0008-0000-0B00-000062000000}"/>
            </a:ext>
          </a:extLst>
        </xdr:cNvPr>
        <xdr:cNvSpPr/>
      </xdr:nvSpPr>
      <xdr:spPr>
        <a:xfrm>
          <a:off x="114300" y="114300"/>
          <a:ext cx="1085849" cy="28575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55245</xdr:colOff>
      <xdr:row>0</xdr:row>
      <xdr:rowOff>86995</xdr:rowOff>
    </xdr:from>
    <xdr:to>
      <xdr:col>1</xdr:col>
      <xdr:colOff>598567</xdr:colOff>
      <xdr:row>1</xdr:row>
      <xdr:rowOff>139093</xdr:rowOff>
    </xdr:to>
    <xdr:sp macro="" textlink="">
      <xdr:nvSpPr>
        <xdr:cNvPr id="2" name="Dikdörtgen: Yuvarlatılmış Üst Köşeler 2">
          <a:hlinkClick xmlns:r="http://schemas.openxmlformats.org/officeDocument/2006/relationships" r:id="rId1"/>
          <a:extLst>
            <a:ext uri="{FF2B5EF4-FFF2-40B4-BE49-F238E27FC236}">
              <a16:creationId xmlns:a16="http://schemas.microsoft.com/office/drawing/2014/main" id="{68FF0704-66F8-48CF-ABFE-C723DBC8BAB9}"/>
            </a:ext>
          </a:extLst>
        </xdr:cNvPr>
        <xdr:cNvSpPr/>
      </xdr:nvSpPr>
      <xdr:spPr>
        <a:xfrm>
          <a:off x="55245" y="86995"/>
          <a:ext cx="905272" cy="290223"/>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89064</xdr:colOff>
      <xdr:row>0</xdr:row>
      <xdr:rowOff>38100</xdr:rowOff>
    </xdr:from>
    <xdr:to>
      <xdr:col>1</xdr:col>
      <xdr:colOff>805210</xdr:colOff>
      <xdr:row>1</xdr:row>
      <xdr:rowOff>76345</xdr:rowOff>
    </xdr:to>
    <xdr:sp macro="" textlink="">
      <xdr:nvSpPr>
        <xdr:cNvPr id="3" name="Dikdörtgen: Yuvarlatılmış Üst Köşeler 2">
          <a:hlinkClick xmlns:r="http://schemas.openxmlformats.org/officeDocument/2006/relationships" r:id="rId1"/>
          <a:extLst>
            <a:ext uri="{FF2B5EF4-FFF2-40B4-BE49-F238E27FC236}">
              <a16:creationId xmlns:a16="http://schemas.microsoft.com/office/drawing/2014/main" id="{00000000-0008-0000-0C00-000003000000}"/>
            </a:ext>
          </a:extLst>
        </xdr:cNvPr>
        <xdr:cNvSpPr/>
      </xdr:nvSpPr>
      <xdr:spPr>
        <a:xfrm>
          <a:off x="89064" y="38100"/>
          <a:ext cx="1146307" cy="27381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55245</xdr:colOff>
      <xdr:row>0</xdr:row>
      <xdr:rowOff>86995</xdr:rowOff>
    </xdr:from>
    <xdr:to>
      <xdr:col>1</xdr:col>
      <xdr:colOff>598567</xdr:colOff>
      <xdr:row>1</xdr:row>
      <xdr:rowOff>139093</xdr:rowOff>
    </xdr:to>
    <xdr:sp macro="" textlink="">
      <xdr:nvSpPr>
        <xdr:cNvPr id="65" name="Dikdörtgen: Yuvarlatılmış Üst Köşeler 2">
          <a:hlinkClick xmlns:r="http://schemas.openxmlformats.org/officeDocument/2006/relationships" r:id="rId1"/>
          <a:extLst>
            <a:ext uri="{FF2B5EF4-FFF2-40B4-BE49-F238E27FC236}">
              <a16:creationId xmlns:a16="http://schemas.microsoft.com/office/drawing/2014/main" id="{00000000-0008-0000-0D00-000041000000}"/>
            </a:ext>
          </a:extLst>
        </xdr:cNvPr>
        <xdr:cNvSpPr/>
      </xdr:nvSpPr>
      <xdr:spPr>
        <a:xfrm>
          <a:off x="55245" y="86995"/>
          <a:ext cx="905272" cy="290223"/>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47625</xdr:colOff>
      <xdr:row>0</xdr:row>
      <xdr:rowOff>31750</xdr:rowOff>
    </xdr:from>
    <xdr:to>
      <xdr:col>1</xdr:col>
      <xdr:colOff>563645</xdr:colOff>
      <xdr:row>1</xdr:row>
      <xdr:rowOff>106845</xdr:rowOff>
    </xdr:to>
    <xdr:sp macro="" textlink="">
      <xdr:nvSpPr>
        <xdr:cNvPr id="6" name="Dikdörtgen: Yuvarlatılmış Üst Köşeler 2">
          <a:hlinkClick xmlns:r="http://schemas.openxmlformats.org/officeDocument/2006/relationships" r:id="rId1"/>
          <a:extLst>
            <a:ext uri="{FF2B5EF4-FFF2-40B4-BE49-F238E27FC236}">
              <a16:creationId xmlns:a16="http://schemas.microsoft.com/office/drawing/2014/main" id="{00000000-0008-0000-0E00-000006000000}"/>
            </a:ext>
          </a:extLst>
        </xdr:cNvPr>
        <xdr:cNvSpPr/>
      </xdr:nvSpPr>
      <xdr:spPr>
        <a:xfrm>
          <a:off x="47625" y="31750"/>
          <a:ext cx="916070" cy="31322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68580</xdr:colOff>
      <xdr:row>0</xdr:row>
      <xdr:rowOff>38100</xdr:rowOff>
    </xdr:from>
    <xdr:to>
      <xdr:col>0</xdr:col>
      <xdr:colOff>993054</xdr:colOff>
      <xdr:row>1</xdr:row>
      <xdr:rowOff>109539</xdr:rowOff>
    </xdr:to>
    <xdr:sp macro="" textlink="">
      <xdr:nvSpPr>
        <xdr:cNvPr id="3" name="Dikdörtgen: Yuvarlatılmış Üst Köşeler 2">
          <a:hlinkClick xmlns:r="http://schemas.openxmlformats.org/officeDocument/2006/relationships" r:id="rId1"/>
          <a:extLst>
            <a:ext uri="{FF2B5EF4-FFF2-40B4-BE49-F238E27FC236}">
              <a16:creationId xmlns:a16="http://schemas.microsoft.com/office/drawing/2014/main" id="{00000000-0008-0000-0F00-000003000000}"/>
            </a:ext>
          </a:extLst>
        </xdr:cNvPr>
        <xdr:cNvSpPr/>
      </xdr:nvSpPr>
      <xdr:spPr>
        <a:xfrm>
          <a:off x="68580" y="3810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93345</xdr:colOff>
      <xdr:row>0</xdr:row>
      <xdr:rowOff>86995</xdr:rowOff>
    </xdr:from>
    <xdr:to>
      <xdr:col>1</xdr:col>
      <xdr:colOff>609600</xdr:colOff>
      <xdr:row>0</xdr:row>
      <xdr:rowOff>352425</xdr:rowOff>
    </xdr:to>
    <xdr:sp macro="" textlink="">
      <xdr:nvSpPr>
        <xdr:cNvPr id="21" name="Dikdörtgen: Yuvarlatılmış Üst Köşeler 2">
          <a:hlinkClick xmlns:r="http://schemas.openxmlformats.org/officeDocument/2006/relationships" r:id="rId1"/>
          <a:extLst>
            <a:ext uri="{FF2B5EF4-FFF2-40B4-BE49-F238E27FC236}">
              <a16:creationId xmlns:a16="http://schemas.microsoft.com/office/drawing/2014/main" id="{00000000-0008-0000-1000-000015000000}"/>
            </a:ext>
          </a:extLst>
        </xdr:cNvPr>
        <xdr:cNvSpPr/>
      </xdr:nvSpPr>
      <xdr:spPr>
        <a:xfrm>
          <a:off x="93345" y="86995"/>
          <a:ext cx="878205" cy="26543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97155</xdr:colOff>
      <xdr:row>0</xdr:row>
      <xdr:rowOff>51435</xdr:rowOff>
    </xdr:from>
    <xdr:to>
      <xdr:col>0</xdr:col>
      <xdr:colOff>988216</xdr:colOff>
      <xdr:row>1</xdr:row>
      <xdr:rowOff>77319</xdr:rowOff>
    </xdr:to>
    <xdr:sp macro="" textlink="">
      <xdr:nvSpPr>
        <xdr:cNvPr id="4" name="Dikdörtgen: Yuvarlatılmış Üst Köşeler 2">
          <a:hlinkClick xmlns:r="http://schemas.openxmlformats.org/officeDocument/2006/relationships" r:id="rId1"/>
          <a:extLst>
            <a:ext uri="{FF2B5EF4-FFF2-40B4-BE49-F238E27FC236}">
              <a16:creationId xmlns:a16="http://schemas.microsoft.com/office/drawing/2014/main" id="{00000000-0008-0000-1100-000004000000}"/>
            </a:ext>
          </a:extLst>
        </xdr:cNvPr>
        <xdr:cNvSpPr/>
      </xdr:nvSpPr>
      <xdr:spPr>
        <a:xfrm>
          <a:off x="97155" y="51435"/>
          <a:ext cx="891061" cy="264009"/>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85725</xdr:colOff>
      <xdr:row>0</xdr:row>
      <xdr:rowOff>38100</xdr:rowOff>
    </xdr:from>
    <xdr:to>
      <xdr:col>1</xdr:col>
      <xdr:colOff>599948</xdr:colOff>
      <xdr:row>1</xdr:row>
      <xdr:rowOff>83820</xdr:rowOff>
    </xdr:to>
    <xdr:sp macro="" textlink="">
      <xdr:nvSpPr>
        <xdr:cNvPr id="33" name="Dikdörtgen: Yuvarlatılmış Üst Köşeler 2">
          <a:hlinkClick xmlns:r="http://schemas.openxmlformats.org/officeDocument/2006/relationships" r:id="rId1"/>
          <a:extLst>
            <a:ext uri="{FF2B5EF4-FFF2-40B4-BE49-F238E27FC236}">
              <a16:creationId xmlns:a16="http://schemas.microsoft.com/office/drawing/2014/main" id="{00000000-0008-0000-1200-000021000000}"/>
            </a:ext>
          </a:extLst>
        </xdr:cNvPr>
        <xdr:cNvSpPr/>
      </xdr:nvSpPr>
      <xdr:spPr>
        <a:xfrm>
          <a:off x="85725" y="38100"/>
          <a:ext cx="1361948" cy="28384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68580</xdr:colOff>
      <xdr:row>0</xdr:row>
      <xdr:rowOff>60960</xdr:rowOff>
    </xdr:from>
    <xdr:to>
      <xdr:col>0</xdr:col>
      <xdr:colOff>993435</xdr:colOff>
      <xdr:row>1</xdr:row>
      <xdr:rowOff>94336</xdr:rowOff>
    </xdr:to>
    <xdr:sp macro="" textlink="">
      <xdr:nvSpPr>
        <xdr:cNvPr id="4" name="Dikdörtgen: Yuvarlatılmış Üst Köşeler 2">
          <a:hlinkClick xmlns:r="http://schemas.openxmlformats.org/officeDocument/2006/relationships" r:id="rId1"/>
          <a:extLst>
            <a:ext uri="{FF2B5EF4-FFF2-40B4-BE49-F238E27FC236}">
              <a16:creationId xmlns:a16="http://schemas.microsoft.com/office/drawing/2014/main" id="{00000000-0008-0000-0100-000004000000}"/>
            </a:ext>
          </a:extLst>
        </xdr:cNvPr>
        <xdr:cNvSpPr/>
      </xdr:nvSpPr>
      <xdr:spPr>
        <a:xfrm>
          <a:off x="68580" y="6096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91440</xdr:colOff>
      <xdr:row>0</xdr:row>
      <xdr:rowOff>55880</xdr:rowOff>
    </xdr:from>
    <xdr:to>
      <xdr:col>1</xdr:col>
      <xdr:colOff>675405</xdr:colOff>
      <xdr:row>1</xdr:row>
      <xdr:rowOff>114498</xdr:rowOff>
    </xdr:to>
    <xdr:sp macro="" textlink="">
      <xdr:nvSpPr>
        <xdr:cNvPr id="101" name="Dikdörtgen: Yuvarlatılmış Üst Köşeler 2">
          <a:hlinkClick xmlns:r="http://schemas.openxmlformats.org/officeDocument/2006/relationships" r:id="rId1"/>
          <a:extLst>
            <a:ext uri="{FF2B5EF4-FFF2-40B4-BE49-F238E27FC236}">
              <a16:creationId xmlns:a16="http://schemas.microsoft.com/office/drawing/2014/main" id="{00000000-0008-0000-1300-000065000000}"/>
            </a:ext>
          </a:extLst>
        </xdr:cNvPr>
        <xdr:cNvSpPr/>
      </xdr:nvSpPr>
      <xdr:spPr>
        <a:xfrm>
          <a:off x="91440" y="55880"/>
          <a:ext cx="945915" cy="296743"/>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51435</xdr:colOff>
      <xdr:row>0</xdr:row>
      <xdr:rowOff>17780</xdr:rowOff>
    </xdr:from>
    <xdr:to>
      <xdr:col>1</xdr:col>
      <xdr:colOff>566590</xdr:colOff>
      <xdr:row>1</xdr:row>
      <xdr:rowOff>76398</xdr:rowOff>
    </xdr:to>
    <xdr:sp macro="" textlink="">
      <xdr:nvSpPr>
        <xdr:cNvPr id="383" name="Dikdörtgen: Yuvarlatılmış Üst Köşeler 2">
          <a:hlinkClick xmlns:r="http://schemas.openxmlformats.org/officeDocument/2006/relationships" r:id="rId1"/>
          <a:extLst>
            <a:ext uri="{FF2B5EF4-FFF2-40B4-BE49-F238E27FC236}">
              <a16:creationId xmlns:a16="http://schemas.microsoft.com/office/drawing/2014/main" id="{00000000-0008-0000-1400-00007F010000}"/>
            </a:ext>
          </a:extLst>
        </xdr:cNvPr>
        <xdr:cNvSpPr/>
      </xdr:nvSpPr>
      <xdr:spPr>
        <a:xfrm>
          <a:off x="51435" y="17780"/>
          <a:ext cx="962830" cy="296743"/>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64770</xdr:colOff>
      <xdr:row>0</xdr:row>
      <xdr:rowOff>5715</xdr:rowOff>
    </xdr:from>
    <xdr:to>
      <xdr:col>1</xdr:col>
      <xdr:colOff>577651</xdr:colOff>
      <xdr:row>1</xdr:row>
      <xdr:rowOff>35995</xdr:rowOff>
    </xdr:to>
    <xdr:sp macro="" textlink="">
      <xdr:nvSpPr>
        <xdr:cNvPr id="257" name="Dikdörtgen: Yuvarlatılmış Üst Köşeler 2">
          <a:hlinkClick xmlns:r="http://schemas.openxmlformats.org/officeDocument/2006/relationships" r:id="rId1"/>
          <a:extLst>
            <a:ext uri="{FF2B5EF4-FFF2-40B4-BE49-F238E27FC236}">
              <a16:creationId xmlns:a16="http://schemas.microsoft.com/office/drawing/2014/main" id="{00000000-0008-0000-1500-000001010000}"/>
            </a:ext>
          </a:extLst>
        </xdr:cNvPr>
        <xdr:cNvSpPr/>
      </xdr:nvSpPr>
      <xdr:spPr>
        <a:xfrm>
          <a:off x="64770" y="5715"/>
          <a:ext cx="912931" cy="26840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57150</xdr:colOff>
      <xdr:row>0</xdr:row>
      <xdr:rowOff>38100</xdr:rowOff>
    </xdr:from>
    <xdr:to>
      <xdr:col>1</xdr:col>
      <xdr:colOff>541456</xdr:colOff>
      <xdr:row>1</xdr:row>
      <xdr:rowOff>116005</xdr:rowOff>
    </xdr:to>
    <xdr:sp macro="" textlink="">
      <xdr:nvSpPr>
        <xdr:cNvPr id="193" name="Dikdörtgen: Yuvarlatılmış Üst Köşeler 2">
          <a:hlinkClick xmlns:r="http://schemas.openxmlformats.org/officeDocument/2006/relationships" r:id="rId1"/>
          <a:extLst>
            <a:ext uri="{FF2B5EF4-FFF2-40B4-BE49-F238E27FC236}">
              <a16:creationId xmlns:a16="http://schemas.microsoft.com/office/drawing/2014/main" id="{00000000-0008-0000-1600-0000C1000000}"/>
            </a:ext>
          </a:extLst>
        </xdr:cNvPr>
        <xdr:cNvSpPr/>
      </xdr:nvSpPr>
      <xdr:spPr>
        <a:xfrm>
          <a:off x="57150" y="38100"/>
          <a:ext cx="912931" cy="26840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85725</xdr:colOff>
      <xdr:row>0</xdr:row>
      <xdr:rowOff>85725</xdr:rowOff>
    </xdr:from>
    <xdr:to>
      <xdr:col>1</xdr:col>
      <xdr:colOff>570031</xdr:colOff>
      <xdr:row>1</xdr:row>
      <xdr:rowOff>163630</xdr:rowOff>
    </xdr:to>
    <xdr:sp macro="" textlink="">
      <xdr:nvSpPr>
        <xdr:cNvPr id="169" name="Dikdörtgen: Yuvarlatılmış Üst Köşeler 2">
          <a:hlinkClick xmlns:r="http://schemas.openxmlformats.org/officeDocument/2006/relationships" r:id="rId1"/>
          <a:extLst>
            <a:ext uri="{FF2B5EF4-FFF2-40B4-BE49-F238E27FC236}">
              <a16:creationId xmlns:a16="http://schemas.microsoft.com/office/drawing/2014/main" id="{00000000-0008-0000-1700-0000A9000000}"/>
            </a:ext>
          </a:extLst>
        </xdr:cNvPr>
        <xdr:cNvSpPr/>
      </xdr:nvSpPr>
      <xdr:spPr>
        <a:xfrm>
          <a:off x="85725" y="85725"/>
          <a:ext cx="912931" cy="26840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85725</xdr:colOff>
      <xdr:row>0</xdr:row>
      <xdr:rowOff>57150</xdr:rowOff>
    </xdr:from>
    <xdr:to>
      <xdr:col>1</xdr:col>
      <xdr:colOff>570031</xdr:colOff>
      <xdr:row>1</xdr:row>
      <xdr:rowOff>135055</xdr:rowOff>
    </xdr:to>
    <xdr:sp macro="" textlink="">
      <xdr:nvSpPr>
        <xdr:cNvPr id="7" name="Dikdörtgen: Yuvarlatılmış Üst Köşeler 2">
          <a:hlinkClick xmlns:r="http://schemas.openxmlformats.org/officeDocument/2006/relationships" r:id="rId1"/>
          <a:extLst>
            <a:ext uri="{FF2B5EF4-FFF2-40B4-BE49-F238E27FC236}">
              <a16:creationId xmlns:a16="http://schemas.microsoft.com/office/drawing/2014/main" id="{00000000-0008-0000-1800-000007000000}"/>
            </a:ext>
          </a:extLst>
        </xdr:cNvPr>
        <xdr:cNvSpPr/>
      </xdr:nvSpPr>
      <xdr:spPr>
        <a:xfrm>
          <a:off x="85725" y="57150"/>
          <a:ext cx="912931" cy="26840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32385</xdr:colOff>
      <xdr:row>0</xdr:row>
      <xdr:rowOff>39370</xdr:rowOff>
    </xdr:from>
    <xdr:to>
      <xdr:col>0</xdr:col>
      <xdr:colOff>998288</xdr:colOff>
      <xdr:row>1</xdr:row>
      <xdr:rowOff>84019</xdr:rowOff>
    </xdr:to>
    <xdr:sp macro="" textlink="">
      <xdr:nvSpPr>
        <xdr:cNvPr id="2" name="Dikdörtgen: Yuvarlatılmış Üst Köşeler 2">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60960" y="4572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twoCellAnchor>
    <xdr:from>
      <xdr:col>0</xdr:col>
      <xdr:colOff>32385</xdr:colOff>
      <xdr:row>0</xdr:row>
      <xdr:rowOff>39370</xdr:rowOff>
    </xdr:from>
    <xdr:to>
      <xdr:col>0</xdr:col>
      <xdr:colOff>998288</xdr:colOff>
      <xdr:row>1</xdr:row>
      <xdr:rowOff>84019</xdr:rowOff>
    </xdr:to>
    <xdr:sp macro="" textlink="">
      <xdr:nvSpPr>
        <xdr:cNvPr id="3" name="Dikdörtgen: Yuvarlatılmış Üst Köşeler 2">
          <a:hlinkClick xmlns:r="http://schemas.openxmlformats.org/officeDocument/2006/relationships" r:id="rId1"/>
          <a:extLst>
            <a:ext uri="{FF2B5EF4-FFF2-40B4-BE49-F238E27FC236}">
              <a16:creationId xmlns:a16="http://schemas.microsoft.com/office/drawing/2014/main" id="{560CDE30-DE40-4A69-BE86-B3EAD5234CCB}"/>
            </a:ext>
          </a:extLst>
        </xdr:cNvPr>
        <xdr:cNvSpPr/>
      </xdr:nvSpPr>
      <xdr:spPr>
        <a:xfrm>
          <a:off x="32385" y="39370"/>
          <a:ext cx="965903" cy="235149"/>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68580</xdr:colOff>
      <xdr:row>0</xdr:row>
      <xdr:rowOff>53340</xdr:rowOff>
    </xdr:from>
    <xdr:to>
      <xdr:col>0</xdr:col>
      <xdr:colOff>1000736</xdr:colOff>
      <xdr:row>1</xdr:row>
      <xdr:rowOff>83620</xdr:rowOff>
    </xdr:to>
    <xdr:sp macro="" textlink="">
      <xdr:nvSpPr>
        <xdr:cNvPr id="14" name="Dikdörtgen: Yuvarlatılmış Üst Köşeler 2">
          <a:hlinkClick xmlns:r="http://schemas.openxmlformats.org/officeDocument/2006/relationships" r:id="rId1"/>
          <a:extLst>
            <a:ext uri="{FF2B5EF4-FFF2-40B4-BE49-F238E27FC236}">
              <a16:creationId xmlns:a16="http://schemas.microsoft.com/office/drawing/2014/main" id="{00000000-0008-0000-0300-00000E000000}"/>
            </a:ext>
          </a:extLst>
        </xdr:cNvPr>
        <xdr:cNvSpPr/>
      </xdr:nvSpPr>
      <xdr:spPr>
        <a:xfrm>
          <a:off x="68580" y="291465"/>
          <a:ext cx="932156" cy="37318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twoCellAnchor>
    <xdr:from>
      <xdr:col>0</xdr:col>
      <xdr:colOff>68580</xdr:colOff>
      <xdr:row>0</xdr:row>
      <xdr:rowOff>53340</xdr:rowOff>
    </xdr:from>
    <xdr:to>
      <xdr:col>0</xdr:col>
      <xdr:colOff>1000736</xdr:colOff>
      <xdr:row>1</xdr:row>
      <xdr:rowOff>83620</xdr:rowOff>
    </xdr:to>
    <xdr:sp macro="" textlink="">
      <xdr:nvSpPr>
        <xdr:cNvPr id="4" name="Dikdörtgen: Yuvarlatılmış Üst Köşeler 2">
          <a:hlinkClick xmlns:r="http://schemas.openxmlformats.org/officeDocument/2006/relationships" r:id="rId1"/>
          <a:extLst>
            <a:ext uri="{FF2B5EF4-FFF2-40B4-BE49-F238E27FC236}">
              <a16:creationId xmlns:a16="http://schemas.microsoft.com/office/drawing/2014/main" id="{00000000-0008-0000-0300-000004000000}"/>
            </a:ext>
          </a:extLst>
        </xdr:cNvPr>
        <xdr:cNvSpPr/>
      </xdr:nvSpPr>
      <xdr:spPr>
        <a:xfrm>
          <a:off x="68580" y="53340"/>
          <a:ext cx="932156" cy="26840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twoCellAnchor>
    <xdr:from>
      <xdr:col>0</xdr:col>
      <xdr:colOff>68580</xdr:colOff>
      <xdr:row>0</xdr:row>
      <xdr:rowOff>53340</xdr:rowOff>
    </xdr:from>
    <xdr:to>
      <xdr:col>0</xdr:col>
      <xdr:colOff>1000736</xdr:colOff>
      <xdr:row>1</xdr:row>
      <xdr:rowOff>83620</xdr:rowOff>
    </xdr:to>
    <xdr:sp macro="" textlink="">
      <xdr:nvSpPr>
        <xdr:cNvPr id="7" name="Dikdörtgen: Yuvarlatılmış Üst Köşeler 2">
          <a:hlinkClick xmlns:r="http://schemas.openxmlformats.org/officeDocument/2006/relationships" r:id="rId1"/>
          <a:extLst>
            <a:ext uri="{FF2B5EF4-FFF2-40B4-BE49-F238E27FC236}">
              <a16:creationId xmlns:a16="http://schemas.microsoft.com/office/drawing/2014/main" id="{4DC76FCF-C4F0-4E9E-BE52-B76FE0FE7967}"/>
            </a:ext>
          </a:extLst>
        </xdr:cNvPr>
        <xdr:cNvSpPr/>
      </xdr:nvSpPr>
      <xdr:spPr>
        <a:xfrm>
          <a:off x="68580" y="53340"/>
          <a:ext cx="932156" cy="26840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twoCellAnchor>
    <xdr:from>
      <xdr:col>0</xdr:col>
      <xdr:colOff>68580</xdr:colOff>
      <xdr:row>0</xdr:row>
      <xdr:rowOff>53340</xdr:rowOff>
    </xdr:from>
    <xdr:to>
      <xdr:col>0</xdr:col>
      <xdr:colOff>1000736</xdr:colOff>
      <xdr:row>1</xdr:row>
      <xdr:rowOff>83620</xdr:rowOff>
    </xdr:to>
    <xdr:sp macro="" textlink="">
      <xdr:nvSpPr>
        <xdr:cNvPr id="8" name="Dikdörtgen: Yuvarlatılmış Üst Köşeler 2">
          <a:hlinkClick xmlns:r="http://schemas.openxmlformats.org/officeDocument/2006/relationships" r:id="rId1"/>
          <a:extLst>
            <a:ext uri="{FF2B5EF4-FFF2-40B4-BE49-F238E27FC236}">
              <a16:creationId xmlns:a16="http://schemas.microsoft.com/office/drawing/2014/main" id="{CD43BC2A-D941-4060-AE5A-0AB0344FABCB}"/>
            </a:ext>
          </a:extLst>
        </xdr:cNvPr>
        <xdr:cNvSpPr/>
      </xdr:nvSpPr>
      <xdr:spPr>
        <a:xfrm>
          <a:off x="68580" y="53340"/>
          <a:ext cx="932156" cy="26840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68580</xdr:colOff>
      <xdr:row>0</xdr:row>
      <xdr:rowOff>53340</xdr:rowOff>
    </xdr:from>
    <xdr:to>
      <xdr:col>1</xdr:col>
      <xdr:colOff>419100</xdr:colOff>
      <xdr:row>1</xdr:row>
      <xdr:rowOff>57150</xdr:rowOff>
    </xdr:to>
    <xdr:sp macro="" textlink="">
      <xdr:nvSpPr>
        <xdr:cNvPr id="5" name="Dikdörtgen: Yuvarlatılmış Üst Köşeler 2">
          <a:hlinkClick xmlns:r="http://schemas.openxmlformats.org/officeDocument/2006/relationships" r:id="rId1"/>
          <a:extLst>
            <a:ext uri="{FF2B5EF4-FFF2-40B4-BE49-F238E27FC236}">
              <a16:creationId xmlns:a16="http://schemas.microsoft.com/office/drawing/2014/main" id="{00000000-0008-0000-0400-000005000000}"/>
            </a:ext>
          </a:extLst>
        </xdr:cNvPr>
        <xdr:cNvSpPr/>
      </xdr:nvSpPr>
      <xdr:spPr>
        <a:xfrm>
          <a:off x="68580" y="53340"/>
          <a:ext cx="960120" cy="25146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43815</xdr:colOff>
      <xdr:row>0</xdr:row>
      <xdr:rowOff>38100</xdr:rowOff>
    </xdr:from>
    <xdr:to>
      <xdr:col>0</xdr:col>
      <xdr:colOff>967112</xdr:colOff>
      <xdr:row>1</xdr:row>
      <xdr:rowOff>83820</xdr:rowOff>
    </xdr:to>
    <xdr:sp macro="" textlink="">
      <xdr:nvSpPr>
        <xdr:cNvPr id="11" name="Dikdörtgen: Yuvarlatılmış Üst Köşeler 2">
          <a:hlinkClick xmlns:r="http://schemas.openxmlformats.org/officeDocument/2006/relationships" r:id="rId1"/>
          <a:extLst>
            <a:ext uri="{FF2B5EF4-FFF2-40B4-BE49-F238E27FC236}">
              <a16:creationId xmlns:a16="http://schemas.microsoft.com/office/drawing/2014/main" id="{00000000-0008-0000-0500-00000B000000}"/>
            </a:ext>
          </a:extLst>
        </xdr:cNvPr>
        <xdr:cNvSpPr/>
      </xdr:nvSpPr>
      <xdr:spPr>
        <a:xfrm>
          <a:off x="53340" y="3810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twoCellAnchor>
    <xdr:from>
      <xdr:col>12</xdr:col>
      <xdr:colOff>301301</xdr:colOff>
      <xdr:row>4</xdr:row>
      <xdr:rowOff>184668</xdr:rowOff>
    </xdr:from>
    <xdr:to>
      <xdr:col>21</xdr:col>
      <xdr:colOff>196526</xdr:colOff>
      <xdr:row>18</xdr:row>
      <xdr:rowOff>45681</xdr:rowOff>
    </xdr:to>
    <xdr:graphicFrame macro="">
      <xdr:nvGraphicFramePr>
        <xdr:cNvPr id="7" name="Grafik 1029">
          <a:extLst>
            <a:ext uri="{FF2B5EF4-FFF2-40B4-BE49-F238E27FC236}">
              <a16:creationId xmlns:a16="http://schemas.microsoft.com/office/drawing/2014/main" id="{0104C0AD-4703-4328-90F7-C00CC43705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311021</xdr:colOff>
      <xdr:row>19</xdr:row>
      <xdr:rowOff>29158</xdr:rowOff>
    </xdr:from>
    <xdr:to>
      <xdr:col>21</xdr:col>
      <xdr:colOff>244346</xdr:colOff>
      <xdr:row>32</xdr:row>
      <xdr:rowOff>150262</xdr:rowOff>
    </xdr:to>
    <xdr:graphicFrame macro="">
      <xdr:nvGraphicFramePr>
        <xdr:cNvPr id="9" name="Grafik 1029">
          <a:extLst>
            <a:ext uri="{FF2B5EF4-FFF2-40B4-BE49-F238E27FC236}">
              <a16:creationId xmlns:a16="http://schemas.microsoft.com/office/drawing/2014/main" id="{3FB7A4F0-AAC5-42D3-9571-035617E22E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233265</xdr:colOff>
      <xdr:row>33</xdr:row>
      <xdr:rowOff>398494</xdr:rowOff>
    </xdr:from>
    <xdr:to>
      <xdr:col>21</xdr:col>
      <xdr:colOff>242790</xdr:colOff>
      <xdr:row>46</xdr:row>
      <xdr:rowOff>204106</xdr:rowOff>
    </xdr:to>
    <xdr:graphicFrame macro="">
      <xdr:nvGraphicFramePr>
        <xdr:cNvPr id="10" name="Grafik 1030">
          <a:extLst>
            <a:ext uri="{FF2B5EF4-FFF2-40B4-BE49-F238E27FC236}">
              <a16:creationId xmlns:a16="http://schemas.microsoft.com/office/drawing/2014/main" id="{CDDBEDCD-F8EA-4689-A4E1-E4FE50BD2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174949</xdr:colOff>
      <xdr:row>48</xdr:row>
      <xdr:rowOff>29158</xdr:rowOff>
    </xdr:from>
    <xdr:to>
      <xdr:col>21</xdr:col>
      <xdr:colOff>117799</xdr:colOff>
      <xdr:row>61</xdr:row>
      <xdr:rowOff>71146</xdr:rowOff>
    </xdr:to>
    <xdr:graphicFrame macro="">
      <xdr:nvGraphicFramePr>
        <xdr:cNvPr id="13" name="Grafik 1031">
          <a:extLst>
            <a:ext uri="{FF2B5EF4-FFF2-40B4-BE49-F238E27FC236}">
              <a16:creationId xmlns:a16="http://schemas.microsoft.com/office/drawing/2014/main" id="{BAF7D3CC-2A7D-4F89-92CA-7AD6668D93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41910</xdr:colOff>
      <xdr:row>0</xdr:row>
      <xdr:rowOff>19050</xdr:rowOff>
    </xdr:from>
    <xdr:to>
      <xdr:col>1</xdr:col>
      <xdr:colOff>656498</xdr:colOff>
      <xdr:row>1</xdr:row>
      <xdr:rowOff>64770</xdr:rowOff>
    </xdr:to>
    <xdr:sp macro="" textlink="">
      <xdr:nvSpPr>
        <xdr:cNvPr id="8" name="Dikdörtgen: Yuvarlatılmış Üst Köşeler 2">
          <a:hlinkClick xmlns:r="http://schemas.openxmlformats.org/officeDocument/2006/relationships" r:id="rId1"/>
          <a:extLst>
            <a:ext uri="{FF2B5EF4-FFF2-40B4-BE49-F238E27FC236}">
              <a16:creationId xmlns:a16="http://schemas.microsoft.com/office/drawing/2014/main" id="{00000000-0008-0000-0600-000008000000}"/>
            </a:ext>
          </a:extLst>
        </xdr:cNvPr>
        <xdr:cNvSpPr/>
      </xdr:nvSpPr>
      <xdr:spPr>
        <a:xfrm>
          <a:off x="41910" y="19050"/>
          <a:ext cx="947963" cy="28384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738639</xdr:colOff>
      <xdr:row>1</xdr:row>
      <xdr:rowOff>58618</xdr:rowOff>
    </xdr:to>
    <xdr:sp macro="" textlink="">
      <xdr:nvSpPr>
        <xdr:cNvPr id="3" name="Dikdörtgen: Yuvarlatılmış Üst Köşeler 2">
          <a:hlinkClick xmlns:r="http://schemas.openxmlformats.org/officeDocument/2006/relationships" r:id="rId1"/>
          <a:extLst>
            <a:ext uri="{FF2B5EF4-FFF2-40B4-BE49-F238E27FC236}">
              <a16:creationId xmlns:a16="http://schemas.microsoft.com/office/drawing/2014/main" id="{00000000-0008-0000-0700-000003000000}"/>
            </a:ext>
          </a:extLst>
        </xdr:cNvPr>
        <xdr:cNvSpPr/>
      </xdr:nvSpPr>
      <xdr:spPr>
        <a:xfrm>
          <a:off x="0" y="0"/>
          <a:ext cx="919614" cy="296743"/>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52070</xdr:colOff>
      <xdr:row>0</xdr:row>
      <xdr:rowOff>53340</xdr:rowOff>
    </xdr:from>
    <xdr:to>
      <xdr:col>1</xdr:col>
      <xdr:colOff>779967</xdr:colOff>
      <xdr:row>1</xdr:row>
      <xdr:rowOff>83620</xdr:rowOff>
    </xdr:to>
    <xdr:sp macro="" textlink="">
      <xdr:nvSpPr>
        <xdr:cNvPr id="3" name="Dikdörtgen: Yuvarlatılmış Üst Köşeler 2">
          <a:hlinkClick xmlns:r="http://schemas.openxmlformats.org/officeDocument/2006/relationships" r:id="rId1"/>
          <a:extLst>
            <a:ext uri="{FF2B5EF4-FFF2-40B4-BE49-F238E27FC236}">
              <a16:creationId xmlns:a16="http://schemas.microsoft.com/office/drawing/2014/main" id="{00000000-0008-0000-0800-000003000000}"/>
            </a:ext>
          </a:extLst>
        </xdr:cNvPr>
        <xdr:cNvSpPr/>
      </xdr:nvSpPr>
      <xdr:spPr>
        <a:xfrm>
          <a:off x="53340" y="5334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34290</xdr:colOff>
      <xdr:row>0</xdr:row>
      <xdr:rowOff>53340</xdr:rowOff>
    </xdr:from>
    <xdr:to>
      <xdr:col>1</xdr:col>
      <xdr:colOff>712431</xdr:colOff>
      <xdr:row>1</xdr:row>
      <xdr:rowOff>83620</xdr:rowOff>
    </xdr:to>
    <xdr:sp macro="" textlink="">
      <xdr:nvSpPr>
        <xdr:cNvPr id="4" name="Dikdörtgen: Yuvarlatılmış Üst Köşeler 2">
          <a:hlinkClick xmlns:r="http://schemas.openxmlformats.org/officeDocument/2006/relationships" r:id="rId1"/>
          <a:extLst>
            <a:ext uri="{FF2B5EF4-FFF2-40B4-BE49-F238E27FC236}">
              <a16:creationId xmlns:a16="http://schemas.microsoft.com/office/drawing/2014/main" id="{00000000-0008-0000-0900-000004000000}"/>
            </a:ext>
          </a:extLst>
        </xdr:cNvPr>
        <xdr:cNvSpPr/>
      </xdr:nvSpPr>
      <xdr:spPr>
        <a:xfrm>
          <a:off x="53340" y="5334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igortal&#305;_05_2022_&#199;al&#305;&#351;m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ÇİNDEKİLER"/>
      <sheetName val="Metaveri"/>
      <sheetName val="Bölüm 1"/>
      <sheetName val="1.Personel Durumu"/>
      <sheetName val="Bölüm 2"/>
      <sheetName val="2.Aylara Göre Sigortalılar"/>
      <sheetName val="3.Sosyal Güvenlik Kapsamı"/>
      <sheetName val="4.4-a Sigortalı Sayıları"/>
      <sheetName val="5.4-b Sigortalı Sayıları"/>
      <sheetName val="6.4-c Sigortalı Sayıları"/>
      <sheetName val="7.1.4-a İl Dağılım"/>
      <sheetName val="7.2.4-a İl Cinsiyet"/>
      <sheetName val="7.3. SGDP İl Cinsiyet"/>
      <sheetName val="8.4-b-İl-Esnaf"/>
      <sheetName val="9-4-b İl-Cinsiyet"/>
      <sheetName val="10.4-c İl-Cinsiyet"/>
      <sheetName val="11-Diğer Primsizler"/>
      <sheetName val="11.1 Pasif-İl-Cinsiyet"/>
      <sheetName val="12-SGK Tahsis "/>
      <sheetName val="13-4-a Faliyet Kol"/>
      <sheetName val="14-4-a İşyeri Sayıları"/>
      <sheetName val="15-4-a Faaliyet İşyeri"/>
      <sheetName val="16-4a Faaliyet Sigortalı"/>
      <sheetName val="17-4-a İşyeri"/>
      <sheetName val="18-4-a İl Sigortalı"/>
      <sheetName val="19-İL-EMOD-Öncelikli Yaşam"/>
      <sheetName val="20. İdari Para Cezaları"/>
    </sheetNames>
    <sheetDataSet>
      <sheetData sheetId="0" refreshError="1"/>
      <sheetData sheetId="1" refreshError="1"/>
      <sheetData sheetId="2" refreshError="1"/>
      <sheetData sheetId="3" refreshError="1"/>
      <sheetData sheetId="4" refreshError="1"/>
      <sheetData sheetId="5">
        <row r="6">
          <cell r="D6">
            <v>2014</v>
          </cell>
          <cell r="G6">
            <v>2017</v>
          </cell>
          <cell r="H6">
            <v>2018</v>
          </cell>
          <cell r="I6">
            <v>2019</v>
          </cell>
          <cell r="K6">
            <v>2021</v>
          </cell>
          <cell r="L6">
            <v>2022</v>
          </cell>
        </row>
        <row r="7">
          <cell r="A7" t="str">
            <v>OCAK - January</v>
          </cell>
          <cell r="D7">
            <v>17888850</v>
          </cell>
          <cell r="G7">
            <v>18607120</v>
          </cell>
          <cell r="H7">
            <v>19970763</v>
          </cell>
          <cell r="I7">
            <v>19648900</v>
          </cell>
          <cell r="J7">
            <v>20032004</v>
          </cell>
          <cell r="K7">
            <v>21097678</v>
          </cell>
          <cell r="L7">
            <v>22169405</v>
          </cell>
        </row>
        <row r="8">
          <cell r="A8" t="str">
            <v>ŞUBAT - February</v>
          </cell>
          <cell r="D8">
            <v>18047588</v>
          </cell>
          <cell r="G8">
            <v>18790237</v>
          </cell>
          <cell r="H8">
            <v>19960009</v>
          </cell>
          <cell r="I8">
            <v>19647886</v>
          </cell>
          <cell r="J8">
            <v>20075675</v>
          </cell>
          <cell r="K8">
            <v>21141033</v>
          </cell>
          <cell r="L8">
            <v>22217148</v>
          </cell>
        </row>
        <row r="9">
          <cell r="A9" t="str">
            <v>MART - March</v>
          </cell>
          <cell r="D9">
            <v>18287217</v>
          </cell>
          <cell r="G9">
            <v>19263697</v>
          </cell>
          <cell r="H9">
            <v>20137543</v>
          </cell>
          <cell r="I9">
            <v>19828091</v>
          </cell>
          <cell r="J9">
            <v>20214050</v>
          </cell>
          <cell r="K9">
            <v>21464579</v>
          </cell>
          <cell r="L9">
            <v>22492708</v>
          </cell>
        </row>
        <row r="10">
          <cell r="A10" t="str">
            <v>NİSAN - April</v>
          </cell>
          <cell r="D10">
            <v>18390035</v>
          </cell>
          <cell r="G10">
            <v>19579378</v>
          </cell>
          <cell r="H10">
            <v>20351666</v>
          </cell>
          <cell r="I10">
            <v>20038270</v>
          </cell>
          <cell r="J10">
            <v>19752080</v>
          </cell>
          <cell r="K10">
            <v>21896828</v>
          </cell>
          <cell r="L10">
            <v>22631222</v>
          </cell>
        </row>
        <row r="11">
          <cell r="A11" t="str">
            <v>MAYIS - May</v>
          </cell>
          <cell r="D11">
            <v>18587161</v>
          </cell>
          <cell r="G11">
            <v>19847694</v>
          </cell>
          <cell r="H11">
            <v>20547739</v>
          </cell>
          <cell r="I11">
            <v>20218472</v>
          </cell>
          <cell r="J11">
            <v>19843495</v>
          </cell>
          <cell r="K11">
            <v>21925160</v>
          </cell>
          <cell r="L11">
            <v>22940182</v>
          </cell>
        </row>
        <row r="12">
          <cell r="A12" t="str">
            <v>HAZİRAN - June</v>
          </cell>
          <cell r="D12">
            <v>18703323</v>
          </cell>
          <cell r="G12">
            <v>19775804</v>
          </cell>
          <cell r="H12">
            <v>20292691</v>
          </cell>
          <cell r="I12">
            <v>20220807</v>
          </cell>
          <cell r="J12">
            <v>20373446</v>
          </cell>
          <cell r="K12">
            <v>22144897</v>
          </cell>
        </row>
        <row r="13">
          <cell r="A13" t="str">
            <v>TEMMUZ - July</v>
          </cell>
          <cell r="D13">
            <v>18442224</v>
          </cell>
          <cell r="G13">
            <v>19922088</v>
          </cell>
          <cell r="H13">
            <v>20523586</v>
          </cell>
          <cell r="I13">
            <v>20102816</v>
          </cell>
          <cell r="J13">
            <v>20380102</v>
          </cell>
          <cell r="K13">
            <v>22120535</v>
          </cell>
        </row>
        <row r="14">
          <cell r="A14" t="str">
            <v>AĞUSTOS - August</v>
          </cell>
          <cell r="D14">
            <v>18653931</v>
          </cell>
          <cell r="G14">
            <v>19979268</v>
          </cell>
          <cell r="H14">
            <v>20325317</v>
          </cell>
          <cell r="I14">
            <v>19945604</v>
          </cell>
          <cell r="J14">
            <v>20713606</v>
          </cell>
          <cell r="K14">
            <v>22152695</v>
          </cell>
        </row>
        <row r="15">
          <cell r="A15" t="str">
            <v>EYLÜL - September</v>
          </cell>
          <cell r="D15">
            <v>18942797</v>
          </cell>
          <cell r="G15">
            <v>20284445</v>
          </cell>
          <cell r="H15">
            <v>20621914</v>
          </cell>
          <cell r="I15">
            <v>20279720</v>
          </cell>
          <cell r="J15">
            <v>20970323</v>
          </cell>
          <cell r="K15">
            <v>22412059</v>
          </cell>
        </row>
        <row r="16">
          <cell r="A16" t="str">
            <v>EKİM - October</v>
          </cell>
          <cell r="D16">
            <v>18905822</v>
          </cell>
          <cell r="G16">
            <v>20390228</v>
          </cell>
          <cell r="H16">
            <v>20620417</v>
          </cell>
          <cell r="I16">
            <v>20348058</v>
          </cell>
          <cell r="J16">
            <v>21374683</v>
          </cell>
          <cell r="K16">
            <v>22415773</v>
          </cell>
        </row>
        <row r="17">
          <cell r="A17" t="str">
            <v>KASIM - November</v>
          </cell>
          <cell r="D17">
            <v>18898806</v>
          </cell>
          <cell r="G17">
            <v>20302716</v>
          </cell>
          <cell r="H17">
            <v>20349347</v>
          </cell>
          <cell r="I17">
            <v>20213823</v>
          </cell>
          <cell r="J17">
            <v>21125594</v>
          </cell>
          <cell r="K17">
            <v>22434929</v>
          </cell>
        </row>
        <row r="18">
          <cell r="A18" t="str">
            <v>ARALIK - December</v>
          </cell>
          <cell r="D18">
            <v>18829866</v>
          </cell>
          <cell r="G18">
            <v>20241389</v>
          </cell>
          <cell r="H18">
            <v>20093780</v>
          </cell>
          <cell r="I18">
            <v>20172891</v>
          </cell>
          <cell r="J18">
            <v>21064613</v>
          </cell>
          <cell r="K18">
            <v>22382418</v>
          </cell>
        </row>
        <row r="20">
          <cell r="H20">
            <v>2018</v>
          </cell>
          <cell r="I20">
            <v>2019</v>
          </cell>
          <cell r="J20">
            <v>2020</v>
          </cell>
          <cell r="K20">
            <v>2021</v>
          </cell>
          <cell r="L20">
            <v>2022</v>
          </cell>
        </row>
        <row r="21">
          <cell r="A21" t="str">
            <v>OCAK - January</v>
          </cell>
          <cell r="H21">
            <v>14218231</v>
          </cell>
          <cell r="I21">
            <v>13826757</v>
          </cell>
          <cell r="J21">
            <v>14154168</v>
          </cell>
          <cell r="K21">
            <v>15055602</v>
          </cell>
          <cell r="L21">
            <v>15940624</v>
          </cell>
        </row>
        <row r="22">
          <cell r="A22" t="str">
            <v>ŞUBAT - February</v>
          </cell>
          <cell r="H22">
            <v>14127524</v>
          </cell>
          <cell r="I22">
            <v>13807689</v>
          </cell>
          <cell r="J22">
            <v>14211588</v>
          </cell>
          <cell r="K22">
            <v>15077515</v>
          </cell>
          <cell r="L22">
            <v>15996438</v>
          </cell>
        </row>
        <row r="23">
          <cell r="A23" t="str">
            <v>MART - March</v>
          </cell>
          <cell r="H23">
            <v>14325806</v>
          </cell>
          <cell r="I23">
            <v>13994899</v>
          </cell>
          <cell r="J23">
            <v>14339304</v>
          </cell>
          <cell r="K23">
            <v>15381821</v>
          </cell>
          <cell r="L23">
            <v>16252858</v>
          </cell>
        </row>
        <row r="24">
          <cell r="A24" t="str">
            <v>NİSAN - April</v>
          </cell>
          <cell r="H24">
            <v>14527332</v>
          </cell>
          <cell r="I24">
            <v>14226393</v>
          </cell>
          <cell r="J24">
            <v>13847835</v>
          </cell>
          <cell r="K24">
            <v>15794188</v>
          </cell>
          <cell r="L24">
            <v>16405802</v>
          </cell>
        </row>
        <row r="25">
          <cell r="A25" t="str">
            <v>MAYIS - May</v>
          </cell>
          <cell r="H25">
            <v>14729306</v>
          </cell>
          <cell r="I25">
            <v>14324472</v>
          </cell>
          <cell r="J25">
            <v>13919211</v>
          </cell>
          <cell r="K25">
            <v>15853614</v>
          </cell>
          <cell r="L25">
            <v>16687567</v>
          </cell>
        </row>
        <row r="26">
          <cell r="A26" t="str">
            <v>HAZİRAN - June</v>
          </cell>
          <cell r="H26">
            <v>14570283</v>
          </cell>
          <cell r="I26">
            <v>14287607</v>
          </cell>
          <cell r="J26">
            <v>14431133</v>
          </cell>
          <cell r="K26">
            <v>16033979</v>
          </cell>
        </row>
        <row r="27">
          <cell r="A27" t="str">
            <v>TEMMUZ - July</v>
          </cell>
          <cell r="H27">
            <v>14664384</v>
          </cell>
          <cell r="I27">
            <v>14198097</v>
          </cell>
          <cell r="J27">
            <v>14432781</v>
          </cell>
          <cell r="K27">
            <v>16015524</v>
          </cell>
        </row>
        <row r="28">
          <cell r="A28" t="str">
            <v>AĞUSTOS - August</v>
          </cell>
          <cell r="H28">
            <v>14482653</v>
          </cell>
          <cell r="I28">
            <v>14119665</v>
          </cell>
          <cell r="J28">
            <v>14749189</v>
          </cell>
          <cell r="K28">
            <v>16025300</v>
          </cell>
        </row>
        <row r="29">
          <cell r="A29" t="str">
            <v>EYLÜL - September</v>
          </cell>
          <cell r="H29">
            <v>14809349</v>
          </cell>
          <cell r="I29">
            <v>14440956</v>
          </cell>
          <cell r="J29">
            <v>14998852</v>
          </cell>
          <cell r="K29">
            <v>16275150</v>
          </cell>
        </row>
        <row r="30">
          <cell r="A30" t="str">
            <v>EKİM - October</v>
          </cell>
          <cell r="H30">
            <v>14695062</v>
          </cell>
          <cell r="I30">
            <v>14511611</v>
          </cell>
          <cell r="J30">
            <v>15371347</v>
          </cell>
          <cell r="K30">
            <v>16270696</v>
          </cell>
        </row>
        <row r="31">
          <cell r="A31" t="str">
            <v>KASIM - November</v>
          </cell>
          <cell r="H31">
            <v>14448590</v>
          </cell>
          <cell r="I31">
            <v>14393707</v>
          </cell>
          <cell r="J31">
            <v>15175670</v>
          </cell>
          <cell r="K31">
            <v>16257219</v>
          </cell>
        </row>
        <row r="32">
          <cell r="A32" t="str">
            <v>ARALIK - December</v>
          </cell>
          <cell r="H32">
            <v>14229170</v>
          </cell>
          <cell r="I32">
            <v>14314313</v>
          </cell>
          <cell r="J32">
            <v>15203423</v>
          </cell>
          <cell r="K32">
            <v>16169679</v>
          </cell>
        </row>
        <row r="35">
          <cell r="H35">
            <v>2018</v>
          </cell>
          <cell r="I35">
            <v>2019</v>
          </cell>
          <cell r="J35">
            <v>2020</v>
          </cell>
          <cell r="K35">
            <v>2021</v>
          </cell>
          <cell r="L35">
            <v>2022</v>
          </cell>
        </row>
        <row r="36">
          <cell r="A36" t="str">
            <v>OCAK - January</v>
          </cell>
          <cell r="H36">
            <v>2762901</v>
          </cell>
          <cell r="I36">
            <v>2791418</v>
          </cell>
          <cell r="J36">
            <v>2766914</v>
          </cell>
          <cell r="K36">
            <v>2893394</v>
          </cell>
          <cell r="L36">
            <v>3028857</v>
          </cell>
        </row>
        <row r="37">
          <cell r="A37" t="str">
            <v>ŞUBAT - February</v>
          </cell>
          <cell r="H37">
            <v>2835795</v>
          </cell>
          <cell r="I37">
            <v>2801378</v>
          </cell>
          <cell r="J37">
            <v>2748447</v>
          </cell>
          <cell r="K37">
            <v>2918795</v>
          </cell>
          <cell r="L37">
            <v>3025847</v>
          </cell>
        </row>
        <row r="38">
          <cell r="A38" t="str">
            <v>MART - March</v>
          </cell>
          <cell r="H38">
            <v>2804909</v>
          </cell>
          <cell r="I38">
            <v>2793511</v>
          </cell>
          <cell r="J38">
            <v>2765787</v>
          </cell>
          <cell r="K38">
            <v>2938150</v>
          </cell>
          <cell r="L38">
            <v>3044857</v>
          </cell>
        </row>
        <row r="39">
          <cell r="A39" t="str">
            <v>NİSAN - April</v>
          </cell>
          <cell r="H39">
            <v>2812961</v>
          </cell>
          <cell r="I39">
            <v>2761695</v>
          </cell>
          <cell r="J39">
            <v>2784393</v>
          </cell>
          <cell r="K39">
            <v>2954314</v>
          </cell>
          <cell r="L39">
            <v>3032348</v>
          </cell>
        </row>
        <row r="40">
          <cell r="A40" t="str">
            <v>MAYIS - May</v>
          </cell>
          <cell r="H40">
            <v>2803693</v>
          </cell>
          <cell r="I40">
            <v>2838167</v>
          </cell>
          <cell r="J40">
            <v>2804352</v>
          </cell>
          <cell r="K40">
            <v>2926067</v>
          </cell>
          <cell r="L40">
            <v>3056661</v>
          </cell>
        </row>
        <row r="41">
          <cell r="A41" t="str">
            <v>HAZİRAN - June</v>
          </cell>
          <cell r="H41">
            <v>2702964</v>
          </cell>
          <cell r="I41">
            <v>2874942</v>
          </cell>
          <cell r="J41">
            <v>2822772</v>
          </cell>
          <cell r="K41">
            <v>2962449</v>
          </cell>
        </row>
        <row r="42">
          <cell r="A42" t="str">
            <v>TEMMUZ - July</v>
          </cell>
          <cell r="H42">
            <v>2848614</v>
          </cell>
          <cell r="I42">
            <v>2835662</v>
          </cell>
          <cell r="J42">
            <v>2828024</v>
          </cell>
          <cell r="K42">
            <v>2960383</v>
          </cell>
        </row>
        <row r="43">
          <cell r="A43" t="str">
            <v>AĞUSTOS - August</v>
          </cell>
          <cell r="H43">
            <v>2844133</v>
          </cell>
          <cell r="I43">
            <v>2783315</v>
          </cell>
          <cell r="J43">
            <v>2851542</v>
          </cell>
          <cell r="K43">
            <v>2994151</v>
          </cell>
        </row>
        <row r="44">
          <cell r="A44" t="str">
            <v>EYLÜL - September</v>
          </cell>
          <cell r="H44">
            <v>2810852</v>
          </cell>
          <cell r="I44">
            <v>2783328</v>
          </cell>
          <cell r="J44">
            <v>2859258</v>
          </cell>
          <cell r="K44">
            <v>3001496</v>
          </cell>
        </row>
        <row r="45">
          <cell r="A45" t="str">
            <v>EKİM - October</v>
          </cell>
          <cell r="H45">
            <v>2904436</v>
          </cell>
          <cell r="I45">
            <v>2760621</v>
          </cell>
          <cell r="J45">
            <v>2869425</v>
          </cell>
          <cell r="K45">
            <v>2988675</v>
          </cell>
        </row>
        <row r="46">
          <cell r="A46" t="str">
            <v>KASIM - November</v>
          </cell>
          <cell r="H46">
            <v>2879630</v>
          </cell>
          <cell r="I46">
            <v>2736801</v>
          </cell>
          <cell r="J46">
            <v>2806449</v>
          </cell>
          <cell r="K46">
            <v>3005949</v>
          </cell>
        </row>
        <row r="47">
          <cell r="A47" t="str">
            <v>ARALIK - December</v>
          </cell>
          <cell r="H47">
            <v>2833299</v>
          </cell>
          <cell r="I47">
            <v>2758067</v>
          </cell>
          <cell r="J47">
            <v>2720780</v>
          </cell>
          <cell r="K47">
            <v>3024877</v>
          </cell>
        </row>
        <row r="49">
          <cell r="G49">
            <v>2017</v>
          </cell>
          <cell r="H49">
            <v>2018</v>
          </cell>
          <cell r="I49">
            <v>2019</v>
          </cell>
          <cell r="J49">
            <v>2020</v>
          </cell>
          <cell r="K49">
            <v>2021</v>
          </cell>
          <cell r="L49">
            <v>2022</v>
          </cell>
        </row>
        <row r="50">
          <cell r="A50" t="str">
            <v>OCAK - January</v>
          </cell>
          <cell r="G50">
            <v>2971096</v>
          </cell>
          <cell r="H50">
            <v>2989631</v>
          </cell>
          <cell r="I50">
            <v>3030725</v>
          </cell>
          <cell r="J50">
            <v>3110922</v>
          </cell>
          <cell r="K50">
            <v>3148682</v>
          </cell>
          <cell r="L50">
            <v>3199924</v>
          </cell>
        </row>
        <row r="51">
          <cell r="A51" t="str">
            <v>ŞUBAT - February</v>
          </cell>
          <cell r="G51">
            <v>2965218</v>
          </cell>
          <cell r="H51">
            <v>2996690</v>
          </cell>
          <cell r="I51">
            <v>3038819</v>
          </cell>
          <cell r="J51">
            <v>3115640</v>
          </cell>
          <cell r="K51">
            <v>3144723</v>
          </cell>
          <cell r="L51">
            <v>3194863</v>
          </cell>
        </row>
        <row r="52">
          <cell r="A52" t="str">
            <v>MART - March</v>
          </cell>
          <cell r="G52">
            <v>2970810</v>
          </cell>
          <cell r="H52">
            <v>3006828</v>
          </cell>
          <cell r="I52">
            <v>3039681</v>
          </cell>
          <cell r="J52">
            <v>3108959</v>
          </cell>
          <cell r="K52">
            <v>3144608</v>
          </cell>
          <cell r="L52">
            <v>3194993</v>
          </cell>
        </row>
        <row r="53">
          <cell r="A53" t="str">
            <v>NİSAN - April</v>
          </cell>
          <cell r="G53">
            <v>2969930</v>
          </cell>
          <cell r="H53">
            <v>3011373</v>
          </cell>
          <cell r="I53">
            <v>3050182</v>
          </cell>
          <cell r="J53">
            <v>3119852</v>
          </cell>
          <cell r="K53">
            <v>3148326</v>
          </cell>
          <cell r="L53">
            <v>3193072</v>
          </cell>
        </row>
        <row r="54">
          <cell r="A54" t="str">
            <v>MAYIS - May</v>
          </cell>
          <cell r="G54">
            <v>2970555</v>
          </cell>
          <cell r="H54">
            <v>3014740</v>
          </cell>
          <cell r="I54">
            <v>3055833</v>
          </cell>
          <cell r="J54">
            <v>3119932</v>
          </cell>
          <cell r="K54">
            <v>3145479</v>
          </cell>
          <cell r="L54">
            <v>3195954</v>
          </cell>
        </row>
        <row r="55">
          <cell r="A55" t="str">
            <v>HAZİRAN - June</v>
          </cell>
          <cell r="G55">
            <v>2976758</v>
          </cell>
          <cell r="H55">
            <v>3019444</v>
          </cell>
          <cell r="I55">
            <v>3058258</v>
          </cell>
          <cell r="J55">
            <v>3119541</v>
          </cell>
          <cell r="K55">
            <v>3148469</v>
          </cell>
        </row>
        <row r="56">
          <cell r="A56" t="str">
            <v>TEMMUZ - July</v>
          </cell>
          <cell r="G56">
            <v>2975092</v>
          </cell>
          <cell r="H56">
            <v>3010588</v>
          </cell>
          <cell r="I56">
            <v>3069057</v>
          </cell>
          <cell r="J56">
            <v>3119297</v>
          </cell>
          <cell r="K56">
            <v>3144628</v>
          </cell>
        </row>
        <row r="57">
          <cell r="A57" t="str">
            <v>AĞUSTOS - August</v>
          </cell>
          <cell r="G57">
            <v>2960311</v>
          </cell>
          <cell r="H57">
            <v>2998531</v>
          </cell>
          <cell r="I57">
            <v>3042624</v>
          </cell>
          <cell r="J57">
            <v>3112875</v>
          </cell>
          <cell r="K57">
            <v>3133244</v>
          </cell>
        </row>
        <row r="58">
          <cell r="A58" t="str">
            <v>EYLÜL - September</v>
          </cell>
          <cell r="G58">
            <v>2964754</v>
          </cell>
          <cell r="H58">
            <v>3001713</v>
          </cell>
          <cell r="I58">
            <v>3055436</v>
          </cell>
          <cell r="J58">
            <v>3112213</v>
          </cell>
          <cell r="K58">
            <v>3135413</v>
          </cell>
        </row>
        <row r="59">
          <cell r="A59" t="str">
            <v>EKİM - October</v>
          </cell>
          <cell r="G59">
            <v>2976497</v>
          </cell>
          <cell r="H59">
            <v>3020919</v>
          </cell>
          <cell r="I59">
            <v>3075826</v>
          </cell>
          <cell r="J59">
            <v>3133911</v>
          </cell>
          <cell r="K59">
            <v>3156402</v>
          </cell>
        </row>
        <row r="60">
          <cell r="A60" t="str">
            <v>KASIM - November</v>
          </cell>
          <cell r="G60">
            <v>2979048</v>
          </cell>
          <cell r="H60">
            <v>3021127</v>
          </cell>
          <cell r="I60">
            <v>3083315</v>
          </cell>
          <cell r="J60">
            <v>3143475</v>
          </cell>
          <cell r="K60">
            <v>3171761</v>
          </cell>
        </row>
        <row r="61">
          <cell r="A61" t="str">
            <v>ARALIK - December</v>
          </cell>
          <cell r="G61">
            <v>2986088</v>
          </cell>
          <cell r="H61">
            <v>3031311</v>
          </cell>
          <cell r="I61">
            <v>3100511</v>
          </cell>
          <cell r="J61">
            <v>3140410</v>
          </cell>
          <cell r="K61">
            <v>3187862</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A0000" mc:Ignorable="a14" a14:legacySpreadsheetColorIndex="10">
            <a:alpha val="44000"/>
          </a:srgbClr>
        </a:solidFill>
        <a:ln>
          <a:noFill/>
        </a:ln>
        <a:effectLst/>
      </a:spPr>
      <a:bodyPr vertOverflow="clip" wrap="square" lIns="91440" tIns="45720" rIns="91440" bIns="4572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A0000" mc:Ignorable="a14" a14:legacySpreadsheetColorIndex="10">
            <a:alpha val="44000"/>
          </a:srgbClr>
        </a:solidFill>
        <a:ln>
          <a:noFill/>
        </a:ln>
        <a:effectLst/>
      </a:spPr>
      <a:bodyPr vertOverflow="clip" wrap="square" lIns="91440" tIns="45720" rIns="91440" bIns="4572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AppData/Local/Microsoft/Windows/INetCache/Content.Outlook/AppData/Local/Microsoft/Windows/INetCache/Content.Outlook/Content.Outlook/KWHGNFAH/Sigortal&#305;_01_2022_&#199;al&#305;&#351;ma.xlsx" TargetMode="External"/><Relationship Id="rId2" Type="http://schemas.openxmlformats.org/officeDocument/2006/relationships/hyperlink" Target="../../../../AppData/Local/Microsoft/Windows/INetCache/Content.Outlook/AppData/Local/Microsoft/Windows/INetCache/Content.Outlook/Content.Outlook/KWHGNFAH/Sigortal&#305;_01_2022_&#199;al&#305;&#351;ma.xlsx" TargetMode="External"/><Relationship Id="rId1" Type="http://schemas.openxmlformats.org/officeDocument/2006/relationships/hyperlink" Target="mailto:istatistik@sgk.gov.tr"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ayfa1">
    <tabColor theme="3" tint="0.59999389629810485"/>
  </sheetPr>
  <dimension ref="A1:F64"/>
  <sheetViews>
    <sheetView showGridLines="0" tabSelected="1" zoomScaleNormal="100" workbookViewId="0">
      <selection sqref="A1:E1"/>
    </sheetView>
  </sheetViews>
  <sheetFormatPr defaultRowHeight="18"/>
  <cols>
    <col min="1" max="1" width="12.85546875" style="199" customWidth="1"/>
    <col min="2" max="2" width="13.5703125" style="201" customWidth="1"/>
    <col min="3" max="3" width="35.42578125" style="196" customWidth="1"/>
    <col min="4" max="4" width="25.28515625" style="196" customWidth="1"/>
    <col min="5" max="5" width="53.85546875" style="196" customWidth="1"/>
    <col min="6" max="6" width="71.7109375" style="196" customWidth="1"/>
    <col min="7" max="7" width="4.28515625" style="196" customWidth="1"/>
    <col min="8" max="256" width="9.140625" style="196"/>
    <col min="257" max="257" width="12.85546875" style="196" customWidth="1"/>
    <col min="258" max="258" width="13.5703125" style="196" customWidth="1"/>
    <col min="259" max="259" width="35.42578125" style="196" customWidth="1"/>
    <col min="260" max="260" width="25.28515625" style="196" customWidth="1"/>
    <col min="261" max="261" width="53.85546875" style="196" customWidth="1"/>
    <col min="262" max="262" width="71.7109375" style="196" customWidth="1"/>
    <col min="263" max="263" width="4.28515625" style="196" customWidth="1"/>
    <col min="264" max="512" width="9.140625" style="196"/>
    <col min="513" max="513" width="12.85546875" style="196" customWidth="1"/>
    <col min="514" max="514" width="13.5703125" style="196" customWidth="1"/>
    <col min="515" max="515" width="35.42578125" style="196" customWidth="1"/>
    <col min="516" max="516" width="25.28515625" style="196" customWidth="1"/>
    <col min="517" max="517" width="53.85546875" style="196" customWidth="1"/>
    <col min="518" max="518" width="71.7109375" style="196" customWidth="1"/>
    <col min="519" max="519" width="4.28515625" style="196" customWidth="1"/>
    <col min="520" max="768" width="9.140625" style="196"/>
    <col min="769" max="769" width="12.85546875" style="196" customWidth="1"/>
    <col min="770" max="770" width="13.5703125" style="196" customWidth="1"/>
    <col min="771" max="771" width="35.42578125" style="196" customWidth="1"/>
    <col min="772" max="772" width="25.28515625" style="196" customWidth="1"/>
    <col min="773" max="773" width="53.85546875" style="196" customWidth="1"/>
    <col min="774" max="774" width="71.7109375" style="196" customWidth="1"/>
    <col min="775" max="775" width="4.28515625" style="196" customWidth="1"/>
    <col min="776" max="1024" width="9.140625" style="196"/>
    <col min="1025" max="1025" width="12.85546875" style="196" customWidth="1"/>
    <col min="1026" max="1026" width="13.5703125" style="196" customWidth="1"/>
    <col min="1027" max="1027" width="35.42578125" style="196" customWidth="1"/>
    <col min="1028" max="1028" width="25.28515625" style="196" customWidth="1"/>
    <col min="1029" max="1029" width="53.85546875" style="196" customWidth="1"/>
    <col min="1030" max="1030" width="71.7109375" style="196" customWidth="1"/>
    <col min="1031" max="1031" width="4.28515625" style="196" customWidth="1"/>
    <col min="1032" max="1280" width="9.140625" style="196"/>
    <col min="1281" max="1281" width="12.85546875" style="196" customWidth="1"/>
    <col min="1282" max="1282" width="13.5703125" style="196" customWidth="1"/>
    <col min="1283" max="1283" width="35.42578125" style="196" customWidth="1"/>
    <col min="1284" max="1284" width="25.28515625" style="196" customWidth="1"/>
    <col min="1285" max="1285" width="53.85546875" style="196" customWidth="1"/>
    <col min="1286" max="1286" width="71.7109375" style="196" customWidth="1"/>
    <col min="1287" max="1287" width="4.28515625" style="196" customWidth="1"/>
    <col min="1288" max="1536" width="9.140625" style="196"/>
    <col min="1537" max="1537" width="12.85546875" style="196" customWidth="1"/>
    <col min="1538" max="1538" width="13.5703125" style="196" customWidth="1"/>
    <col min="1539" max="1539" width="35.42578125" style="196" customWidth="1"/>
    <col min="1540" max="1540" width="25.28515625" style="196" customWidth="1"/>
    <col min="1541" max="1541" width="53.85546875" style="196" customWidth="1"/>
    <col min="1542" max="1542" width="71.7109375" style="196" customWidth="1"/>
    <col min="1543" max="1543" width="4.28515625" style="196" customWidth="1"/>
    <col min="1544" max="1792" width="9.140625" style="196"/>
    <col min="1793" max="1793" width="12.85546875" style="196" customWidth="1"/>
    <col min="1794" max="1794" width="13.5703125" style="196" customWidth="1"/>
    <col min="1795" max="1795" width="35.42578125" style="196" customWidth="1"/>
    <col min="1796" max="1796" width="25.28515625" style="196" customWidth="1"/>
    <col min="1797" max="1797" width="53.85546875" style="196" customWidth="1"/>
    <col min="1798" max="1798" width="71.7109375" style="196" customWidth="1"/>
    <col min="1799" max="1799" width="4.28515625" style="196" customWidth="1"/>
    <col min="1800" max="2048" width="9.140625" style="196"/>
    <col min="2049" max="2049" width="12.85546875" style="196" customWidth="1"/>
    <col min="2050" max="2050" width="13.5703125" style="196" customWidth="1"/>
    <col min="2051" max="2051" width="35.42578125" style="196" customWidth="1"/>
    <col min="2052" max="2052" width="25.28515625" style="196" customWidth="1"/>
    <col min="2053" max="2053" width="53.85546875" style="196" customWidth="1"/>
    <col min="2054" max="2054" width="71.7109375" style="196" customWidth="1"/>
    <col min="2055" max="2055" width="4.28515625" style="196" customWidth="1"/>
    <col min="2056" max="2304" width="9.140625" style="196"/>
    <col min="2305" max="2305" width="12.85546875" style="196" customWidth="1"/>
    <col min="2306" max="2306" width="13.5703125" style="196" customWidth="1"/>
    <col min="2307" max="2307" width="35.42578125" style="196" customWidth="1"/>
    <col min="2308" max="2308" width="25.28515625" style="196" customWidth="1"/>
    <col min="2309" max="2309" width="53.85546875" style="196" customWidth="1"/>
    <col min="2310" max="2310" width="71.7109375" style="196" customWidth="1"/>
    <col min="2311" max="2311" width="4.28515625" style="196" customWidth="1"/>
    <col min="2312" max="2560" width="9.140625" style="196"/>
    <col min="2561" max="2561" width="12.85546875" style="196" customWidth="1"/>
    <col min="2562" max="2562" width="13.5703125" style="196" customWidth="1"/>
    <col min="2563" max="2563" width="35.42578125" style="196" customWidth="1"/>
    <col min="2564" max="2564" width="25.28515625" style="196" customWidth="1"/>
    <col min="2565" max="2565" width="53.85546875" style="196" customWidth="1"/>
    <col min="2566" max="2566" width="71.7109375" style="196" customWidth="1"/>
    <col min="2567" max="2567" width="4.28515625" style="196" customWidth="1"/>
    <col min="2568" max="2816" width="9.140625" style="196"/>
    <col min="2817" max="2817" width="12.85546875" style="196" customWidth="1"/>
    <col min="2818" max="2818" width="13.5703125" style="196" customWidth="1"/>
    <col min="2819" max="2819" width="35.42578125" style="196" customWidth="1"/>
    <col min="2820" max="2820" width="25.28515625" style="196" customWidth="1"/>
    <col min="2821" max="2821" width="53.85546875" style="196" customWidth="1"/>
    <col min="2822" max="2822" width="71.7109375" style="196" customWidth="1"/>
    <col min="2823" max="2823" width="4.28515625" style="196" customWidth="1"/>
    <col min="2824" max="3072" width="9.140625" style="196"/>
    <col min="3073" max="3073" width="12.85546875" style="196" customWidth="1"/>
    <col min="3074" max="3074" width="13.5703125" style="196" customWidth="1"/>
    <col min="3075" max="3075" width="35.42578125" style="196" customWidth="1"/>
    <col min="3076" max="3076" width="25.28515625" style="196" customWidth="1"/>
    <col min="3077" max="3077" width="53.85546875" style="196" customWidth="1"/>
    <col min="3078" max="3078" width="71.7109375" style="196" customWidth="1"/>
    <col min="3079" max="3079" width="4.28515625" style="196" customWidth="1"/>
    <col min="3080" max="3328" width="9.140625" style="196"/>
    <col min="3329" max="3329" width="12.85546875" style="196" customWidth="1"/>
    <col min="3330" max="3330" width="13.5703125" style="196" customWidth="1"/>
    <col min="3331" max="3331" width="35.42578125" style="196" customWidth="1"/>
    <col min="3332" max="3332" width="25.28515625" style="196" customWidth="1"/>
    <col min="3333" max="3333" width="53.85546875" style="196" customWidth="1"/>
    <col min="3334" max="3334" width="71.7109375" style="196" customWidth="1"/>
    <col min="3335" max="3335" width="4.28515625" style="196" customWidth="1"/>
    <col min="3336" max="3584" width="9.140625" style="196"/>
    <col min="3585" max="3585" width="12.85546875" style="196" customWidth="1"/>
    <col min="3586" max="3586" width="13.5703125" style="196" customWidth="1"/>
    <col min="3587" max="3587" width="35.42578125" style="196" customWidth="1"/>
    <col min="3588" max="3588" width="25.28515625" style="196" customWidth="1"/>
    <col min="3589" max="3589" width="53.85546875" style="196" customWidth="1"/>
    <col min="3590" max="3590" width="71.7109375" style="196" customWidth="1"/>
    <col min="3591" max="3591" width="4.28515625" style="196" customWidth="1"/>
    <col min="3592" max="3840" width="9.140625" style="196"/>
    <col min="3841" max="3841" width="12.85546875" style="196" customWidth="1"/>
    <col min="3842" max="3842" width="13.5703125" style="196" customWidth="1"/>
    <col min="3843" max="3843" width="35.42578125" style="196" customWidth="1"/>
    <col min="3844" max="3844" width="25.28515625" style="196" customWidth="1"/>
    <col min="3845" max="3845" width="53.85546875" style="196" customWidth="1"/>
    <col min="3846" max="3846" width="71.7109375" style="196" customWidth="1"/>
    <col min="3847" max="3847" width="4.28515625" style="196" customWidth="1"/>
    <col min="3848" max="4096" width="9.140625" style="196"/>
    <col min="4097" max="4097" width="12.85546875" style="196" customWidth="1"/>
    <col min="4098" max="4098" width="13.5703125" style="196" customWidth="1"/>
    <col min="4099" max="4099" width="35.42578125" style="196" customWidth="1"/>
    <col min="4100" max="4100" width="25.28515625" style="196" customWidth="1"/>
    <col min="4101" max="4101" width="53.85546875" style="196" customWidth="1"/>
    <col min="4102" max="4102" width="71.7109375" style="196" customWidth="1"/>
    <col min="4103" max="4103" width="4.28515625" style="196" customWidth="1"/>
    <col min="4104" max="4352" width="9.140625" style="196"/>
    <col min="4353" max="4353" width="12.85546875" style="196" customWidth="1"/>
    <col min="4354" max="4354" width="13.5703125" style="196" customWidth="1"/>
    <col min="4355" max="4355" width="35.42578125" style="196" customWidth="1"/>
    <col min="4356" max="4356" width="25.28515625" style="196" customWidth="1"/>
    <col min="4357" max="4357" width="53.85546875" style="196" customWidth="1"/>
    <col min="4358" max="4358" width="71.7109375" style="196" customWidth="1"/>
    <col min="4359" max="4359" width="4.28515625" style="196" customWidth="1"/>
    <col min="4360" max="4608" width="9.140625" style="196"/>
    <col min="4609" max="4609" width="12.85546875" style="196" customWidth="1"/>
    <col min="4610" max="4610" width="13.5703125" style="196" customWidth="1"/>
    <col min="4611" max="4611" width="35.42578125" style="196" customWidth="1"/>
    <col min="4612" max="4612" width="25.28515625" style="196" customWidth="1"/>
    <col min="4613" max="4613" width="53.85546875" style="196" customWidth="1"/>
    <col min="4614" max="4614" width="71.7109375" style="196" customWidth="1"/>
    <col min="4615" max="4615" width="4.28515625" style="196" customWidth="1"/>
    <col min="4616" max="4864" width="9.140625" style="196"/>
    <col min="4865" max="4865" width="12.85546875" style="196" customWidth="1"/>
    <col min="4866" max="4866" width="13.5703125" style="196" customWidth="1"/>
    <col min="4867" max="4867" width="35.42578125" style="196" customWidth="1"/>
    <col min="4868" max="4868" width="25.28515625" style="196" customWidth="1"/>
    <col min="4869" max="4869" width="53.85546875" style="196" customWidth="1"/>
    <col min="4870" max="4870" width="71.7109375" style="196" customWidth="1"/>
    <col min="4871" max="4871" width="4.28515625" style="196" customWidth="1"/>
    <col min="4872" max="5120" width="9.140625" style="196"/>
    <col min="5121" max="5121" width="12.85546875" style="196" customWidth="1"/>
    <col min="5122" max="5122" width="13.5703125" style="196" customWidth="1"/>
    <col min="5123" max="5123" width="35.42578125" style="196" customWidth="1"/>
    <col min="5124" max="5124" width="25.28515625" style="196" customWidth="1"/>
    <col min="5125" max="5125" width="53.85546875" style="196" customWidth="1"/>
    <col min="5126" max="5126" width="71.7109375" style="196" customWidth="1"/>
    <col min="5127" max="5127" width="4.28515625" style="196" customWidth="1"/>
    <col min="5128" max="5376" width="9.140625" style="196"/>
    <col min="5377" max="5377" width="12.85546875" style="196" customWidth="1"/>
    <col min="5378" max="5378" width="13.5703125" style="196" customWidth="1"/>
    <col min="5379" max="5379" width="35.42578125" style="196" customWidth="1"/>
    <col min="5380" max="5380" width="25.28515625" style="196" customWidth="1"/>
    <col min="5381" max="5381" width="53.85546875" style="196" customWidth="1"/>
    <col min="5382" max="5382" width="71.7109375" style="196" customWidth="1"/>
    <col min="5383" max="5383" width="4.28515625" style="196" customWidth="1"/>
    <col min="5384" max="5632" width="9.140625" style="196"/>
    <col min="5633" max="5633" width="12.85546875" style="196" customWidth="1"/>
    <col min="5634" max="5634" width="13.5703125" style="196" customWidth="1"/>
    <col min="5635" max="5635" width="35.42578125" style="196" customWidth="1"/>
    <col min="5636" max="5636" width="25.28515625" style="196" customWidth="1"/>
    <col min="5637" max="5637" width="53.85546875" style="196" customWidth="1"/>
    <col min="5638" max="5638" width="71.7109375" style="196" customWidth="1"/>
    <col min="5639" max="5639" width="4.28515625" style="196" customWidth="1"/>
    <col min="5640" max="5888" width="9.140625" style="196"/>
    <col min="5889" max="5889" width="12.85546875" style="196" customWidth="1"/>
    <col min="5890" max="5890" width="13.5703125" style="196" customWidth="1"/>
    <col min="5891" max="5891" width="35.42578125" style="196" customWidth="1"/>
    <col min="5892" max="5892" width="25.28515625" style="196" customWidth="1"/>
    <col min="5893" max="5893" width="53.85546875" style="196" customWidth="1"/>
    <col min="5894" max="5894" width="71.7109375" style="196" customWidth="1"/>
    <col min="5895" max="5895" width="4.28515625" style="196" customWidth="1"/>
    <col min="5896" max="6144" width="9.140625" style="196"/>
    <col min="6145" max="6145" width="12.85546875" style="196" customWidth="1"/>
    <col min="6146" max="6146" width="13.5703125" style="196" customWidth="1"/>
    <col min="6147" max="6147" width="35.42578125" style="196" customWidth="1"/>
    <col min="6148" max="6148" width="25.28515625" style="196" customWidth="1"/>
    <col min="6149" max="6149" width="53.85546875" style="196" customWidth="1"/>
    <col min="6150" max="6150" width="71.7109375" style="196" customWidth="1"/>
    <col min="6151" max="6151" width="4.28515625" style="196" customWidth="1"/>
    <col min="6152" max="6400" width="9.140625" style="196"/>
    <col min="6401" max="6401" width="12.85546875" style="196" customWidth="1"/>
    <col min="6402" max="6402" width="13.5703125" style="196" customWidth="1"/>
    <col min="6403" max="6403" width="35.42578125" style="196" customWidth="1"/>
    <col min="6404" max="6404" width="25.28515625" style="196" customWidth="1"/>
    <col min="6405" max="6405" width="53.85546875" style="196" customWidth="1"/>
    <col min="6406" max="6406" width="71.7109375" style="196" customWidth="1"/>
    <col min="6407" max="6407" width="4.28515625" style="196" customWidth="1"/>
    <col min="6408" max="6656" width="9.140625" style="196"/>
    <col min="6657" max="6657" width="12.85546875" style="196" customWidth="1"/>
    <col min="6658" max="6658" width="13.5703125" style="196" customWidth="1"/>
    <col min="6659" max="6659" width="35.42578125" style="196" customWidth="1"/>
    <col min="6660" max="6660" width="25.28515625" style="196" customWidth="1"/>
    <col min="6661" max="6661" width="53.85546875" style="196" customWidth="1"/>
    <col min="6662" max="6662" width="71.7109375" style="196" customWidth="1"/>
    <col min="6663" max="6663" width="4.28515625" style="196" customWidth="1"/>
    <col min="6664" max="6912" width="9.140625" style="196"/>
    <col min="6913" max="6913" width="12.85546875" style="196" customWidth="1"/>
    <col min="6914" max="6914" width="13.5703125" style="196" customWidth="1"/>
    <col min="6915" max="6915" width="35.42578125" style="196" customWidth="1"/>
    <col min="6916" max="6916" width="25.28515625" style="196" customWidth="1"/>
    <col min="6917" max="6917" width="53.85546875" style="196" customWidth="1"/>
    <col min="6918" max="6918" width="71.7109375" style="196" customWidth="1"/>
    <col min="6919" max="6919" width="4.28515625" style="196" customWidth="1"/>
    <col min="6920" max="7168" width="9.140625" style="196"/>
    <col min="7169" max="7169" width="12.85546875" style="196" customWidth="1"/>
    <col min="7170" max="7170" width="13.5703125" style="196" customWidth="1"/>
    <col min="7171" max="7171" width="35.42578125" style="196" customWidth="1"/>
    <col min="7172" max="7172" width="25.28515625" style="196" customWidth="1"/>
    <col min="7173" max="7173" width="53.85546875" style="196" customWidth="1"/>
    <col min="7174" max="7174" width="71.7109375" style="196" customWidth="1"/>
    <col min="7175" max="7175" width="4.28515625" style="196" customWidth="1"/>
    <col min="7176" max="7424" width="9.140625" style="196"/>
    <col min="7425" max="7425" width="12.85546875" style="196" customWidth="1"/>
    <col min="7426" max="7426" width="13.5703125" style="196" customWidth="1"/>
    <col min="7427" max="7427" width="35.42578125" style="196" customWidth="1"/>
    <col min="7428" max="7428" width="25.28515625" style="196" customWidth="1"/>
    <col min="7429" max="7429" width="53.85546875" style="196" customWidth="1"/>
    <col min="7430" max="7430" width="71.7109375" style="196" customWidth="1"/>
    <col min="7431" max="7431" width="4.28515625" style="196" customWidth="1"/>
    <col min="7432" max="7680" width="9.140625" style="196"/>
    <col min="7681" max="7681" width="12.85546875" style="196" customWidth="1"/>
    <col min="7682" max="7682" width="13.5703125" style="196" customWidth="1"/>
    <col min="7683" max="7683" width="35.42578125" style="196" customWidth="1"/>
    <col min="7684" max="7684" width="25.28515625" style="196" customWidth="1"/>
    <col min="7685" max="7685" width="53.85546875" style="196" customWidth="1"/>
    <col min="7686" max="7686" width="71.7109375" style="196" customWidth="1"/>
    <col min="7687" max="7687" width="4.28515625" style="196" customWidth="1"/>
    <col min="7688" max="7936" width="9.140625" style="196"/>
    <col min="7937" max="7937" width="12.85546875" style="196" customWidth="1"/>
    <col min="7938" max="7938" width="13.5703125" style="196" customWidth="1"/>
    <col min="7939" max="7939" width="35.42578125" style="196" customWidth="1"/>
    <col min="7940" max="7940" width="25.28515625" style="196" customWidth="1"/>
    <col min="7941" max="7941" width="53.85546875" style="196" customWidth="1"/>
    <col min="7942" max="7942" width="71.7109375" style="196" customWidth="1"/>
    <col min="7943" max="7943" width="4.28515625" style="196" customWidth="1"/>
    <col min="7944" max="8192" width="9.140625" style="196"/>
    <col min="8193" max="8193" width="12.85546875" style="196" customWidth="1"/>
    <col min="8194" max="8194" width="13.5703125" style="196" customWidth="1"/>
    <col min="8195" max="8195" width="35.42578125" style="196" customWidth="1"/>
    <col min="8196" max="8196" width="25.28515625" style="196" customWidth="1"/>
    <col min="8197" max="8197" width="53.85546875" style="196" customWidth="1"/>
    <col min="8198" max="8198" width="71.7109375" style="196" customWidth="1"/>
    <col min="8199" max="8199" width="4.28515625" style="196" customWidth="1"/>
    <col min="8200" max="8448" width="9.140625" style="196"/>
    <col min="8449" max="8449" width="12.85546875" style="196" customWidth="1"/>
    <col min="8450" max="8450" width="13.5703125" style="196" customWidth="1"/>
    <col min="8451" max="8451" width="35.42578125" style="196" customWidth="1"/>
    <col min="8452" max="8452" width="25.28515625" style="196" customWidth="1"/>
    <col min="8453" max="8453" width="53.85546875" style="196" customWidth="1"/>
    <col min="8454" max="8454" width="71.7109375" style="196" customWidth="1"/>
    <col min="8455" max="8455" width="4.28515625" style="196" customWidth="1"/>
    <col min="8456" max="8704" width="9.140625" style="196"/>
    <col min="8705" max="8705" width="12.85546875" style="196" customWidth="1"/>
    <col min="8706" max="8706" width="13.5703125" style="196" customWidth="1"/>
    <col min="8707" max="8707" width="35.42578125" style="196" customWidth="1"/>
    <col min="8708" max="8708" width="25.28515625" style="196" customWidth="1"/>
    <col min="8709" max="8709" width="53.85546875" style="196" customWidth="1"/>
    <col min="8710" max="8710" width="71.7109375" style="196" customWidth="1"/>
    <col min="8711" max="8711" width="4.28515625" style="196" customWidth="1"/>
    <col min="8712" max="8960" width="9.140625" style="196"/>
    <col min="8961" max="8961" width="12.85546875" style="196" customWidth="1"/>
    <col min="8962" max="8962" width="13.5703125" style="196" customWidth="1"/>
    <col min="8963" max="8963" width="35.42578125" style="196" customWidth="1"/>
    <col min="8964" max="8964" width="25.28515625" style="196" customWidth="1"/>
    <col min="8965" max="8965" width="53.85546875" style="196" customWidth="1"/>
    <col min="8966" max="8966" width="71.7109375" style="196" customWidth="1"/>
    <col min="8967" max="8967" width="4.28515625" style="196" customWidth="1"/>
    <col min="8968" max="9216" width="9.140625" style="196"/>
    <col min="9217" max="9217" width="12.85546875" style="196" customWidth="1"/>
    <col min="9218" max="9218" width="13.5703125" style="196" customWidth="1"/>
    <col min="9219" max="9219" width="35.42578125" style="196" customWidth="1"/>
    <col min="9220" max="9220" width="25.28515625" style="196" customWidth="1"/>
    <col min="9221" max="9221" width="53.85546875" style="196" customWidth="1"/>
    <col min="9222" max="9222" width="71.7109375" style="196" customWidth="1"/>
    <col min="9223" max="9223" width="4.28515625" style="196" customWidth="1"/>
    <col min="9224" max="9472" width="9.140625" style="196"/>
    <col min="9473" max="9473" width="12.85546875" style="196" customWidth="1"/>
    <col min="9474" max="9474" width="13.5703125" style="196" customWidth="1"/>
    <col min="9475" max="9475" width="35.42578125" style="196" customWidth="1"/>
    <col min="9476" max="9476" width="25.28515625" style="196" customWidth="1"/>
    <col min="9477" max="9477" width="53.85546875" style="196" customWidth="1"/>
    <col min="9478" max="9478" width="71.7109375" style="196" customWidth="1"/>
    <col min="9479" max="9479" width="4.28515625" style="196" customWidth="1"/>
    <col min="9480" max="9728" width="9.140625" style="196"/>
    <col min="9729" max="9729" width="12.85546875" style="196" customWidth="1"/>
    <col min="9730" max="9730" width="13.5703125" style="196" customWidth="1"/>
    <col min="9731" max="9731" width="35.42578125" style="196" customWidth="1"/>
    <col min="9732" max="9732" width="25.28515625" style="196" customWidth="1"/>
    <col min="9733" max="9733" width="53.85546875" style="196" customWidth="1"/>
    <col min="9734" max="9734" width="71.7109375" style="196" customWidth="1"/>
    <col min="9735" max="9735" width="4.28515625" style="196" customWidth="1"/>
    <col min="9736" max="9984" width="9.140625" style="196"/>
    <col min="9985" max="9985" width="12.85546875" style="196" customWidth="1"/>
    <col min="9986" max="9986" width="13.5703125" style="196" customWidth="1"/>
    <col min="9987" max="9987" width="35.42578125" style="196" customWidth="1"/>
    <col min="9988" max="9988" width="25.28515625" style="196" customWidth="1"/>
    <col min="9989" max="9989" width="53.85546875" style="196" customWidth="1"/>
    <col min="9990" max="9990" width="71.7109375" style="196" customWidth="1"/>
    <col min="9991" max="9991" width="4.28515625" style="196" customWidth="1"/>
    <col min="9992" max="10240" width="9.140625" style="196"/>
    <col min="10241" max="10241" width="12.85546875" style="196" customWidth="1"/>
    <col min="10242" max="10242" width="13.5703125" style="196" customWidth="1"/>
    <col min="10243" max="10243" width="35.42578125" style="196" customWidth="1"/>
    <col min="10244" max="10244" width="25.28515625" style="196" customWidth="1"/>
    <col min="10245" max="10245" width="53.85546875" style="196" customWidth="1"/>
    <col min="10246" max="10246" width="71.7109375" style="196" customWidth="1"/>
    <col min="10247" max="10247" width="4.28515625" style="196" customWidth="1"/>
    <col min="10248" max="10496" width="9.140625" style="196"/>
    <col min="10497" max="10497" width="12.85546875" style="196" customWidth="1"/>
    <col min="10498" max="10498" width="13.5703125" style="196" customWidth="1"/>
    <col min="10499" max="10499" width="35.42578125" style="196" customWidth="1"/>
    <col min="10500" max="10500" width="25.28515625" style="196" customWidth="1"/>
    <col min="10501" max="10501" width="53.85546875" style="196" customWidth="1"/>
    <col min="10502" max="10502" width="71.7109375" style="196" customWidth="1"/>
    <col min="10503" max="10503" width="4.28515625" style="196" customWidth="1"/>
    <col min="10504" max="10752" width="9.140625" style="196"/>
    <col min="10753" max="10753" width="12.85546875" style="196" customWidth="1"/>
    <col min="10754" max="10754" width="13.5703125" style="196" customWidth="1"/>
    <col min="10755" max="10755" width="35.42578125" style="196" customWidth="1"/>
    <col min="10756" max="10756" width="25.28515625" style="196" customWidth="1"/>
    <col min="10757" max="10757" width="53.85546875" style="196" customWidth="1"/>
    <col min="10758" max="10758" width="71.7109375" style="196" customWidth="1"/>
    <col min="10759" max="10759" width="4.28515625" style="196" customWidth="1"/>
    <col min="10760" max="11008" width="9.140625" style="196"/>
    <col min="11009" max="11009" width="12.85546875" style="196" customWidth="1"/>
    <col min="11010" max="11010" width="13.5703125" style="196" customWidth="1"/>
    <col min="11011" max="11011" width="35.42578125" style="196" customWidth="1"/>
    <col min="11012" max="11012" width="25.28515625" style="196" customWidth="1"/>
    <col min="11013" max="11013" width="53.85546875" style="196" customWidth="1"/>
    <col min="11014" max="11014" width="71.7109375" style="196" customWidth="1"/>
    <col min="11015" max="11015" width="4.28515625" style="196" customWidth="1"/>
    <col min="11016" max="11264" width="9.140625" style="196"/>
    <col min="11265" max="11265" width="12.85546875" style="196" customWidth="1"/>
    <col min="11266" max="11266" width="13.5703125" style="196" customWidth="1"/>
    <col min="11267" max="11267" width="35.42578125" style="196" customWidth="1"/>
    <col min="11268" max="11268" width="25.28515625" style="196" customWidth="1"/>
    <col min="11269" max="11269" width="53.85546875" style="196" customWidth="1"/>
    <col min="11270" max="11270" width="71.7109375" style="196" customWidth="1"/>
    <col min="11271" max="11271" width="4.28515625" style="196" customWidth="1"/>
    <col min="11272" max="11520" width="9.140625" style="196"/>
    <col min="11521" max="11521" width="12.85546875" style="196" customWidth="1"/>
    <col min="11522" max="11522" width="13.5703125" style="196" customWidth="1"/>
    <col min="11523" max="11523" width="35.42578125" style="196" customWidth="1"/>
    <col min="11524" max="11524" width="25.28515625" style="196" customWidth="1"/>
    <col min="11525" max="11525" width="53.85546875" style="196" customWidth="1"/>
    <col min="11526" max="11526" width="71.7109375" style="196" customWidth="1"/>
    <col min="11527" max="11527" width="4.28515625" style="196" customWidth="1"/>
    <col min="11528" max="11776" width="9.140625" style="196"/>
    <col min="11777" max="11777" width="12.85546875" style="196" customWidth="1"/>
    <col min="11778" max="11778" width="13.5703125" style="196" customWidth="1"/>
    <col min="11779" max="11779" width="35.42578125" style="196" customWidth="1"/>
    <col min="11780" max="11780" width="25.28515625" style="196" customWidth="1"/>
    <col min="11781" max="11781" width="53.85546875" style="196" customWidth="1"/>
    <col min="11782" max="11782" width="71.7109375" style="196" customWidth="1"/>
    <col min="11783" max="11783" width="4.28515625" style="196" customWidth="1"/>
    <col min="11784" max="12032" width="9.140625" style="196"/>
    <col min="12033" max="12033" width="12.85546875" style="196" customWidth="1"/>
    <col min="12034" max="12034" width="13.5703125" style="196" customWidth="1"/>
    <col min="12035" max="12035" width="35.42578125" style="196" customWidth="1"/>
    <col min="12036" max="12036" width="25.28515625" style="196" customWidth="1"/>
    <col min="12037" max="12037" width="53.85546875" style="196" customWidth="1"/>
    <col min="12038" max="12038" width="71.7109375" style="196" customWidth="1"/>
    <col min="12039" max="12039" width="4.28515625" style="196" customWidth="1"/>
    <col min="12040" max="12288" width="9.140625" style="196"/>
    <col min="12289" max="12289" width="12.85546875" style="196" customWidth="1"/>
    <col min="12290" max="12290" width="13.5703125" style="196" customWidth="1"/>
    <col min="12291" max="12291" width="35.42578125" style="196" customWidth="1"/>
    <col min="12292" max="12292" width="25.28515625" style="196" customWidth="1"/>
    <col min="12293" max="12293" width="53.85546875" style="196" customWidth="1"/>
    <col min="12294" max="12294" width="71.7109375" style="196" customWidth="1"/>
    <col min="12295" max="12295" width="4.28515625" style="196" customWidth="1"/>
    <col min="12296" max="12544" width="9.140625" style="196"/>
    <col min="12545" max="12545" width="12.85546875" style="196" customWidth="1"/>
    <col min="12546" max="12546" width="13.5703125" style="196" customWidth="1"/>
    <col min="12547" max="12547" width="35.42578125" style="196" customWidth="1"/>
    <col min="12548" max="12548" width="25.28515625" style="196" customWidth="1"/>
    <col min="12549" max="12549" width="53.85546875" style="196" customWidth="1"/>
    <col min="12550" max="12550" width="71.7109375" style="196" customWidth="1"/>
    <col min="12551" max="12551" width="4.28515625" style="196" customWidth="1"/>
    <col min="12552" max="12800" width="9.140625" style="196"/>
    <col min="12801" max="12801" width="12.85546875" style="196" customWidth="1"/>
    <col min="12802" max="12802" width="13.5703125" style="196" customWidth="1"/>
    <col min="12803" max="12803" width="35.42578125" style="196" customWidth="1"/>
    <col min="12804" max="12804" width="25.28515625" style="196" customWidth="1"/>
    <col min="12805" max="12805" width="53.85546875" style="196" customWidth="1"/>
    <col min="12806" max="12806" width="71.7109375" style="196" customWidth="1"/>
    <col min="12807" max="12807" width="4.28515625" style="196" customWidth="1"/>
    <col min="12808" max="13056" width="9.140625" style="196"/>
    <col min="13057" max="13057" width="12.85546875" style="196" customWidth="1"/>
    <col min="13058" max="13058" width="13.5703125" style="196" customWidth="1"/>
    <col min="13059" max="13059" width="35.42578125" style="196" customWidth="1"/>
    <col min="13060" max="13060" width="25.28515625" style="196" customWidth="1"/>
    <col min="13061" max="13061" width="53.85546875" style="196" customWidth="1"/>
    <col min="13062" max="13062" width="71.7109375" style="196" customWidth="1"/>
    <col min="13063" max="13063" width="4.28515625" style="196" customWidth="1"/>
    <col min="13064" max="13312" width="9.140625" style="196"/>
    <col min="13313" max="13313" width="12.85546875" style="196" customWidth="1"/>
    <col min="13314" max="13314" width="13.5703125" style="196" customWidth="1"/>
    <col min="13315" max="13315" width="35.42578125" style="196" customWidth="1"/>
    <col min="13316" max="13316" width="25.28515625" style="196" customWidth="1"/>
    <col min="13317" max="13317" width="53.85546875" style="196" customWidth="1"/>
    <col min="13318" max="13318" width="71.7109375" style="196" customWidth="1"/>
    <col min="13319" max="13319" width="4.28515625" style="196" customWidth="1"/>
    <col min="13320" max="13568" width="9.140625" style="196"/>
    <col min="13569" max="13569" width="12.85546875" style="196" customWidth="1"/>
    <col min="13570" max="13570" width="13.5703125" style="196" customWidth="1"/>
    <col min="13571" max="13571" width="35.42578125" style="196" customWidth="1"/>
    <col min="13572" max="13572" width="25.28515625" style="196" customWidth="1"/>
    <col min="13573" max="13573" width="53.85546875" style="196" customWidth="1"/>
    <col min="13574" max="13574" width="71.7109375" style="196" customWidth="1"/>
    <col min="13575" max="13575" width="4.28515625" style="196" customWidth="1"/>
    <col min="13576" max="13824" width="9.140625" style="196"/>
    <col min="13825" max="13825" width="12.85546875" style="196" customWidth="1"/>
    <col min="13826" max="13826" width="13.5703125" style="196" customWidth="1"/>
    <col min="13827" max="13827" width="35.42578125" style="196" customWidth="1"/>
    <col min="13828" max="13828" width="25.28515625" style="196" customWidth="1"/>
    <col min="13829" max="13829" width="53.85546875" style="196" customWidth="1"/>
    <col min="13830" max="13830" width="71.7109375" style="196" customWidth="1"/>
    <col min="13831" max="13831" width="4.28515625" style="196" customWidth="1"/>
    <col min="13832" max="14080" width="9.140625" style="196"/>
    <col min="14081" max="14081" width="12.85546875" style="196" customWidth="1"/>
    <col min="14082" max="14082" width="13.5703125" style="196" customWidth="1"/>
    <col min="14083" max="14083" width="35.42578125" style="196" customWidth="1"/>
    <col min="14084" max="14084" width="25.28515625" style="196" customWidth="1"/>
    <col min="14085" max="14085" width="53.85546875" style="196" customWidth="1"/>
    <col min="14086" max="14086" width="71.7109375" style="196" customWidth="1"/>
    <col min="14087" max="14087" width="4.28515625" style="196" customWidth="1"/>
    <col min="14088" max="14336" width="9.140625" style="196"/>
    <col min="14337" max="14337" width="12.85546875" style="196" customWidth="1"/>
    <col min="14338" max="14338" width="13.5703125" style="196" customWidth="1"/>
    <col min="14339" max="14339" width="35.42578125" style="196" customWidth="1"/>
    <col min="14340" max="14340" width="25.28515625" style="196" customWidth="1"/>
    <col min="14341" max="14341" width="53.85546875" style="196" customWidth="1"/>
    <col min="14342" max="14342" width="71.7109375" style="196" customWidth="1"/>
    <col min="14343" max="14343" width="4.28515625" style="196" customWidth="1"/>
    <col min="14344" max="14592" width="9.140625" style="196"/>
    <col min="14593" max="14593" width="12.85546875" style="196" customWidth="1"/>
    <col min="14594" max="14594" width="13.5703125" style="196" customWidth="1"/>
    <col min="14595" max="14595" width="35.42578125" style="196" customWidth="1"/>
    <col min="14596" max="14596" width="25.28515625" style="196" customWidth="1"/>
    <col min="14597" max="14597" width="53.85546875" style="196" customWidth="1"/>
    <col min="14598" max="14598" width="71.7109375" style="196" customWidth="1"/>
    <col min="14599" max="14599" width="4.28515625" style="196" customWidth="1"/>
    <col min="14600" max="14848" width="9.140625" style="196"/>
    <col min="14849" max="14849" width="12.85546875" style="196" customWidth="1"/>
    <col min="14850" max="14850" width="13.5703125" style="196" customWidth="1"/>
    <col min="14851" max="14851" width="35.42578125" style="196" customWidth="1"/>
    <col min="14852" max="14852" width="25.28515625" style="196" customWidth="1"/>
    <col min="14853" max="14853" width="53.85546875" style="196" customWidth="1"/>
    <col min="14854" max="14854" width="71.7109375" style="196" customWidth="1"/>
    <col min="14855" max="14855" width="4.28515625" style="196" customWidth="1"/>
    <col min="14856" max="15104" width="9.140625" style="196"/>
    <col min="15105" max="15105" width="12.85546875" style="196" customWidth="1"/>
    <col min="15106" max="15106" width="13.5703125" style="196" customWidth="1"/>
    <col min="15107" max="15107" width="35.42578125" style="196" customWidth="1"/>
    <col min="15108" max="15108" width="25.28515625" style="196" customWidth="1"/>
    <col min="15109" max="15109" width="53.85546875" style="196" customWidth="1"/>
    <col min="15110" max="15110" width="71.7109375" style="196" customWidth="1"/>
    <col min="15111" max="15111" width="4.28515625" style="196" customWidth="1"/>
    <col min="15112" max="15360" width="9.140625" style="196"/>
    <col min="15361" max="15361" width="12.85546875" style="196" customWidth="1"/>
    <col min="15362" max="15362" width="13.5703125" style="196" customWidth="1"/>
    <col min="15363" max="15363" width="35.42578125" style="196" customWidth="1"/>
    <col min="15364" max="15364" width="25.28515625" style="196" customWidth="1"/>
    <col min="15365" max="15365" width="53.85546875" style="196" customWidth="1"/>
    <col min="15366" max="15366" width="71.7109375" style="196" customWidth="1"/>
    <col min="15367" max="15367" width="4.28515625" style="196" customWidth="1"/>
    <col min="15368" max="15616" width="9.140625" style="196"/>
    <col min="15617" max="15617" width="12.85546875" style="196" customWidth="1"/>
    <col min="15618" max="15618" width="13.5703125" style="196" customWidth="1"/>
    <col min="15619" max="15619" width="35.42578125" style="196" customWidth="1"/>
    <col min="15620" max="15620" width="25.28515625" style="196" customWidth="1"/>
    <col min="15621" max="15621" width="53.85546875" style="196" customWidth="1"/>
    <col min="15622" max="15622" width="71.7109375" style="196" customWidth="1"/>
    <col min="15623" max="15623" width="4.28515625" style="196" customWidth="1"/>
    <col min="15624" max="15872" width="9.140625" style="196"/>
    <col min="15873" max="15873" width="12.85546875" style="196" customWidth="1"/>
    <col min="15874" max="15874" width="13.5703125" style="196" customWidth="1"/>
    <col min="15875" max="15875" width="35.42578125" style="196" customWidth="1"/>
    <col min="15876" max="15876" width="25.28515625" style="196" customWidth="1"/>
    <col min="15877" max="15877" width="53.85546875" style="196" customWidth="1"/>
    <col min="15878" max="15878" width="71.7109375" style="196" customWidth="1"/>
    <col min="15879" max="15879" width="4.28515625" style="196" customWidth="1"/>
    <col min="15880" max="16128" width="9.140625" style="196"/>
    <col min="16129" max="16129" width="12.85546875" style="196" customWidth="1"/>
    <col min="16130" max="16130" width="13.5703125" style="196" customWidth="1"/>
    <col min="16131" max="16131" width="35.42578125" style="196" customWidth="1"/>
    <col min="16132" max="16132" width="25.28515625" style="196" customWidth="1"/>
    <col min="16133" max="16133" width="53.85546875" style="196" customWidth="1"/>
    <col min="16134" max="16134" width="71.7109375" style="196" customWidth="1"/>
    <col min="16135" max="16135" width="4.28515625" style="196" customWidth="1"/>
    <col min="16136" max="16384" width="9.140625" style="196"/>
  </cols>
  <sheetData>
    <row r="1" spans="1:6" ht="89.45" customHeight="1" thickTop="1">
      <c r="A1" s="637" t="s">
        <v>887</v>
      </c>
      <c r="B1" s="638"/>
      <c r="C1" s="638"/>
      <c r="D1" s="638"/>
      <c r="E1" s="639"/>
    </row>
    <row r="2" spans="1:6" ht="4.9000000000000004" customHeight="1">
      <c r="A2" s="202"/>
      <c r="B2" s="197"/>
      <c r="C2" s="197"/>
      <c r="D2" s="197"/>
      <c r="E2" s="203"/>
    </row>
    <row r="3" spans="1:6" s="225" customFormat="1" ht="21.2" customHeight="1">
      <c r="A3" s="643" t="s">
        <v>429</v>
      </c>
      <c r="B3" s="644"/>
      <c r="C3" s="644"/>
      <c r="D3" s="644"/>
      <c r="E3" s="645"/>
      <c r="F3" s="224"/>
    </row>
    <row r="4" spans="1:6">
      <c r="A4" s="646" t="s">
        <v>329</v>
      </c>
      <c r="B4" s="647"/>
      <c r="C4" s="647"/>
      <c r="D4" s="647"/>
      <c r="E4" s="648"/>
      <c r="F4" s="144"/>
    </row>
    <row r="5" spans="1:6" ht="4.9000000000000004" customHeight="1">
      <c r="A5" s="213"/>
      <c r="B5" s="214"/>
      <c r="C5" s="214"/>
      <c r="D5" s="214"/>
      <c r="E5" s="215"/>
      <c r="F5" s="144"/>
    </row>
    <row r="6" spans="1:6" ht="40.15" customHeight="1">
      <c r="A6" s="640" t="s">
        <v>654</v>
      </c>
      <c r="B6" s="641"/>
      <c r="C6" s="641"/>
      <c r="D6" s="641"/>
      <c r="E6" s="642"/>
      <c r="F6" s="144"/>
    </row>
    <row r="7" spans="1:6" s="226" customFormat="1">
      <c r="A7" s="259"/>
      <c r="B7" s="627" t="s">
        <v>480</v>
      </c>
      <c r="C7" s="627"/>
      <c r="D7" s="627"/>
      <c r="E7" s="628"/>
      <c r="F7" s="144"/>
    </row>
    <row r="8" spans="1:6">
      <c r="A8" s="216"/>
      <c r="B8" s="625" t="s">
        <v>652</v>
      </c>
      <c r="C8" s="625"/>
      <c r="D8" s="625"/>
      <c r="E8" s="626"/>
      <c r="F8" s="144"/>
    </row>
    <row r="9" spans="1:6" ht="35.1" customHeight="1">
      <c r="A9" s="631" t="s">
        <v>646</v>
      </c>
      <c r="B9" s="632"/>
      <c r="C9" s="632"/>
      <c r="D9" s="632"/>
      <c r="E9" s="633"/>
      <c r="F9" s="152"/>
    </row>
    <row r="10" spans="1:6" ht="17.45" customHeight="1">
      <c r="A10" s="634" t="s">
        <v>653</v>
      </c>
      <c r="B10" s="635"/>
      <c r="C10" s="635"/>
      <c r="D10" s="635"/>
      <c r="E10" s="636"/>
      <c r="F10" s="118"/>
    </row>
    <row r="11" spans="1:6" s="198" customFormat="1" ht="19.899999999999999" customHeight="1">
      <c r="A11" s="259" t="s">
        <v>51</v>
      </c>
      <c r="B11" s="627" t="s">
        <v>324</v>
      </c>
      <c r="C11" s="627"/>
      <c r="D11" s="627"/>
      <c r="E11" s="628"/>
    </row>
    <row r="12" spans="1:6" ht="15" customHeight="1">
      <c r="A12" s="204"/>
      <c r="B12" s="625" t="s">
        <v>323</v>
      </c>
      <c r="C12" s="625"/>
      <c r="D12" s="625"/>
      <c r="E12" s="626"/>
    </row>
    <row r="13" spans="1:6" ht="35.1" customHeight="1">
      <c r="A13" s="631" t="s">
        <v>656</v>
      </c>
      <c r="B13" s="632"/>
      <c r="C13" s="632"/>
      <c r="D13" s="632"/>
      <c r="E13" s="633"/>
      <c r="F13" s="152"/>
    </row>
    <row r="14" spans="1:6" ht="17.45" customHeight="1">
      <c r="A14" s="634" t="s">
        <v>651</v>
      </c>
      <c r="B14" s="635"/>
      <c r="C14" s="635"/>
      <c r="D14" s="635"/>
      <c r="E14" s="636"/>
      <c r="F14" s="118"/>
    </row>
    <row r="15" spans="1:6" s="198" customFormat="1" ht="19.899999999999999" customHeight="1">
      <c r="A15" s="259" t="s">
        <v>52</v>
      </c>
      <c r="B15" s="627" t="s">
        <v>667</v>
      </c>
      <c r="C15" s="627"/>
      <c r="D15" s="627"/>
      <c r="E15" s="628"/>
    </row>
    <row r="16" spans="1:6" ht="15" customHeight="1">
      <c r="A16" s="204"/>
      <c r="B16" s="625" t="s">
        <v>668</v>
      </c>
      <c r="C16" s="625"/>
      <c r="D16" s="625"/>
      <c r="E16" s="626"/>
    </row>
    <row r="17" spans="1:5" s="198" customFormat="1" ht="19.899999999999999" customHeight="1">
      <c r="A17" s="259" t="s">
        <v>53</v>
      </c>
      <c r="B17" s="627" t="s">
        <v>669</v>
      </c>
      <c r="C17" s="627"/>
      <c r="D17" s="627"/>
      <c r="E17" s="628"/>
    </row>
    <row r="18" spans="1:5" ht="15" customHeight="1">
      <c r="A18" s="204"/>
      <c r="B18" s="625" t="s">
        <v>670</v>
      </c>
      <c r="C18" s="625"/>
      <c r="D18" s="625"/>
      <c r="E18" s="626"/>
    </row>
    <row r="19" spans="1:5" s="198" customFormat="1" ht="19.899999999999999" customHeight="1">
      <c r="A19" s="205" t="s">
        <v>54</v>
      </c>
      <c r="B19" s="627" t="s">
        <v>671</v>
      </c>
      <c r="C19" s="627"/>
      <c r="D19" s="627"/>
      <c r="E19" s="628"/>
    </row>
    <row r="20" spans="1:5" ht="15" customHeight="1">
      <c r="A20" s="260"/>
      <c r="B20" s="625" t="s">
        <v>325</v>
      </c>
      <c r="C20" s="625"/>
      <c r="D20" s="625"/>
      <c r="E20" s="626"/>
    </row>
    <row r="21" spans="1:5" s="198" customFormat="1" ht="19.899999999999999" customHeight="1">
      <c r="A21" s="259" t="s">
        <v>55</v>
      </c>
      <c r="B21" s="627" t="s">
        <v>672</v>
      </c>
      <c r="C21" s="627"/>
      <c r="D21" s="627"/>
      <c r="E21" s="628"/>
    </row>
    <row r="22" spans="1:5" ht="15" customHeight="1">
      <c r="A22" s="260"/>
      <c r="B22" s="625" t="s">
        <v>326</v>
      </c>
      <c r="C22" s="625"/>
      <c r="D22" s="625"/>
      <c r="E22" s="626"/>
    </row>
    <row r="23" spans="1:5" s="198" customFormat="1" ht="19.899999999999999" customHeight="1">
      <c r="A23" s="259" t="s">
        <v>56</v>
      </c>
      <c r="B23" s="627" t="s">
        <v>328</v>
      </c>
      <c r="C23" s="627"/>
      <c r="D23" s="627"/>
      <c r="E23" s="628"/>
    </row>
    <row r="24" spans="1:5" ht="15" customHeight="1">
      <c r="A24" s="260"/>
      <c r="B24" s="625" t="s">
        <v>327</v>
      </c>
      <c r="C24" s="625"/>
      <c r="D24" s="625"/>
      <c r="E24" s="626"/>
    </row>
    <row r="25" spans="1:5" s="198" customFormat="1" ht="19.899999999999999" customHeight="1">
      <c r="A25" s="259" t="s">
        <v>697</v>
      </c>
      <c r="B25" s="627" t="s">
        <v>666</v>
      </c>
      <c r="C25" s="627"/>
      <c r="D25" s="627"/>
      <c r="E25" s="628"/>
    </row>
    <row r="26" spans="1:5" ht="15" customHeight="1">
      <c r="A26" s="260"/>
      <c r="B26" s="625" t="s">
        <v>448</v>
      </c>
      <c r="C26" s="625"/>
      <c r="D26" s="625"/>
      <c r="E26" s="626"/>
    </row>
    <row r="27" spans="1:5" s="198" customFormat="1" ht="19.899999999999999" customHeight="1">
      <c r="A27" s="259" t="s">
        <v>698</v>
      </c>
      <c r="B27" s="627" t="s">
        <v>700</v>
      </c>
      <c r="C27" s="627"/>
      <c r="D27" s="627"/>
      <c r="E27" s="628"/>
    </row>
    <row r="28" spans="1:5" ht="15" customHeight="1">
      <c r="A28" s="260"/>
      <c r="B28" s="625" t="s">
        <v>699</v>
      </c>
      <c r="C28" s="625"/>
      <c r="D28" s="625"/>
      <c r="E28" s="626"/>
    </row>
    <row r="29" spans="1:5" ht="15" customHeight="1">
      <c r="A29" s="259" t="s">
        <v>735</v>
      </c>
      <c r="B29" s="627" t="s">
        <v>736</v>
      </c>
      <c r="C29" s="627"/>
      <c r="D29" s="627"/>
      <c r="E29" s="628"/>
    </row>
    <row r="30" spans="1:5" ht="15" customHeight="1">
      <c r="A30" s="260"/>
      <c r="B30" s="625" t="s">
        <v>737</v>
      </c>
      <c r="C30" s="625"/>
      <c r="D30" s="625"/>
      <c r="E30" s="626"/>
    </row>
    <row r="31" spans="1:5" s="198" customFormat="1" ht="19.899999999999999" customHeight="1">
      <c r="A31" s="259" t="s">
        <v>57</v>
      </c>
      <c r="B31" s="627" t="s">
        <v>664</v>
      </c>
      <c r="C31" s="627"/>
      <c r="D31" s="627"/>
      <c r="E31" s="628"/>
    </row>
    <row r="32" spans="1:5" ht="15" customHeight="1">
      <c r="A32" s="260"/>
      <c r="B32" s="629" t="s">
        <v>665</v>
      </c>
      <c r="C32" s="629"/>
      <c r="D32" s="629"/>
      <c r="E32" s="630"/>
    </row>
    <row r="33" spans="1:5" s="198" customFormat="1" ht="19.899999999999999" customHeight="1">
      <c r="A33" s="259" t="s">
        <v>58</v>
      </c>
      <c r="B33" s="627" t="s">
        <v>661</v>
      </c>
      <c r="C33" s="627"/>
      <c r="D33" s="627"/>
      <c r="E33" s="628"/>
    </row>
    <row r="34" spans="1:5" ht="15" customHeight="1">
      <c r="A34" s="260"/>
      <c r="B34" s="625" t="s">
        <v>663</v>
      </c>
      <c r="C34" s="625"/>
      <c r="D34" s="625"/>
      <c r="E34" s="626"/>
    </row>
    <row r="35" spans="1:5" s="198" customFormat="1" ht="19.899999999999999" customHeight="1">
      <c r="A35" s="259" t="s">
        <v>59</v>
      </c>
      <c r="B35" s="627" t="s">
        <v>660</v>
      </c>
      <c r="C35" s="627"/>
      <c r="D35" s="627"/>
      <c r="E35" s="628"/>
    </row>
    <row r="36" spans="1:5" ht="15" customHeight="1">
      <c r="A36" s="260"/>
      <c r="B36" s="625" t="s">
        <v>659</v>
      </c>
      <c r="C36" s="625"/>
      <c r="D36" s="625"/>
      <c r="E36" s="626"/>
    </row>
    <row r="37" spans="1:5" s="198" customFormat="1" ht="19.899999999999999" customHeight="1">
      <c r="A37" s="259" t="s">
        <v>60</v>
      </c>
      <c r="B37" s="627" t="s">
        <v>331</v>
      </c>
      <c r="C37" s="627"/>
      <c r="D37" s="627"/>
      <c r="E37" s="628"/>
    </row>
    <row r="38" spans="1:5" ht="15" customHeight="1">
      <c r="A38" s="204"/>
      <c r="B38" s="625" t="s">
        <v>330</v>
      </c>
      <c r="C38" s="625"/>
      <c r="D38" s="625"/>
      <c r="E38" s="626"/>
    </row>
    <row r="39" spans="1:5" s="198" customFormat="1" ht="19.899999999999999" customHeight="1">
      <c r="A39" s="259" t="s">
        <v>721</v>
      </c>
      <c r="B39" s="627" t="s">
        <v>722</v>
      </c>
      <c r="C39" s="627"/>
      <c r="D39" s="627"/>
      <c r="E39" s="628"/>
    </row>
    <row r="40" spans="1:5" ht="15" customHeight="1">
      <c r="A40" s="204"/>
      <c r="B40" s="625" t="s">
        <v>723</v>
      </c>
      <c r="C40" s="625"/>
      <c r="D40" s="625"/>
      <c r="E40" s="626"/>
    </row>
    <row r="41" spans="1:5" s="198" customFormat="1" ht="19.899999999999999" customHeight="1">
      <c r="A41" s="259" t="s">
        <v>186</v>
      </c>
      <c r="B41" s="627" t="s">
        <v>673</v>
      </c>
      <c r="C41" s="627"/>
      <c r="D41" s="627"/>
      <c r="E41" s="628"/>
    </row>
    <row r="42" spans="1:5" ht="15" customHeight="1">
      <c r="A42" s="260"/>
      <c r="B42" s="625" t="s">
        <v>449</v>
      </c>
      <c r="C42" s="625"/>
      <c r="D42" s="625"/>
      <c r="E42" s="626"/>
    </row>
    <row r="43" spans="1:5" s="198" customFormat="1" ht="19.899999999999999" customHeight="1">
      <c r="A43" s="259" t="s">
        <v>61</v>
      </c>
      <c r="B43" s="627" t="s">
        <v>674</v>
      </c>
      <c r="C43" s="627"/>
      <c r="D43" s="627"/>
      <c r="E43" s="628"/>
    </row>
    <row r="44" spans="1:5" ht="15" customHeight="1">
      <c r="A44" s="260"/>
      <c r="B44" s="625" t="s">
        <v>450</v>
      </c>
      <c r="C44" s="625"/>
      <c r="D44" s="625"/>
      <c r="E44" s="626"/>
    </row>
    <row r="45" spans="1:5" s="198" customFormat="1" ht="19.899999999999999" customHeight="1">
      <c r="A45" s="259" t="s">
        <v>62</v>
      </c>
      <c r="B45" s="627" t="s">
        <v>675</v>
      </c>
      <c r="C45" s="627"/>
      <c r="D45" s="627"/>
      <c r="E45" s="628"/>
    </row>
    <row r="46" spans="1:5" ht="15" customHeight="1">
      <c r="A46" s="260"/>
      <c r="B46" s="625" t="s">
        <v>451</v>
      </c>
      <c r="C46" s="625"/>
      <c r="D46" s="625"/>
      <c r="E46" s="626"/>
    </row>
    <row r="47" spans="1:5" s="198" customFormat="1" ht="19.899999999999999" customHeight="1">
      <c r="A47" s="259" t="s">
        <v>64</v>
      </c>
      <c r="B47" s="627" t="s">
        <v>333</v>
      </c>
      <c r="C47" s="627"/>
      <c r="D47" s="627"/>
      <c r="E47" s="628"/>
    </row>
    <row r="48" spans="1:5" ht="15" customHeight="1">
      <c r="A48" s="260"/>
      <c r="B48" s="625" t="s">
        <v>332</v>
      </c>
      <c r="C48" s="625"/>
      <c r="D48" s="625"/>
      <c r="E48" s="626"/>
    </row>
    <row r="49" spans="1:6" s="198" customFormat="1" ht="19.899999999999999" customHeight="1">
      <c r="A49" s="259" t="s">
        <v>65</v>
      </c>
      <c r="B49" s="627" t="s">
        <v>398</v>
      </c>
      <c r="C49" s="627"/>
      <c r="D49" s="627"/>
      <c r="E49" s="628"/>
    </row>
    <row r="50" spans="1:6" ht="15" customHeight="1">
      <c r="A50" s="260"/>
      <c r="B50" s="625" t="s">
        <v>452</v>
      </c>
      <c r="C50" s="625"/>
      <c r="D50" s="625"/>
      <c r="E50" s="626"/>
    </row>
    <row r="51" spans="1:6" s="198" customFormat="1" ht="19.899999999999999" customHeight="1">
      <c r="A51" s="259" t="s">
        <v>66</v>
      </c>
      <c r="B51" s="627" t="s">
        <v>427</v>
      </c>
      <c r="C51" s="627"/>
      <c r="D51" s="627"/>
      <c r="E51" s="628"/>
    </row>
    <row r="52" spans="1:6" ht="15" customHeight="1">
      <c r="A52" s="260"/>
      <c r="B52" s="625" t="s">
        <v>426</v>
      </c>
      <c r="C52" s="625"/>
      <c r="D52" s="625"/>
      <c r="E52" s="626"/>
    </row>
    <row r="53" spans="1:6" s="198" customFormat="1" ht="19.899999999999999" customHeight="1">
      <c r="A53" s="259" t="s">
        <v>67</v>
      </c>
      <c r="B53" s="627" t="s">
        <v>428</v>
      </c>
      <c r="C53" s="627"/>
      <c r="D53" s="627"/>
      <c r="E53" s="628"/>
    </row>
    <row r="54" spans="1:6" ht="15" customHeight="1">
      <c r="A54" s="260"/>
      <c r="B54" s="625" t="s">
        <v>453</v>
      </c>
      <c r="C54" s="625"/>
      <c r="D54" s="625"/>
      <c r="E54" s="626"/>
    </row>
    <row r="55" spans="1:6" s="198" customFormat="1" ht="19.899999999999999" customHeight="1">
      <c r="A55" s="205" t="s">
        <v>68</v>
      </c>
      <c r="B55" s="627" t="s">
        <v>676</v>
      </c>
      <c r="C55" s="627"/>
      <c r="D55" s="627"/>
      <c r="E55" s="628"/>
    </row>
    <row r="56" spans="1:6" ht="15" customHeight="1">
      <c r="A56" s="206"/>
      <c r="B56" s="625" t="s">
        <v>677</v>
      </c>
      <c r="C56" s="625"/>
      <c r="D56" s="625"/>
      <c r="E56" s="626"/>
    </row>
    <row r="57" spans="1:6">
      <c r="A57" s="259" t="s">
        <v>69</v>
      </c>
      <c r="B57" s="627" t="s">
        <v>867</v>
      </c>
      <c r="C57" s="627"/>
      <c r="D57" s="627"/>
      <c r="E57" s="628"/>
      <c r="F57" s="196" t="s">
        <v>153</v>
      </c>
    </row>
    <row r="58" spans="1:6">
      <c r="A58" s="260"/>
      <c r="B58" s="625" t="s">
        <v>868</v>
      </c>
      <c r="C58" s="625"/>
      <c r="D58" s="625"/>
      <c r="E58" s="626"/>
    </row>
    <row r="59" spans="1:6">
      <c r="A59" s="207" t="s">
        <v>724</v>
      </c>
      <c r="B59" s="278"/>
      <c r="C59" s="278"/>
      <c r="D59" s="278"/>
      <c r="E59" s="279"/>
    </row>
    <row r="60" spans="1:6">
      <c r="A60" s="207" t="s">
        <v>445</v>
      </c>
      <c r="B60" s="200"/>
      <c r="C60" s="153"/>
      <c r="D60" s="153"/>
      <c r="E60" s="208"/>
    </row>
    <row r="61" spans="1:6">
      <c r="A61" s="207" t="s">
        <v>444</v>
      </c>
      <c r="B61" s="154" t="s">
        <v>443</v>
      </c>
      <c r="C61" s="154"/>
      <c r="D61" s="153"/>
      <c r="E61" s="208"/>
    </row>
    <row r="62" spans="1:6">
      <c r="A62" s="207"/>
      <c r="B62" s="154" t="s">
        <v>442</v>
      </c>
      <c r="C62" s="154"/>
      <c r="D62" s="153"/>
      <c r="E62" s="208"/>
    </row>
    <row r="63" spans="1:6" ht="18.75" thickBot="1">
      <c r="A63" s="209" t="s">
        <v>446</v>
      </c>
      <c r="B63" s="210" t="s">
        <v>447</v>
      </c>
      <c r="C63" s="210"/>
      <c r="D63" s="211"/>
      <c r="E63" s="212"/>
    </row>
    <row r="64" spans="1:6" ht="18.75" thickTop="1"/>
  </sheetData>
  <mergeCells count="56">
    <mergeCell ref="B57:E57"/>
    <mergeCell ref="B58:E58"/>
    <mergeCell ref="A1:E1"/>
    <mergeCell ref="A6:E6"/>
    <mergeCell ref="B11:E11"/>
    <mergeCell ref="A3:E3"/>
    <mergeCell ref="A4:E4"/>
    <mergeCell ref="B7:E7"/>
    <mergeCell ref="B8:E8"/>
    <mergeCell ref="B12:E12"/>
    <mergeCell ref="A9:E9"/>
    <mergeCell ref="A10:E10"/>
    <mergeCell ref="B15:E15"/>
    <mergeCell ref="B16:E16"/>
    <mergeCell ref="B17:E17"/>
    <mergeCell ref="B18:E18"/>
    <mergeCell ref="A13:E13"/>
    <mergeCell ref="A14:E14"/>
    <mergeCell ref="B19:E19"/>
    <mergeCell ref="B20:E20"/>
    <mergeCell ref="B21:E21"/>
    <mergeCell ref="B22:E22"/>
    <mergeCell ref="B23:E23"/>
    <mergeCell ref="B24:E24"/>
    <mergeCell ref="B25:E25"/>
    <mergeCell ref="B26:E26"/>
    <mergeCell ref="B31:E31"/>
    <mergeCell ref="B32:E32"/>
    <mergeCell ref="B33:E33"/>
    <mergeCell ref="B34:E34"/>
    <mergeCell ref="B27:E27"/>
    <mergeCell ref="B28:E28"/>
    <mergeCell ref="B29:E29"/>
    <mergeCell ref="B30:E30"/>
    <mergeCell ref="B35:E35"/>
    <mergeCell ref="B36:E36"/>
    <mergeCell ref="B37:E37"/>
    <mergeCell ref="B38:E38"/>
    <mergeCell ref="B39:E39"/>
    <mergeCell ref="B40:E40"/>
    <mergeCell ref="B55:E55"/>
    <mergeCell ref="B47:E47"/>
    <mergeCell ref="B41:E41"/>
    <mergeCell ref="B42:E42"/>
    <mergeCell ref="B43:E43"/>
    <mergeCell ref="B44:E44"/>
    <mergeCell ref="B45:E45"/>
    <mergeCell ref="B46:E46"/>
    <mergeCell ref="B56:E56"/>
    <mergeCell ref="B48:E48"/>
    <mergeCell ref="B49:E49"/>
    <mergeCell ref="B50:E50"/>
    <mergeCell ref="B51:E51"/>
    <mergeCell ref="B52:E52"/>
    <mergeCell ref="B53:E53"/>
    <mergeCell ref="B54:E54"/>
  </mergeCells>
  <hyperlinks>
    <hyperlink ref="B11:E11" location="'1.Personel Durumu'!Yazdırma_Alanı" display="Sosyal Güvenlik Kurumu Personel Durumu - Social Security Staff Status" xr:uid="{00000000-0004-0000-0000-000000000000}"/>
    <hyperlink ref="A15" location="'2.Aylara Göre Sigortalılar'!A1" display="Tablo 2" xr:uid="{00000000-0004-0000-0000-000001000000}"/>
    <hyperlink ref="B15" location="'2.Aylara Göre Sigortalılar'!A1" display="Sosyal Güvenlik Kapsamında Çalışan Sigortalılar - Insured Persons in Social Security Coverage" xr:uid="{00000000-0004-0000-0000-000002000000}"/>
    <hyperlink ref="A17" location="'3.Sosyal Güvenlik Kapsamı'!A1" display="Tablo 3" xr:uid="{00000000-0004-0000-0000-000003000000}"/>
    <hyperlink ref="B17" location="'3.Sosyal Güvenlik Kapsamı'!A1" display="Sosyal Güvenlik Kapsamı - Social Security Coverage" xr:uid="{00000000-0004-0000-0000-000004000000}"/>
    <hyperlink ref="B12" location="'1.Personel Durumu'!A1" display="Social Security Staff Status" xr:uid="{00000000-0004-0000-0000-000005000000}"/>
    <hyperlink ref="A11" location="'1.Personel Durumu'!Yazdırma_Alanı" display="Tablo 1" xr:uid="{00000000-0004-0000-0000-000006000000}"/>
    <hyperlink ref="B16" location="'2.Aylara Göre Sigortalılar'!A1" display="Insured Persons in Social Security Coverage" xr:uid="{00000000-0004-0000-0000-000007000000}"/>
    <hyperlink ref="B18" location="'3.Sosyal Güvenlik Kapsamı'!A1" display="Social Security Coverage" xr:uid="{00000000-0004-0000-0000-000008000000}"/>
    <hyperlink ref="B19" location="'4.4-a Sigortalı Sayıları'!A1" display="4/a Kapsamında Aktif Sigortalılar, Aylık ve Gelir Alanlar" xr:uid="{00000000-0004-0000-0000-000009000000}"/>
    <hyperlink ref="B20" location="'4.4-a Sigortalı Sayıları'!A1" display="Insured People, Pensioners and Income Recipients in 4/a Coverage " xr:uid="{00000000-0004-0000-0000-00000A000000}"/>
    <hyperlink ref="B22" location="'5.4-b Sigortalı Sayıları'!A1" display="Insured People, Pensioners and Income Recipients in 4/b Coverage " xr:uid="{00000000-0004-0000-0000-00000B000000}"/>
    <hyperlink ref="B21" location="'4.4-a Sigortalı Sayıları'!A1" display="4/b Kapsamında Aktif Sigortalılar, Aylık ve Gelir Alanlar" xr:uid="{00000000-0004-0000-0000-00000C000000}"/>
    <hyperlink ref="A21" location="'5.4-b Sigortalı Sayıları'!A1" display="Tablo 5" xr:uid="{00000000-0004-0000-0000-00000D000000}"/>
    <hyperlink ref="B24" location="'6.4-c Sigortalı Sayıları'!A1" display="Insured People, Pensioners in 4/c Coverage " xr:uid="{00000000-0004-0000-0000-00000E000000}"/>
    <hyperlink ref="B23" location="'6.4-c Sigortalı Sayıları'!A1" display="4/c Kapsamında Aktif Sigortalılar, Aylık Alanlar" xr:uid="{00000000-0004-0000-0000-00000F000000}"/>
    <hyperlink ref="A23" location="'6.4-c Sigortalı Sayıları'!A1" display="Tablo 6" xr:uid="{00000000-0004-0000-0000-000010000000}"/>
    <hyperlink ref="B26" location="'7.4-a İl Dağılım'!A1" display="Distribution of Insured Persons, Pensioners and Income Recipients in 4/a Coverage By Provinces" xr:uid="{00000000-0004-0000-0000-000011000000}"/>
    <hyperlink ref="B25" location="'6.4-c Sigortalı Sayıları'!A1" display="4/a Kapsamında Aktif ile Aylık ve Gelir Alanların İllere Dağılım" xr:uid="{00000000-0004-0000-0000-000012000000}"/>
    <hyperlink ref="A25" location="'7.4-a İl Dağılım'!A1" display="Tablo 7" xr:uid="{00000000-0004-0000-0000-000013000000}"/>
    <hyperlink ref="B32" location="'8.4-a-İl-Esnaf'!A1" display="Distribution of Insured Persons, Pensioners and Income Recipients in 4/a Coverage By Provinces " xr:uid="{00000000-0004-0000-0000-000014000000}"/>
    <hyperlink ref="B31" location="'8.4-a-İl-Esnaf'!A1" display="4/b Kapsamında Aktif ile Aylık ve Gelir Alanların İllere Dağılımı" xr:uid="{00000000-0004-0000-0000-000015000000}"/>
    <hyperlink ref="A31" location="'8.4-a-İl-Esnaf'!A1" display="Tablo 8" xr:uid="{00000000-0004-0000-0000-000016000000}"/>
    <hyperlink ref="B34" location="'9-4-b İl-Cinsiyet'!A1" display="Distrubution of Self-employed Insured Persons by Province and Genders" xr:uid="{00000000-0004-0000-0000-000017000000}"/>
    <hyperlink ref="B33" location="'9-4-b İl-Cinsiyet'!A1" display="4/b  Kapsamındaki Sigortalıların İllere ve Cinsiyetlere Göre Dağılımı" xr:uid="{00000000-0004-0000-0000-000018000000}"/>
    <hyperlink ref="A33" location="'9-4-b İl-Cinsiyet'!A1" display="Tablo 9" xr:uid="{00000000-0004-0000-0000-000019000000}"/>
    <hyperlink ref="B36" location="'10.4-c İl'!A1" display="Distribution of Insured Persons (Contributor) and Pensioners in 4/c Coverage by Provinces" xr:uid="{00000000-0004-0000-0000-00001A000000}"/>
    <hyperlink ref="B35" location="'10.4-c İl'!A1" display="4/c Kapsamında Aktif İştirakçilerinin ve Aylık Alanların İllere göre Dağılımı-Distribution of Insured Persons(Contrıbutor) and Pensioners in 4/c Coverage by Provinces" xr:uid="{00000000-0004-0000-0000-00001B000000}"/>
    <hyperlink ref="A35" location="'10.4-c İl-Cinsiyet'!A1" display="Tablo 10" xr:uid="{00000000-0004-0000-0000-00001C000000}"/>
    <hyperlink ref="A37" location="'11-Diğer Primsizler'!A1" display="Tablo 11" xr:uid="{00000000-0004-0000-0000-00001D000000}"/>
    <hyperlink ref="B38" location="'11-Diğer Primsizler'!A1" display="Pensioners in coverage of non-contributory payments " xr:uid="{00000000-0004-0000-0000-00001E000000}"/>
    <hyperlink ref="B37" location="'11-Diğer Primsizler'!A1" display="Primsiz Ödemeler Kapsamında Aylık Alanlar" xr:uid="{00000000-0004-0000-0000-00001F000000}"/>
    <hyperlink ref="B42" location="'12-SGK Tahsis '!A1" display="Persons Receiving Pensin or Income in Year According To Types of Allotment Of SSI" xr:uid="{00000000-0004-0000-0000-000020000000}"/>
    <hyperlink ref="B41" location="'12-SGK Tahsis '!A1" display="SGK Tahsis Türlerine Göre Yıl İçinde Bağlanan Aylıklar-Persons Receiving Pensin or Income in Year According To Types of Allotment Of SSI" xr:uid="{00000000-0004-0000-0000-000021000000}"/>
    <hyperlink ref="A41" location="'12-SGK Tahsis '!A1" display="Tablo 12" xr:uid="{00000000-0004-0000-0000-000022000000}"/>
    <hyperlink ref="A43" location="'13-4-a Faliyet Kol'!A1" display="Tablo 13" xr:uid="{00000000-0004-0000-0000-000023000000}"/>
    <hyperlink ref="B43" location="'13-4-a Faliyet Kol'!A1" display="4/a Kapsamında İşyeri, Zorunlu Sigortalılar ve Prime Esas Ortalama Günlük Kazançların Faaliyet Gruplarına Göre Dağılımı -" xr:uid="{00000000-0004-0000-0000-000024000000}"/>
    <hyperlink ref="B44" location="'13-4-a Faliyet Kol'!A1" display="Distribution of The Work Places, Compulsory Insured Persons and Daily Average Daily Earnings That Are Basis of Premium, By the Branch of Activity" xr:uid="{00000000-0004-0000-0000-000025000000}"/>
    <hyperlink ref="B46" location="'14-4-a İşyeri Sayıları'!A1" display=" Number of the work places,compulsory insured persons in 4/a Coverage By Provinces" xr:uid="{00000000-0004-0000-0000-000026000000}"/>
    <hyperlink ref="B45" location="'14-4-a İşyeri Sayıları'!A1" display="4/a İllere göre iş yeri sayıları ve zorunlu sigortalı Dağılımları- Number of the work places,compulsory insured persons in 4/a Coverage By Provinces" xr:uid="{00000000-0004-0000-0000-000027000000}"/>
    <hyperlink ref="A45" location="'14-4-a İşyeri Sayıları'!A1" display="Tablo 14" xr:uid="{00000000-0004-0000-0000-000028000000}"/>
    <hyperlink ref="B48" location="'15-4-a Faaliyet İşyeri'!A1" display="Distribution of The Work Places According To Activity Branches and Work Place's Size in 4/a Coverage" xr:uid="{00000000-0004-0000-0000-000029000000}"/>
    <hyperlink ref="B47" location="'15-4-a Faaliyet İşyeri'!A1" display="4/a Kapsamında İşyerlerinin Faaliyet Kollarına ve İşyeri Büyüklüğüne Göre Dağılımı" xr:uid="{00000000-0004-0000-0000-00002A000000}"/>
    <hyperlink ref="A47" location="'15-4-a Faaliyet İşyeri'!A1" display="Tablo 15" xr:uid="{00000000-0004-0000-0000-00002B000000}"/>
    <hyperlink ref="B50" location="'16-4a Faaliyet Sigortalı'!A1" display="Distribution of Compulsory Insured Persons According to Activity Branches and Work Place Size in 4/a Coverage" xr:uid="{00000000-0004-0000-0000-00002C000000}"/>
    <hyperlink ref="B49" location="'16-4a Faaliyet Sigortalı'!A1" display="4/a Kapsamında Zorunlu Sigortalıların Faaliyet Kollarına ve İşyeri Büyüklüğüne Göre Dağılımı" xr:uid="{00000000-0004-0000-0000-00002D000000}"/>
    <hyperlink ref="A49" location="'16-4a Faaliyet Sigortalı'!A1" display="Tablo 16" xr:uid="{00000000-0004-0000-0000-00002E000000}"/>
    <hyperlink ref="B52" location="'17-4-a İşyeri'!A1" display="Distribution of Work Places According to Provinces and Workplace's Size in 4/a Coverage" xr:uid="{00000000-0004-0000-0000-00002F000000}"/>
    <hyperlink ref="B51" location="'17-4-a İşyeri'!A1" display="4/a Kapsamında İşyeri Büyüklüklerinin İllere Dağılımı" xr:uid="{00000000-0004-0000-0000-000030000000}"/>
    <hyperlink ref="A51" location="'17-4-a İşyeri'!A1" display="Tablo 17" xr:uid="{00000000-0004-0000-0000-000031000000}"/>
    <hyperlink ref="B54" location="'18-4-a İl Sigortalı'!A1" display="Distribution of  Compulsory Insured Persons According To Workplace's Size and Provinces in 4/a Coverage" xr:uid="{00000000-0004-0000-0000-000032000000}"/>
    <hyperlink ref="B53" location="'18-4-a İl Sigortalı'!A1" display="4/a Kapsamında Zorunlu Sigortalıların İşyeri Büyüklüğüne Göre İl Dağılımı-Distribution of  Compulsory Insured Persons According To Workplace's Size and Provinces in 4/a Coverage" xr:uid="{00000000-0004-0000-0000-000033000000}"/>
    <hyperlink ref="A53" location="'18-4-a İl Sigortalı'!A1" display="Tablo 18" xr:uid="{00000000-0004-0000-0000-000034000000}"/>
    <hyperlink ref="B56" location="'19-İL-EMOD-Öncelikli Yaşam'!A1" display="Number Of Person in the Social Security Coverage and Rate to the Turkey Population (Active Insured Persons, Pensioners, Dependents,Registered Persons in The Scope of General Health Insurance) " xr:uid="{00000000-0004-0000-0000-000035000000}"/>
    <hyperlink ref="B55" location="'19-İL-EMOD-Öncelikli Yaşam'!A1" display="Sosyal Güvenlik Kapsamındaki Kişi Sayısı ve Türkiye Nüfusuna Oranı (Aktif Çalışan,Aylık alan,Bakmakla Yükümlü Olunan, Genel Sağlık Sigortası Kapsamında Tescil Edilenler) İL EMOD tablosu-" xr:uid="{00000000-0004-0000-0000-000036000000}"/>
    <hyperlink ref="A57" location="'20. İdari Para Cezaları'!A1" display="Tablo 20" xr:uid="{00000000-0004-0000-0000-000039000000}"/>
    <hyperlink ref="B63" r:id="rId1" xr:uid="{00000000-0004-0000-0000-00003A000000}"/>
    <hyperlink ref="A9:E9" location="'Bölüm 1'!A1" display="'Bölüm 1'!A1" xr:uid="{00000000-0004-0000-0000-00003B000000}"/>
    <hyperlink ref="A10:E10" location="'Bölüm 1'!A1" display="Part I - Staff Statistics" xr:uid="{00000000-0004-0000-0000-00003C000000}"/>
    <hyperlink ref="A13:E13" location="'Bölüm 2'!A1" display="'Bölüm 2'!A1" xr:uid="{00000000-0004-0000-0000-00003D000000}"/>
    <hyperlink ref="A14:E14" location="'Bölüm 2'!A1" display="Part II - Insured Person Statistics" xr:uid="{00000000-0004-0000-0000-00003E000000}"/>
    <hyperlink ref="A6:E6" location="Metaveri!A1" display="METAVERİ" xr:uid="{00000000-0004-0000-0000-00003F000000}"/>
    <hyperlink ref="B31:E31" location="'8.4-b-İl-Esnaf'!A1" display="4/b Kapsamında Aktif ile Aylık ve Gelir Alanların İllere Dağılımı" xr:uid="{00000000-0004-0000-0000-000040000000}"/>
    <hyperlink ref="B32:E32" location="'8.4-b-İl-Esnaf'!A1" display="Distribution of Insured People, Pensioners and Income Recipients in 4/a Coverage By Provinces " xr:uid="{00000000-0004-0000-0000-000041000000}"/>
    <hyperlink ref="B7" location="Metaveri!A1" display="METAVERİ - İşyeri ve Sigortalı" xr:uid="{00000000-0004-0000-0000-000042000000}"/>
    <hyperlink ref="B8" location="Metaveri!A1" display="Metadata - Work Places and Insured People" xr:uid="{00000000-0004-0000-0000-000043000000}"/>
    <hyperlink ref="B25:E25" location="'7.1.4-a İl Dağılım'!A1" display="4/a Kapsamında Aktif Sigortalılar İle Aylık Ve Gelir Alanların  İllere  Dağılımı " xr:uid="{00000000-0004-0000-0000-000044000000}"/>
    <hyperlink ref="B35:E35" location="'10.4-c İl-Cinsiyet'!A1" display="4/c Kapsamında Aktif İştirakçilerinin ve Aylık Alanların İl Cinsiyet Dağılımı" xr:uid="{00000000-0004-0000-0000-000045000000}"/>
    <hyperlink ref="B36:E36" location="'10.4-c İl-Cinsiyet'!A1" display="Distribution of Insured People (Contributor) and Pensioners in 4/c Coverage by Provinces and Gender" xr:uid="{00000000-0004-0000-0000-000046000000}"/>
    <hyperlink ref="B21:E21" location="'5.4-b Sigortalı Sayıları'!A1" display="4/b Kapsamında Aktif Sigortalılar, Aylık veya Gelir Alanlar" xr:uid="{00000000-0004-0000-0000-000047000000}"/>
    <hyperlink ref="B28:E28" location="'7.2.4-a İl Dağılım'!A1" display="Distribution of  Total Insured and Compulsory People In 4/a Coverage by Provinces and Gender" xr:uid="{00000000-0004-0000-0000-000049000000}"/>
    <hyperlink ref="B26:E26" location="'7.1.4-a İl Dağılım'!A1" display="Distribution of Insured People, Pensioners and Income Recipients in 4/a Coverage By Provinces" xr:uid="{00000000-0004-0000-0000-00004A000000}"/>
    <hyperlink ref="A27" location="'7.2.4-a İl Dağılım'!A1" display="Tablo 7.2" xr:uid="{00000000-0004-0000-0000-00004B000000}"/>
    <hyperlink ref="A39" location="'11.1-Pasif-İl-Cinsiyet'!A1" display="Tablo 11.1" xr:uid="{00000000-0004-0000-0000-00004C000000}"/>
    <hyperlink ref="B40:E40" location="'11.1-Pasif-İl-Cinsiyet'!A1" display="Distribution of Total Pensoners In 4/a, 4/b, 4/c Coverage by Provinces and Gender" xr:uid="{00000000-0004-0000-0000-00004E000000}"/>
    <hyperlink ref="B27:E27" location="'7.2.4-a İl Cinsiyet'!A1" display="4/a Kapsamında Aktif ve Zorunlu Sigortalıların İl Cinsiyet Dağılımı" xr:uid="{0775C6D5-E9C0-4B25-BFB7-584CE9F86F30}"/>
    <hyperlink ref="B29:E29" location="'7.3.4-a SGDP İl Cinsiyet'!A1" display="Sosyal Güvenlik Destek Primine Tabi Sigortalıların İl Cinsiyet Dağılımı" xr:uid="{BE07C74A-9472-4BE4-BCD1-73F9B5B0930C}"/>
    <hyperlink ref="B39:E39" location="'11.1 Pasif-İl-Cinsiyet'!A1" display="4/a ,4/b, 4/c Kapsamlarında Pasif Sigortalıların İl Cinsiyet Dağılımı" xr:uid="{C61821F4-BE9D-49E9-8157-D107C0502BA3}"/>
    <hyperlink ref="B30:E30" location="'7.3.4-a SGDP İl Cinsiyet'!A1" display=" Distribution of Insured People Subject to Social Security Support Contribution by Provinces and Gender" xr:uid="{DE283F0E-D0EF-4BEC-9E95-BC9AED4EBB30}"/>
    <hyperlink ref="B57:E57" r:id="rId2" location="'20. İdari Para Cezaları'!Yazdırma_Alanı" display="5510 Sayılı Kanuna Göre İdari Para Cezaları" xr:uid="{03B1938A-FCF7-419D-915B-9BE1C7D805CA}"/>
    <hyperlink ref="B58:E58" r:id="rId3" location="'20. İdari Para Cezaları'!Yazdırma_Alanı" display="Administrative Fines Applied to Act 5510" xr:uid="{6400EEDC-7572-4827-8ACE-40030502060E}"/>
  </hyperlinks>
  <pageMargins left="0.35433070866141736" right="0.27559055118110237" top="0.86614173228346458" bottom="0.51181102362204722" header="0.51181102362204722" footer="0.27559055118110237"/>
  <pageSetup paperSize="9" scale="42" orientation="portrait" r:id="rId4"/>
  <headerFooter alignWithMargins="0"/>
  <colBreaks count="2" manualBreakCount="2">
    <brk id="6" min="2" max="62" man="1"/>
    <brk id="7"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ayfa13">
    <tabColor theme="4" tint="0.39997558519241921"/>
  </sheetPr>
  <dimension ref="A1:T30"/>
  <sheetViews>
    <sheetView showGridLines="0" zoomScaleNormal="100" zoomScaleSheetLayoutView="50" workbookViewId="0">
      <selection activeCell="A15" sqref="A15"/>
    </sheetView>
  </sheetViews>
  <sheetFormatPr defaultColWidth="29.28515625" defaultRowHeight="15.75"/>
  <cols>
    <col min="1" max="1" width="3.42578125" style="24" customWidth="1"/>
    <col min="2" max="2" width="42.42578125" style="24" customWidth="1"/>
    <col min="3" max="13" width="12.7109375" style="24" customWidth="1"/>
    <col min="14" max="14" width="13.28515625" style="24" customWidth="1"/>
    <col min="15" max="16" width="15.85546875" style="24" customWidth="1"/>
    <col min="17" max="16384" width="29.28515625" style="24"/>
  </cols>
  <sheetData>
    <row r="1" spans="1:20" ht="19.149999999999999" customHeight="1"/>
    <row r="2" spans="1:20" s="3" customFormat="1" ht="27" customHeight="1">
      <c r="A2" s="691" t="s">
        <v>208</v>
      </c>
      <c r="B2" s="691"/>
      <c r="C2" s="691"/>
      <c r="D2" s="691"/>
      <c r="E2" s="691"/>
      <c r="F2" s="691"/>
      <c r="G2" s="691"/>
      <c r="H2" s="691"/>
      <c r="I2" s="691"/>
      <c r="J2" s="691"/>
      <c r="K2" s="691"/>
      <c r="L2" s="691"/>
      <c r="M2" s="691"/>
      <c r="N2" s="691"/>
    </row>
    <row r="3" spans="1:20" s="3" customFormat="1" ht="15" customHeight="1" thickBot="1">
      <c r="A3" s="692" t="s">
        <v>680</v>
      </c>
      <c r="B3" s="692"/>
      <c r="C3" s="692"/>
      <c r="D3" s="692"/>
      <c r="E3" s="692"/>
      <c r="F3" s="692"/>
      <c r="G3" s="692"/>
      <c r="H3" s="692"/>
      <c r="I3" s="692"/>
      <c r="J3" s="692"/>
      <c r="K3" s="692"/>
      <c r="L3" s="692"/>
      <c r="M3" s="692"/>
      <c r="N3" s="692"/>
    </row>
    <row r="4" spans="1:20" s="25" customFormat="1" ht="27.75" customHeight="1" thickBot="1">
      <c r="A4" s="697" t="s">
        <v>180</v>
      </c>
      <c r="B4" s="697"/>
      <c r="C4" s="392">
        <v>2009</v>
      </c>
      <c r="D4" s="393">
        <v>2010</v>
      </c>
      <c r="E4" s="393">
        <v>2011</v>
      </c>
      <c r="F4" s="393">
        <v>2012</v>
      </c>
      <c r="G4" s="393">
        <v>2013</v>
      </c>
      <c r="H4" s="393">
        <v>2014</v>
      </c>
      <c r="I4" s="393">
        <v>2015</v>
      </c>
      <c r="J4" s="393">
        <v>2016</v>
      </c>
      <c r="K4" s="393">
        <v>2017</v>
      </c>
      <c r="L4" s="393">
        <v>2018</v>
      </c>
      <c r="M4" s="393">
        <v>2019</v>
      </c>
      <c r="N4" s="393">
        <v>2020</v>
      </c>
      <c r="O4" s="335" t="s">
        <v>749</v>
      </c>
      <c r="P4" s="600" t="s">
        <v>895</v>
      </c>
    </row>
    <row r="5" spans="1:20" ht="19.5" customHeight="1" thickBot="1">
      <c r="A5" s="696" t="s">
        <v>497</v>
      </c>
      <c r="B5" s="696"/>
      <c r="C5" s="394">
        <v>2241418</v>
      </c>
      <c r="D5" s="394">
        <v>2282511</v>
      </c>
      <c r="E5" s="394">
        <v>2554200</v>
      </c>
      <c r="F5" s="394">
        <v>2662608</v>
      </c>
      <c r="G5" s="394">
        <v>2823400</v>
      </c>
      <c r="H5" s="394">
        <v>2910148</v>
      </c>
      <c r="I5" s="394">
        <v>3032971</v>
      </c>
      <c r="J5" s="394">
        <v>2982548</v>
      </c>
      <c r="K5" s="394">
        <v>2987396</v>
      </c>
      <c r="L5" s="394">
        <v>3033301</v>
      </c>
      <c r="M5" s="394">
        <v>3102808</v>
      </c>
      <c r="N5" s="394">
        <v>3141097</v>
      </c>
      <c r="O5" s="394">
        <v>3188540</v>
      </c>
      <c r="P5" s="394">
        <v>3196635</v>
      </c>
    </row>
    <row r="6" spans="1:20" ht="20.25" customHeight="1" thickBot="1">
      <c r="A6" s="395"/>
      <c r="B6" s="396" t="s">
        <v>489</v>
      </c>
      <c r="C6" s="397">
        <v>2241418</v>
      </c>
      <c r="D6" s="397">
        <v>2282511</v>
      </c>
      <c r="E6" s="397">
        <v>2554200</v>
      </c>
      <c r="F6" s="397">
        <v>2662608</v>
      </c>
      <c r="G6" s="397">
        <v>2822178</v>
      </c>
      <c r="H6" s="397">
        <v>2909003</v>
      </c>
      <c r="I6" s="397">
        <v>3031979</v>
      </c>
      <c r="J6" s="397">
        <v>2981646</v>
      </c>
      <c r="K6" s="397">
        <v>2986088</v>
      </c>
      <c r="L6" s="397">
        <v>3031311</v>
      </c>
      <c r="M6" s="397">
        <v>3100511</v>
      </c>
      <c r="N6" s="397">
        <v>3140410</v>
      </c>
      <c r="O6" s="397">
        <v>3187862</v>
      </c>
      <c r="P6" s="397">
        <v>3195954</v>
      </c>
    </row>
    <row r="7" spans="1:20" ht="17.25" customHeight="1" thickBot="1">
      <c r="A7" s="396"/>
      <c r="B7" s="398" t="s">
        <v>547</v>
      </c>
      <c r="C7" s="397"/>
      <c r="D7" s="397"/>
      <c r="E7" s="397"/>
      <c r="F7" s="397"/>
      <c r="G7" s="397">
        <v>1222</v>
      </c>
      <c r="H7" s="397">
        <v>1145</v>
      </c>
      <c r="I7" s="397">
        <v>992</v>
      </c>
      <c r="J7" s="397">
        <v>902</v>
      </c>
      <c r="K7" s="397">
        <v>1308</v>
      </c>
      <c r="L7" s="397">
        <v>1990</v>
      </c>
      <c r="M7" s="397">
        <v>2297</v>
      </c>
      <c r="N7" s="397">
        <v>687</v>
      </c>
      <c r="O7" s="397">
        <v>678</v>
      </c>
      <c r="P7" s="397">
        <v>681</v>
      </c>
      <c r="Q7" s="26"/>
    </row>
    <row r="8" spans="1:20" ht="24" customHeight="1" thickBot="1">
      <c r="A8" s="694" t="s">
        <v>533</v>
      </c>
      <c r="B8" s="694"/>
      <c r="C8" s="698"/>
      <c r="D8" s="699"/>
      <c r="E8" s="699"/>
      <c r="F8" s="699"/>
      <c r="G8" s="699"/>
      <c r="H8" s="699"/>
      <c r="I8" s="699"/>
      <c r="J8" s="699"/>
      <c r="K8" s="699"/>
      <c r="L8" s="699"/>
      <c r="M8" s="699"/>
      <c r="N8" s="699"/>
      <c r="O8" s="399"/>
      <c r="P8" s="399"/>
      <c r="Q8" s="65"/>
    </row>
    <row r="9" spans="1:20" ht="15.75" customHeight="1" thickBot="1">
      <c r="A9" s="398" t="s">
        <v>498</v>
      </c>
      <c r="B9" s="398"/>
      <c r="C9" s="400">
        <v>1642059</v>
      </c>
      <c r="D9" s="400">
        <v>1682720</v>
      </c>
      <c r="E9" s="400">
        <v>1715507</v>
      </c>
      <c r="F9" s="400">
        <v>1744873</v>
      </c>
      <c r="G9" s="400">
        <v>1780461</v>
      </c>
      <c r="H9" s="400">
        <v>1821495</v>
      </c>
      <c r="I9" s="400">
        <v>1865983</v>
      </c>
      <c r="J9" s="400">
        <v>1913966</v>
      </c>
      <c r="K9" s="400">
        <v>1969889</v>
      </c>
      <c r="L9" s="400">
        <v>2056280</v>
      </c>
      <c r="M9" s="400">
        <v>2108933</v>
      </c>
      <c r="N9" s="400">
        <v>2153575</v>
      </c>
      <c r="O9" s="400">
        <v>2200802</v>
      </c>
      <c r="P9" s="400">
        <v>2209093</v>
      </c>
      <c r="Q9" s="26"/>
      <c r="R9" s="26"/>
    </row>
    <row r="10" spans="1:20" ht="21.75" customHeight="1" thickBot="1">
      <c r="A10" s="401" t="s">
        <v>499</v>
      </c>
      <c r="B10" s="401"/>
      <c r="C10" s="394">
        <v>1795334</v>
      </c>
      <c r="D10" s="394">
        <v>1822730</v>
      </c>
      <c r="E10" s="394">
        <v>1856273</v>
      </c>
      <c r="F10" s="394">
        <v>1886681</v>
      </c>
      <c r="G10" s="394">
        <v>1923921</v>
      </c>
      <c r="H10" s="394">
        <v>1958401</v>
      </c>
      <c r="I10" s="394">
        <v>2002355</v>
      </c>
      <c r="J10" s="394">
        <v>2051241</v>
      </c>
      <c r="K10" s="394">
        <v>2134646</v>
      </c>
      <c r="L10" s="394">
        <v>2224425</v>
      </c>
      <c r="M10" s="394">
        <v>2280374</v>
      </c>
      <c r="N10" s="394">
        <v>2328112</v>
      </c>
      <c r="O10" s="394">
        <v>2381535</v>
      </c>
      <c r="P10" s="394">
        <v>2392398</v>
      </c>
      <c r="Q10" s="26"/>
      <c r="R10" s="26"/>
      <c r="S10" s="26"/>
      <c r="T10" s="26"/>
    </row>
    <row r="11" spans="1:20" ht="24" customHeight="1" thickBot="1">
      <c r="A11" s="396"/>
      <c r="B11" s="396" t="s">
        <v>500</v>
      </c>
      <c r="C11" s="397">
        <v>1221544</v>
      </c>
      <c r="D11" s="397">
        <v>1239660</v>
      </c>
      <c r="E11" s="397">
        <v>1259454</v>
      </c>
      <c r="F11" s="397">
        <v>1276655</v>
      </c>
      <c r="G11" s="397">
        <v>1300140</v>
      </c>
      <c r="H11" s="397">
        <v>1312681</v>
      </c>
      <c r="I11" s="397">
        <v>1340996</v>
      </c>
      <c r="J11" s="397">
        <v>1374998</v>
      </c>
      <c r="K11" s="397">
        <v>1441959</v>
      </c>
      <c r="L11" s="397">
        <v>1498812</v>
      </c>
      <c r="M11" s="397">
        <v>1535698</v>
      </c>
      <c r="N11" s="397">
        <v>1560807</v>
      </c>
      <c r="O11" s="397">
        <v>1586125</v>
      </c>
      <c r="P11" s="397">
        <v>1586231</v>
      </c>
      <c r="Q11" s="26"/>
      <c r="R11" s="26"/>
      <c r="S11" s="26"/>
    </row>
    <row r="12" spans="1:20" ht="24" customHeight="1" thickBot="1">
      <c r="A12" s="396"/>
      <c r="B12" s="398" t="s">
        <v>501</v>
      </c>
      <c r="C12" s="397">
        <v>23577</v>
      </c>
      <c r="D12" s="397">
        <v>23703</v>
      </c>
      <c r="E12" s="397">
        <v>24059</v>
      </c>
      <c r="F12" s="397">
        <v>24290</v>
      </c>
      <c r="G12" s="397">
        <v>24528</v>
      </c>
      <c r="H12" s="397">
        <v>24688</v>
      </c>
      <c r="I12" s="397">
        <v>25070</v>
      </c>
      <c r="J12" s="397">
        <v>25260</v>
      </c>
      <c r="K12" s="397">
        <v>25750</v>
      </c>
      <c r="L12" s="397">
        <v>26216</v>
      </c>
      <c r="M12" s="397">
        <v>26653</v>
      </c>
      <c r="N12" s="397">
        <v>26628</v>
      </c>
      <c r="O12" s="397">
        <v>26676</v>
      </c>
      <c r="P12" s="397">
        <v>26857</v>
      </c>
      <c r="S12" s="26"/>
    </row>
    <row r="13" spans="1:20" ht="24" customHeight="1" thickBot="1">
      <c r="A13" s="396"/>
      <c r="B13" s="402" t="s">
        <v>548</v>
      </c>
      <c r="C13" s="397">
        <v>6543</v>
      </c>
      <c r="D13" s="397">
        <v>6608</v>
      </c>
      <c r="E13" s="397">
        <v>6711</v>
      </c>
      <c r="F13" s="397">
        <v>6858</v>
      </c>
      <c r="G13" s="397">
        <v>6921</v>
      </c>
      <c r="H13" s="397">
        <v>11536</v>
      </c>
      <c r="I13" s="397">
        <v>11939</v>
      </c>
      <c r="J13" s="397">
        <v>12170</v>
      </c>
      <c r="K13" s="397">
        <v>12934</v>
      </c>
      <c r="L13" s="397">
        <v>13504</v>
      </c>
      <c r="M13" s="397">
        <v>14039</v>
      </c>
      <c r="N13" s="397">
        <v>14381</v>
      </c>
      <c r="O13" s="397">
        <v>14738</v>
      </c>
      <c r="P13" s="397">
        <v>14872</v>
      </c>
      <c r="Q13" s="26"/>
    </row>
    <row r="14" spans="1:20" ht="24" customHeight="1" thickBot="1">
      <c r="A14" s="396"/>
      <c r="B14" s="402" t="s">
        <v>535</v>
      </c>
      <c r="C14" s="397">
        <v>390395</v>
      </c>
      <c r="D14" s="397">
        <v>412749</v>
      </c>
      <c r="E14" s="397">
        <v>425283</v>
      </c>
      <c r="F14" s="397">
        <v>437070</v>
      </c>
      <c r="G14" s="397">
        <v>448872</v>
      </c>
      <c r="H14" s="397">
        <v>472590</v>
      </c>
      <c r="I14" s="397">
        <v>487978</v>
      </c>
      <c r="J14" s="397">
        <v>501538</v>
      </c>
      <c r="K14" s="397">
        <v>489246</v>
      </c>
      <c r="L14" s="397">
        <v>517748</v>
      </c>
      <c r="M14" s="397">
        <v>532543</v>
      </c>
      <c r="N14" s="397">
        <v>551759</v>
      </c>
      <c r="O14" s="397">
        <v>573263</v>
      </c>
      <c r="P14" s="397">
        <v>581133</v>
      </c>
    </row>
    <row r="15" spans="1:20" ht="24" customHeight="1" thickBot="1">
      <c r="A15" s="396"/>
      <c r="B15" s="402" t="s">
        <v>536</v>
      </c>
      <c r="C15" s="397">
        <v>543670</v>
      </c>
      <c r="D15" s="397">
        <v>552759</v>
      </c>
      <c r="E15" s="397">
        <v>566049</v>
      </c>
      <c r="F15" s="397">
        <v>578878</v>
      </c>
      <c r="G15" s="397">
        <v>592332</v>
      </c>
      <c r="H15" s="397">
        <v>609496</v>
      </c>
      <c r="I15" s="397">
        <v>624350</v>
      </c>
      <c r="J15" s="397">
        <v>638813</v>
      </c>
      <c r="K15" s="397">
        <v>654003</v>
      </c>
      <c r="L15" s="397">
        <v>685893</v>
      </c>
      <c r="M15" s="397">
        <v>703984</v>
      </c>
      <c r="N15" s="397">
        <v>726296</v>
      </c>
      <c r="O15" s="397">
        <v>753996</v>
      </c>
      <c r="P15" s="397">
        <v>764438</v>
      </c>
      <c r="R15" s="26"/>
    </row>
    <row r="16" spans="1:20" ht="24" customHeight="1" thickBot="1">
      <c r="A16" s="401" t="s">
        <v>529</v>
      </c>
      <c r="B16" s="401"/>
      <c r="C16" s="394">
        <v>4991459</v>
      </c>
      <c r="D16" s="394">
        <v>5086562</v>
      </c>
      <c r="E16" s="394">
        <v>5588399</v>
      </c>
      <c r="F16" s="394">
        <v>5793700</v>
      </c>
      <c r="G16" s="394">
        <v>6098997</v>
      </c>
      <c r="H16" s="394">
        <v>6278643</v>
      </c>
      <c r="I16" s="394">
        <v>6525050</v>
      </c>
      <c r="J16" s="394">
        <v>6486429</v>
      </c>
      <c r="K16" s="394">
        <v>6574072</v>
      </c>
      <c r="L16" s="394">
        <v>6717061</v>
      </c>
      <c r="M16" s="394">
        <v>6877663</v>
      </c>
      <c r="N16" s="394">
        <v>6947560</v>
      </c>
      <c r="O16" s="394">
        <v>7054400</v>
      </c>
      <c r="P16" s="394">
        <v>7074129</v>
      </c>
    </row>
    <row r="17" spans="1:16" ht="20.25" customHeight="1" thickBot="1">
      <c r="A17" s="602" t="s">
        <v>530</v>
      </c>
      <c r="B17" s="602"/>
      <c r="C17" s="603">
        <v>1.365004546121668</v>
      </c>
      <c r="D17" s="603">
        <v>1.3564413568508129</v>
      </c>
      <c r="E17" s="603">
        <v>1.4888892904546587</v>
      </c>
      <c r="F17" s="603">
        <v>1.5259609152070093</v>
      </c>
      <c r="G17" s="603">
        <v>1.585769078907092</v>
      </c>
      <c r="H17" s="603">
        <v>1.5976700457591155</v>
      </c>
      <c r="I17" s="603">
        <v>1.6254011960451944</v>
      </c>
      <c r="J17" s="603">
        <v>1.5583077233346883</v>
      </c>
      <c r="K17" s="603">
        <v>1.5165301192097627</v>
      </c>
      <c r="L17" s="603">
        <v>1.4751400587468633</v>
      </c>
      <c r="M17" s="603">
        <v>1.4712691204509578</v>
      </c>
      <c r="N17" s="603">
        <v>1.4585500853232416</v>
      </c>
      <c r="O17" s="603">
        <v>1.4488082071899244</v>
      </c>
      <c r="P17" s="603">
        <v>1.447035050131434</v>
      </c>
    </row>
    <row r="18" spans="1:16" ht="22.5" customHeight="1" thickBot="1">
      <c r="A18" s="401" t="s">
        <v>549</v>
      </c>
      <c r="B18" s="394"/>
      <c r="C18" s="394">
        <v>9028211</v>
      </c>
      <c r="D18" s="394">
        <v>9191803</v>
      </c>
      <c r="E18" s="394">
        <v>9998872</v>
      </c>
      <c r="F18" s="394">
        <v>10342989</v>
      </c>
      <c r="G18" s="394">
        <v>10846318</v>
      </c>
      <c r="H18" s="394">
        <v>11147192</v>
      </c>
      <c r="I18" s="394">
        <v>11560376</v>
      </c>
      <c r="J18" s="394">
        <v>11520218</v>
      </c>
      <c r="K18" s="394">
        <v>11696114</v>
      </c>
      <c r="L18" s="394">
        <v>11974787</v>
      </c>
      <c r="M18" s="394">
        <v>12260845</v>
      </c>
      <c r="N18" s="394">
        <v>12416769</v>
      </c>
      <c r="O18" s="394">
        <v>12624475</v>
      </c>
      <c r="P18" s="394">
        <v>12663162</v>
      </c>
    </row>
    <row r="19" spans="1:16">
      <c r="A19" s="695" t="s">
        <v>689</v>
      </c>
      <c r="B19" s="695"/>
      <c r="C19" s="695"/>
      <c r="D19" s="695"/>
      <c r="E19" s="695"/>
      <c r="F19" s="695"/>
      <c r="G19" s="695"/>
      <c r="H19" s="695"/>
      <c r="I19" s="695"/>
      <c r="J19" s="695"/>
      <c r="K19" s="695"/>
      <c r="L19" s="695"/>
      <c r="M19" s="695"/>
      <c r="N19" s="111"/>
      <c r="O19" s="111"/>
      <c r="P19" s="111"/>
    </row>
    <row r="20" spans="1:16">
      <c r="A20" s="693"/>
      <c r="B20" s="693"/>
      <c r="C20" s="693"/>
      <c r="D20" s="693"/>
      <c r="E20" s="693"/>
      <c r="F20" s="693"/>
      <c r="G20" s="693"/>
      <c r="H20" s="693"/>
      <c r="I20" s="693"/>
      <c r="J20" s="26" t="s">
        <v>153</v>
      </c>
      <c r="K20" s="26"/>
      <c r="L20" s="26"/>
      <c r="M20" s="26"/>
      <c r="N20" s="26"/>
      <c r="O20" s="26"/>
      <c r="P20" s="26"/>
    </row>
    <row r="21" spans="1:16">
      <c r="A21" s="25"/>
      <c r="B21" s="25"/>
      <c r="C21" s="122"/>
      <c r="D21" s="122"/>
      <c r="E21" s="122"/>
      <c r="F21" s="122"/>
      <c r="G21" s="122"/>
      <c r="H21" s="122"/>
      <c r="I21" s="25"/>
      <c r="K21" s="26"/>
    </row>
    <row r="22" spans="1:16">
      <c r="M22" s="26"/>
      <c r="N22" s="26"/>
      <c r="O22" s="26"/>
      <c r="P22" s="26"/>
    </row>
    <row r="23" spans="1:16">
      <c r="C23" s="121"/>
      <c r="D23" s="121"/>
      <c r="E23" s="121"/>
      <c r="F23" s="121"/>
      <c r="G23" s="121"/>
      <c r="H23" s="121"/>
      <c r="I23" s="121"/>
      <c r="J23" s="121"/>
      <c r="K23" s="121"/>
      <c r="L23" s="121"/>
      <c r="M23" s="121"/>
      <c r="N23" s="26"/>
      <c r="O23" s="26"/>
      <c r="P23" s="26"/>
    </row>
    <row r="24" spans="1:16">
      <c r="M24" s="26"/>
      <c r="N24" s="26"/>
      <c r="O24" s="26"/>
      <c r="P24" s="26"/>
    </row>
    <row r="28" spans="1:16">
      <c r="I28" s="26"/>
    </row>
    <row r="29" spans="1:16">
      <c r="J29" s="26"/>
    </row>
    <row r="30" spans="1:16">
      <c r="J30" s="26"/>
    </row>
  </sheetData>
  <mergeCells count="8">
    <mergeCell ref="A2:N2"/>
    <mergeCell ref="A3:N3"/>
    <mergeCell ref="A20:I20"/>
    <mergeCell ref="A8:B8"/>
    <mergeCell ref="A19:M19"/>
    <mergeCell ref="A5:B5"/>
    <mergeCell ref="A4:B4"/>
    <mergeCell ref="C8:N8"/>
  </mergeCells>
  <phoneticPr fontId="6" type="noConversion"/>
  <pageMargins left="0" right="0" top="0.39370078740157483" bottom="0" header="0" footer="0"/>
  <pageSetup paperSize="9" scale="37" orientation="landscape" r:id="rId1"/>
  <headerFooter alignWithMargins="0"/>
  <colBreaks count="2" manualBreakCount="2">
    <brk id="14" min="1" max="20" man="1"/>
    <brk id="23" min="1" max="48"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ayfa14">
    <tabColor theme="4" tint="0.39997558519241921"/>
  </sheetPr>
  <dimension ref="A2:AB103"/>
  <sheetViews>
    <sheetView showGridLines="0" topLeftCell="K1" zoomScaleNormal="100" zoomScaleSheetLayoutView="100" workbookViewId="0">
      <selection activeCell="AD15" sqref="AD15"/>
    </sheetView>
  </sheetViews>
  <sheetFormatPr defaultColWidth="9.28515625" defaultRowHeight="15.75"/>
  <cols>
    <col min="1" max="1" width="5.42578125" style="2" customWidth="1"/>
    <col min="2" max="2" width="19.5703125" style="77" customWidth="1"/>
    <col min="3" max="3" width="12.7109375" style="77" customWidth="1"/>
    <col min="4" max="7" width="12.7109375" style="2" customWidth="1"/>
    <col min="8" max="8" width="18.28515625" style="2" customWidth="1"/>
    <col min="9" max="9" width="12.7109375" style="2" customWidth="1"/>
    <col min="10" max="10" width="17.28515625" style="78" customWidth="1"/>
    <col min="11" max="11" width="16.42578125" style="79" bestFit="1" customWidth="1"/>
    <col min="12" max="25" width="12.7109375" style="73" customWidth="1"/>
    <col min="26" max="26" width="13.42578125" style="73" customWidth="1"/>
    <col min="27" max="27" width="13" style="73" customWidth="1"/>
    <col min="28" max="28" width="17.42578125" style="73" customWidth="1"/>
    <col min="29" max="29" width="9.28515625" style="2" customWidth="1"/>
    <col min="30" max="16384" width="9.28515625" style="2"/>
  </cols>
  <sheetData>
    <row r="2" spans="1:28" s="12" customFormat="1" ht="30.2" customHeight="1">
      <c r="A2" s="70" t="s">
        <v>694</v>
      </c>
      <c r="B2" s="70"/>
      <c r="C2" s="70"/>
      <c r="J2" s="71"/>
      <c r="K2" s="72"/>
      <c r="L2" s="73"/>
      <c r="M2" s="73"/>
      <c r="N2" s="73"/>
      <c r="O2" s="73"/>
      <c r="P2" s="73"/>
      <c r="Q2" s="73"/>
      <c r="R2" s="73"/>
      <c r="S2" s="73"/>
      <c r="T2" s="73"/>
      <c r="U2" s="73"/>
      <c r="V2" s="73"/>
      <c r="W2" s="73"/>
      <c r="X2" s="73"/>
      <c r="Y2" s="73"/>
      <c r="Z2" s="74"/>
      <c r="AA2" s="74"/>
      <c r="AB2" s="75"/>
    </row>
    <row r="3" spans="1:28" s="135" customFormat="1" ht="21.2" customHeight="1">
      <c r="A3" s="129" t="s">
        <v>701</v>
      </c>
      <c r="B3" s="123"/>
      <c r="C3" s="123"/>
      <c r="D3" s="123"/>
      <c r="E3" s="123"/>
      <c r="F3" s="123"/>
      <c r="G3" s="123"/>
      <c r="H3" s="123"/>
      <c r="I3" s="123"/>
      <c r="J3" s="179"/>
      <c r="K3" s="180"/>
      <c r="L3" s="181"/>
      <c r="M3" s="182"/>
      <c r="N3" s="182"/>
      <c r="O3" s="182"/>
      <c r="P3" s="182"/>
      <c r="Q3" s="182"/>
      <c r="R3" s="182"/>
      <c r="S3" s="182"/>
      <c r="T3" s="182"/>
      <c r="U3" s="182"/>
      <c r="V3" s="182"/>
      <c r="W3" s="182"/>
      <c r="X3" s="182"/>
      <c r="Y3" s="182"/>
      <c r="Z3" s="183"/>
      <c r="AA3" s="700" t="s">
        <v>888</v>
      </c>
      <c r="AB3" s="700"/>
    </row>
    <row r="4" spans="1:28" s="1" customFormat="1" ht="24.75" customHeight="1">
      <c r="A4" s="721" t="s">
        <v>565</v>
      </c>
      <c r="B4" s="718" t="s">
        <v>552</v>
      </c>
      <c r="C4" s="719" t="s">
        <v>557</v>
      </c>
      <c r="D4" s="719"/>
      <c r="E4" s="719"/>
      <c r="F4" s="719"/>
      <c r="G4" s="719"/>
      <c r="H4" s="719"/>
      <c r="I4" s="719"/>
      <c r="J4" s="719"/>
      <c r="K4" s="719"/>
      <c r="L4" s="722" t="s">
        <v>9</v>
      </c>
      <c r="M4" s="722"/>
      <c r="N4" s="722"/>
      <c r="O4" s="722"/>
      <c r="P4" s="722"/>
      <c r="Q4" s="722"/>
      <c r="R4" s="722"/>
      <c r="S4" s="710" t="s">
        <v>602</v>
      </c>
      <c r="T4" s="711"/>
      <c r="U4" s="711"/>
      <c r="V4" s="711"/>
      <c r="W4" s="711"/>
      <c r="X4" s="711"/>
      <c r="Y4" s="712"/>
      <c r="Z4" s="704" t="s">
        <v>601</v>
      </c>
      <c r="AA4" s="704" t="s">
        <v>566</v>
      </c>
      <c r="AB4" s="707" t="s">
        <v>564</v>
      </c>
    </row>
    <row r="5" spans="1:28" s="1" customFormat="1" ht="27" customHeight="1">
      <c r="A5" s="721"/>
      <c r="B5" s="718"/>
      <c r="C5" s="719"/>
      <c r="D5" s="719"/>
      <c r="E5" s="719"/>
      <c r="F5" s="719"/>
      <c r="G5" s="719"/>
      <c r="H5" s="719"/>
      <c r="I5" s="719"/>
      <c r="J5" s="719"/>
      <c r="K5" s="719"/>
      <c r="L5" s="718" t="s">
        <v>135</v>
      </c>
      <c r="M5" s="718"/>
      <c r="N5" s="718"/>
      <c r="O5" s="718"/>
      <c r="P5" s="718" t="s">
        <v>20</v>
      </c>
      <c r="Q5" s="718"/>
      <c r="R5" s="718"/>
      <c r="S5" s="701" t="s">
        <v>135</v>
      </c>
      <c r="T5" s="702"/>
      <c r="U5" s="702"/>
      <c r="V5" s="703"/>
      <c r="W5" s="701" t="s">
        <v>20</v>
      </c>
      <c r="X5" s="702"/>
      <c r="Y5" s="703"/>
      <c r="Z5" s="706"/>
      <c r="AA5" s="706"/>
      <c r="AB5" s="708"/>
    </row>
    <row r="6" spans="1:28" s="1" customFormat="1" ht="24" customHeight="1">
      <c r="A6" s="721"/>
      <c r="B6" s="718"/>
      <c r="C6" s="719"/>
      <c r="D6" s="719"/>
      <c r="E6" s="719"/>
      <c r="F6" s="719"/>
      <c r="G6" s="719"/>
      <c r="H6" s="719"/>
      <c r="I6" s="719"/>
      <c r="J6" s="719"/>
      <c r="K6" s="719"/>
      <c r="L6" s="716" t="s">
        <v>79</v>
      </c>
      <c r="M6" s="716"/>
      <c r="N6" s="716"/>
      <c r="O6" s="716"/>
      <c r="P6" s="716" t="s">
        <v>203</v>
      </c>
      <c r="Q6" s="716"/>
      <c r="R6" s="716"/>
      <c r="S6" s="713" t="s">
        <v>79</v>
      </c>
      <c r="T6" s="714"/>
      <c r="U6" s="714"/>
      <c r="V6" s="715"/>
      <c r="W6" s="713" t="s">
        <v>203</v>
      </c>
      <c r="X6" s="714"/>
      <c r="Y6" s="715"/>
      <c r="Z6" s="706"/>
      <c r="AA6" s="706"/>
      <c r="AB6" s="708"/>
    </row>
    <row r="7" spans="1:28" s="1" customFormat="1" ht="90.75" customHeight="1">
      <c r="A7" s="721"/>
      <c r="B7" s="718"/>
      <c r="C7" s="717" t="s">
        <v>553</v>
      </c>
      <c r="D7" s="717" t="s">
        <v>554</v>
      </c>
      <c r="E7" s="717" t="s">
        <v>554</v>
      </c>
      <c r="F7" s="717"/>
      <c r="G7" s="717" t="s">
        <v>555</v>
      </c>
      <c r="H7" s="717" t="s">
        <v>556</v>
      </c>
      <c r="I7" s="717" t="s">
        <v>592</v>
      </c>
      <c r="J7" s="717" t="s">
        <v>558</v>
      </c>
      <c r="K7" s="717" t="s">
        <v>593</v>
      </c>
      <c r="L7" s="717" t="s">
        <v>562</v>
      </c>
      <c r="M7" s="717" t="s">
        <v>561</v>
      </c>
      <c r="N7" s="717" t="s">
        <v>560</v>
      </c>
      <c r="O7" s="717" t="s">
        <v>594</v>
      </c>
      <c r="P7" s="717" t="s">
        <v>595</v>
      </c>
      <c r="Q7" s="717" t="s">
        <v>559</v>
      </c>
      <c r="R7" s="717" t="s">
        <v>596</v>
      </c>
      <c r="S7" s="704" t="s">
        <v>597</v>
      </c>
      <c r="T7" s="704" t="s">
        <v>567</v>
      </c>
      <c r="U7" s="704" t="s">
        <v>598</v>
      </c>
      <c r="V7" s="704" t="s">
        <v>599</v>
      </c>
      <c r="W7" s="704" t="s">
        <v>600</v>
      </c>
      <c r="X7" s="704" t="s">
        <v>563</v>
      </c>
      <c r="Y7" s="704" t="s">
        <v>568</v>
      </c>
      <c r="Z7" s="706"/>
      <c r="AA7" s="706"/>
      <c r="AB7" s="708"/>
    </row>
    <row r="8" spans="1:28" s="1" customFormat="1" ht="56.25" customHeight="1">
      <c r="A8" s="721"/>
      <c r="B8" s="718"/>
      <c r="C8" s="717"/>
      <c r="D8" s="717"/>
      <c r="E8" s="604" t="s">
        <v>883</v>
      </c>
      <c r="F8" s="403" t="s">
        <v>641</v>
      </c>
      <c r="G8" s="717"/>
      <c r="H8" s="717"/>
      <c r="I8" s="717"/>
      <c r="J8" s="717"/>
      <c r="K8" s="717"/>
      <c r="L8" s="717"/>
      <c r="M8" s="717"/>
      <c r="N8" s="717"/>
      <c r="O8" s="717"/>
      <c r="P8" s="717"/>
      <c r="Q8" s="717"/>
      <c r="R8" s="717"/>
      <c r="S8" s="705"/>
      <c r="T8" s="705"/>
      <c r="U8" s="705"/>
      <c r="V8" s="705"/>
      <c r="W8" s="705"/>
      <c r="X8" s="705"/>
      <c r="Y8" s="705"/>
      <c r="Z8" s="705"/>
      <c r="AA8" s="705"/>
      <c r="AB8" s="709"/>
    </row>
    <row r="9" spans="1:28" s="1" customFormat="1" ht="20.100000000000001" customHeight="1">
      <c r="A9" s="404" t="s">
        <v>33</v>
      </c>
      <c r="B9" s="405" t="s">
        <v>34</v>
      </c>
      <c r="C9" s="406">
        <v>412961</v>
      </c>
      <c r="D9" s="406">
        <v>348779</v>
      </c>
      <c r="E9" s="406">
        <v>348008</v>
      </c>
      <c r="F9" s="406">
        <v>771</v>
      </c>
      <c r="G9" s="406">
        <v>38545</v>
      </c>
      <c r="H9" s="406">
        <v>16112</v>
      </c>
      <c r="I9" s="406">
        <v>2230</v>
      </c>
      <c r="J9" s="406">
        <v>7278</v>
      </c>
      <c r="K9" s="407">
        <v>17</v>
      </c>
      <c r="L9" s="408">
        <v>2246</v>
      </c>
      <c r="M9" s="408">
        <v>152294</v>
      </c>
      <c r="N9" s="408">
        <v>69745</v>
      </c>
      <c r="O9" s="408">
        <v>53267</v>
      </c>
      <c r="P9" s="408">
        <v>1907</v>
      </c>
      <c r="Q9" s="408">
        <v>2988</v>
      </c>
      <c r="R9" s="408">
        <v>1816</v>
      </c>
      <c r="S9" s="409">
        <v>35</v>
      </c>
      <c r="T9" s="408">
        <v>3480</v>
      </c>
      <c r="U9" s="409">
        <v>904</v>
      </c>
      <c r="V9" s="408">
        <v>673</v>
      </c>
      <c r="W9" s="408">
        <v>0</v>
      </c>
      <c r="X9" s="408">
        <v>6</v>
      </c>
      <c r="Y9" s="408">
        <v>2</v>
      </c>
      <c r="Z9" s="410">
        <v>215720</v>
      </c>
      <c r="AA9" s="410">
        <v>233605</v>
      </c>
      <c r="AB9" s="406">
        <v>1123185</v>
      </c>
    </row>
    <row r="10" spans="1:28" s="1" customFormat="1" ht="20.100000000000001" customHeight="1">
      <c r="A10" s="404" t="s">
        <v>35</v>
      </c>
      <c r="B10" s="405" t="s">
        <v>36</v>
      </c>
      <c r="C10" s="406">
        <v>88024</v>
      </c>
      <c r="D10" s="406">
        <v>68852</v>
      </c>
      <c r="E10" s="406">
        <v>68831</v>
      </c>
      <c r="F10" s="406">
        <v>21</v>
      </c>
      <c r="G10" s="406">
        <v>14461</v>
      </c>
      <c r="H10" s="406">
        <v>3518</v>
      </c>
      <c r="I10" s="407">
        <v>58</v>
      </c>
      <c r="J10" s="406">
        <v>1135</v>
      </c>
      <c r="K10" s="411">
        <v>0</v>
      </c>
      <c r="L10" s="408">
        <v>298</v>
      </c>
      <c r="M10" s="408">
        <v>18861</v>
      </c>
      <c r="N10" s="408">
        <v>7422</v>
      </c>
      <c r="O10" s="408">
        <v>5007</v>
      </c>
      <c r="P10" s="409">
        <v>315</v>
      </c>
      <c r="Q10" s="409">
        <v>561</v>
      </c>
      <c r="R10" s="409">
        <v>292</v>
      </c>
      <c r="S10" s="409">
        <v>4</v>
      </c>
      <c r="T10" s="409">
        <v>241</v>
      </c>
      <c r="U10" s="409">
        <v>51</v>
      </c>
      <c r="V10" s="408">
        <v>33</v>
      </c>
      <c r="W10" s="408">
        <v>0</v>
      </c>
      <c r="X10" s="408">
        <v>0</v>
      </c>
      <c r="Y10" s="408">
        <v>0</v>
      </c>
      <c r="Z10" s="410">
        <v>25051</v>
      </c>
      <c r="AA10" s="410">
        <v>27753</v>
      </c>
      <c r="AB10" s="406">
        <v>231114</v>
      </c>
    </row>
    <row r="11" spans="1:28" s="1" customFormat="1" ht="18.75" customHeight="1">
      <c r="A11" s="404" t="s">
        <v>37</v>
      </c>
      <c r="B11" s="412" t="s">
        <v>38</v>
      </c>
      <c r="C11" s="406">
        <v>123311</v>
      </c>
      <c r="D11" s="406">
        <v>104238</v>
      </c>
      <c r="E11" s="406">
        <v>104176</v>
      </c>
      <c r="F11" s="406">
        <v>62</v>
      </c>
      <c r="G11" s="406">
        <v>12605</v>
      </c>
      <c r="H11" s="406">
        <v>3772</v>
      </c>
      <c r="I11" s="406">
        <v>790</v>
      </c>
      <c r="J11" s="406">
        <v>1906</v>
      </c>
      <c r="K11" s="411">
        <v>0</v>
      </c>
      <c r="L11" s="408">
        <v>573</v>
      </c>
      <c r="M11" s="408">
        <v>43944</v>
      </c>
      <c r="N11" s="408">
        <v>17966</v>
      </c>
      <c r="O11" s="408">
        <v>14975</v>
      </c>
      <c r="P11" s="409">
        <v>604</v>
      </c>
      <c r="Q11" s="409">
        <v>893</v>
      </c>
      <c r="R11" s="409">
        <v>608</v>
      </c>
      <c r="S11" s="409">
        <v>21</v>
      </c>
      <c r="T11" s="408">
        <v>1813</v>
      </c>
      <c r="U11" s="409">
        <v>300</v>
      </c>
      <c r="V11" s="408">
        <v>259</v>
      </c>
      <c r="W11" s="408">
        <v>0</v>
      </c>
      <c r="X11" s="408">
        <v>0</v>
      </c>
      <c r="Y11" s="408">
        <v>0</v>
      </c>
      <c r="Z11" s="410">
        <v>62797</v>
      </c>
      <c r="AA11" s="410">
        <v>66114</v>
      </c>
      <c r="AB11" s="406">
        <v>342591</v>
      </c>
    </row>
    <row r="12" spans="1:28" s="1" customFormat="1" ht="20.100000000000001" customHeight="1">
      <c r="A12" s="404" t="s">
        <v>39</v>
      </c>
      <c r="B12" s="405" t="s">
        <v>40</v>
      </c>
      <c r="C12" s="406">
        <v>44630</v>
      </c>
      <c r="D12" s="406">
        <v>34876</v>
      </c>
      <c r="E12" s="406">
        <v>34871</v>
      </c>
      <c r="F12" s="406">
        <v>5</v>
      </c>
      <c r="G12" s="406">
        <v>7229</v>
      </c>
      <c r="H12" s="406">
        <v>2401</v>
      </c>
      <c r="I12" s="406">
        <v>0</v>
      </c>
      <c r="J12" s="406">
        <v>124</v>
      </c>
      <c r="K12" s="411">
        <v>0</v>
      </c>
      <c r="L12" s="408">
        <v>141</v>
      </c>
      <c r="M12" s="408">
        <v>4341</v>
      </c>
      <c r="N12" s="408">
        <v>4196</v>
      </c>
      <c r="O12" s="408">
        <v>2338</v>
      </c>
      <c r="P12" s="409">
        <v>283</v>
      </c>
      <c r="Q12" s="409">
        <v>595</v>
      </c>
      <c r="R12" s="409">
        <v>289</v>
      </c>
      <c r="S12" s="413">
        <v>0</v>
      </c>
      <c r="T12" s="408">
        <v>1</v>
      </c>
      <c r="U12" s="409">
        <v>1</v>
      </c>
      <c r="V12" s="408">
        <v>1</v>
      </c>
      <c r="W12" s="413">
        <v>0</v>
      </c>
      <c r="X12" s="408">
        <v>0</v>
      </c>
      <c r="Y12" s="408">
        <v>0</v>
      </c>
      <c r="Z12" s="410">
        <v>7394</v>
      </c>
      <c r="AA12" s="410">
        <v>9558</v>
      </c>
      <c r="AB12" s="406">
        <v>133353</v>
      </c>
    </row>
    <row r="13" spans="1:28" s="1" customFormat="1" ht="20.100000000000001" customHeight="1">
      <c r="A13" s="404" t="s">
        <v>27</v>
      </c>
      <c r="B13" s="405" t="s">
        <v>28</v>
      </c>
      <c r="C13" s="406">
        <v>56892</v>
      </c>
      <c r="D13" s="406">
        <v>46922</v>
      </c>
      <c r="E13" s="406">
        <v>46883</v>
      </c>
      <c r="F13" s="406">
        <v>39</v>
      </c>
      <c r="G13" s="406">
        <v>6513</v>
      </c>
      <c r="H13" s="406">
        <v>2168</v>
      </c>
      <c r="I13" s="407">
        <v>419</v>
      </c>
      <c r="J13" s="406">
        <v>870</v>
      </c>
      <c r="K13" s="411">
        <v>0</v>
      </c>
      <c r="L13" s="408">
        <v>298</v>
      </c>
      <c r="M13" s="408">
        <v>25379</v>
      </c>
      <c r="N13" s="408">
        <v>9538</v>
      </c>
      <c r="O13" s="408">
        <v>8068</v>
      </c>
      <c r="P13" s="409">
        <v>343</v>
      </c>
      <c r="Q13" s="409">
        <v>528</v>
      </c>
      <c r="R13" s="409">
        <v>379</v>
      </c>
      <c r="S13" s="408">
        <v>6</v>
      </c>
      <c r="T13" s="408">
        <v>878</v>
      </c>
      <c r="U13" s="408">
        <v>135</v>
      </c>
      <c r="V13" s="408">
        <v>112</v>
      </c>
      <c r="W13" s="408">
        <v>0</v>
      </c>
      <c r="X13" s="408">
        <v>0</v>
      </c>
      <c r="Y13" s="408">
        <v>0</v>
      </c>
      <c r="Z13" s="410">
        <v>35463</v>
      </c>
      <c r="AA13" s="410">
        <v>37105</v>
      </c>
      <c r="AB13" s="406">
        <v>141267</v>
      </c>
    </row>
    <row r="14" spans="1:28" s="5" customFormat="1" ht="20.100000000000001" customHeight="1">
      <c r="A14" s="404" t="s">
        <v>29</v>
      </c>
      <c r="B14" s="405" t="s">
        <v>30</v>
      </c>
      <c r="C14" s="406">
        <v>1412283</v>
      </c>
      <c r="D14" s="406">
        <v>1257545</v>
      </c>
      <c r="E14" s="406">
        <v>1252365</v>
      </c>
      <c r="F14" s="406">
        <v>5180</v>
      </c>
      <c r="G14" s="406">
        <v>102473</v>
      </c>
      <c r="H14" s="406">
        <v>26094</v>
      </c>
      <c r="I14" s="407">
        <v>341</v>
      </c>
      <c r="J14" s="406">
        <v>23351</v>
      </c>
      <c r="K14" s="408">
        <v>2479</v>
      </c>
      <c r="L14" s="408">
        <v>5306</v>
      </c>
      <c r="M14" s="408">
        <v>423040</v>
      </c>
      <c r="N14" s="408">
        <v>150198</v>
      </c>
      <c r="O14" s="408">
        <v>122656</v>
      </c>
      <c r="P14" s="408">
        <v>5195</v>
      </c>
      <c r="Q14" s="408">
        <v>5398</v>
      </c>
      <c r="R14" s="408">
        <v>3805</v>
      </c>
      <c r="S14" s="414">
        <v>21</v>
      </c>
      <c r="T14" s="409">
        <v>1064</v>
      </c>
      <c r="U14" s="408">
        <v>303</v>
      </c>
      <c r="V14" s="408">
        <v>241</v>
      </c>
      <c r="W14" s="408">
        <v>0</v>
      </c>
      <c r="X14" s="408">
        <v>0</v>
      </c>
      <c r="Y14" s="408">
        <v>0</v>
      </c>
      <c r="Z14" s="410">
        <v>561328</v>
      </c>
      <c r="AA14" s="410">
        <v>590525</v>
      </c>
      <c r="AB14" s="406">
        <v>3243419</v>
      </c>
    </row>
    <row r="15" spans="1:28" s="1" customFormat="1" ht="20.100000000000001" customHeight="1">
      <c r="A15" s="404" t="s">
        <v>31</v>
      </c>
      <c r="B15" s="405" t="s">
        <v>32</v>
      </c>
      <c r="C15" s="406">
        <v>746635</v>
      </c>
      <c r="D15" s="406">
        <v>696065</v>
      </c>
      <c r="E15" s="406">
        <v>694796</v>
      </c>
      <c r="F15" s="406">
        <v>1269</v>
      </c>
      <c r="G15" s="406">
        <v>30925</v>
      </c>
      <c r="H15" s="406">
        <v>15678</v>
      </c>
      <c r="I15" s="407">
        <v>153</v>
      </c>
      <c r="J15" s="406">
        <v>3427</v>
      </c>
      <c r="K15" s="415">
        <v>387</v>
      </c>
      <c r="L15" s="408">
        <v>1913</v>
      </c>
      <c r="M15" s="408">
        <v>171058</v>
      </c>
      <c r="N15" s="408">
        <v>53277</v>
      </c>
      <c r="O15" s="408">
        <v>42056</v>
      </c>
      <c r="P15" s="408">
        <v>1903</v>
      </c>
      <c r="Q15" s="408">
        <v>2159</v>
      </c>
      <c r="R15" s="408">
        <v>1462</v>
      </c>
      <c r="S15" s="409">
        <v>13</v>
      </c>
      <c r="T15" s="409">
        <v>783</v>
      </c>
      <c r="U15" s="409">
        <v>212</v>
      </c>
      <c r="V15" s="409">
        <v>184</v>
      </c>
      <c r="W15" s="408">
        <v>0</v>
      </c>
      <c r="X15" s="408">
        <v>0</v>
      </c>
      <c r="Y15" s="408">
        <v>0</v>
      </c>
      <c r="Z15" s="410">
        <v>219372</v>
      </c>
      <c r="AA15" s="410">
        <v>231318</v>
      </c>
      <c r="AB15" s="406">
        <v>1504786</v>
      </c>
    </row>
    <row r="16" spans="1:28" s="1" customFormat="1" ht="20.100000000000001" customHeight="1">
      <c r="A16" s="404" t="s">
        <v>127</v>
      </c>
      <c r="B16" s="405" t="s">
        <v>128</v>
      </c>
      <c r="C16" s="406">
        <v>33087</v>
      </c>
      <c r="D16" s="406">
        <v>29063</v>
      </c>
      <c r="E16" s="406">
        <v>29031</v>
      </c>
      <c r="F16" s="406">
        <v>32</v>
      </c>
      <c r="G16" s="406">
        <v>2468</v>
      </c>
      <c r="H16" s="407">
        <v>730</v>
      </c>
      <c r="I16" s="407">
        <v>0</v>
      </c>
      <c r="J16" s="406">
        <v>826</v>
      </c>
      <c r="K16" s="411">
        <v>0</v>
      </c>
      <c r="L16" s="408">
        <v>195</v>
      </c>
      <c r="M16" s="408">
        <v>15952</v>
      </c>
      <c r="N16" s="408">
        <v>7892</v>
      </c>
      <c r="O16" s="408">
        <v>6764</v>
      </c>
      <c r="P16" s="409">
        <v>138</v>
      </c>
      <c r="Q16" s="409">
        <v>285</v>
      </c>
      <c r="R16" s="409">
        <v>192</v>
      </c>
      <c r="S16" s="409">
        <v>0</v>
      </c>
      <c r="T16" s="409">
        <v>22</v>
      </c>
      <c r="U16" s="409">
        <v>9</v>
      </c>
      <c r="V16" s="409">
        <v>9</v>
      </c>
      <c r="W16" s="408">
        <v>0</v>
      </c>
      <c r="X16" s="408">
        <v>0</v>
      </c>
      <c r="Y16" s="408">
        <v>0</v>
      </c>
      <c r="Z16" s="410">
        <v>23272</v>
      </c>
      <c r="AA16" s="410">
        <v>24493</v>
      </c>
      <c r="AB16" s="406">
        <v>85231</v>
      </c>
    </row>
    <row r="17" spans="1:28" s="1" customFormat="1" ht="20.100000000000001" customHeight="1">
      <c r="A17" s="404" t="s">
        <v>129</v>
      </c>
      <c r="B17" s="405" t="s">
        <v>104</v>
      </c>
      <c r="C17" s="406">
        <v>209419</v>
      </c>
      <c r="D17" s="406">
        <v>186242</v>
      </c>
      <c r="E17" s="406">
        <v>185772</v>
      </c>
      <c r="F17" s="406">
        <v>470</v>
      </c>
      <c r="G17" s="406">
        <v>13808</v>
      </c>
      <c r="H17" s="406">
        <v>5279</v>
      </c>
      <c r="I17" s="407">
        <v>385</v>
      </c>
      <c r="J17" s="406">
        <v>3705</v>
      </c>
      <c r="K17" s="411">
        <v>0</v>
      </c>
      <c r="L17" s="408">
        <v>1148</v>
      </c>
      <c r="M17" s="408">
        <v>101269</v>
      </c>
      <c r="N17" s="408">
        <v>35712</v>
      </c>
      <c r="O17" s="408">
        <v>30231</v>
      </c>
      <c r="P17" s="409">
        <v>1094</v>
      </c>
      <c r="Q17" s="409">
        <v>1064</v>
      </c>
      <c r="R17" s="409">
        <v>761</v>
      </c>
      <c r="S17" s="409">
        <v>39</v>
      </c>
      <c r="T17" s="409">
        <v>1994</v>
      </c>
      <c r="U17" s="409">
        <v>489</v>
      </c>
      <c r="V17" s="409">
        <v>431</v>
      </c>
      <c r="W17" s="408">
        <v>0</v>
      </c>
      <c r="X17" s="409">
        <v>1</v>
      </c>
      <c r="Y17" s="408">
        <v>1</v>
      </c>
      <c r="Z17" s="410">
        <v>136968</v>
      </c>
      <c r="AA17" s="410">
        <v>142810</v>
      </c>
      <c r="AB17" s="406">
        <v>553629</v>
      </c>
    </row>
    <row r="18" spans="1:28" s="1" customFormat="1" ht="20.100000000000001" customHeight="1">
      <c r="A18" s="416">
        <v>10</v>
      </c>
      <c r="B18" s="405" t="s">
        <v>86</v>
      </c>
      <c r="C18" s="406">
        <v>241506</v>
      </c>
      <c r="D18" s="406">
        <v>210820</v>
      </c>
      <c r="E18" s="406">
        <v>210392</v>
      </c>
      <c r="F18" s="406">
        <v>428</v>
      </c>
      <c r="G18" s="406">
        <v>18917</v>
      </c>
      <c r="H18" s="406">
        <v>6286</v>
      </c>
      <c r="I18" s="407">
        <v>144</v>
      </c>
      <c r="J18" s="406">
        <v>5339</v>
      </c>
      <c r="K18" s="411">
        <v>0</v>
      </c>
      <c r="L18" s="408">
        <v>1216</v>
      </c>
      <c r="M18" s="408">
        <v>125610</v>
      </c>
      <c r="N18" s="408">
        <v>44575</v>
      </c>
      <c r="O18" s="408">
        <v>38845</v>
      </c>
      <c r="P18" s="409">
        <v>1227</v>
      </c>
      <c r="Q18" s="408">
        <v>1446</v>
      </c>
      <c r="R18" s="409">
        <v>1011</v>
      </c>
      <c r="S18" s="414">
        <v>15</v>
      </c>
      <c r="T18" s="408">
        <v>1203</v>
      </c>
      <c r="U18" s="409">
        <v>237</v>
      </c>
      <c r="V18" s="409">
        <v>223</v>
      </c>
      <c r="W18" s="408">
        <v>0</v>
      </c>
      <c r="X18" s="409">
        <v>4</v>
      </c>
      <c r="Y18" s="408">
        <v>2</v>
      </c>
      <c r="Z18" s="410">
        <v>169352</v>
      </c>
      <c r="AA18" s="410">
        <v>175533</v>
      </c>
      <c r="AB18" s="406">
        <v>612589</v>
      </c>
    </row>
    <row r="19" spans="1:28" s="1" customFormat="1" ht="20.100000000000001" customHeight="1">
      <c r="A19" s="416">
        <v>11</v>
      </c>
      <c r="B19" s="405" t="s">
        <v>87</v>
      </c>
      <c r="C19" s="406">
        <v>59337</v>
      </c>
      <c r="D19" s="406">
        <v>52669</v>
      </c>
      <c r="E19" s="406">
        <v>52652</v>
      </c>
      <c r="F19" s="406">
        <v>17</v>
      </c>
      <c r="G19" s="406">
        <v>5081</v>
      </c>
      <c r="H19" s="406">
        <v>1180</v>
      </c>
      <c r="I19" s="407">
        <v>82</v>
      </c>
      <c r="J19" s="406">
        <v>325</v>
      </c>
      <c r="K19" s="411">
        <v>0</v>
      </c>
      <c r="L19" s="408">
        <v>259</v>
      </c>
      <c r="M19" s="408">
        <v>21634</v>
      </c>
      <c r="N19" s="408">
        <v>7341</v>
      </c>
      <c r="O19" s="408">
        <v>6376</v>
      </c>
      <c r="P19" s="409">
        <v>445</v>
      </c>
      <c r="Q19" s="409">
        <v>249</v>
      </c>
      <c r="R19" s="409">
        <v>197</v>
      </c>
      <c r="S19" s="409">
        <v>3</v>
      </c>
      <c r="T19" s="408">
        <v>167</v>
      </c>
      <c r="U19" s="409">
        <v>46</v>
      </c>
      <c r="V19" s="409">
        <v>36</v>
      </c>
      <c r="W19" s="408">
        <v>0</v>
      </c>
      <c r="X19" s="408">
        <v>0</v>
      </c>
      <c r="Y19" s="408">
        <v>0</v>
      </c>
      <c r="Z19" s="410">
        <v>29117</v>
      </c>
      <c r="AA19" s="410">
        <v>30144</v>
      </c>
      <c r="AB19" s="406">
        <v>148782</v>
      </c>
    </row>
    <row r="20" spans="1:28" s="1" customFormat="1" ht="20.100000000000001" customHeight="1">
      <c r="A20" s="416">
        <v>12</v>
      </c>
      <c r="B20" s="405" t="s">
        <v>88</v>
      </c>
      <c r="C20" s="406">
        <v>37759</v>
      </c>
      <c r="D20" s="406">
        <v>31198</v>
      </c>
      <c r="E20" s="406">
        <v>31196</v>
      </c>
      <c r="F20" s="406">
        <v>2</v>
      </c>
      <c r="G20" s="406">
        <v>5800</v>
      </c>
      <c r="H20" s="407">
        <v>710</v>
      </c>
      <c r="I20" s="407">
        <v>2</v>
      </c>
      <c r="J20" s="406">
        <v>49</v>
      </c>
      <c r="K20" s="411">
        <v>0</v>
      </c>
      <c r="L20" s="408">
        <v>198</v>
      </c>
      <c r="M20" s="408">
        <v>5562</v>
      </c>
      <c r="N20" s="408">
        <v>3751</v>
      </c>
      <c r="O20" s="408">
        <v>2335</v>
      </c>
      <c r="P20" s="409">
        <v>150</v>
      </c>
      <c r="Q20" s="409">
        <v>406</v>
      </c>
      <c r="R20" s="409">
        <v>184</v>
      </c>
      <c r="S20" s="409">
        <v>1</v>
      </c>
      <c r="T20" s="409">
        <v>2</v>
      </c>
      <c r="U20" s="409">
        <v>2</v>
      </c>
      <c r="V20" s="409">
        <v>1</v>
      </c>
      <c r="W20" s="408">
        <v>0</v>
      </c>
      <c r="X20" s="408">
        <v>0</v>
      </c>
      <c r="Y20" s="408">
        <v>0</v>
      </c>
      <c r="Z20" s="410">
        <v>8433</v>
      </c>
      <c r="AA20" s="410">
        <v>10072</v>
      </c>
      <c r="AB20" s="406">
        <v>84433</v>
      </c>
    </row>
    <row r="21" spans="1:28" s="124" customFormat="1" ht="20.100000000000001" customHeight="1">
      <c r="A21" s="417">
        <v>13</v>
      </c>
      <c r="B21" s="405" t="s">
        <v>89</v>
      </c>
      <c r="C21" s="406">
        <v>45855</v>
      </c>
      <c r="D21" s="406">
        <v>36800</v>
      </c>
      <c r="E21" s="406">
        <v>36798</v>
      </c>
      <c r="F21" s="406">
        <v>2</v>
      </c>
      <c r="G21" s="406">
        <v>5220</v>
      </c>
      <c r="H21" s="406">
        <v>3735</v>
      </c>
      <c r="I21" s="406">
        <v>0</v>
      </c>
      <c r="J21" s="406">
        <v>100</v>
      </c>
      <c r="K21" s="411">
        <v>0</v>
      </c>
      <c r="L21" s="408">
        <v>110</v>
      </c>
      <c r="M21" s="408">
        <v>4432</v>
      </c>
      <c r="N21" s="408">
        <v>3093</v>
      </c>
      <c r="O21" s="408">
        <v>1862</v>
      </c>
      <c r="P21" s="409">
        <v>136</v>
      </c>
      <c r="Q21" s="409">
        <v>363</v>
      </c>
      <c r="R21" s="409">
        <v>175</v>
      </c>
      <c r="S21" s="409">
        <v>0</v>
      </c>
      <c r="T21" s="409">
        <v>1</v>
      </c>
      <c r="U21" s="409">
        <v>3</v>
      </c>
      <c r="V21" s="418">
        <v>1</v>
      </c>
      <c r="W21" s="408">
        <v>0</v>
      </c>
      <c r="X21" s="408">
        <v>0</v>
      </c>
      <c r="Y21" s="408">
        <v>0</v>
      </c>
      <c r="Z21" s="410">
        <v>6717</v>
      </c>
      <c r="AA21" s="410">
        <v>8138</v>
      </c>
      <c r="AB21" s="406">
        <v>103905</v>
      </c>
    </row>
    <row r="22" spans="1:28" s="1" customFormat="1" ht="20.100000000000001" customHeight="1">
      <c r="A22" s="416">
        <v>14</v>
      </c>
      <c r="B22" s="405" t="s">
        <v>90</v>
      </c>
      <c r="C22" s="406">
        <v>73351</v>
      </c>
      <c r="D22" s="406">
        <v>66703</v>
      </c>
      <c r="E22" s="406">
        <v>66604</v>
      </c>
      <c r="F22" s="406">
        <v>99</v>
      </c>
      <c r="G22" s="406">
        <v>4764</v>
      </c>
      <c r="H22" s="406">
        <v>1371</v>
      </c>
      <c r="I22" s="407">
        <v>47</v>
      </c>
      <c r="J22" s="406">
        <v>466</v>
      </c>
      <c r="K22" s="411">
        <v>0</v>
      </c>
      <c r="L22" s="408">
        <v>398</v>
      </c>
      <c r="M22" s="408">
        <v>26830</v>
      </c>
      <c r="N22" s="408">
        <v>8874</v>
      </c>
      <c r="O22" s="408">
        <v>7660</v>
      </c>
      <c r="P22" s="409">
        <v>464</v>
      </c>
      <c r="Q22" s="409">
        <v>402</v>
      </c>
      <c r="R22" s="409">
        <v>287</v>
      </c>
      <c r="S22" s="414">
        <v>0</v>
      </c>
      <c r="T22" s="409">
        <v>140</v>
      </c>
      <c r="U22" s="409">
        <v>29</v>
      </c>
      <c r="V22" s="408">
        <v>24</v>
      </c>
      <c r="W22" s="408">
        <v>0</v>
      </c>
      <c r="X22" s="408">
        <v>0</v>
      </c>
      <c r="Y22" s="408">
        <v>0</v>
      </c>
      <c r="Z22" s="410">
        <v>35803</v>
      </c>
      <c r="AA22" s="410">
        <v>37137</v>
      </c>
      <c r="AB22" s="406">
        <v>190092</v>
      </c>
    </row>
    <row r="23" spans="1:28" s="1" customFormat="1" ht="20.100000000000001" customHeight="1">
      <c r="A23" s="416">
        <v>15</v>
      </c>
      <c r="B23" s="405" t="s">
        <v>91</v>
      </c>
      <c r="C23" s="406">
        <v>45466</v>
      </c>
      <c r="D23" s="406">
        <v>37152</v>
      </c>
      <c r="E23" s="406">
        <v>37120</v>
      </c>
      <c r="F23" s="406">
        <v>32</v>
      </c>
      <c r="G23" s="406">
        <v>6093</v>
      </c>
      <c r="H23" s="406">
        <v>1314</v>
      </c>
      <c r="I23" s="407">
        <v>0</v>
      </c>
      <c r="J23" s="406">
        <v>907</v>
      </c>
      <c r="K23" s="411">
        <v>0</v>
      </c>
      <c r="L23" s="408">
        <v>236</v>
      </c>
      <c r="M23" s="408">
        <v>21910</v>
      </c>
      <c r="N23" s="408">
        <v>7097</v>
      </c>
      <c r="O23" s="408">
        <v>6124</v>
      </c>
      <c r="P23" s="409">
        <v>256</v>
      </c>
      <c r="Q23" s="409">
        <v>264</v>
      </c>
      <c r="R23" s="409">
        <v>198</v>
      </c>
      <c r="S23" s="414">
        <v>2</v>
      </c>
      <c r="T23" s="409">
        <v>119</v>
      </c>
      <c r="U23" s="409">
        <v>57</v>
      </c>
      <c r="V23" s="408">
        <v>51</v>
      </c>
      <c r="W23" s="408">
        <v>0</v>
      </c>
      <c r="X23" s="408">
        <v>0</v>
      </c>
      <c r="Y23" s="408">
        <v>0</v>
      </c>
      <c r="Z23" s="410">
        <v>28896</v>
      </c>
      <c r="AA23" s="410">
        <v>29941</v>
      </c>
      <c r="AB23" s="406">
        <v>109098</v>
      </c>
    </row>
    <row r="24" spans="1:28" s="1" customFormat="1" ht="20.100000000000001" customHeight="1">
      <c r="A24" s="416">
        <v>16</v>
      </c>
      <c r="B24" s="405" t="s">
        <v>92</v>
      </c>
      <c r="C24" s="406">
        <v>848329</v>
      </c>
      <c r="D24" s="406">
        <v>776281</v>
      </c>
      <c r="E24" s="406">
        <v>774496</v>
      </c>
      <c r="F24" s="406">
        <v>1785</v>
      </c>
      <c r="G24" s="406">
        <v>50469</v>
      </c>
      <c r="H24" s="406">
        <v>14472</v>
      </c>
      <c r="I24" s="406">
        <v>1116</v>
      </c>
      <c r="J24" s="406">
        <v>5991</v>
      </c>
      <c r="K24" s="411">
        <v>0</v>
      </c>
      <c r="L24" s="408">
        <v>3734</v>
      </c>
      <c r="M24" s="408">
        <v>309161</v>
      </c>
      <c r="N24" s="408">
        <v>96275</v>
      </c>
      <c r="O24" s="408">
        <v>81465</v>
      </c>
      <c r="P24" s="408">
        <v>4004</v>
      </c>
      <c r="Q24" s="408">
        <v>3312</v>
      </c>
      <c r="R24" s="408">
        <v>2312</v>
      </c>
      <c r="S24" s="414">
        <v>32</v>
      </c>
      <c r="T24" s="409">
        <v>3113</v>
      </c>
      <c r="U24" s="409">
        <v>774</v>
      </c>
      <c r="V24" s="408">
        <v>683</v>
      </c>
      <c r="W24" s="408">
        <v>1</v>
      </c>
      <c r="X24" s="408">
        <v>0</v>
      </c>
      <c r="Y24" s="408">
        <v>0</v>
      </c>
      <c r="Z24" s="410">
        <v>404505</v>
      </c>
      <c r="AA24" s="410">
        <v>420406</v>
      </c>
      <c r="AB24" s="406">
        <v>2013121</v>
      </c>
    </row>
    <row r="25" spans="1:28" s="1" customFormat="1" ht="20.100000000000001" customHeight="1">
      <c r="A25" s="416">
        <v>17</v>
      </c>
      <c r="B25" s="405" t="s">
        <v>93</v>
      </c>
      <c r="C25" s="406">
        <v>111080</v>
      </c>
      <c r="D25" s="406">
        <v>98713</v>
      </c>
      <c r="E25" s="406">
        <v>98552</v>
      </c>
      <c r="F25" s="406">
        <v>161</v>
      </c>
      <c r="G25" s="406">
        <v>6947</v>
      </c>
      <c r="H25" s="406">
        <v>2277</v>
      </c>
      <c r="I25" s="407">
        <v>140</v>
      </c>
      <c r="J25" s="406">
        <v>3003</v>
      </c>
      <c r="K25" s="411">
        <v>0</v>
      </c>
      <c r="L25" s="408">
        <v>461</v>
      </c>
      <c r="M25" s="408">
        <v>51495</v>
      </c>
      <c r="N25" s="408">
        <v>15444</v>
      </c>
      <c r="O25" s="408">
        <v>13478</v>
      </c>
      <c r="P25" s="409">
        <v>369</v>
      </c>
      <c r="Q25" s="409">
        <v>422</v>
      </c>
      <c r="R25" s="409">
        <v>332</v>
      </c>
      <c r="S25" s="409">
        <v>3</v>
      </c>
      <c r="T25" s="408">
        <v>390</v>
      </c>
      <c r="U25" s="409">
        <v>103</v>
      </c>
      <c r="V25" s="408">
        <v>95</v>
      </c>
      <c r="W25" s="409">
        <v>0</v>
      </c>
      <c r="X25" s="409">
        <v>1</v>
      </c>
      <c r="Y25" s="408">
        <v>1</v>
      </c>
      <c r="Z25" s="410">
        <v>66624</v>
      </c>
      <c r="AA25" s="410">
        <v>68688</v>
      </c>
      <c r="AB25" s="406">
        <v>267417</v>
      </c>
    </row>
    <row r="26" spans="1:28" s="1" customFormat="1" ht="20.100000000000001" customHeight="1">
      <c r="A26" s="416">
        <v>18</v>
      </c>
      <c r="B26" s="419" t="s">
        <v>94</v>
      </c>
      <c r="C26" s="406">
        <v>35952</v>
      </c>
      <c r="D26" s="406">
        <v>31300</v>
      </c>
      <c r="E26" s="406">
        <v>31294</v>
      </c>
      <c r="F26" s="406">
        <v>6</v>
      </c>
      <c r="G26" s="406">
        <v>3222</v>
      </c>
      <c r="H26" s="407">
        <v>1000</v>
      </c>
      <c r="I26" s="407">
        <v>44</v>
      </c>
      <c r="J26" s="406">
        <v>386</v>
      </c>
      <c r="K26" s="411">
        <v>0</v>
      </c>
      <c r="L26" s="408">
        <v>136</v>
      </c>
      <c r="M26" s="408">
        <v>11643</v>
      </c>
      <c r="N26" s="408">
        <v>4256</v>
      </c>
      <c r="O26" s="408">
        <v>3619</v>
      </c>
      <c r="P26" s="409">
        <v>135</v>
      </c>
      <c r="Q26" s="409">
        <v>171</v>
      </c>
      <c r="R26" s="409">
        <v>122</v>
      </c>
      <c r="S26" s="409">
        <v>2</v>
      </c>
      <c r="T26" s="409">
        <v>135</v>
      </c>
      <c r="U26" s="409">
        <v>19</v>
      </c>
      <c r="V26" s="408">
        <v>13</v>
      </c>
      <c r="W26" s="408">
        <v>0</v>
      </c>
      <c r="X26" s="408">
        <v>0</v>
      </c>
      <c r="Y26" s="408">
        <v>0</v>
      </c>
      <c r="Z26" s="410">
        <v>15805</v>
      </c>
      <c r="AA26" s="410">
        <v>16497</v>
      </c>
      <c r="AB26" s="406">
        <v>96276</v>
      </c>
    </row>
    <row r="27" spans="1:28" s="1" customFormat="1" ht="20.100000000000001" customHeight="1">
      <c r="A27" s="416">
        <v>19</v>
      </c>
      <c r="B27" s="419" t="s">
        <v>95</v>
      </c>
      <c r="C27" s="406">
        <v>80227</v>
      </c>
      <c r="D27" s="406">
        <v>65897</v>
      </c>
      <c r="E27" s="406">
        <v>65825</v>
      </c>
      <c r="F27" s="406">
        <v>72</v>
      </c>
      <c r="G27" s="406">
        <v>6739</v>
      </c>
      <c r="H27" s="406">
        <v>2342</v>
      </c>
      <c r="I27" s="406">
        <v>1473</v>
      </c>
      <c r="J27" s="406">
        <v>3776</v>
      </c>
      <c r="K27" s="411">
        <v>0</v>
      </c>
      <c r="L27" s="408">
        <v>746</v>
      </c>
      <c r="M27" s="408">
        <v>44590</v>
      </c>
      <c r="N27" s="408">
        <v>16465</v>
      </c>
      <c r="O27" s="408">
        <v>14137</v>
      </c>
      <c r="P27" s="409">
        <v>693</v>
      </c>
      <c r="Q27" s="409">
        <v>866</v>
      </c>
      <c r="R27" s="409">
        <v>630</v>
      </c>
      <c r="S27" s="409">
        <v>36</v>
      </c>
      <c r="T27" s="409">
        <v>2856</v>
      </c>
      <c r="U27" s="409">
        <v>526</v>
      </c>
      <c r="V27" s="408">
        <v>456</v>
      </c>
      <c r="W27" s="408">
        <v>0</v>
      </c>
      <c r="X27" s="409">
        <v>3</v>
      </c>
      <c r="Y27" s="408">
        <v>1</v>
      </c>
      <c r="Z27" s="410">
        <v>64145</v>
      </c>
      <c r="AA27" s="410">
        <v>66781</v>
      </c>
      <c r="AB27" s="406">
        <v>280227</v>
      </c>
    </row>
    <row r="28" spans="1:28" s="1" customFormat="1" ht="20.100000000000001" customHeight="1">
      <c r="A28" s="416">
        <v>20</v>
      </c>
      <c r="B28" s="419" t="s">
        <v>96</v>
      </c>
      <c r="C28" s="406">
        <v>243216</v>
      </c>
      <c r="D28" s="406">
        <v>215748</v>
      </c>
      <c r="E28" s="406">
        <v>214920</v>
      </c>
      <c r="F28" s="406">
        <v>828</v>
      </c>
      <c r="G28" s="406">
        <v>16750</v>
      </c>
      <c r="H28" s="406">
        <v>4170</v>
      </c>
      <c r="I28" s="407">
        <v>363</v>
      </c>
      <c r="J28" s="406">
        <v>6185</v>
      </c>
      <c r="K28" s="411">
        <v>0</v>
      </c>
      <c r="L28" s="408">
        <v>1259</v>
      </c>
      <c r="M28" s="408">
        <v>106854</v>
      </c>
      <c r="N28" s="408">
        <v>28215</v>
      </c>
      <c r="O28" s="408">
        <v>23824</v>
      </c>
      <c r="P28" s="409">
        <v>1098</v>
      </c>
      <c r="Q28" s="409">
        <v>1078</v>
      </c>
      <c r="R28" s="409">
        <v>769</v>
      </c>
      <c r="S28" s="409">
        <v>14</v>
      </c>
      <c r="T28" s="408">
        <v>1286</v>
      </c>
      <c r="U28" s="409">
        <v>237</v>
      </c>
      <c r="V28" s="408">
        <v>207</v>
      </c>
      <c r="W28" s="409">
        <v>0</v>
      </c>
      <c r="X28" s="408">
        <v>0</v>
      </c>
      <c r="Y28" s="408">
        <v>0</v>
      </c>
      <c r="Z28" s="410">
        <v>135311</v>
      </c>
      <c r="AA28" s="410">
        <v>140041</v>
      </c>
      <c r="AB28" s="406">
        <v>565832</v>
      </c>
    </row>
    <row r="29" spans="1:28" s="1" customFormat="1" ht="20.100000000000001" customHeight="1">
      <c r="A29" s="416">
        <v>21</v>
      </c>
      <c r="B29" s="419" t="s">
        <v>111</v>
      </c>
      <c r="C29" s="406">
        <v>233499</v>
      </c>
      <c r="D29" s="406">
        <v>186800</v>
      </c>
      <c r="E29" s="406">
        <v>186763</v>
      </c>
      <c r="F29" s="406">
        <v>37</v>
      </c>
      <c r="G29" s="406">
        <v>37539</v>
      </c>
      <c r="H29" s="406">
        <v>7873</v>
      </c>
      <c r="I29" s="407">
        <v>223</v>
      </c>
      <c r="J29" s="406">
        <v>1064</v>
      </c>
      <c r="K29" s="411">
        <v>0</v>
      </c>
      <c r="L29" s="408">
        <v>751</v>
      </c>
      <c r="M29" s="408">
        <v>34454</v>
      </c>
      <c r="N29" s="408">
        <v>27733</v>
      </c>
      <c r="O29" s="408">
        <v>16508</v>
      </c>
      <c r="P29" s="409">
        <v>1111</v>
      </c>
      <c r="Q29" s="408">
        <v>2358</v>
      </c>
      <c r="R29" s="409">
        <v>1117</v>
      </c>
      <c r="S29" s="409">
        <v>17</v>
      </c>
      <c r="T29" s="408">
        <v>780</v>
      </c>
      <c r="U29" s="409">
        <v>856</v>
      </c>
      <c r="V29" s="408">
        <v>506</v>
      </c>
      <c r="W29" s="408">
        <v>0</v>
      </c>
      <c r="X29" s="408">
        <v>0</v>
      </c>
      <c r="Y29" s="408">
        <v>0</v>
      </c>
      <c r="Z29" s="410">
        <v>55244</v>
      </c>
      <c r="AA29" s="410">
        <v>68060</v>
      </c>
      <c r="AB29" s="406">
        <v>739231</v>
      </c>
    </row>
    <row r="30" spans="1:28" s="1" customFormat="1" ht="20.100000000000001" customHeight="1">
      <c r="A30" s="416">
        <v>22</v>
      </c>
      <c r="B30" s="419" t="s">
        <v>112</v>
      </c>
      <c r="C30" s="406">
        <v>76472</v>
      </c>
      <c r="D30" s="406">
        <v>68597</v>
      </c>
      <c r="E30" s="406">
        <v>68498</v>
      </c>
      <c r="F30" s="406">
        <v>99</v>
      </c>
      <c r="G30" s="406">
        <v>5272</v>
      </c>
      <c r="H30" s="406">
        <v>1636</v>
      </c>
      <c r="I30" s="407">
        <v>48</v>
      </c>
      <c r="J30" s="406">
        <v>919</v>
      </c>
      <c r="K30" s="411">
        <v>0</v>
      </c>
      <c r="L30" s="408">
        <v>331</v>
      </c>
      <c r="M30" s="408">
        <v>35284</v>
      </c>
      <c r="N30" s="408">
        <v>10968</v>
      </c>
      <c r="O30" s="408">
        <v>9510</v>
      </c>
      <c r="P30" s="409">
        <v>293</v>
      </c>
      <c r="Q30" s="409">
        <v>322</v>
      </c>
      <c r="R30" s="409">
        <v>237</v>
      </c>
      <c r="S30" s="409">
        <v>0</v>
      </c>
      <c r="T30" s="409">
        <v>144</v>
      </c>
      <c r="U30" s="409">
        <v>15</v>
      </c>
      <c r="V30" s="408">
        <v>15</v>
      </c>
      <c r="W30" s="408">
        <v>0</v>
      </c>
      <c r="X30" s="408">
        <v>0</v>
      </c>
      <c r="Y30" s="408">
        <v>0</v>
      </c>
      <c r="Z30" s="410">
        <v>45814</v>
      </c>
      <c r="AA30" s="410">
        <v>47357</v>
      </c>
      <c r="AB30" s="406">
        <v>176439</v>
      </c>
    </row>
    <row r="31" spans="1:28" s="1" customFormat="1" ht="20.100000000000001" customHeight="1">
      <c r="A31" s="416">
        <v>23</v>
      </c>
      <c r="B31" s="419" t="s">
        <v>113</v>
      </c>
      <c r="C31" s="406">
        <v>96611</v>
      </c>
      <c r="D31" s="406">
        <v>82144</v>
      </c>
      <c r="E31" s="406">
        <v>82129</v>
      </c>
      <c r="F31" s="406">
        <v>15</v>
      </c>
      <c r="G31" s="406">
        <v>10561</v>
      </c>
      <c r="H31" s="406">
        <v>2771</v>
      </c>
      <c r="I31" s="407">
        <v>140</v>
      </c>
      <c r="J31" s="406">
        <v>995</v>
      </c>
      <c r="K31" s="411">
        <v>0</v>
      </c>
      <c r="L31" s="408">
        <v>630</v>
      </c>
      <c r="M31" s="408">
        <v>33714</v>
      </c>
      <c r="N31" s="408">
        <v>20706</v>
      </c>
      <c r="O31" s="408">
        <v>15997</v>
      </c>
      <c r="P31" s="409">
        <v>530</v>
      </c>
      <c r="Q31" s="409">
        <v>1073</v>
      </c>
      <c r="R31" s="409">
        <v>660</v>
      </c>
      <c r="S31" s="409">
        <v>6</v>
      </c>
      <c r="T31" s="409">
        <v>412</v>
      </c>
      <c r="U31" s="409">
        <v>126</v>
      </c>
      <c r="V31" s="408">
        <v>92</v>
      </c>
      <c r="W31" s="408">
        <v>0</v>
      </c>
      <c r="X31" s="408">
        <v>0</v>
      </c>
      <c r="Y31" s="408">
        <v>0</v>
      </c>
      <c r="Z31" s="410">
        <v>52041</v>
      </c>
      <c r="AA31" s="410">
        <v>57197</v>
      </c>
      <c r="AB31" s="406">
        <v>272387</v>
      </c>
    </row>
    <row r="32" spans="1:28" s="1" customFormat="1" ht="20.100000000000001" customHeight="1">
      <c r="A32" s="416">
        <v>24</v>
      </c>
      <c r="B32" s="419" t="s">
        <v>137</v>
      </c>
      <c r="C32" s="406">
        <v>39324</v>
      </c>
      <c r="D32" s="406">
        <v>33940</v>
      </c>
      <c r="E32" s="406">
        <v>33928</v>
      </c>
      <c r="F32" s="406">
        <v>12</v>
      </c>
      <c r="G32" s="406">
        <v>4091</v>
      </c>
      <c r="H32" s="407">
        <v>786</v>
      </c>
      <c r="I32" s="407">
        <v>118</v>
      </c>
      <c r="J32" s="406">
        <v>389</v>
      </c>
      <c r="K32" s="411">
        <v>0</v>
      </c>
      <c r="L32" s="408">
        <v>189</v>
      </c>
      <c r="M32" s="408">
        <v>13100</v>
      </c>
      <c r="N32" s="408">
        <v>6078</v>
      </c>
      <c r="O32" s="408">
        <v>5058</v>
      </c>
      <c r="P32" s="409">
        <v>172</v>
      </c>
      <c r="Q32" s="409">
        <v>205</v>
      </c>
      <c r="R32" s="409">
        <v>150</v>
      </c>
      <c r="S32" s="414">
        <v>5</v>
      </c>
      <c r="T32" s="409">
        <v>461</v>
      </c>
      <c r="U32" s="409">
        <v>147</v>
      </c>
      <c r="V32" s="408">
        <v>127</v>
      </c>
      <c r="W32" s="408">
        <v>0</v>
      </c>
      <c r="X32" s="408">
        <v>0</v>
      </c>
      <c r="Y32" s="408">
        <v>0</v>
      </c>
      <c r="Z32" s="410">
        <v>19262</v>
      </c>
      <c r="AA32" s="410">
        <v>20357</v>
      </c>
      <c r="AB32" s="406">
        <v>96563</v>
      </c>
    </row>
    <row r="33" spans="1:28" s="1" customFormat="1" ht="18" customHeight="1">
      <c r="A33" s="416">
        <v>25</v>
      </c>
      <c r="B33" s="419" t="s">
        <v>138</v>
      </c>
      <c r="C33" s="406">
        <v>113267</v>
      </c>
      <c r="D33" s="406">
        <v>94350</v>
      </c>
      <c r="E33" s="406">
        <v>94334</v>
      </c>
      <c r="F33" s="406">
        <v>16</v>
      </c>
      <c r="G33" s="406">
        <v>14861</v>
      </c>
      <c r="H33" s="406">
        <v>3535</v>
      </c>
      <c r="I33" s="407">
        <v>38</v>
      </c>
      <c r="J33" s="406">
        <v>483</v>
      </c>
      <c r="K33" s="411">
        <v>0</v>
      </c>
      <c r="L33" s="408">
        <v>486</v>
      </c>
      <c r="M33" s="408">
        <v>26992</v>
      </c>
      <c r="N33" s="408">
        <v>16663</v>
      </c>
      <c r="O33" s="408">
        <v>12661</v>
      </c>
      <c r="P33" s="409">
        <v>534</v>
      </c>
      <c r="Q33" s="408">
        <v>1028</v>
      </c>
      <c r="R33" s="409">
        <v>611</v>
      </c>
      <c r="S33" s="409">
        <v>0</v>
      </c>
      <c r="T33" s="409">
        <v>69</v>
      </c>
      <c r="U33" s="409">
        <v>22</v>
      </c>
      <c r="V33" s="408">
        <v>18</v>
      </c>
      <c r="W33" s="408">
        <v>0</v>
      </c>
      <c r="X33" s="408">
        <v>0</v>
      </c>
      <c r="Y33" s="408">
        <v>0</v>
      </c>
      <c r="Z33" s="410">
        <v>41371</v>
      </c>
      <c r="AA33" s="410">
        <v>45794</v>
      </c>
      <c r="AB33" s="406">
        <v>333517</v>
      </c>
    </row>
    <row r="34" spans="1:28" s="1" customFormat="1" ht="20.100000000000001" customHeight="1">
      <c r="A34" s="416">
        <v>26</v>
      </c>
      <c r="B34" s="419" t="s">
        <v>0</v>
      </c>
      <c r="C34" s="406">
        <v>214672</v>
      </c>
      <c r="D34" s="406">
        <v>192513</v>
      </c>
      <c r="E34" s="406">
        <v>192176</v>
      </c>
      <c r="F34" s="406">
        <v>337</v>
      </c>
      <c r="G34" s="406">
        <v>17020</v>
      </c>
      <c r="H34" s="406">
        <v>4035</v>
      </c>
      <c r="I34" s="407">
        <v>222</v>
      </c>
      <c r="J34" s="406">
        <v>882</v>
      </c>
      <c r="K34" s="411">
        <v>0</v>
      </c>
      <c r="L34" s="408">
        <v>1001</v>
      </c>
      <c r="M34" s="408">
        <v>86655</v>
      </c>
      <c r="N34" s="408">
        <v>33175</v>
      </c>
      <c r="O34" s="408">
        <v>28756</v>
      </c>
      <c r="P34" s="409">
        <v>1069</v>
      </c>
      <c r="Q34" s="409">
        <v>853</v>
      </c>
      <c r="R34" s="409">
        <v>637</v>
      </c>
      <c r="S34" s="409">
        <v>5</v>
      </c>
      <c r="T34" s="409">
        <v>463</v>
      </c>
      <c r="U34" s="409">
        <v>80</v>
      </c>
      <c r="V34" s="408">
        <v>63</v>
      </c>
      <c r="W34" s="408">
        <v>0</v>
      </c>
      <c r="X34" s="408">
        <v>0</v>
      </c>
      <c r="Y34" s="408">
        <v>0</v>
      </c>
      <c r="Z34" s="410">
        <v>118649</v>
      </c>
      <c r="AA34" s="410">
        <v>123301</v>
      </c>
      <c r="AB34" s="406">
        <v>557830</v>
      </c>
    </row>
    <row r="35" spans="1:28" s="1" customFormat="1" ht="20.100000000000001" customHeight="1">
      <c r="A35" s="404">
        <v>27</v>
      </c>
      <c r="B35" s="405" t="s">
        <v>10</v>
      </c>
      <c r="C35" s="406">
        <v>422533</v>
      </c>
      <c r="D35" s="406">
        <v>368131</v>
      </c>
      <c r="E35" s="406">
        <v>367692</v>
      </c>
      <c r="F35" s="406">
        <v>439</v>
      </c>
      <c r="G35" s="406">
        <v>43804</v>
      </c>
      <c r="H35" s="406">
        <v>8980</v>
      </c>
      <c r="I35" s="407">
        <v>157</v>
      </c>
      <c r="J35" s="406">
        <v>1368</v>
      </c>
      <c r="K35" s="409">
        <v>93</v>
      </c>
      <c r="L35" s="408">
        <v>1106</v>
      </c>
      <c r="M35" s="408">
        <v>71583</v>
      </c>
      <c r="N35" s="408">
        <v>35698</v>
      </c>
      <c r="O35" s="408">
        <v>25120</v>
      </c>
      <c r="P35" s="409">
        <v>1510</v>
      </c>
      <c r="Q35" s="408">
        <v>2202</v>
      </c>
      <c r="R35" s="409">
        <v>1180</v>
      </c>
      <c r="S35" s="414">
        <v>13</v>
      </c>
      <c r="T35" s="409">
        <v>559</v>
      </c>
      <c r="U35" s="409">
        <v>449</v>
      </c>
      <c r="V35" s="414">
        <v>350</v>
      </c>
      <c r="W35" s="408">
        <v>0</v>
      </c>
      <c r="X35" s="409">
        <v>0</v>
      </c>
      <c r="Y35" s="408">
        <v>0</v>
      </c>
      <c r="Z35" s="410">
        <v>101421</v>
      </c>
      <c r="AA35" s="410">
        <v>113120</v>
      </c>
      <c r="AB35" s="406">
        <v>1122136</v>
      </c>
    </row>
    <row r="36" spans="1:28" s="1" customFormat="1" ht="20.100000000000001" customHeight="1">
      <c r="A36" s="404">
        <v>28</v>
      </c>
      <c r="B36" s="405" t="s">
        <v>154</v>
      </c>
      <c r="C36" s="406">
        <v>75132</v>
      </c>
      <c r="D36" s="406">
        <v>61434</v>
      </c>
      <c r="E36" s="406">
        <v>61292</v>
      </c>
      <c r="F36" s="406">
        <v>142</v>
      </c>
      <c r="G36" s="406">
        <v>9600</v>
      </c>
      <c r="H36" s="406">
        <v>821</v>
      </c>
      <c r="I36" s="407">
        <v>194</v>
      </c>
      <c r="J36" s="406">
        <v>3083</v>
      </c>
      <c r="K36" s="411">
        <v>0</v>
      </c>
      <c r="L36" s="408">
        <v>652</v>
      </c>
      <c r="M36" s="408">
        <v>44188</v>
      </c>
      <c r="N36" s="408">
        <v>16821</v>
      </c>
      <c r="O36" s="408">
        <v>14354</v>
      </c>
      <c r="P36" s="409">
        <v>418</v>
      </c>
      <c r="Q36" s="409">
        <v>625</v>
      </c>
      <c r="R36" s="409">
        <v>464</v>
      </c>
      <c r="S36" s="409">
        <v>4</v>
      </c>
      <c r="T36" s="409">
        <v>465</v>
      </c>
      <c r="U36" s="409">
        <v>61</v>
      </c>
      <c r="V36" s="414">
        <v>52</v>
      </c>
      <c r="W36" s="408">
        <v>0</v>
      </c>
      <c r="X36" s="408">
        <v>0</v>
      </c>
      <c r="Y36" s="408">
        <v>0</v>
      </c>
      <c r="Z36" s="410">
        <v>60597</v>
      </c>
      <c r="AA36" s="410">
        <v>63234</v>
      </c>
      <c r="AB36" s="406">
        <v>233272</v>
      </c>
    </row>
    <row r="37" spans="1:28" s="1" customFormat="1" ht="20.100000000000001" customHeight="1">
      <c r="A37" s="404">
        <v>29</v>
      </c>
      <c r="B37" s="405" t="s">
        <v>155</v>
      </c>
      <c r="C37" s="406">
        <v>17951</v>
      </c>
      <c r="D37" s="406">
        <v>16093</v>
      </c>
      <c r="E37" s="406">
        <v>16087</v>
      </c>
      <c r="F37" s="406">
        <v>6</v>
      </c>
      <c r="G37" s="406">
        <v>1230</v>
      </c>
      <c r="H37" s="407">
        <v>361</v>
      </c>
      <c r="I37" s="406">
        <v>0</v>
      </c>
      <c r="J37" s="406">
        <v>267</v>
      </c>
      <c r="K37" s="411">
        <v>0</v>
      </c>
      <c r="L37" s="408">
        <v>124</v>
      </c>
      <c r="M37" s="408">
        <v>7602</v>
      </c>
      <c r="N37" s="408">
        <v>3685</v>
      </c>
      <c r="O37" s="408">
        <v>3025</v>
      </c>
      <c r="P37" s="409">
        <v>77</v>
      </c>
      <c r="Q37" s="409">
        <v>213</v>
      </c>
      <c r="R37" s="409">
        <v>146</v>
      </c>
      <c r="S37" s="409">
        <v>1</v>
      </c>
      <c r="T37" s="409">
        <v>22</v>
      </c>
      <c r="U37" s="409">
        <v>0</v>
      </c>
      <c r="V37" s="414">
        <v>0</v>
      </c>
      <c r="W37" s="408">
        <v>0</v>
      </c>
      <c r="X37" s="408">
        <v>0</v>
      </c>
      <c r="Y37" s="408">
        <v>0</v>
      </c>
      <c r="Z37" s="410">
        <v>10997</v>
      </c>
      <c r="AA37" s="410">
        <v>11724</v>
      </c>
      <c r="AB37" s="406">
        <v>67889</v>
      </c>
    </row>
    <row r="38" spans="1:28" s="5" customFormat="1" ht="20.100000000000001" customHeight="1">
      <c r="A38" s="404">
        <v>30</v>
      </c>
      <c r="B38" s="405" t="s">
        <v>156</v>
      </c>
      <c r="C38" s="406">
        <v>40876</v>
      </c>
      <c r="D38" s="406">
        <v>26692</v>
      </c>
      <c r="E38" s="406">
        <v>26690</v>
      </c>
      <c r="F38" s="406">
        <v>2</v>
      </c>
      <c r="G38" s="406">
        <v>12446</v>
      </c>
      <c r="H38" s="406">
        <v>1717</v>
      </c>
      <c r="I38" s="406">
        <v>0</v>
      </c>
      <c r="J38" s="406">
        <v>21</v>
      </c>
      <c r="K38" s="411">
        <v>0</v>
      </c>
      <c r="L38" s="408">
        <v>33</v>
      </c>
      <c r="M38" s="408">
        <v>1254</v>
      </c>
      <c r="N38" s="408">
        <v>1704</v>
      </c>
      <c r="O38" s="408">
        <v>932</v>
      </c>
      <c r="P38" s="409">
        <v>141</v>
      </c>
      <c r="Q38" s="409">
        <v>251</v>
      </c>
      <c r="R38" s="409">
        <v>132</v>
      </c>
      <c r="S38" s="409">
        <v>0</v>
      </c>
      <c r="T38" s="409">
        <v>76</v>
      </c>
      <c r="U38" s="409">
        <v>10</v>
      </c>
      <c r="V38" s="414">
        <v>10</v>
      </c>
      <c r="W38" s="408">
        <v>0</v>
      </c>
      <c r="X38" s="408">
        <v>0</v>
      </c>
      <c r="Y38" s="408">
        <v>0</v>
      </c>
      <c r="Z38" s="410">
        <v>2578</v>
      </c>
      <c r="AA38" s="410">
        <v>3469</v>
      </c>
      <c r="AB38" s="406">
        <v>52593</v>
      </c>
    </row>
    <row r="39" spans="1:28" s="1" customFormat="1" ht="18" customHeight="1">
      <c r="A39" s="404">
        <v>31</v>
      </c>
      <c r="B39" s="405" t="s">
        <v>78</v>
      </c>
      <c r="C39" s="406">
        <v>244433</v>
      </c>
      <c r="D39" s="406">
        <v>196410</v>
      </c>
      <c r="E39" s="406">
        <v>196132</v>
      </c>
      <c r="F39" s="406">
        <v>278</v>
      </c>
      <c r="G39" s="406">
        <v>31610</v>
      </c>
      <c r="H39" s="406">
        <v>12123</v>
      </c>
      <c r="I39" s="407">
        <v>173</v>
      </c>
      <c r="J39" s="406">
        <v>4117</v>
      </c>
      <c r="K39" s="411">
        <v>0</v>
      </c>
      <c r="L39" s="408">
        <v>1060</v>
      </c>
      <c r="M39" s="408">
        <v>79824</v>
      </c>
      <c r="N39" s="408">
        <v>33931</v>
      </c>
      <c r="O39" s="408">
        <v>24555</v>
      </c>
      <c r="P39" s="409">
        <v>1390</v>
      </c>
      <c r="Q39" s="408">
        <v>1982</v>
      </c>
      <c r="R39" s="409">
        <v>1142</v>
      </c>
      <c r="S39" s="409">
        <v>6</v>
      </c>
      <c r="T39" s="409">
        <v>426</v>
      </c>
      <c r="U39" s="414">
        <v>91</v>
      </c>
      <c r="V39" s="414">
        <v>66</v>
      </c>
      <c r="W39" s="408">
        <v>0</v>
      </c>
      <c r="X39" s="408">
        <v>0</v>
      </c>
      <c r="Y39" s="408">
        <v>0</v>
      </c>
      <c r="Z39" s="410">
        <v>108469</v>
      </c>
      <c r="AA39" s="410">
        <v>118710</v>
      </c>
      <c r="AB39" s="406">
        <v>708716</v>
      </c>
    </row>
    <row r="40" spans="1:28" s="5" customFormat="1" ht="20.100000000000001" customHeight="1">
      <c r="A40" s="404">
        <v>32</v>
      </c>
      <c r="B40" s="405" t="s">
        <v>103</v>
      </c>
      <c r="C40" s="406">
        <v>81614</v>
      </c>
      <c r="D40" s="406">
        <v>67206</v>
      </c>
      <c r="E40" s="406">
        <v>67145</v>
      </c>
      <c r="F40" s="406">
        <v>61</v>
      </c>
      <c r="G40" s="406">
        <v>8048</v>
      </c>
      <c r="H40" s="406">
        <v>2547</v>
      </c>
      <c r="I40" s="406">
        <v>1361</v>
      </c>
      <c r="J40" s="406">
        <v>2452</v>
      </c>
      <c r="K40" s="411">
        <v>0</v>
      </c>
      <c r="L40" s="408">
        <v>390</v>
      </c>
      <c r="M40" s="408">
        <v>32646</v>
      </c>
      <c r="N40" s="408">
        <v>11324</v>
      </c>
      <c r="O40" s="408">
        <v>9541</v>
      </c>
      <c r="P40" s="409">
        <v>324</v>
      </c>
      <c r="Q40" s="409">
        <v>449</v>
      </c>
      <c r="R40" s="409">
        <v>296</v>
      </c>
      <c r="S40" s="414">
        <v>28</v>
      </c>
      <c r="T40" s="409">
        <v>2232</v>
      </c>
      <c r="U40" s="414">
        <v>428</v>
      </c>
      <c r="V40" s="414">
        <v>341</v>
      </c>
      <c r="W40" s="408">
        <v>0</v>
      </c>
      <c r="X40" s="409">
        <v>3</v>
      </c>
      <c r="Y40" s="408">
        <v>2</v>
      </c>
      <c r="Z40" s="410">
        <v>45800</v>
      </c>
      <c r="AA40" s="410">
        <v>47824</v>
      </c>
      <c r="AB40" s="406">
        <v>203440</v>
      </c>
    </row>
    <row r="41" spans="1:28" s="1" customFormat="1" ht="20.100000000000001" customHeight="1">
      <c r="A41" s="404">
        <v>33</v>
      </c>
      <c r="B41" s="405" t="s">
        <v>1</v>
      </c>
      <c r="C41" s="406">
        <v>365401</v>
      </c>
      <c r="D41" s="406">
        <v>314484</v>
      </c>
      <c r="E41" s="406">
        <v>314051</v>
      </c>
      <c r="F41" s="406">
        <v>433</v>
      </c>
      <c r="G41" s="406">
        <v>31362</v>
      </c>
      <c r="H41" s="406">
        <v>10800</v>
      </c>
      <c r="I41" s="406">
        <v>1150</v>
      </c>
      <c r="J41" s="406">
        <v>7605</v>
      </c>
      <c r="K41" s="411">
        <v>0</v>
      </c>
      <c r="L41" s="408">
        <v>1686</v>
      </c>
      <c r="M41" s="408">
        <v>114946</v>
      </c>
      <c r="N41" s="408">
        <v>48299</v>
      </c>
      <c r="O41" s="408">
        <v>36991</v>
      </c>
      <c r="P41" s="409">
        <v>1475</v>
      </c>
      <c r="Q41" s="408">
        <v>2376</v>
      </c>
      <c r="R41" s="408">
        <v>1439</v>
      </c>
      <c r="S41" s="409">
        <v>60</v>
      </c>
      <c r="T41" s="408">
        <v>3649</v>
      </c>
      <c r="U41" s="409">
        <v>1093</v>
      </c>
      <c r="V41" s="414">
        <v>885</v>
      </c>
      <c r="W41" s="408">
        <v>0</v>
      </c>
      <c r="X41" s="409">
        <v>2</v>
      </c>
      <c r="Y41" s="408">
        <v>2</v>
      </c>
      <c r="Z41" s="410">
        <v>161133</v>
      </c>
      <c r="AA41" s="410">
        <v>173586</v>
      </c>
      <c r="AB41" s="406">
        <v>860024</v>
      </c>
    </row>
    <row r="42" spans="1:28" s="124" customFormat="1" ht="20.100000000000001" customHeight="1">
      <c r="A42" s="404">
        <v>34</v>
      </c>
      <c r="B42" s="405" t="s">
        <v>2</v>
      </c>
      <c r="C42" s="406">
        <v>5086073</v>
      </c>
      <c r="D42" s="406">
        <v>4576305</v>
      </c>
      <c r="E42" s="406">
        <v>4553376</v>
      </c>
      <c r="F42" s="406">
        <v>22929</v>
      </c>
      <c r="G42" s="406">
        <v>306235</v>
      </c>
      <c r="H42" s="406">
        <v>59266</v>
      </c>
      <c r="I42" s="407">
        <v>194</v>
      </c>
      <c r="J42" s="406">
        <v>132075</v>
      </c>
      <c r="K42" s="408">
        <v>11998</v>
      </c>
      <c r="L42" s="408">
        <v>15834</v>
      </c>
      <c r="M42" s="408">
        <v>1503505</v>
      </c>
      <c r="N42" s="408">
        <v>463816</v>
      </c>
      <c r="O42" s="408">
        <v>381133</v>
      </c>
      <c r="P42" s="408">
        <v>13422</v>
      </c>
      <c r="Q42" s="408">
        <v>11809</v>
      </c>
      <c r="R42" s="408">
        <v>8240</v>
      </c>
      <c r="S42" s="409">
        <v>24</v>
      </c>
      <c r="T42" s="408">
        <v>1579</v>
      </c>
      <c r="U42" s="409">
        <v>487</v>
      </c>
      <c r="V42" s="414">
        <v>377</v>
      </c>
      <c r="W42" s="408">
        <v>0</v>
      </c>
      <c r="X42" s="408">
        <v>0</v>
      </c>
      <c r="Y42" s="408">
        <v>0</v>
      </c>
      <c r="Z42" s="410">
        <v>1924114</v>
      </c>
      <c r="AA42" s="410">
        <v>2010476</v>
      </c>
      <c r="AB42" s="406">
        <v>10663170</v>
      </c>
    </row>
    <row r="43" spans="1:28" s="5" customFormat="1" ht="20.100000000000001" customHeight="1">
      <c r="A43" s="404">
        <v>35</v>
      </c>
      <c r="B43" s="405" t="s">
        <v>3</v>
      </c>
      <c r="C43" s="406">
        <v>1120265</v>
      </c>
      <c r="D43" s="406">
        <v>1029147</v>
      </c>
      <c r="E43" s="406">
        <v>1024394</v>
      </c>
      <c r="F43" s="406">
        <v>4753</v>
      </c>
      <c r="G43" s="406">
        <v>60086</v>
      </c>
      <c r="H43" s="406">
        <v>22089</v>
      </c>
      <c r="I43" s="406">
        <v>1420</v>
      </c>
      <c r="J43" s="406">
        <v>7503</v>
      </c>
      <c r="K43" s="415">
        <v>20</v>
      </c>
      <c r="L43" s="408">
        <v>5190</v>
      </c>
      <c r="M43" s="408">
        <v>491802</v>
      </c>
      <c r="N43" s="408">
        <v>156597</v>
      </c>
      <c r="O43" s="408">
        <v>132585</v>
      </c>
      <c r="P43" s="408">
        <v>5172</v>
      </c>
      <c r="Q43" s="408">
        <v>4242</v>
      </c>
      <c r="R43" s="408">
        <v>3049</v>
      </c>
      <c r="S43" s="409">
        <v>46</v>
      </c>
      <c r="T43" s="408">
        <v>2967</v>
      </c>
      <c r="U43" s="409">
        <v>641</v>
      </c>
      <c r="V43" s="414">
        <v>542</v>
      </c>
      <c r="W43" s="408">
        <v>0</v>
      </c>
      <c r="X43" s="408">
        <v>0</v>
      </c>
      <c r="Y43" s="408">
        <v>0</v>
      </c>
      <c r="Z43" s="410">
        <v>641353</v>
      </c>
      <c r="AA43" s="410">
        <v>666657</v>
      </c>
      <c r="AB43" s="406">
        <v>2615783</v>
      </c>
    </row>
    <row r="44" spans="1:28" s="1" customFormat="1" ht="18" customHeight="1">
      <c r="A44" s="416">
        <v>36</v>
      </c>
      <c r="B44" s="405" t="s">
        <v>4</v>
      </c>
      <c r="C44" s="406">
        <v>30232</v>
      </c>
      <c r="D44" s="406">
        <v>25463</v>
      </c>
      <c r="E44" s="406">
        <v>25461</v>
      </c>
      <c r="F44" s="406">
        <v>2</v>
      </c>
      <c r="G44" s="406">
        <v>2713</v>
      </c>
      <c r="H44" s="407">
        <v>1753</v>
      </c>
      <c r="I44" s="407">
        <v>2</v>
      </c>
      <c r="J44" s="406">
        <v>301</v>
      </c>
      <c r="K44" s="411">
        <v>0</v>
      </c>
      <c r="L44" s="408">
        <v>158</v>
      </c>
      <c r="M44" s="408">
        <v>6913</v>
      </c>
      <c r="N44" s="408">
        <v>4380</v>
      </c>
      <c r="O44" s="408">
        <v>3301</v>
      </c>
      <c r="P44" s="409">
        <v>129</v>
      </c>
      <c r="Q44" s="409">
        <v>275</v>
      </c>
      <c r="R44" s="409">
        <v>161</v>
      </c>
      <c r="S44" s="414">
        <v>0</v>
      </c>
      <c r="T44" s="408">
        <v>7</v>
      </c>
      <c r="U44" s="408">
        <v>2</v>
      </c>
      <c r="V44" s="414">
        <v>2</v>
      </c>
      <c r="W44" s="408">
        <v>0</v>
      </c>
      <c r="X44" s="408">
        <v>0</v>
      </c>
      <c r="Y44" s="408">
        <v>0</v>
      </c>
      <c r="Z44" s="410">
        <v>10671</v>
      </c>
      <c r="AA44" s="410">
        <v>11864</v>
      </c>
      <c r="AB44" s="406">
        <v>94483</v>
      </c>
    </row>
    <row r="45" spans="1:28" s="1" customFormat="1" ht="20.100000000000001" customHeight="1">
      <c r="A45" s="416">
        <v>37</v>
      </c>
      <c r="B45" s="405" t="s">
        <v>5</v>
      </c>
      <c r="C45" s="406">
        <v>65183</v>
      </c>
      <c r="D45" s="406">
        <v>56724</v>
      </c>
      <c r="E45" s="406">
        <v>56668</v>
      </c>
      <c r="F45" s="406">
        <v>56</v>
      </c>
      <c r="G45" s="406">
        <v>5949</v>
      </c>
      <c r="H45" s="406">
        <v>1845</v>
      </c>
      <c r="I45" s="407">
        <v>10</v>
      </c>
      <c r="J45" s="406">
        <v>654</v>
      </c>
      <c r="K45" s="415">
        <v>1</v>
      </c>
      <c r="L45" s="408">
        <v>358</v>
      </c>
      <c r="M45" s="408">
        <v>30221</v>
      </c>
      <c r="N45" s="408">
        <v>12392</v>
      </c>
      <c r="O45" s="408">
        <v>10724</v>
      </c>
      <c r="P45" s="409">
        <v>352</v>
      </c>
      <c r="Q45" s="409">
        <v>471</v>
      </c>
      <c r="R45" s="409">
        <v>339</v>
      </c>
      <c r="S45" s="409">
        <v>0</v>
      </c>
      <c r="T45" s="409">
        <v>50</v>
      </c>
      <c r="U45" s="409">
        <v>19</v>
      </c>
      <c r="V45" s="414">
        <v>16</v>
      </c>
      <c r="W45" s="408">
        <v>0</v>
      </c>
      <c r="X45" s="408">
        <v>0</v>
      </c>
      <c r="Y45" s="408">
        <v>0</v>
      </c>
      <c r="Z45" s="410">
        <v>42060</v>
      </c>
      <c r="AA45" s="410">
        <v>43863</v>
      </c>
      <c r="AB45" s="406">
        <v>167625</v>
      </c>
    </row>
    <row r="46" spans="1:28" s="124" customFormat="1" ht="20.100000000000001" customHeight="1">
      <c r="A46" s="416">
        <v>38</v>
      </c>
      <c r="B46" s="405" t="s">
        <v>6</v>
      </c>
      <c r="C46" s="406">
        <v>289821</v>
      </c>
      <c r="D46" s="406">
        <v>256480</v>
      </c>
      <c r="E46" s="406">
        <v>256241</v>
      </c>
      <c r="F46" s="406">
        <v>239</v>
      </c>
      <c r="G46" s="406">
        <v>23388</v>
      </c>
      <c r="H46" s="406">
        <v>8194</v>
      </c>
      <c r="I46" s="407">
        <v>2</v>
      </c>
      <c r="J46" s="406">
        <v>1757</v>
      </c>
      <c r="K46" s="415">
        <v>0</v>
      </c>
      <c r="L46" s="408">
        <v>1561</v>
      </c>
      <c r="M46" s="408">
        <v>106757</v>
      </c>
      <c r="N46" s="408">
        <v>42850</v>
      </c>
      <c r="O46" s="408">
        <v>35183</v>
      </c>
      <c r="P46" s="408">
        <v>2032</v>
      </c>
      <c r="Q46" s="408">
        <v>1698</v>
      </c>
      <c r="R46" s="409">
        <v>1135</v>
      </c>
      <c r="S46" s="414">
        <v>1</v>
      </c>
      <c r="T46" s="409">
        <v>122</v>
      </c>
      <c r="U46" s="409">
        <v>51</v>
      </c>
      <c r="V46" s="414">
        <v>38</v>
      </c>
      <c r="W46" s="408">
        <v>0</v>
      </c>
      <c r="X46" s="408">
        <v>0</v>
      </c>
      <c r="Y46" s="408">
        <v>0</v>
      </c>
      <c r="Z46" s="410">
        <v>146829</v>
      </c>
      <c r="AA46" s="410">
        <v>155072</v>
      </c>
      <c r="AB46" s="406">
        <v>815418</v>
      </c>
    </row>
    <row r="47" spans="1:28" s="1" customFormat="1" ht="20.100000000000001" customHeight="1">
      <c r="A47" s="416">
        <v>39</v>
      </c>
      <c r="B47" s="405" t="s">
        <v>7</v>
      </c>
      <c r="C47" s="406">
        <v>81875</v>
      </c>
      <c r="D47" s="406">
        <v>75345</v>
      </c>
      <c r="E47" s="406">
        <v>75279</v>
      </c>
      <c r="F47" s="406">
        <v>66</v>
      </c>
      <c r="G47" s="406">
        <v>4670</v>
      </c>
      <c r="H47" s="406">
        <v>1215</v>
      </c>
      <c r="I47" s="407">
        <v>22</v>
      </c>
      <c r="J47" s="406">
        <v>623</v>
      </c>
      <c r="K47" s="411">
        <v>0</v>
      </c>
      <c r="L47" s="408">
        <v>391</v>
      </c>
      <c r="M47" s="408">
        <v>37610</v>
      </c>
      <c r="N47" s="408">
        <v>12026</v>
      </c>
      <c r="O47" s="408">
        <v>10448</v>
      </c>
      <c r="P47" s="409">
        <v>423</v>
      </c>
      <c r="Q47" s="409">
        <v>354</v>
      </c>
      <c r="R47" s="409">
        <v>260</v>
      </c>
      <c r="S47" s="414">
        <v>3</v>
      </c>
      <c r="T47" s="409">
        <v>78</v>
      </c>
      <c r="U47" s="409">
        <v>37</v>
      </c>
      <c r="V47" s="414">
        <v>33</v>
      </c>
      <c r="W47" s="408">
        <v>0</v>
      </c>
      <c r="X47" s="408">
        <v>0</v>
      </c>
      <c r="Y47" s="408">
        <v>0</v>
      </c>
      <c r="Z47" s="410">
        <v>49246</v>
      </c>
      <c r="AA47" s="410">
        <v>50922</v>
      </c>
      <c r="AB47" s="406">
        <v>185658</v>
      </c>
    </row>
    <row r="48" spans="1:28" s="1" customFormat="1" ht="17.45" customHeight="1">
      <c r="A48" s="416">
        <v>40</v>
      </c>
      <c r="B48" s="405" t="s">
        <v>8</v>
      </c>
      <c r="C48" s="406">
        <v>36217</v>
      </c>
      <c r="D48" s="406">
        <v>29250</v>
      </c>
      <c r="E48" s="406">
        <v>29205</v>
      </c>
      <c r="F48" s="406">
        <v>45</v>
      </c>
      <c r="G48" s="406">
        <v>5666</v>
      </c>
      <c r="H48" s="406">
        <v>668</v>
      </c>
      <c r="I48" s="407">
        <v>143</v>
      </c>
      <c r="J48" s="406">
        <v>490</v>
      </c>
      <c r="K48" s="411">
        <v>0</v>
      </c>
      <c r="L48" s="408">
        <v>229</v>
      </c>
      <c r="M48" s="408">
        <v>16949</v>
      </c>
      <c r="N48" s="408">
        <v>6523</v>
      </c>
      <c r="O48" s="408">
        <v>5439</v>
      </c>
      <c r="P48" s="409">
        <v>217</v>
      </c>
      <c r="Q48" s="409">
        <v>254</v>
      </c>
      <c r="R48" s="409">
        <v>179</v>
      </c>
      <c r="S48" s="409">
        <v>4</v>
      </c>
      <c r="T48" s="409">
        <v>222</v>
      </c>
      <c r="U48" s="409">
        <v>40</v>
      </c>
      <c r="V48" s="414">
        <v>25</v>
      </c>
      <c r="W48" s="408">
        <v>0</v>
      </c>
      <c r="X48" s="408">
        <v>0</v>
      </c>
      <c r="Y48" s="408">
        <v>0</v>
      </c>
      <c r="Z48" s="410">
        <v>23264</v>
      </c>
      <c r="AA48" s="410">
        <v>24438</v>
      </c>
      <c r="AB48" s="406">
        <v>109357</v>
      </c>
    </row>
    <row r="49" spans="1:28" s="5" customFormat="1" ht="20.100000000000001" customHeight="1">
      <c r="A49" s="416">
        <v>41</v>
      </c>
      <c r="B49" s="405" t="s">
        <v>49</v>
      </c>
      <c r="C49" s="406">
        <v>650117</v>
      </c>
      <c r="D49" s="406">
        <v>596320</v>
      </c>
      <c r="E49" s="406">
        <v>595850</v>
      </c>
      <c r="F49" s="406">
        <v>470</v>
      </c>
      <c r="G49" s="406">
        <v>40206</v>
      </c>
      <c r="H49" s="406">
        <v>10640</v>
      </c>
      <c r="I49" s="406">
        <v>867</v>
      </c>
      <c r="J49" s="406">
        <v>2041</v>
      </c>
      <c r="K49" s="411">
        <v>43</v>
      </c>
      <c r="L49" s="408">
        <v>2143</v>
      </c>
      <c r="M49" s="408">
        <v>165667</v>
      </c>
      <c r="N49" s="408">
        <v>62161</v>
      </c>
      <c r="O49" s="408">
        <v>51061</v>
      </c>
      <c r="P49" s="408">
        <v>3799</v>
      </c>
      <c r="Q49" s="408">
        <v>2695</v>
      </c>
      <c r="R49" s="408">
        <v>1849</v>
      </c>
      <c r="S49" s="409">
        <v>17</v>
      </c>
      <c r="T49" s="408">
        <v>1361</v>
      </c>
      <c r="U49" s="409">
        <v>200</v>
      </c>
      <c r="V49" s="414">
        <v>157</v>
      </c>
      <c r="W49" s="409">
        <v>0</v>
      </c>
      <c r="X49" s="408">
        <v>0</v>
      </c>
      <c r="Y49" s="408">
        <v>0</v>
      </c>
      <c r="Z49" s="410">
        <v>226054</v>
      </c>
      <c r="AA49" s="410">
        <v>238043</v>
      </c>
      <c r="AB49" s="406">
        <v>1493279</v>
      </c>
    </row>
    <row r="50" spans="1:28" s="1" customFormat="1" ht="20.100000000000001" customHeight="1">
      <c r="A50" s="416">
        <v>42</v>
      </c>
      <c r="B50" s="405" t="s">
        <v>157</v>
      </c>
      <c r="C50" s="406">
        <v>408728</v>
      </c>
      <c r="D50" s="406">
        <v>357468</v>
      </c>
      <c r="E50" s="406">
        <v>357273</v>
      </c>
      <c r="F50" s="406">
        <v>195</v>
      </c>
      <c r="G50" s="406">
        <v>32826</v>
      </c>
      <c r="H50" s="406">
        <v>14248</v>
      </c>
      <c r="I50" s="407">
        <v>547</v>
      </c>
      <c r="J50" s="406">
        <v>3639</v>
      </c>
      <c r="K50" s="411">
        <v>0</v>
      </c>
      <c r="L50" s="408">
        <v>1370</v>
      </c>
      <c r="M50" s="408">
        <v>118232</v>
      </c>
      <c r="N50" s="408">
        <v>46015</v>
      </c>
      <c r="O50" s="408">
        <v>36574</v>
      </c>
      <c r="P50" s="408">
        <v>1801</v>
      </c>
      <c r="Q50" s="408">
        <v>2260</v>
      </c>
      <c r="R50" s="408">
        <v>1461</v>
      </c>
      <c r="S50" s="409">
        <v>32</v>
      </c>
      <c r="T50" s="408">
        <v>3052</v>
      </c>
      <c r="U50" s="409">
        <v>592</v>
      </c>
      <c r="V50" s="414">
        <v>501</v>
      </c>
      <c r="W50" s="408">
        <v>0</v>
      </c>
      <c r="X50" s="409">
        <v>1</v>
      </c>
      <c r="Y50" s="408">
        <v>1</v>
      </c>
      <c r="Z50" s="410">
        <v>163024</v>
      </c>
      <c r="AA50" s="410">
        <v>173355</v>
      </c>
      <c r="AB50" s="406">
        <v>1058692</v>
      </c>
    </row>
    <row r="51" spans="1:28" s="5" customFormat="1" ht="18.75" customHeight="1">
      <c r="A51" s="416">
        <v>43</v>
      </c>
      <c r="B51" s="405" t="s">
        <v>44</v>
      </c>
      <c r="C51" s="406">
        <v>111920</v>
      </c>
      <c r="D51" s="406">
        <v>96610</v>
      </c>
      <c r="E51" s="406">
        <v>96556</v>
      </c>
      <c r="F51" s="406">
        <v>54</v>
      </c>
      <c r="G51" s="406">
        <v>10035</v>
      </c>
      <c r="H51" s="406">
        <v>3108</v>
      </c>
      <c r="I51" s="407">
        <v>5</v>
      </c>
      <c r="J51" s="406">
        <v>2162</v>
      </c>
      <c r="K51" s="411">
        <v>0</v>
      </c>
      <c r="L51" s="408">
        <v>692</v>
      </c>
      <c r="M51" s="408">
        <v>62280</v>
      </c>
      <c r="N51" s="408">
        <v>26255</v>
      </c>
      <c r="O51" s="408">
        <v>23366</v>
      </c>
      <c r="P51" s="409">
        <v>914</v>
      </c>
      <c r="Q51" s="409">
        <v>1023</v>
      </c>
      <c r="R51" s="409">
        <v>783</v>
      </c>
      <c r="S51" s="409">
        <v>4</v>
      </c>
      <c r="T51" s="409">
        <v>130</v>
      </c>
      <c r="U51" s="409">
        <v>36</v>
      </c>
      <c r="V51" s="414">
        <v>30</v>
      </c>
      <c r="W51" s="408">
        <v>0</v>
      </c>
      <c r="X51" s="408">
        <v>0</v>
      </c>
      <c r="Y51" s="408">
        <v>0</v>
      </c>
      <c r="Z51" s="410">
        <v>88199</v>
      </c>
      <c r="AA51" s="410">
        <v>91334</v>
      </c>
      <c r="AB51" s="406">
        <v>358775</v>
      </c>
    </row>
    <row r="52" spans="1:28" s="1" customFormat="1" ht="20.100000000000001" customHeight="1">
      <c r="A52" s="416">
        <v>44</v>
      </c>
      <c r="B52" s="419" t="s">
        <v>45</v>
      </c>
      <c r="C52" s="406">
        <v>141384</v>
      </c>
      <c r="D52" s="406">
        <v>121173</v>
      </c>
      <c r="E52" s="406">
        <v>121121</v>
      </c>
      <c r="F52" s="406">
        <v>52</v>
      </c>
      <c r="G52" s="406">
        <v>13274</v>
      </c>
      <c r="H52" s="406">
        <v>3119</v>
      </c>
      <c r="I52" s="406">
        <v>1236</v>
      </c>
      <c r="J52" s="406">
        <v>2582</v>
      </c>
      <c r="K52" s="411">
        <v>0</v>
      </c>
      <c r="L52" s="408">
        <v>768</v>
      </c>
      <c r="M52" s="408">
        <v>42949</v>
      </c>
      <c r="N52" s="408">
        <v>20503</v>
      </c>
      <c r="O52" s="408">
        <v>16133</v>
      </c>
      <c r="P52" s="409">
        <v>523</v>
      </c>
      <c r="Q52" s="409">
        <v>775</v>
      </c>
      <c r="R52" s="409">
        <v>484</v>
      </c>
      <c r="S52" s="409">
        <v>40</v>
      </c>
      <c r="T52" s="408">
        <v>3227</v>
      </c>
      <c r="U52" s="409">
        <v>593</v>
      </c>
      <c r="V52" s="414">
        <v>432</v>
      </c>
      <c r="W52" s="408">
        <v>0</v>
      </c>
      <c r="X52" s="408">
        <v>0</v>
      </c>
      <c r="Y52" s="408">
        <v>0</v>
      </c>
      <c r="Z52" s="410">
        <v>64556</v>
      </c>
      <c r="AA52" s="410">
        <v>69378</v>
      </c>
      <c r="AB52" s="406">
        <v>390144</v>
      </c>
    </row>
    <row r="53" spans="1:28" s="1" customFormat="1" ht="20.100000000000001" customHeight="1">
      <c r="A53" s="416">
        <v>45</v>
      </c>
      <c r="B53" s="419" t="s">
        <v>46</v>
      </c>
      <c r="C53" s="406">
        <v>321266</v>
      </c>
      <c r="D53" s="406">
        <v>273995</v>
      </c>
      <c r="E53" s="406">
        <v>273799</v>
      </c>
      <c r="F53" s="406">
        <v>196</v>
      </c>
      <c r="G53" s="406">
        <v>28908</v>
      </c>
      <c r="H53" s="406">
        <v>11714</v>
      </c>
      <c r="I53" s="406">
        <v>1127</v>
      </c>
      <c r="J53" s="406">
        <v>5522</v>
      </c>
      <c r="K53" s="411">
        <v>0</v>
      </c>
      <c r="L53" s="408">
        <v>1225</v>
      </c>
      <c r="M53" s="408">
        <v>105016</v>
      </c>
      <c r="N53" s="408">
        <v>34893</v>
      </c>
      <c r="O53" s="408">
        <v>29232</v>
      </c>
      <c r="P53" s="408">
        <v>1561</v>
      </c>
      <c r="Q53" s="408">
        <v>1742</v>
      </c>
      <c r="R53" s="409">
        <v>1117</v>
      </c>
      <c r="S53" s="409">
        <v>23</v>
      </c>
      <c r="T53" s="408">
        <v>1629</v>
      </c>
      <c r="U53" s="409">
        <v>400</v>
      </c>
      <c r="V53" s="414">
        <v>348</v>
      </c>
      <c r="W53" s="408">
        <v>0</v>
      </c>
      <c r="X53" s="408">
        <v>0</v>
      </c>
      <c r="Y53" s="408">
        <v>0</v>
      </c>
      <c r="Z53" s="410">
        <v>140151</v>
      </c>
      <c r="AA53" s="410">
        <v>146489</v>
      </c>
      <c r="AB53" s="406">
        <v>754643</v>
      </c>
    </row>
    <row r="54" spans="1:28" s="1" customFormat="1" ht="20.100000000000001" customHeight="1">
      <c r="A54" s="416">
        <v>46</v>
      </c>
      <c r="B54" s="419" t="s">
        <v>219</v>
      </c>
      <c r="C54" s="406">
        <v>204262</v>
      </c>
      <c r="D54" s="406">
        <v>174515</v>
      </c>
      <c r="E54" s="406">
        <v>174406</v>
      </c>
      <c r="F54" s="406">
        <v>109</v>
      </c>
      <c r="G54" s="406">
        <v>21394</v>
      </c>
      <c r="H54" s="406">
        <v>6757</v>
      </c>
      <c r="I54" s="407">
        <v>4</v>
      </c>
      <c r="J54" s="406">
        <v>1592</v>
      </c>
      <c r="K54" s="411">
        <v>0</v>
      </c>
      <c r="L54" s="408">
        <v>652</v>
      </c>
      <c r="M54" s="408">
        <v>49306</v>
      </c>
      <c r="N54" s="408">
        <v>18442</v>
      </c>
      <c r="O54" s="408">
        <v>13473</v>
      </c>
      <c r="P54" s="409">
        <v>1067</v>
      </c>
      <c r="Q54" s="408">
        <v>1589</v>
      </c>
      <c r="R54" s="409">
        <v>904</v>
      </c>
      <c r="S54" s="409">
        <v>1</v>
      </c>
      <c r="T54" s="409">
        <v>69</v>
      </c>
      <c r="U54" s="409">
        <v>48</v>
      </c>
      <c r="V54" s="414">
        <v>40</v>
      </c>
      <c r="W54" s="408">
        <v>0</v>
      </c>
      <c r="X54" s="408">
        <v>0</v>
      </c>
      <c r="Y54" s="408">
        <v>0</v>
      </c>
      <c r="Z54" s="410">
        <v>65512</v>
      </c>
      <c r="AA54" s="410">
        <v>71174</v>
      </c>
      <c r="AB54" s="406">
        <v>622957</v>
      </c>
    </row>
    <row r="55" spans="1:28" s="1" customFormat="1" ht="20.100000000000001" customHeight="1">
      <c r="A55" s="416">
        <v>47</v>
      </c>
      <c r="B55" s="419" t="s">
        <v>47</v>
      </c>
      <c r="C55" s="406">
        <v>128370</v>
      </c>
      <c r="D55" s="406">
        <v>106615</v>
      </c>
      <c r="E55" s="406">
        <v>106610</v>
      </c>
      <c r="F55" s="406">
        <v>5</v>
      </c>
      <c r="G55" s="406">
        <v>18097</v>
      </c>
      <c r="H55" s="406">
        <v>3544</v>
      </c>
      <c r="I55" s="407">
        <v>8</v>
      </c>
      <c r="J55" s="406">
        <v>106</v>
      </c>
      <c r="K55" s="411">
        <v>0</v>
      </c>
      <c r="L55" s="408">
        <v>198</v>
      </c>
      <c r="M55" s="408">
        <v>12386</v>
      </c>
      <c r="N55" s="408">
        <v>9501</v>
      </c>
      <c r="O55" s="408">
        <v>5386</v>
      </c>
      <c r="P55" s="409">
        <v>232</v>
      </c>
      <c r="Q55" s="409">
        <v>926</v>
      </c>
      <c r="R55" s="409">
        <v>411</v>
      </c>
      <c r="S55" s="414">
        <v>1</v>
      </c>
      <c r="T55" s="409">
        <v>43</v>
      </c>
      <c r="U55" s="409">
        <v>26</v>
      </c>
      <c r="V55" s="414">
        <v>15</v>
      </c>
      <c r="W55" s="408">
        <v>0</v>
      </c>
      <c r="X55" s="408">
        <v>0</v>
      </c>
      <c r="Y55" s="408">
        <v>0</v>
      </c>
      <c r="Z55" s="410">
        <v>18672</v>
      </c>
      <c r="AA55" s="410">
        <v>23313</v>
      </c>
      <c r="AB55" s="406">
        <v>337443</v>
      </c>
    </row>
    <row r="56" spans="1:28" s="1" customFormat="1" ht="20.100000000000001" customHeight="1">
      <c r="A56" s="416">
        <v>48</v>
      </c>
      <c r="B56" s="419" t="s">
        <v>105</v>
      </c>
      <c r="C56" s="406">
        <v>310223</v>
      </c>
      <c r="D56" s="406">
        <v>287405</v>
      </c>
      <c r="E56" s="406">
        <v>286340</v>
      </c>
      <c r="F56" s="406">
        <v>1065</v>
      </c>
      <c r="G56" s="406">
        <v>12112</v>
      </c>
      <c r="H56" s="406">
        <v>4956</v>
      </c>
      <c r="I56" s="406">
        <v>1104</v>
      </c>
      <c r="J56" s="406">
        <v>4646</v>
      </c>
      <c r="K56" s="411">
        <v>0</v>
      </c>
      <c r="L56" s="408">
        <v>892</v>
      </c>
      <c r="M56" s="408">
        <v>92307</v>
      </c>
      <c r="N56" s="408">
        <v>24857</v>
      </c>
      <c r="O56" s="408">
        <v>20858</v>
      </c>
      <c r="P56" s="409">
        <v>682</v>
      </c>
      <c r="Q56" s="409">
        <v>791</v>
      </c>
      <c r="R56" s="409">
        <v>584</v>
      </c>
      <c r="S56" s="409">
        <v>16</v>
      </c>
      <c r="T56" s="408">
        <v>1394</v>
      </c>
      <c r="U56" s="409">
        <v>201</v>
      </c>
      <c r="V56" s="414">
        <v>165</v>
      </c>
      <c r="W56" s="408">
        <v>0</v>
      </c>
      <c r="X56" s="408">
        <v>0</v>
      </c>
      <c r="Y56" s="408">
        <v>0</v>
      </c>
      <c r="Z56" s="410">
        <v>116898</v>
      </c>
      <c r="AA56" s="410">
        <v>121140</v>
      </c>
      <c r="AB56" s="406">
        <v>576226</v>
      </c>
    </row>
    <row r="57" spans="1:28" s="1" customFormat="1" ht="20.100000000000001" customHeight="1">
      <c r="A57" s="416">
        <v>49</v>
      </c>
      <c r="B57" s="419" t="s">
        <v>106</v>
      </c>
      <c r="C57" s="406">
        <v>42089</v>
      </c>
      <c r="D57" s="406">
        <v>31972</v>
      </c>
      <c r="E57" s="406">
        <v>31972</v>
      </c>
      <c r="F57" s="406">
        <v>0</v>
      </c>
      <c r="G57" s="406">
        <v>7724</v>
      </c>
      <c r="H57" s="406">
        <v>2354</v>
      </c>
      <c r="I57" s="406">
        <v>0</v>
      </c>
      <c r="J57" s="406">
        <v>39</v>
      </c>
      <c r="K57" s="411">
        <v>0</v>
      </c>
      <c r="L57" s="408">
        <v>92</v>
      </c>
      <c r="M57" s="408">
        <v>4583</v>
      </c>
      <c r="N57" s="408">
        <v>3081</v>
      </c>
      <c r="O57" s="408">
        <v>1743</v>
      </c>
      <c r="P57" s="409">
        <v>146</v>
      </c>
      <c r="Q57" s="409">
        <v>270</v>
      </c>
      <c r="R57" s="409">
        <v>132</v>
      </c>
      <c r="S57" s="409">
        <v>1</v>
      </c>
      <c r="T57" s="409">
        <v>2</v>
      </c>
      <c r="U57" s="414">
        <v>2</v>
      </c>
      <c r="V57" s="414">
        <v>2</v>
      </c>
      <c r="W57" s="408">
        <v>0</v>
      </c>
      <c r="X57" s="408">
        <v>0</v>
      </c>
      <c r="Y57" s="408">
        <v>0</v>
      </c>
      <c r="Z57" s="410">
        <v>6701</v>
      </c>
      <c r="AA57" s="410">
        <v>8177</v>
      </c>
      <c r="AB57" s="406">
        <v>119265</v>
      </c>
    </row>
    <row r="58" spans="1:28" s="1" customFormat="1" ht="20.100000000000001" customHeight="1">
      <c r="A58" s="416">
        <v>50</v>
      </c>
      <c r="B58" s="419" t="s">
        <v>107</v>
      </c>
      <c r="C58" s="406">
        <v>57317</v>
      </c>
      <c r="D58" s="406">
        <v>48792</v>
      </c>
      <c r="E58" s="406">
        <v>48751</v>
      </c>
      <c r="F58" s="406">
        <v>41</v>
      </c>
      <c r="G58" s="406">
        <v>5256</v>
      </c>
      <c r="H58" s="406">
        <v>1489</v>
      </c>
      <c r="I58" s="406">
        <v>967</v>
      </c>
      <c r="J58" s="406">
        <v>813</v>
      </c>
      <c r="K58" s="411">
        <v>0</v>
      </c>
      <c r="L58" s="408">
        <v>282</v>
      </c>
      <c r="M58" s="408">
        <v>18994</v>
      </c>
      <c r="N58" s="408">
        <v>6967</v>
      </c>
      <c r="O58" s="408">
        <v>5795</v>
      </c>
      <c r="P58" s="409">
        <v>185</v>
      </c>
      <c r="Q58" s="409">
        <v>308</v>
      </c>
      <c r="R58" s="409">
        <v>207</v>
      </c>
      <c r="S58" s="409">
        <v>12</v>
      </c>
      <c r="T58" s="409">
        <v>1051</v>
      </c>
      <c r="U58" s="409">
        <v>146</v>
      </c>
      <c r="V58" s="414">
        <v>114</v>
      </c>
      <c r="W58" s="408">
        <v>0</v>
      </c>
      <c r="X58" s="408">
        <v>0</v>
      </c>
      <c r="Y58" s="408">
        <v>0</v>
      </c>
      <c r="Z58" s="410">
        <v>26640</v>
      </c>
      <c r="AA58" s="410">
        <v>27945</v>
      </c>
      <c r="AB58" s="406">
        <v>136735</v>
      </c>
    </row>
    <row r="59" spans="1:28" s="1" customFormat="1" ht="20.100000000000001" customHeight="1">
      <c r="A59" s="416">
        <v>51</v>
      </c>
      <c r="B59" s="419" t="s">
        <v>108</v>
      </c>
      <c r="C59" s="406">
        <v>50806</v>
      </c>
      <c r="D59" s="406">
        <v>42095</v>
      </c>
      <c r="E59" s="406">
        <v>42066</v>
      </c>
      <c r="F59" s="406">
        <v>29</v>
      </c>
      <c r="G59" s="406">
        <v>6135</v>
      </c>
      <c r="H59" s="407">
        <v>1702</v>
      </c>
      <c r="I59" s="407">
        <v>84</v>
      </c>
      <c r="J59" s="406">
        <v>790</v>
      </c>
      <c r="K59" s="411">
        <v>0</v>
      </c>
      <c r="L59" s="408">
        <v>244</v>
      </c>
      <c r="M59" s="408">
        <v>16303</v>
      </c>
      <c r="N59" s="408">
        <v>7150</v>
      </c>
      <c r="O59" s="408">
        <v>5698</v>
      </c>
      <c r="P59" s="409">
        <v>242</v>
      </c>
      <c r="Q59" s="409">
        <v>354</v>
      </c>
      <c r="R59" s="409">
        <v>216</v>
      </c>
      <c r="S59" s="409">
        <v>5</v>
      </c>
      <c r="T59" s="409">
        <v>315</v>
      </c>
      <c r="U59" s="409">
        <v>75</v>
      </c>
      <c r="V59" s="414">
        <v>64</v>
      </c>
      <c r="W59" s="408">
        <v>0</v>
      </c>
      <c r="X59" s="408">
        <v>0</v>
      </c>
      <c r="Y59" s="408">
        <v>0</v>
      </c>
      <c r="Z59" s="410">
        <v>23087</v>
      </c>
      <c r="AA59" s="410">
        <v>24688</v>
      </c>
      <c r="AB59" s="406">
        <v>136279</v>
      </c>
    </row>
    <row r="60" spans="1:28" s="1" customFormat="1" ht="20.100000000000001" customHeight="1">
      <c r="A60" s="416">
        <v>52</v>
      </c>
      <c r="B60" s="419" t="s">
        <v>109</v>
      </c>
      <c r="C60" s="406">
        <v>121519</v>
      </c>
      <c r="D60" s="406">
        <v>98605</v>
      </c>
      <c r="E60" s="406">
        <v>98396</v>
      </c>
      <c r="F60" s="406">
        <v>209</v>
      </c>
      <c r="G60" s="406">
        <v>13611</v>
      </c>
      <c r="H60" s="406">
        <v>3985</v>
      </c>
      <c r="I60" s="407">
        <v>641</v>
      </c>
      <c r="J60" s="406">
        <v>4675</v>
      </c>
      <c r="K60" s="409">
        <v>2</v>
      </c>
      <c r="L60" s="408">
        <v>811</v>
      </c>
      <c r="M60" s="408">
        <v>57655</v>
      </c>
      <c r="N60" s="408">
        <v>20408</v>
      </c>
      <c r="O60" s="408">
        <v>17131</v>
      </c>
      <c r="P60" s="409">
        <v>1150</v>
      </c>
      <c r="Q60" s="408">
        <v>1513</v>
      </c>
      <c r="R60" s="409">
        <v>991</v>
      </c>
      <c r="S60" s="409">
        <v>20</v>
      </c>
      <c r="T60" s="408">
        <v>2642</v>
      </c>
      <c r="U60" s="409">
        <v>354</v>
      </c>
      <c r="V60" s="414">
        <v>295</v>
      </c>
      <c r="W60" s="408">
        <v>0</v>
      </c>
      <c r="X60" s="408">
        <v>0</v>
      </c>
      <c r="Y60" s="408">
        <v>0</v>
      </c>
      <c r="Z60" s="410">
        <v>80695</v>
      </c>
      <c r="AA60" s="410">
        <v>84553</v>
      </c>
      <c r="AB60" s="406">
        <v>383347</v>
      </c>
    </row>
    <row r="61" spans="1:28" s="1" customFormat="1" ht="20.100000000000001" customHeight="1">
      <c r="A61" s="404">
        <v>53</v>
      </c>
      <c r="B61" s="405" t="s">
        <v>110</v>
      </c>
      <c r="C61" s="406">
        <v>70744</v>
      </c>
      <c r="D61" s="406">
        <v>59353</v>
      </c>
      <c r="E61" s="406">
        <v>59280</v>
      </c>
      <c r="F61" s="406">
        <v>73</v>
      </c>
      <c r="G61" s="406">
        <v>5966</v>
      </c>
      <c r="H61" s="406">
        <v>1089</v>
      </c>
      <c r="I61" s="407">
        <v>15</v>
      </c>
      <c r="J61" s="406">
        <v>4321</v>
      </c>
      <c r="K61" s="414">
        <v>0</v>
      </c>
      <c r="L61" s="408">
        <v>517</v>
      </c>
      <c r="M61" s="408">
        <v>35769</v>
      </c>
      <c r="N61" s="408">
        <v>19059</v>
      </c>
      <c r="O61" s="408">
        <v>15843</v>
      </c>
      <c r="P61" s="409">
        <v>195</v>
      </c>
      <c r="Q61" s="409">
        <v>307</v>
      </c>
      <c r="R61" s="409">
        <v>208</v>
      </c>
      <c r="S61" s="409">
        <v>2</v>
      </c>
      <c r="T61" s="409">
        <v>105</v>
      </c>
      <c r="U61" s="409">
        <v>42</v>
      </c>
      <c r="V61" s="414">
        <v>35</v>
      </c>
      <c r="W61" s="408">
        <v>0</v>
      </c>
      <c r="X61" s="408">
        <v>0</v>
      </c>
      <c r="Y61" s="408">
        <v>0</v>
      </c>
      <c r="Z61" s="410">
        <v>52674</v>
      </c>
      <c r="AA61" s="410">
        <v>55996</v>
      </c>
      <c r="AB61" s="406">
        <v>210826</v>
      </c>
    </row>
    <row r="62" spans="1:28" s="1" customFormat="1" ht="20.100000000000001" customHeight="1">
      <c r="A62" s="404">
        <v>54</v>
      </c>
      <c r="B62" s="405" t="s">
        <v>169</v>
      </c>
      <c r="C62" s="406">
        <v>247111</v>
      </c>
      <c r="D62" s="406">
        <v>213152</v>
      </c>
      <c r="E62" s="406">
        <v>212919</v>
      </c>
      <c r="F62" s="406">
        <v>233</v>
      </c>
      <c r="G62" s="406">
        <v>20601</v>
      </c>
      <c r="H62" s="406">
        <v>8727</v>
      </c>
      <c r="I62" s="406">
        <v>846</v>
      </c>
      <c r="J62" s="406">
        <v>3785</v>
      </c>
      <c r="K62" s="411">
        <v>0</v>
      </c>
      <c r="L62" s="408">
        <v>1138</v>
      </c>
      <c r="M62" s="408">
        <v>78933</v>
      </c>
      <c r="N62" s="408">
        <v>31584</v>
      </c>
      <c r="O62" s="408">
        <v>25845</v>
      </c>
      <c r="P62" s="409">
        <v>1191</v>
      </c>
      <c r="Q62" s="409">
        <v>1124</v>
      </c>
      <c r="R62" s="409">
        <v>766</v>
      </c>
      <c r="S62" s="409">
        <v>20</v>
      </c>
      <c r="T62" s="408">
        <v>1800</v>
      </c>
      <c r="U62" s="409">
        <v>352</v>
      </c>
      <c r="V62" s="414">
        <v>281</v>
      </c>
      <c r="W62" s="408">
        <v>1</v>
      </c>
      <c r="X62" s="409">
        <v>1</v>
      </c>
      <c r="Y62" s="408">
        <v>1</v>
      </c>
      <c r="Z62" s="410">
        <v>109976</v>
      </c>
      <c r="AA62" s="410">
        <v>116144</v>
      </c>
      <c r="AB62" s="406">
        <v>657825</v>
      </c>
    </row>
    <row r="63" spans="1:28" s="1" customFormat="1" ht="20.100000000000001" customHeight="1">
      <c r="A63" s="404">
        <v>55</v>
      </c>
      <c r="B63" s="405" t="s">
        <v>170</v>
      </c>
      <c r="C63" s="406">
        <v>234954</v>
      </c>
      <c r="D63" s="406">
        <v>199450</v>
      </c>
      <c r="E63" s="406">
        <v>198882</v>
      </c>
      <c r="F63" s="406">
        <v>568</v>
      </c>
      <c r="G63" s="406">
        <v>23426</v>
      </c>
      <c r="H63" s="406">
        <v>6698</v>
      </c>
      <c r="I63" s="407">
        <v>213</v>
      </c>
      <c r="J63" s="406">
        <v>5167</v>
      </c>
      <c r="K63" s="411">
        <v>0</v>
      </c>
      <c r="L63" s="408">
        <v>1523</v>
      </c>
      <c r="M63" s="408">
        <v>116579</v>
      </c>
      <c r="N63" s="408">
        <v>43880</v>
      </c>
      <c r="O63" s="408">
        <v>36067</v>
      </c>
      <c r="P63" s="408">
        <v>1585</v>
      </c>
      <c r="Q63" s="408">
        <v>1977</v>
      </c>
      <c r="R63" s="408">
        <v>1357</v>
      </c>
      <c r="S63" s="409">
        <v>4</v>
      </c>
      <c r="T63" s="409">
        <v>436</v>
      </c>
      <c r="U63" s="409">
        <v>74</v>
      </c>
      <c r="V63" s="414">
        <v>59</v>
      </c>
      <c r="W63" s="408">
        <v>0</v>
      </c>
      <c r="X63" s="408">
        <v>0</v>
      </c>
      <c r="Y63" s="408">
        <v>0</v>
      </c>
      <c r="Z63" s="410">
        <v>157610</v>
      </c>
      <c r="AA63" s="410">
        <v>166058</v>
      </c>
      <c r="AB63" s="406">
        <v>724322</v>
      </c>
    </row>
    <row r="64" spans="1:28" s="1" customFormat="1" ht="20.100000000000001" customHeight="1">
      <c r="A64" s="404">
        <v>56</v>
      </c>
      <c r="B64" s="405" t="s">
        <v>126</v>
      </c>
      <c r="C64" s="406">
        <v>39160</v>
      </c>
      <c r="D64" s="406">
        <v>32325</v>
      </c>
      <c r="E64" s="406">
        <v>32325</v>
      </c>
      <c r="F64" s="406">
        <v>0</v>
      </c>
      <c r="G64" s="406">
        <v>5852</v>
      </c>
      <c r="H64" s="407">
        <v>659</v>
      </c>
      <c r="I64" s="407">
        <v>78</v>
      </c>
      <c r="J64" s="406">
        <v>208</v>
      </c>
      <c r="K64" s="411">
        <v>38</v>
      </c>
      <c r="L64" s="408">
        <v>80</v>
      </c>
      <c r="M64" s="408">
        <v>5400</v>
      </c>
      <c r="N64" s="408">
        <v>4183</v>
      </c>
      <c r="O64" s="408">
        <v>2489</v>
      </c>
      <c r="P64" s="409">
        <v>124</v>
      </c>
      <c r="Q64" s="409">
        <v>410</v>
      </c>
      <c r="R64" s="409">
        <v>174</v>
      </c>
      <c r="S64" s="414">
        <v>0</v>
      </c>
      <c r="T64" s="409">
        <v>29</v>
      </c>
      <c r="U64" s="409">
        <v>15</v>
      </c>
      <c r="V64" s="414">
        <v>9</v>
      </c>
      <c r="W64" s="408">
        <v>0</v>
      </c>
      <c r="X64" s="408">
        <v>0</v>
      </c>
      <c r="Y64" s="408">
        <v>0</v>
      </c>
      <c r="Z64" s="410">
        <v>8305</v>
      </c>
      <c r="AA64" s="410">
        <v>10241</v>
      </c>
      <c r="AB64" s="406">
        <v>111647</v>
      </c>
    </row>
    <row r="65" spans="1:28" s="1" customFormat="1" ht="20.100000000000001" customHeight="1">
      <c r="A65" s="404">
        <v>57</v>
      </c>
      <c r="B65" s="405" t="s">
        <v>12</v>
      </c>
      <c r="C65" s="406">
        <v>36084</v>
      </c>
      <c r="D65" s="406">
        <v>30624</v>
      </c>
      <c r="E65" s="406">
        <v>30598</v>
      </c>
      <c r="F65" s="406">
        <v>26</v>
      </c>
      <c r="G65" s="406">
        <v>3466</v>
      </c>
      <c r="H65" s="407">
        <v>1012</v>
      </c>
      <c r="I65" s="407">
        <v>13</v>
      </c>
      <c r="J65" s="406">
        <v>969</v>
      </c>
      <c r="K65" s="411">
        <v>0</v>
      </c>
      <c r="L65" s="408">
        <v>316</v>
      </c>
      <c r="M65" s="408">
        <v>24296</v>
      </c>
      <c r="N65" s="408">
        <v>8509</v>
      </c>
      <c r="O65" s="408">
        <v>7413</v>
      </c>
      <c r="P65" s="409">
        <v>275</v>
      </c>
      <c r="Q65" s="409">
        <v>373</v>
      </c>
      <c r="R65" s="409">
        <v>274</v>
      </c>
      <c r="S65" s="414">
        <v>0</v>
      </c>
      <c r="T65" s="409">
        <v>97</v>
      </c>
      <c r="U65" s="409">
        <v>21</v>
      </c>
      <c r="V65" s="414">
        <v>17</v>
      </c>
      <c r="W65" s="408">
        <v>0</v>
      </c>
      <c r="X65" s="408">
        <v>0</v>
      </c>
      <c r="Y65" s="408">
        <v>0</v>
      </c>
      <c r="Z65" s="410">
        <v>32688</v>
      </c>
      <c r="AA65" s="410">
        <v>33887</v>
      </c>
      <c r="AB65" s="406">
        <v>112723</v>
      </c>
    </row>
    <row r="66" spans="1:28" s="1" customFormat="1" ht="20.100000000000001" customHeight="1">
      <c r="A66" s="404">
        <v>58</v>
      </c>
      <c r="B66" s="405" t="s">
        <v>13</v>
      </c>
      <c r="C66" s="406">
        <v>98691</v>
      </c>
      <c r="D66" s="406">
        <v>85582</v>
      </c>
      <c r="E66" s="406">
        <v>85556</v>
      </c>
      <c r="F66" s="406">
        <v>26</v>
      </c>
      <c r="G66" s="406">
        <v>9784</v>
      </c>
      <c r="H66" s="406">
        <v>2625</v>
      </c>
      <c r="I66" s="407">
        <v>40</v>
      </c>
      <c r="J66" s="406">
        <v>660</v>
      </c>
      <c r="K66" s="411">
        <v>0</v>
      </c>
      <c r="L66" s="408">
        <v>571</v>
      </c>
      <c r="M66" s="408">
        <v>42002</v>
      </c>
      <c r="N66" s="408">
        <v>19722</v>
      </c>
      <c r="O66" s="408">
        <v>16146</v>
      </c>
      <c r="P66" s="409">
        <v>603</v>
      </c>
      <c r="Q66" s="409">
        <v>950</v>
      </c>
      <c r="R66" s="409">
        <v>614</v>
      </c>
      <c r="S66" s="409">
        <v>1</v>
      </c>
      <c r="T66" s="409">
        <v>145</v>
      </c>
      <c r="U66" s="409">
        <v>38</v>
      </c>
      <c r="V66" s="414">
        <v>34</v>
      </c>
      <c r="W66" s="408">
        <v>0</v>
      </c>
      <c r="X66" s="408">
        <v>0</v>
      </c>
      <c r="Y66" s="408">
        <v>0</v>
      </c>
      <c r="Z66" s="410">
        <v>60116</v>
      </c>
      <c r="AA66" s="410">
        <v>64032</v>
      </c>
      <c r="AB66" s="406">
        <v>323106</v>
      </c>
    </row>
    <row r="67" spans="1:28" s="1" customFormat="1" ht="18.75" customHeight="1">
      <c r="A67" s="404">
        <v>59</v>
      </c>
      <c r="B67" s="405" t="s">
        <v>14</v>
      </c>
      <c r="C67" s="406">
        <v>347552</v>
      </c>
      <c r="D67" s="406">
        <v>323398</v>
      </c>
      <c r="E67" s="406">
        <v>323133</v>
      </c>
      <c r="F67" s="406">
        <v>265</v>
      </c>
      <c r="G67" s="406">
        <v>16653</v>
      </c>
      <c r="H67" s="406">
        <v>5619</v>
      </c>
      <c r="I67" s="407">
        <v>566</v>
      </c>
      <c r="J67" s="406">
        <v>1316</v>
      </c>
      <c r="K67" s="411">
        <v>0</v>
      </c>
      <c r="L67" s="408">
        <v>1049</v>
      </c>
      <c r="M67" s="408">
        <v>96859</v>
      </c>
      <c r="N67" s="408">
        <v>26530</v>
      </c>
      <c r="O67" s="408">
        <v>22143</v>
      </c>
      <c r="P67" s="409">
        <v>1478</v>
      </c>
      <c r="Q67" s="409">
        <v>1012</v>
      </c>
      <c r="R67" s="409">
        <v>721</v>
      </c>
      <c r="S67" s="409">
        <v>7</v>
      </c>
      <c r="T67" s="409">
        <v>995</v>
      </c>
      <c r="U67" s="409">
        <v>219</v>
      </c>
      <c r="V67" s="414">
        <v>203</v>
      </c>
      <c r="W67" s="408">
        <v>0</v>
      </c>
      <c r="X67" s="408">
        <v>0</v>
      </c>
      <c r="Y67" s="408">
        <v>0</v>
      </c>
      <c r="Z67" s="410">
        <v>123455</v>
      </c>
      <c r="AA67" s="410">
        <v>128149</v>
      </c>
      <c r="AB67" s="406">
        <v>775743</v>
      </c>
    </row>
    <row r="68" spans="1:28" s="1" customFormat="1" ht="20.100000000000001" customHeight="1">
      <c r="A68" s="404">
        <v>60</v>
      </c>
      <c r="B68" s="405" t="s">
        <v>117</v>
      </c>
      <c r="C68" s="406">
        <v>85249</v>
      </c>
      <c r="D68" s="406">
        <v>69781</v>
      </c>
      <c r="E68" s="406">
        <v>69738</v>
      </c>
      <c r="F68" s="406">
        <v>43</v>
      </c>
      <c r="G68" s="406">
        <v>10493</v>
      </c>
      <c r="H68" s="406">
        <v>3004</v>
      </c>
      <c r="I68" s="407">
        <v>277</v>
      </c>
      <c r="J68" s="406">
        <v>1694</v>
      </c>
      <c r="K68" s="411">
        <v>0</v>
      </c>
      <c r="L68" s="408">
        <v>593</v>
      </c>
      <c r="M68" s="408">
        <v>38314</v>
      </c>
      <c r="N68" s="408">
        <v>16013</v>
      </c>
      <c r="O68" s="408">
        <v>13459</v>
      </c>
      <c r="P68" s="409">
        <v>573</v>
      </c>
      <c r="Q68" s="409">
        <v>801</v>
      </c>
      <c r="R68" s="409">
        <v>571</v>
      </c>
      <c r="S68" s="409">
        <v>7</v>
      </c>
      <c r="T68" s="409">
        <v>973</v>
      </c>
      <c r="U68" s="409">
        <v>252</v>
      </c>
      <c r="V68" s="414">
        <v>225</v>
      </c>
      <c r="W68" s="408">
        <v>0</v>
      </c>
      <c r="X68" s="408">
        <v>0</v>
      </c>
      <c r="Y68" s="408">
        <v>0</v>
      </c>
      <c r="Z68" s="410">
        <v>54715</v>
      </c>
      <c r="AA68" s="410">
        <v>57526</v>
      </c>
      <c r="AB68" s="406">
        <v>275626</v>
      </c>
    </row>
    <row r="69" spans="1:28" s="1" customFormat="1" ht="20.25" customHeight="1">
      <c r="A69" s="404">
        <v>61</v>
      </c>
      <c r="B69" s="405" t="s">
        <v>118</v>
      </c>
      <c r="C69" s="406">
        <v>144805</v>
      </c>
      <c r="D69" s="406">
        <v>126870</v>
      </c>
      <c r="E69" s="406">
        <v>126599</v>
      </c>
      <c r="F69" s="406">
        <v>271</v>
      </c>
      <c r="G69" s="406">
        <v>10506</v>
      </c>
      <c r="H69" s="406">
        <v>3357</v>
      </c>
      <c r="I69" s="407">
        <v>453</v>
      </c>
      <c r="J69" s="406">
        <v>3619</v>
      </c>
      <c r="K69" s="411">
        <v>0</v>
      </c>
      <c r="L69" s="408">
        <v>1088</v>
      </c>
      <c r="M69" s="408">
        <v>71292</v>
      </c>
      <c r="N69" s="408">
        <v>31385</v>
      </c>
      <c r="O69" s="408">
        <v>25597</v>
      </c>
      <c r="P69" s="409">
        <v>662</v>
      </c>
      <c r="Q69" s="408">
        <v>1825</v>
      </c>
      <c r="R69" s="408">
        <v>1323</v>
      </c>
      <c r="S69" s="409">
        <v>14</v>
      </c>
      <c r="T69" s="409">
        <v>792</v>
      </c>
      <c r="U69" s="409">
        <v>111</v>
      </c>
      <c r="V69" s="414">
        <v>78</v>
      </c>
      <c r="W69" s="408">
        <v>0</v>
      </c>
      <c r="X69" s="408">
        <v>0</v>
      </c>
      <c r="Y69" s="408">
        <v>0</v>
      </c>
      <c r="Z69" s="410">
        <v>100846</v>
      </c>
      <c r="AA69" s="410">
        <v>107169</v>
      </c>
      <c r="AB69" s="406">
        <v>456858</v>
      </c>
    </row>
    <row r="70" spans="1:28" s="5" customFormat="1" ht="20.100000000000001" customHeight="1">
      <c r="A70" s="404">
        <v>62</v>
      </c>
      <c r="B70" s="405" t="s">
        <v>119</v>
      </c>
      <c r="C70" s="406">
        <v>10272</v>
      </c>
      <c r="D70" s="406">
        <v>9536</v>
      </c>
      <c r="E70" s="406">
        <v>9530</v>
      </c>
      <c r="F70" s="406">
        <v>6</v>
      </c>
      <c r="G70" s="406">
        <v>653</v>
      </c>
      <c r="H70" s="407">
        <v>43</v>
      </c>
      <c r="I70" s="406">
        <v>0</v>
      </c>
      <c r="J70" s="406">
        <v>40</v>
      </c>
      <c r="K70" s="411">
        <v>0</v>
      </c>
      <c r="L70" s="408">
        <v>77</v>
      </c>
      <c r="M70" s="408">
        <v>4513</v>
      </c>
      <c r="N70" s="408">
        <v>2038</v>
      </c>
      <c r="O70" s="408">
        <v>1678</v>
      </c>
      <c r="P70" s="409">
        <v>75</v>
      </c>
      <c r="Q70" s="409">
        <v>81</v>
      </c>
      <c r="R70" s="409">
        <v>62</v>
      </c>
      <c r="S70" s="414">
        <v>0</v>
      </c>
      <c r="T70" s="409">
        <v>7</v>
      </c>
      <c r="U70" s="409">
        <v>0</v>
      </c>
      <c r="V70" s="414">
        <v>0</v>
      </c>
      <c r="W70" s="408">
        <v>0</v>
      </c>
      <c r="X70" s="408">
        <v>0</v>
      </c>
      <c r="Y70" s="408">
        <v>0</v>
      </c>
      <c r="Z70" s="410">
        <v>6412</v>
      </c>
      <c r="AA70" s="410">
        <v>6791</v>
      </c>
      <c r="AB70" s="406">
        <v>21963</v>
      </c>
    </row>
    <row r="71" spans="1:28" s="1" customFormat="1" ht="20.100000000000001" customHeight="1">
      <c r="A71" s="404">
        <v>63</v>
      </c>
      <c r="B71" s="405" t="s">
        <v>114</v>
      </c>
      <c r="C71" s="406">
        <v>225467</v>
      </c>
      <c r="D71" s="406">
        <v>174798</v>
      </c>
      <c r="E71" s="406">
        <v>174778</v>
      </c>
      <c r="F71" s="406">
        <v>20</v>
      </c>
      <c r="G71" s="406">
        <v>43236</v>
      </c>
      <c r="H71" s="406">
        <v>6192</v>
      </c>
      <c r="I71" s="407">
        <v>304</v>
      </c>
      <c r="J71" s="406">
        <v>937</v>
      </c>
      <c r="K71" s="411">
        <v>0</v>
      </c>
      <c r="L71" s="408">
        <v>416</v>
      </c>
      <c r="M71" s="408">
        <v>23435</v>
      </c>
      <c r="N71" s="408">
        <v>16754</v>
      </c>
      <c r="O71" s="408">
        <v>9476</v>
      </c>
      <c r="P71" s="409">
        <v>592</v>
      </c>
      <c r="Q71" s="409">
        <v>1316</v>
      </c>
      <c r="R71" s="409">
        <v>601</v>
      </c>
      <c r="S71" s="409">
        <v>11</v>
      </c>
      <c r="T71" s="409">
        <v>802</v>
      </c>
      <c r="U71" s="408">
        <v>1008</v>
      </c>
      <c r="V71" s="414">
        <v>562</v>
      </c>
      <c r="W71" s="408">
        <v>0</v>
      </c>
      <c r="X71" s="408">
        <v>0</v>
      </c>
      <c r="Y71" s="408">
        <v>0</v>
      </c>
      <c r="Z71" s="410">
        <v>35895</v>
      </c>
      <c r="AA71" s="410">
        <v>44334</v>
      </c>
      <c r="AB71" s="406">
        <v>672680</v>
      </c>
    </row>
    <row r="72" spans="1:28" s="1" customFormat="1" ht="20.100000000000001" customHeight="1">
      <c r="A72" s="404">
        <v>64</v>
      </c>
      <c r="B72" s="405" t="s">
        <v>115</v>
      </c>
      <c r="C72" s="406">
        <v>85986</v>
      </c>
      <c r="D72" s="406">
        <v>74851</v>
      </c>
      <c r="E72" s="406">
        <v>74491</v>
      </c>
      <c r="F72" s="406">
        <v>360</v>
      </c>
      <c r="G72" s="406">
        <v>4766</v>
      </c>
      <c r="H72" s="406">
        <v>3887</v>
      </c>
      <c r="I72" s="407">
        <v>113</v>
      </c>
      <c r="J72" s="406">
        <v>2369</v>
      </c>
      <c r="K72" s="411">
        <v>0</v>
      </c>
      <c r="L72" s="408">
        <v>396</v>
      </c>
      <c r="M72" s="408">
        <v>35686</v>
      </c>
      <c r="N72" s="408">
        <v>10891</v>
      </c>
      <c r="O72" s="408">
        <v>9345</v>
      </c>
      <c r="P72" s="409">
        <v>650</v>
      </c>
      <c r="Q72" s="409">
        <v>451</v>
      </c>
      <c r="R72" s="409">
        <v>308</v>
      </c>
      <c r="S72" s="409">
        <v>5</v>
      </c>
      <c r="T72" s="409">
        <v>421</v>
      </c>
      <c r="U72" s="409">
        <v>80</v>
      </c>
      <c r="V72" s="414">
        <v>74</v>
      </c>
      <c r="W72" s="408">
        <v>0</v>
      </c>
      <c r="X72" s="408">
        <v>0</v>
      </c>
      <c r="Y72" s="408">
        <v>0</v>
      </c>
      <c r="Z72" s="410">
        <v>46885</v>
      </c>
      <c r="AA72" s="410">
        <v>48580</v>
      </c>
      <c r="AB72" s="406">
        <v>207425</v>
      </c>
    </row>
    <row r="73" spans="1:28" s="1" customFormat="1" ht="20.100000000000001" customHeight="1">
      <c r="A73" s="404">
        <v>65</v>
      </c>
      <c r="B73" s="405" t="s">
        <v>116</v>
      </c>
      <c r="C73" s="406">
        <v>139608</v>
      </c>
      <c r="D73" s="406">
        <v>109527</v>
      </c>
      <c r="E73" s="406">
        <v>109514</v>
      </c>
      <c r="F73" s="406">
        <v>13</v>
      </c>
      <c r="G73" s="406">
        <v>26844</v>
      </c>
      <c r="H73" s="406">
        <v>3006</v>
      </c>
      <c r="I73" s="407">
        <v>0</v>
      </c>
      <c r="J73" s="406">
        <v>231</v>
      </c>
      <c r="K73" s="411">
        <v>0</v>
      </c>
      <c r="L73" s="408">
        <v>379</v>
      </c>
      <c r="M73" s="408">
        <v>15916</v>
      </c>
      <c r="N73" s="408">
        <v>13518</v>
      </c>
      <c r="O73" s="408">
        <v>7893</v>
      </c>
      <c r="P73" s="409">
        <v>651</v>
      </c>
      <c r="Q73" s="408">
        <v>1398</v>
      </c>
      <c r="R73" s="409">
        <v>654</v>
      </c>
      <c r="S73" s="414">
        <v>0</v>
      </c>
      <c r="T73" s="409">
        <v>6</v>
      </c>
      <c r="U73" s="409">
        <v>8</v>
      </c>
      <c r="V73" s="414">
        <v>3</v>
      </c>
      <c r="W73" s="408">
        <v>0</v>
      </c>
      <c r="X73" s="408">
        <v>0</v>
      </c>
      <c r="Y73" s="408">
        <v>0</v>
      </c>
      <c r="Z73" s="410">
        <v>25502</v>
      </c>
      <c r="AA73" s="410">
        <v>31876</v>
      </c>
      <c r="AB73" s="406">
        <v>469787</v>
      </c>
    </row>
    <row r="74" spans="1:28" s="1" customFormat="1" ht="20.100000000000001" customHeight="1">
      <c r="A74" s="404">
        <v>66</v>
      </c>
      <c r="B74" s="405" t="s">
        <v>97</v>
      </c>
      <c r="C74" s="406">
        <v>53585</v>
      </c>
      <c r="D74" s="406">
        <v>44020</v>
      </c>
      <c r="E74" s="406">
        <v>44012</v>
      </c>
      <c r="F74" s="406">
        <v>8</v>
      </c>
      <c r="G74" s="406">
        <v>6639</v>
      </c>
      <c r="H74" s="406">
        <v>1845</v>
      </c>
      <c r="I74" s="407">
        <v>176</v>
      </c>
      <c r="J74" s="406">
        <v>905</v>
      </c>
      <c r="K74" s="411">
        <v>0</v>
      </c>
      <c r="L74" s="408">
        <v>256</v>
      </c>
      <c r="M74" s="408">
        <v>22234</v>
      </c>
      <c r="N74" s="408">
        <v>8298</v>
      </c>
      <c r="O74" s="408">
        <v>6736</v>
      </c>
      <c r="P74" s="409">
        <v>334</v>
      </c>
      <c r="Q74" s="409">
        <v>471</v>
      </c>
      <c r="R74" s="409">
        <v>320</v>
      </c>
      <c r="S74" s="409">
        <v>4</v>
      </c>
      <c r="T74" s="409">
        <v>306</v>
      </c>
      <c r="U74" s="409">
        <v>78</v>
      </c>
      <c r="V74" s="414">
        <v>68</v>
      </c>
      <c r="W74" s="408">
        <v>0</v>
      </c>
      <c r="X74" s="408">
        <v>0</v>
      </c>
      <c r="Y74" s="408">
        <v>0</v>
      </c>
      <c r="Z74" s="410">
        <v>30258</v>
      </c>
      <c r="AA74" s="410">
        <v>31981</v>
      </c>
      <c r="AB74" s="406">
        <v>138265</v>
      </c>
    </row>
    <row r="75" spans="1:28" s="1" customFormat="1" ht="20.100000000000001" customHeight="1">
      <c r="A75" s="416">
        <v>67</v>
      </c>
      <c r="B75" s="405" t="s">
        <v>98</v>
      </c>
      <c r="C75" s="406">
        <v>114009</v>
      </c>
      <c r="D75" s="406">
        <v>99661</v>
      </c>
      <c r="E75" s="406">
        <v>99602</v>
      </c>
      <c r="F75" s="406">
        <v>59</v>
      </c>
      <c r="G75" s="406">
        <v>8859</v>
      </c>
      <c r="H75" s="406">
        <v>2867</v>
      </c>
      <c r="I75" s="406">
        <v>1531</v>
      </c>
      <c r="J75" s="406">
        <v>1091</v>
      </c>
      <c r="K75" s="411">
        <v>0</v>
      </c>
      <c r="L75" s="408">
        <v>854</v>
      </c>
      <c r="M75" s="408">
        <v>76815</v>
      </c>
      <c r="N75" s="408">
        <v>38857</v>
      </c>
      <c r="O75" s="408">
        <v>33407</v>
      </c>
      <c r="P75" s="408">
        <v>5518</v>
      </c>
      <c r="Q75" s="408">
        <v>7414</v>
      </c>
      <c r="R75" s="408">
        <v>6231</v>
      </c>
      <c r="S75" s="409">
        <v>106</v>
      </c>
      <c r="T75" s="408">
        <v>6395</v>
      </c>
      <c r="U75" s="409">
        <v>832</v>
      </c>
      <c r="V75" s="414">
        <v>658</v>
      </c>
      <c r="W75" s="408">
        <v>0</v>
      </c>
      <c r="X75" s="408">
        <v>0</v>
      </c>
      <c r="Y75" s="408">
        <v>0</v>
      </c>
      <c r="Z75" s="410">
        <v>129984</v>
      </c>
      <c r="AA75" s="410">
        <v>136791</v>
      </c>
      <c r="AB75" s="406">
        <v>434545</v>
      </c>
    </row>
    <row r="76" spans="1:28" s="1" customFormat="1" ht="20.100000000000001" customHeight="1">
      <c r="A76" s="416">
        <v>68</v>
      </c>
      <c r="B76" s="405" t="s">
        <v>99</v>
      </c>
      <c r="C76" s="406">
        <v>69769</v>
      </c>
      <c r="D76" s="406">
        <v>60234</v>
      </c>
      <c r="E76" s="406">
        <v>60191</v>
      </c>
      <c r="F76" s="406">
        <v>43</v>
      </c>
      <c r="G76" s="406">
        <v>6416</v>
      </c>
      <c r="H76" s="406">
        <v>2137</v>
      </c>
      <c r="I76" s="407">
        <v>151</v>
      </c>
      <c r="J76" s="406">
        <v>831</v>
      </c>
      <c r="K76" s="411">
        <v>0</v>
      </c>
      <c r="L76" s="408">
        <v>223</v>
      </c>
      <c r="M76" s="408">
        <v>20241</v>
      </c>
      <c r="N76" s="408">
        <v>7369</v>
      </c>
      <c r="O76" s="408">
        <v>5821</v>
      </c>
      <c r="P76" s="409">
        <v>258</v>
      </c>
      <c r="Q76" s="409">
        <v>407</v>
      </c>
      <c r="R76" s="409">
        <v>256</v>
      </c>
      <c r="S76" s="409">
        <v>3</v>
      </c>
      <c r="T76" s="409">
        <v>316</v>
      </c>
      <c r="U76" s="409">
        <v>51</v>
      </c>
      <c r="V76" s="414">
        <v>46</v>
      </c>
      <c r="W76" s="408">
        <v>0</v>
      </c>
      <c r="X76" s="408">
        <v>0</v>
      </c>
      <c r="Y76" s="408">
        <v>0</v>
      </c>
      <c r="Z76" s="410">
        <v>27164</v>
      </c>
      <c r="AA76" s="410">
        <v>28868</v>
      </c>
      <c r="AB76" s="406">
        <v>171691</v>
      </c>
    </row>
    <row r="77" spans="1:28" s="1" customFormat="1" ht="20.100000000000001" customHeight="1">
      <c r="A77" s="416">
        <v>69</v>
      </c>
      <c r="B77" s="405" t="s">
        <v>139</v>
      </c>
      <c r="C77" s="406">
        <v>11679</v>
      </c>
      <c r="D77" s="406">
        <v>9822</v>
      </c>
      <c r="E77" s="406">
        <v>9820</v>
      </c>
      <c r="F77" s="406">
        <v>2</v>
      </c>
      <c r="G77" s="406">
        <v>1613</v>
      </c>
      <c r="H77" s="407">
        <v>174</v>
      </c>
      <c r="I77" s="406">
        <v>0</v>
      </c>
      <c r="J77" s="406">
        <v>70</v>
      </c>
      <c r="K77" s="411">
        <v>0</v>
      </c>
      <c r="L77" s="408">
        <v>68</v>
      </c>
      <c r="M77" s="408">
        <v>4129</v>
      </c>
      <c r="N77" s="408">
        <v>1953</v>
      </c>
      <c r="O77" s="408">
        <v>1583</v>
      </c>
      <c r="P77" s="409">
        <v>34</v>
      </c>
      <c r="Q77" s="409">
        <v>82</v>
      </c>
      <c r="R77" s="409">
        <v>48</v>
      </c>
      <c r="S77" s="414">
        <v>0</v>
      </c>
      <c r="T77" s="409">
        <v>2</v>
      </c>
      <c r="U77" s="414">
        <v>0</v>
      </c>
      <c r="V77" s="414">
        <v>0</v>
      </c>
      <c r="W77" s="408">
        <v>0</v>
      </c>
      <c r="X77" s="408">
        <v>0</v>
      </c>
      <c r="Y77" s="408">
        <v>0</v>
      </c>
      <c r="Z77" s="410">
        <v>5864</v>
      </c>
      <c r="AA77" s="410">
        <v>6268</v>
      </c>
      <c r="AB77" s="406">
        <v>30020</v>
      </c>
    </row>
    <row r="78" spans="1:28" s="1" customFormat="1" ht="20.100000000000001" customHeight="1">
      <c r="A78" s="416">
        <v>70</v>
      </c>
      <c r="B78" s="405" t="s">
        <v>140</v>
      </c>
      <c r="C78" s="406">
        <v>49592</v>
      </c>
      <c r="D78" s="406">
        <v>43575</v>
      </c>
      <c r="E78" s="406">
        <v>43551</v>
      </c>
      <c r="F78" s="406">
        <v>24</v>
      </c>
      <c r="G78" s="406">
        <v>3567</v>
      </c>
      <c r="H78" s="406">
        <v>1772</v>
      </c>
      <c r="I78" s="407">
        <v>10</v>
      </c>
      <c r="J78" s="406">
        <v>668</v>
      </c>
      <c r="K78" s="411">
        <v>0</v>
      </c>
      <c r="L78" s="408">
        <v>212</v>
      </c>
      <c r="M78" s="408">
        <v>17378</v>
      </c>
      <c r="N78" s="408">
        <v>5252</v>
      </c>
      <c r="O78" s="408">
        <v>4104</v>
      </c>
      <c r="P78" s="409">
        <v>307</v>
      </c>
      <c r="Q78" s="409">
        <v>416</v>
      </c>
      <c r="R78" s="409">
        <v>249</v>
      </c>
      <c r="S78" s="409">
        <v>1</v>
      </c>
      <c r="T78" s="409">
        <v>37</v>
      </c>
      <c r="U78" s="409">
        <v>22</v>
      </c>
      <c r="V78" s="414">
        <v>19</v>
      </c>
      <c r="W78" s="408">
        <v>0</v>
      </c>
      <c r="X78" s="408">
        <v>0</v>
      </c>
      <c r="Y78" s="408">
        <v>0</v>
      </c>
      <c r="Z78" s="410">
        <v>22307</v>
      </c>
      <c r="AA78" s="410">
        <v>23625</v>
      </c>
      <c r="AB78" s="406">
        <v>122620</v>
      </c>
    </row>
    <row r="79" spans="1:28" s="1" customFormat="1" ht="20.100000000000001" customHeight="1">
      <c r="A79" s="416">
        <v>71</v>
      </c>
      <c r="B79" s="405" t="s">
        <v>141</v>
      </c>
      <c r="C79" s="406">
        <v>46827</v>
      </c>
      <c r="D79" s="406">
        <v>40360</v>
      </c>
      <c r="E79" s="406">
        <v>40346</v>
      </c>
      <c r="F79" s="406">
        <v>14</v>
      </c>
      <c r="G79" s="406">
        <v>4696</v>
      </c>
      <c r="H79" s="406">
        <v>1644</v>
      </c>
      <c r="I79" s="407">
        <v>0</v>
      </c>
      <c r="J79" s="406">
        <v>127</v>
      </c>
      <c r="K79" s="411">
        <v>0</v>
      </c>
      <c r="L79" s="408">
        <v>243</v>
      </c>
      <c r="M79" s="408">
        <v>19952</v>
      </c>
      <c r="N79" s="408">
        <v>10941</v>
      </c>
      <c r="O79" s="408">
        <v>9246</v>
      </c>
      <c r="P79" s="409">
        <v>342</v>
      </c>
      <c r="Q79" s="409">
        <v>440</v>
      </c>
      <c r="R79" s="409">
        <v>309</v>
      </c>
      <c r="S79" s="414">
        <v>0</v>
      </c>
      <c r="T79" s="409">
        <v>33</v>
      </c>
      <c r="U79" s="409">
        <v>9</v>
      </c>
      <c r="V79" s="414">
        <v>8</v>
      </c>
      <c r="W79" s="408">
        <v>0</v>
      </c>
      <c r="X79" s="408">
        <v>0</v>
      </c>
      <c r="Y79" s="408">
        <v>0</v>
      </c>
      <c r="Z79" s="410">
        <v>30133</v>
      </c>
      <c r="AA79" s="410">
        <v>31960</v>
      </c>
      <c r="AB79" s="406">
        <v>137374</v>
      </c>
    </row>
    <row r="80" spans="1:28" s="1" customFormat="1" ht="20.100000000000001" customHeight="1">
      <c r="A80" s="416">
        <v>72</v>
      </c>
      <c r="B80" s="405" t="s">
        <v>142</v>
      </c>
      <c r="C80" s="406">
        <v>111712</v>
      </c>
      <c r="D80" s="406">
        <v>92280</v>
      </c>
      <c r="E80" s="406">
        <v>92273</v>
      </c>
      <c r="F80" s="406">
        <v>7</v>
      </c>
      <c r="G80" s="406">
        <v>16412</v>
      </c>
      <c r="H80" s="407">
        <v>2826</v>
      </c>
      <c r="I80" s="407">
        <v>7</v>
      </c>
      <c r="J80" s="406">
        <v>187</v>
      </c>
      <c r="K80" s="411">
        <v>0</v>
      </c>
      <c r="L80" s="408">
        <v>223</v>
      </c>
      <c r="M80" s="408">
        <v>12850</v>
      </c>
      <c r="N80" s="408">
        <v>10109</v>
      </c>
      <c r="O80" s="408">
        <v>5668</v>
      </c>
      <c r="P80" s="409">
        <v>313</v>
      </c>
      <c r="Q80" s="409">
        <v>820</v>
      </c>
      <c r="R80" s="409">
        <v>376</v>
      </c>
      <c r="S80" s="409">
        <v>0</v>
      </c>
      <c r="T80" s="409">
        <v>111</v>
      </c>
      <c r="U80" s="409">
        <v>159</v>
      </c>
      <c r="V80" s="414">
        <v>104</v>
      </c>
      <c r="W80" s="408">
        <v>0</v>
      </c>
      <c r="X80" s="408">
        <v>0</v>
      </c>
      <c r="Y80" s="408">
        <v>0</v>
      </c>
      <c r="Z80" s="410">
        <v>19645</v>
      </c>
      <c r="AA80" s="410">
        <v>24585</v>
      </c>
      <c r="AB80" s="406">
        <v>309395</v>
      </c>
    </row>
    <row r="81" spans="1:28" s="1" customFormat="1" ht="20.100000000000001" customHeight="1">
      <c r="A81" s="416">
        <v>73</v>
      </c>
      <c r="B81" s="405" t="s">
        <v>143</v>
      </c>
      <c r="C81" s="406">
        <v>74858</v>
      </c>
      <c r="D81" s="406">
        <v>55638</v>
      </c>
      <c r="E81" s="406">
        <v>55637</v>
      </c>
      <c r="F81" s="406">
        <v>1</v>
      </c>
      <c r="G81" s="406">
        <v>12406</v>
      </c>
      <c r="H81" s="406">
        <v>6767</v>
      </c>
      <c r="I81" s="407">
        <v>4</v>
      </c>
      <c r="J81" s="406">
        <v>43</v>
      </c>
      <c r="K81" s="415">
        <v>0</v>
      </c>
      <c r="L81" s="408">
        <v>88</v>
      </c>
      <c r="M81" s="408">
        <v>3275</v>
      </c>
      <c r="N81" s="408">
        <v>3569</v>
      </c>
      <c r="O81" s="409">
        <v>1559</v>
      </c>
      <c r="P81" s="409">
        <v>140</v>
      </c>
      <c r="Q81" s="409">
        <v>819</v>
      </c>
      <c r="R81" s="409">
        <v>278</v>
      </c>
      <c r="S81" s="409">
        <v>1</v>
      </c>
      <c r="T81" s="409">
        <v>21</v>
      </c>
      <c r="U81" s="409">
        <v>10</v>
      </c>
      <c r="V81" s="414">
        <v>7</v>
      </c>
      <c r="W81" s="408">
        <v>0</v>
      </c>
      <c r="X81" s="408">
        <v>0</v>
      </c>
      <c r="Y81" s="408">
        <v>0</v>
      </c>
      <c r="Z81" s="410">
        <v>5369</v>
      </c>
      <c r="AA81" s="410">
        <v>7923</v>
      </c>
      <c r="AB81" s="406">
        <v>150975</v>
      </c>
    </row>
    <row r="82" spans="1:28" s="1" customFormat="1" ht="20.100000000000001" customHeight="1">
      <c r="A82" s="416">
        <v>74</v>
      </c>
      <c r="B82" s="405" t="s">
        <v>144</v>
      </c>
      <c r="C82" s="406">
        <v>37737</v>
      </c>
      <c r="D82" s="406">
        <v>31870</v>
      </c>
      <c r="E82" s="406">
        <v>31816</v>
      </c>
      <c r="F82" s="406">
        <v>54</v>
      </c>
      <c r="G82" s="406">
        <v>3994</v>
      </c>
      <c r="H82" s="406">
        <v>853</v>
      </c>
      <c r="I82" s="407">
        <v>538</v>
      </c>
      <c r="J82" s="406">
        <v>482</v>
      </c>
      <c r="K82" s="415">
        <v>0</v>
      </c>
      <c r="L82" s="408">
        <v>261</v>
      </c>
      <c r="M82" s="408">
        <v>23923</v>
      </c>
      <c r="N82" s="408">
        <v>11146</v>
      </c>
      <c r="O82" s="408">
        <v>9818</v>
      </c>
      <c r="P82" s="408">
        <v>1449</v>
      </c>
      <c r="Q82" s="408">
        <v>1910</v>
      </c>
      <c r="R82" s="408">
        <v>1647</v>
      </c>
      <c r="S82" s="409">
        <v>18</v>
      </c>
      <c r="T82" s="408">
        <v>1760</v>
      </c>
      <c r="U82" s="409">
        <v>216</v>
      </c>
      <c r="V82" s="414">
        <v>175</v>
      </c>
      <c r="W82" s="408">
        <v>0</v>
      </c>
      <c r="X82" s="409">
        <v>1</v>
      </c>
      <c r="Y82" s="408">
        <v>1</v>
      </c>
      <c r="Z82" s="410">
        <v>39052</v>
      </c>
      <c r="AA82" s="410">
        <v>40684</v>
      </c>
      <c r="AB82" s="406">
        <v>134862</v>
      </c>
    </row>
    <row r="83" spans="1:28" s="1" customFormat="1" ht="20.100000000000001" customHeight="1">
      <c r="A83" s="416">
        <v>75</v>
      </c>
      <c r="B83" s="419" t="s">
        <v>145</v>
      </c>
      <c r="C83" s="406">
        <v>12224</v>
      </c>
      <c r="D83" s="406">
        <v>9584</v>
      </c>
      <c r="E83" s="406">
        <v>9582</v>
      </c>
      <c r="F83" s="406">
        <v>2</v>
      </c>
      <c r="G83" s="406">
        <v>2286</v>
      </c>
      <c r="H83" s="407">
        <v>144</v>
      </c>
      <c r="I83" s="406">
        <v>0</v>
      </c>
      <c r="J83" s="406">
        <v>210</v>
      </c>
      <c r="K83" s="415">
        <v>0</v>
      </c>
      <c r="L83" s="408">
        <v>73</v>
      </c>
      <c r="M83" s="408">
        <v>3047</v>
      </c>
      <c r="N83" s="408">
        <v>1550</v>
      </c>
      <c r="O83" s="408">
        <v>1268</v>
      </c>
      <c r="P83" s="409">
        <v>39</v>
      </c>
      <c r="Q83" s="409">
        <v>61</v>
      </c>
      <c r="R83" s="409">
        <v>40</v>
      </c>
      <c r="S83" s="414">
        <v>0</v>
      </c>
      <c r="T83" s="408">
        <v>0</v>
      </c>
      <c r="U83" s="409">
        <v>0</v>
      </c>
      <c r="V83" s="414">
        <v>0</v>
      </c>
      <c r="W83" s="408">
        <v>0</v>
      </c>
      <c r="X83" s="408">
        <v>0</v>
      </c>
      <c r="Y83" s="408">
        <v>0</v>
      </c>
      <c r="Z83" s="410">
        <v>4467</v>
      </c>
      <c r="AA83" s="410">
        <v>4770</v>
      </c>
      <c r="AB83" s="406">
        <v>27230</v>
      </c>
    </row>
    <row r="84" spans="1:28" s="1" customFormat="1" ht="20.100000000000001" customHeight="1">
      <c r="A84" s="416">
        <v>76</v>
      </c>
      <c r="B84" s="419" t="s">
        <v>146</v>
      </c>
      <c r="C84" s="406">
        <v>24104</v>
      </c>
      <c r="D84" s="406">
        <v>19579</v>
      </c>
      <c r="E84" s="406">
        <v>19569</v>
      </c>
      <c r="F84" s="406">
        <v>10</v>
      </c>
      <c r="G84" s="406">
        <v>3678</v>
      </c>
      <c r="H84" s="407">
        <v>809</v>
      </c>
      <c r="I84" s="407">
        <v>0</v>
      </c>
      <c r="J84" s="406">
        <v>38</v>
      </c>
      <c r="K84" s="415">
        <v>0</v>
      </c>
      <c r="L84" s="408">
        <v>68</v>
      </c>
      <c r="M84" s="408">
        <v>3565</v>
      </c>
      <c r="N84" s="408">
        <v>1710</v>
      </c>
      <c r="O84" s="409">
        <v>1124</v>
      </c>
      <c r="P84" s="409">
        <v>77</v>
      </c>
      <c r="Q84" s="409">
        <v>223</v>
      </c>
      <c r="R84" s="409">
        <v>107</v>
      </c>
      <c r="S84" s="414">
        <v>0</v>
      </c>
      <c r="T84" s="409">
        <v>3</v>
      </c>
      <c r="U84" s="409">
        <v>1</v>
      </c>
      <c r="V84" s="414">
        <v>1</v>
      </c>
      <c r="W84" s="408">
        <v>0</v>
      </c>
      <c r="X84" s="408">
        <v>0</v>
      </c>
      <c r="Y84" s="408">
        <v>0</v>
      </c>
      <c r="Z84" s="410">
        <v>4945</v>
      </c>
      <c r="AA84" s="410">
        <v>5647</v>
      </c>
      <c r="AB84" s="406">
        <v>56353</v>
      </c>
    </row>
    <row r="85" spans="1:28" s="1" customFormat="1" ht="20.100000000000001" customHeight="1">
      <c r="A85" s="416">
        <v>77</v>
      </c>
      <c r="B85" s="419" t="s">
        <v>147</v>
      </c>
      <c r="C85" s="406">
        <v>81546</v>
      </c>
      <c r="D85" s="406">
        <v>76218</v>
      </c>
      <c r="E85" s="406">
        <v>76091</v>
      </c>
      <c r="F85" s="406">
        <v>127</v>
      </c>
      <c r="G85" s="406">
        <v>3297</v>
      </c>
      <c r="H85" s="406">
        <v>1411</v>
      </c>
      <c r="I85" s="407">
        <v>181</v>
      </c>
      <c r="J85" s="406">
        <v>439</v>
      </c>
      <c r="K85" s="415">
        <v>0</v>
      </c>
      <c r="L85" s="408">
        <v>314</v>
      </c>
      <c r="M85" s="408">
        <v>24736</v>
      </c>
      <c r="N85" s="408">
        <v>9160</v>
      </c>
      <c r="O85" s="408">
        <v>7619</v>
      </c>
      <c r="P85" s="409">
        <v>236</v>
      </c>
      <c r="Q85" s="409">
        <v>262</v>
      </c>
      <c r="R85" s="409">
        <v>183</v>
      </c>
      <c r="S85" s="409">
        <v>3</v>
      </c>
      <c r="T85" s="409">
        <v>249</v>
      </c>
      <c r="U85" s="409">
        <v>37</v>
      </c>
      <c r="V85" s="414">
        <v>32</v>
      </c>
      <c r="W85" s="408">
        <v>0</v>
      </c>
      <c r="X85" s="408">
        <v>0</v>
      </c>
      <c r="Y85" s="408">
        <v>0</v>
      </c>
      <c r="Z85" s="410">
        <v>33372</v>
      </c>
      <c r="AA85" s="410">
        <v>34997</v>
      </c>
      <c r="AB85" s="406">
        <v>176979</v>
      </c>
    </row>
    <row r="86" spans="1:28" s="1" customFormat="1" ht="18" customHeight="1">
      <c r="A86" s="416">
        <v>78</v>
      </c>
      <c r="B86" s="419" t="s">
        <v>148</v>
      </c>
      <c r="C86" s="406">
        <v>44845</v>
      </c>
      <c r="D86" s="406">
        <v>38976</v>
      </c>
      <c r="E86" s="406">
        <v>38939</v>
      </c>
      <c r="F86" s="406">
        <v>37</v>
      </c>
      <c r="G86" s="406">
        <v>4364</v>
      </c>
      <c r="H86" s="406">
        <v>1021</v>
      </c>
      <c r="I86" s="407">
        <v>343</v>
      </c>
      <c r="J86" s="406">
        <v>141</v>
      </c>
      <c r="K86" s="415">
        <v>0</v>
      </c>
      <c r="L86" s="408">
        <v>276</v>
      </c>
      <c r="M86" s="408">
        <v>26099</v>
      </c>
      <c r="N86" s="408">
        <v>12772</v>
      </c>
      <c r="O86" s="408">
        <v>11190</v>
      </c>
      <c r="P86" s="409">
        <v>735</v>
      </c>
      <c r="Q86" s="409">
        <v>852</v>
      </c>
      <c r="R86" s="409">
        <v>692</v>
      </c>
      <c r="S86" s="409">
        <v>12</v>
      </c>
      <c r="T86" s="409">
        <v>691</v>
      </c>
      <c r="U86" s="409">
        <v>111</v>
      </c>
      <c r="V86" s="414">
        <v>91</v>
      </c>
      <c r="W86" s="409">
        <v>2</v>
      </c>
      <c r="X86" s="408">
        <v>0</v>
      </c>
      <c r="Y86" s="408">
        <v>0</v>
      </c>
      <c r="Z86" s="410">
        <v>39788</v>
      </c>
      <c r="AA86" s="410">
        <v>41550</v>
      </c>
      <c r="AB86" s="406">
        <v>147127</v>
      </c>
    </row>
    <row r="87" spans="1:28" s="1" customFormat="1" ht="20.100000000000001" customHeight="1">
      <c r="A87" s="416">
        <v>79</v>
      </c>
      <c r="B87" s="419" t="s">
        <v>149</v>
      </c>
      <c r="C87" s="406">
        <v>23816</v>
      </c>
      <c r="D87" s="406">
        <v>19397</v>
      </c>
      <c r="E87" s="406">
        <v>19390</v>
      </c>
      <c r="F87" s="406">
        <v>7</v>
      </c>
      <c r="G87" s="406">
        <v>3650</v>
      </c>
      <c r="H87" s="406">
        <v>616</v>
      </c>
      <c r="I87" s="406">
        <v>0</v>
      </c>
      <c r="J87" s="406">
        <v>153</v>
      </c>
      <c r="K87" s="415">
        <v>0</v>
      </c>
      <c r="L87" s="408">
        <v>43</v>
      </c>
      <c r="M87" s="408">
        <v>2952</v>
      </c>
      <c r="N87" s="408">
        <v>1814</v>
      </c>
      <c r="O87" s="409">
        <v>1278</v>
      </c>
      <c r="P87" s="409">
        <v>42</v>
      </c>
      <c r="Q87" s="409">
        <v>129</v>
      </c>
      <c r="R87" s="409">
        <v>81</v>
      </c>
      <c r="S87" s="414">
        <v>0</v>
      </c>
      <c r="T87" s="409">
        <v>25</v>
      </c>
      <c r="U87" s="409">
        <v>14</v>
      </c>
      <c r="V87" s="414">
        <v>14</v>
      </c>
      <c r="W87" s="414">
        <v>0</v>
      </c>
      <c r="X87" s="408">
        <v>0</v>
      </c>
      <c r="Y87" s="408">
        <v>0</v>
      </c>
      <c r="Z87" s="410">
        <v>4435</v>
      </c>
      <c r="AA87" s="410">
        <v>5019</v>
      </c>
      <c r="AB87" s="406">
        <v>46561</v>
      </c>
    </row>
    <row r="88" spans="1:28" s="1" customFormat="1" ht="20.100000000000001" customHeight="1">
      <c r="A88" s="416">
        <v>80</v>
      </c>
      <c r="B88" s="419" t="s">
        <v>43</v>
      </c>
      <c r="C88" s="406">
        <v>80110</v>
      </c>
      <c r="D88" s="406">
        <v>63255</v>
      </c>
      <c r="E88" s="406">
        <v>63236</v>
      </c>
      <c r="F88" s="406">
        <v>19</v>
      </c>
      <c r="G88" s="406">
        <v>11612</v>
      </c>
      <c r="H88" s="406">
        <v>4208</v>
      </c>
      <c r="I88" s="407">
        <v>54</v>
      </c>
      <c r="J88" s="406">
        <v>981</v>
      </c>
      <c r="K88" s="415">
        <v>0</v>
      </c>
      <c r="L88" s="408">
        <v>391</v>
      </c>
      <c r="M88" s="408">
        <v>24709</v>
      </c>
      <c r="N88" s="408">
        <v>10464</v>
      </c>
      <c r="O88" s="408">
        <v>7457</v>
      </c>
      <c r="P88" s="409">
        <v>573</v>
      </c>
      <c r="Q88" s="409">
        <v>957</v>
      </c>
      <c r="R88" s="409">
        <v>527</v>
      </c>
      <c r="S88" s="409">
        <v>1</v>
      </c>
      <c r="T88" s="409">
        <v>172</v>
      </c>
      <c r="U88" s="409">
        <v>50</v>
      </c>
      <c r="V88" s="414">
        <v>33</v>
      </c>
      <c r="W88" s="414">
        <v>0</v>
      </c>
      <c r="X88" s="408">
        <v>0</v>
      </c>
      <c r="Y88" s="408">
        <v>0</v>
      </c>
      <c r="Z88" s="410">
        <v>33863</v>
      </c>
      <c r="AA88" s="410">
        <v>37317</v>
      </c>
      <c r="AB88" s="406">
        <v>276601</v>
      </c>
    </row>
    <row r="89" spans="1:28" s="1" customFormat="1" ht="20.100000000000001" customHeight="1">
      <c r="A89" s="416">
        <v>81</v>
      </c>
      <c r="B89" s="419" t="s">
        <v>168</v>
      </c>
      <c r="C89" s="406">
        <v>97796</v>
      </c>
      <c r="D89" s="406">
        <v>84915</v>
      </c>
      <c r="E89" s="406">
        <v>84850</v>
      </c>
      <c r="F89" s="406">
        <v>65</v>
      </c>
      <c r="G89" s="406">
        <v>9359</v>
      </c>
      <c r="H89" s="406">
        <v>2546</v>
      </c>
      <c r="I89" s="407">
        <v>28</v>
      </c>
      <c r="J89" s="406">
        <v>948</v>
      </c>
      <c r="K89" s="415">
        <v>0</v>
      </c>
      <c r="L89" s="408">
        <v>537</v>
      </c>
      <c r="M89" s="408">
        <v>31225</v>
      </c>
      <c r="N89" s="408">
        <v>12065</v>
      </c>
      <c r="O89" s="408">
        <v>9868</v>
      </c>
      <c r="P89" s="409">
        <v>505</v>
      </c>
      <c r="Q89" s="409">
        <v>555</v>
      </c>
      <c r="R89" s="409">
        <v>396</v>
      </c>
      <c r="S89" s="409">
        <v>2</v>
      </c>
      <c r="T89" s="409">
        <v>180</v>
      </c>
      <c r="U89" s="409">
        <v>58</v>
      </c>
      <c r="V89" s="420">
        <v>47</v>
      </c>
      <c r="W89" s="414">
        <v>0</v>
      </c>
      <c r="X89" s="408">
        <v>0</v>
      </c>
      <c r="Y89" s="408">
        <v>0</v>
      </c>
      <c r="Z89" s="410">
        <v>42760</v>
      </c>
      <c r="AA89" s="410">
        <v>45127</v>
      </c>
      <c r="AB89" s="406">
        <v>253584</v>
      </c>
    </row>
    <row r="90" spans="1:28" s="1" customFormat="1" ht="18" customHeight="1">
      <c r="A90" s="416">
        <v>90</v>
      </c>
      <c r="B90" s="419" t="s">
        <v>729</v>
      </c>
      <c r="C90" s="406">
        <v>0</v>
      </c>
      <c r="D90" s="406">
        <v>0</v>
      </c>
      <c r="E90" s="406">
        <v>0</v>
      </c>
      <c r="F90" s="406">
        <v>0</v>
      </c>
      <c r="G90" s="406">
        <v>0</v>
      </c>
      <c r="H90" s="411">
        <v>0</v>
      </c>
      <c r="I90" s="411">
        <v>0</v>
      </c>
      <c r="J90" s="406">
        <v>0</v>
      </c>
      <c r="K90" s="415">
        <v>0</v>
      </c>
      <c r="L90" s="408">
        <v>21</v>
      </c>
      <c r="M90" s="408">
        <v>3456</v>
      </c>
      <c r="N90" s="409">
        <v>831</v>
      </c>
      <c r="O90" s="409">
        <v>664</v>
      </c>
      <c r="P90" s="409">
        <v>13</v>
      </c>
      <c r="Q90" s="409">
        <v>21</v>
      </c>
      <c r="R90" s="409">
        <v>15</v>
      </c>
      <c r="S90" s="421">
        <v>0</v>
      </c>
      <c r="T90" s="409">
        <v>5</v>
      </c>
      <c r="U90" s="414">
        <v>0</v>
      </c>
      <c r="V90" s="414">
        <v>0</v>
      </c>
      <c r="W90" s="414">
        <v>0</v>
      </c>
      <c r="X90" s="408">
        <v>0</v>
      </c>
      <c r="Y90" s="408">
        <v>0</v>
      </c>
      <c r="Z90" s="410">
        <v>4174</v>
      </c>
      <c r="AA90" s="410">
        <v>4347</v>
      </c>
      <c r="AB90" s="406">
        <v>6489</v>
      </c>
    </row>
    <row r="91" spans="1:28" s="1" customFormat="1" ht="33" customHeight="1">
      <c r="A91" s="720" t="s">
        <v>417</v>
      </c>
      <c r="B91" s="720"/>
      <c r="C91" s="422">
        <v>18928664</v>
      </c>
      <c r="D91" s="422">
        <v>16687567</v>
      </c>
      <c r="E91" s="422">
        <v>16641511</v>
      </c>
      <c r="F91" s="422">
        <v>46056</v>
      </c>
      <c r="G91" s="422">
        <v>1489852</v>
      </c>
      <c r="H91" s="422">
        <v>412798</v>
      </c>
      <c r="I91" s="422">
        <v>25935</v>
      </c>
      <c r="J91" s="422">
        <v>297434</v>
      </c>
      <c r="K91" s="422">
        <v>15078</v>
      </c>
      <c r="L91" s="422">
        <v>74694</v>
      </c>
      <c r="M91" s="422">
        <v>6117116</v>
      </c>
      <c r="N91" s="422">
        <v>2228860</v>
      </c>
      <c r="O91" s="422">
        <v>1805162</v>
      </c>
      <c r="P91" s="422">
        <v>83421</v>
      </c>
      <c r="Q91" s="422">
        <v>98600</v>
      </c>
      <c r="R91" s="422">
        <v>65922</v>
      </c>
      <c r="S91" s="422">
        <v>864</v>
      </c>
      <c r="T91" s="422">
        <v>66300</v>
      </c>
      <c r="U91" s="422">
        <v>15633</v>
      </c>
      <c r="V91" s="422">
        <v>12337</v>
      </c>
      <c r="W91" s="422">
        <v>4</v>
      </c>
      <c r="X91" s="422">
        <v>23</v>
      </c>
      <c r="Y91" s="422">
        <v>14</v>
      </c>
      <c r="Z91" s="422">
        <v>8225834</v>
      </c>
      <c r="AA91" s="422">
        <v>8685515</v>
      </c>
      <c r="AB91" s="422">
        <v>45914865</v>
      </c>
    </row>
    <row r="92" spans="1:28" s="119" customFormat="1" ht="14.25" customHeight="1">
      <c r="A92" s="233" t="s">
        <v>181</v>
      </c>
      <c r="B92" s="230"/>
      <c r="C92" s="230"/>
      <c r="D92" s="230"/>
      <c r="E92" s="230"/>
      <c r="F92" s="230"/>
      <c r="G92" s="230"/>
      <c r="H92" s="230"/>
      <c r="I92" s="230"/>
      <c r="J92" s="230"/>
      <c r="K92" s="230"/>
      <c r="L92" s="230"/>
      <c r="M92" s="230"/>
      <c r="N92" s="230"/>
      <c r="O92" s="230"/>
      <c r="P92" s="230"/>
      <c r="Q92" s="230"/>
      <c r="R92" s="116"/>
      <c r="S92" s="116"/>
      <c r="T92" s="116"/>
      <c r="U92" s="116"/>
      <c r="V92" s="116"/>
      <c r="W92" s="116"/>
      <c r="X92" s="116"/>
      <c r="Y92" s="116"/>
      <c r="Z92" s="116"/>
      <c r="AA92" s="116"/>
      <c r="AB92" s="116"/>
    </row>
    <row r="93" spans="1:28" s="119" customFormat="1" ht="14.25" customHeight="1">
      <c r="A93" s="667" t="s">
        <v>685</v>
      </c>
      <c r="B93" s="667"/>
      <c r="C93" s="667"/>
      <c r="D93" s="667"/>
      <c r="E93" s="667"/>
      <c r="F93" s="667"/>
      <c r="G93" s="667"/>
      <c r="H93" s="667"/>
      <c r="I93" s="667"/>
      <c r="J93" s="667"/>
      <c r="K93" s="667" t="s">
        <v>153</v>
      </c>
      <c r="L93" s="667"/>
      <c r="M93" s="667"/>
      <c r="N93" s="667"/>
      <c r="O93" s="667"/>
      <c r="P93" s="667"/>
      <c r="Q93" s="667"/>
      <c r="R93" s="116"/>
      <c r="S93" s="116"/>
      <c r="T93" s="116"/>
      <c r="U93" s="116"/>
      <c r="V93" s="116"/>
      <c r="W93" s="116"/>
      <c r="X93" s="116"/>
      <c r="Y93" s="116"/>
      <c r="Z93" s="116"/>
      <c r="AA93" s="116"/>
      <c r="AB93" s="116" t="s">
        <v>153</v>
      </c>
    </row>
    <row r="94" spans="1:28">
      <c r="R94" s="265"/>
      <c r="AB94" s="265"/>
    </row>
    <row r="103" spans="3:11">
      <c r="C103" s="324"/>
      <c r="D103" s="324"/>
      <c r="E103" s="324"/>
      <c r="F103" s="324"/>
      <c r="G103" s="324"/>
      <c r="H103" s="324"/>
      <c r="I103" s="324"/>
      <c r="J103" s="324"/>
      <c r="K103" s="324"/>
    </row>
  </sheetData>
  <mergeCells count="41">
    <mergeCell ref="L7:L8"/>
    <mergeCell ref="M7:M8"/>
    <mergeCell ref="N7:N8"/>
    <mergeCell ref="O7:O8"/>
    <mergeCell ref="A93:Q93"/>
    <mergeCell ref="A91:B91"/>
    <mergeCell ref="A4:A8"/>
    <mergeCell ref="H7:H8"/>
    <mergeCell ref="I7:I8"/>
    <mergeCell ref="L4:R4"/>
    <mergeCell ref="Q7:Q8"/>
    <mergeCell ref="R7:R8"/>
    <mergeCell ref="B4:B8"/>
    <mergeCell ref="G7:G8"/>
    <mergeCell ref="K7:K8"/>
    <mergeCell ref="J7:J8"/>
    <mergeCell ref="P6:R6"/>
    <mergeCell ref="Z4:Z8"/>
    <mergeCell ref="D7:D8"/>
    <mergeCell ref="E7:F7"/>
    <mergeCell ref="T7:T8"/>
    <mergeCell ref="S5:V5"/>
    <mergeCell ref="L6:O6"/>
    <mergeCell ref="L5:O5"/>
    <mergeCell ref="U7:U8"/>
    <mergeCell ref="S7:S8"/>
    <mergeCell ref="C4:K6"/>
    <mergeCell ref="C7:C8"/>
    <mergeCell ref="W6:Y6"/>
    <mergeCell ref="P7:P8"/>
    <mergeCell ref="V7:V8"/>
    <mergeCell ref="P5:R5"/>
    <mergeCell ref="AA3:AB3"/>
    <mergeCell ref="W5:Y5"/>
    <mergeCell ref="X7:X8"/>
    <mergeCell ref="AA4:AA8"/>
    <mergeCell ref="AB4:AB8"/>
    <mergeCell ref="Y7:Y8"/>
    <mergeCell ref="S4:Y4"/>
    <mergeCell ref="W7:W8"/>
    <mergeCell ref="S6:V6"/>
  </mergeCells>
  <phoneticPr fontId="6" type="noConversion"/>
  <printOptions horizontalCentered="1"/>
  <pageMargins left="0" right="0" top="0.47244094488188981" bottom="0" header="0" footer="0"/>
  <pageSetup paperSize="9" scale="40"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ayfa21">
    <tabColor rgb="FF95B3D7"/>
  </sheetPr>
  <dimension ref="A1:N95"/>
  <sheetViews>
    <sheetView showGridLines="0" workbookViewId="0">
      <selection activeCell="A21" sqref="A21"/>
    </sheetView>
  </sheetViews>
  <sheetFormatPr defaultColWidth="9.28515625" defaultRowHeight="30.75" customHeight="1"/>
  <cols>
    <col min="1" max="1" width="5.42578125" style="1" customWidth="1"/>
    <col min="2" max="2" width="18.28515625" style="1" customWidth="1"/>
    <col min="3" max="3" width="12.7109375" style="241" customWidth="1"/>
    <col min="4" max="4" width="17.7109375" style="241" customWidth="1"/>
    <col min="5" max="5" width="17.85546875" style="241" customWidth="1"/>
    <col min="6" max="6" width="15.28515625" style="241" customWidth="1"/>
    <col min="7" max="7" width="15.5703125" style="241" customWidth="1"/>
    <col min="8" max="8" width="16.42578125" style="241" customWidth="1"/>
    <col min="9" max="9" width="9.7109375" style="1" bestFit="1" customWidth="1"/>
    <col min="10" max="16384" width="9.28515625" style="1"/>
  </cols>
  <sheetData>
    <row r="1" spans="1:14" ht="30.75" customHeight="1">
      <c r="A1" s="306"/>
    </row>
    <row r="2" spans="1:14" ht="30.75" customHeight="1">
      <c r="A2" s="283" t="s">
        <v>695</v>
      </c>
      <c r="B2" s="283"/>
      <c r="C2" s="283"/>
      <c r="D2" s="283"/>
      <c r="E2" s="283"/>
      <c r="F2" s="283"/>
      <c r="G2" s="283"/>
      <c r="H2" s="283"/>
    </row>
    <row r="3" spans="1:14" s="273" customFormat="1" ht="30.75" customHeight="1">
      <c r="A3" s="282" t="s">
        <v>696</v>
      </c>
      <c r="B3" s="272"/>
      <c r="C3" s="243"/>
      <c r="D3" s="244"/>
      <c r="E3" s="244"/>
      <c r="F3" s="244"/>
      <c r="G3" s="723" t="s">
        <v>888</v>
      </c>
      <c r="H3" s="723"/>
    </row>
    <row r="4" spans="1:14" s="8" customFormat="1" ht="30.75" customHeight="1">
      <c r="A4" s="721" t="s">
        <v>381</v>
      </c>
      <c r="B4" s="718" t="s">
        <v>380</v>
      </c>
      <c r="C4" s="725" t="s">
        <v>702</v>
      </c>
      <c r="D4" s="725"/>
      <c r="E4" s="725"/>
      <c r="F4" s="725" t="s">
        <v>703</v>
      </c>
      <c r="G4" s="726"/>
      <c r="H4" s="726"/>
    </row>
    <row r="5" spans="1:14" ht="18.75" customHeight="1">
      <c r="A5" s="721"/>
      <c r="B5" s="718"/>
      <c r="C5" s="423" t="s">
        <v>134</v>
      </c>
      <c r="D5" s="424" t="s">
        <v>101</v>
      </c>
      <c r="E5" s="424" t="s">
        <v>100</v>
      </c>
      <c r="F5" s="423" t="s">
        <v>134</v>
      </c>
      <c r="G5" s="424" t="s">
        <v>101</v>
      </c>
      <c r="H5" s="424" t="s">
        <v>100</v>
      </c>
    </row>
    <row r="6" spans="1:14" ht="18.75" customHeight="1">
      <c r="A6" s="721"/>
      <c r="B6" s="718"/>
      <c r="C6" s="425" t="s">
        <v>167</v>
      </c>
      <c r="D6" s="426" t="s">
        <v>164</v>
      </c>
      <c r="E6" s="426" t="s">
        <v>26</v>
      </c>
      <c r="F6" s="425" t="s">
        <v>167</v>
      </c>
      <c r="G6" s="426" t="s">
        <v>164</v>
      </c>
      <c r="H6" s="426" t="s">
        <v>26</v>
      </c>
    </row>
    <row r="7" spans="1:14" ht="18.75" customHeight="1">
      <c r="A7" s="427" t="s">
        <v>33</v>
      </c>
      <c r="B7" s="428" t="s">
        <v>34</v>
      </c>
      <c r="C7" s="429">
        <v>412961</v>
      </c>
      <c r="D7" s="429">
        <v>288256</v>
      </c>
      <c r="E7" s="429">
        <v>124705</v>
      </c>
      <c r="F7" s="429">
        <v>348779</v>
      </c>
      <c r="G7" s="429">
        <v>244697</v>
      </c>
      <c r="H7" s="429">
        <v>104082</v>
      </c>
      <c r="I7" s="132"/>
      <c r="J7" s="132"/>
      <c r="L7" s="132"/>
      <c r="M7" s="132"/>
      <c r="N7" s="132"/>
    </row>
    <row r="8" spans="1:14" ht="18.75" customHeight="1">
      <c r="A8" s="404" t="s">
        <v>35</v>
      </c>
      <c r="B8" s="405" t="s">
        <v>36</v>
      </c>
      <c r="C8" s="429">
        <v>88024</v>
      </c>
      <c r="D8" s="429">
        <v>62430</v>
      </c>
      <c r="E8" s="429">
        <v>25594</v>
      </c>
      <c r="F8" s="429">
        <v>68852</v>
      </c>
      <c r="G8" s="429">
        <v>50059</v>
      </c>
      <c r="H8" s="429">
        <v>18793</v>
      </c>
      <c r="I8" s="132"/>
      <c r="J8" s="132"/>
      <c r="L8" s="132"/>
      <c r="M8" s="132"/>
      <c r="N8" s="132"/>
    </row>
    <row r="9" spans="1:14" ht="18.75" customHeight="1">
      <c r="A9" s="404" t="s">
        <v>37</v>
      </c>
      <c r="B9" s="405" t="s">
        <v>38</v>
      </c>
      <c r="C9" s="429">
        <v>123311</v>
      </c>
      <c r="D9" s="429">
        <v>87651</v>
      </c>
      <c r="E9" s="429">
        <v>35660</v>
      </c>
      <c r="F9" s="429">
        <v>104238</v>
      </c>
      <c r="G9" s="429">
        <v>74955</v>
      </c>
      <c r="H9" s="429">
        <v>29283</v>
      </c>
      <c r="I9" s="132"/>
      <c r="J9" s="132"/>
      <c r="L9" s="132"/>
      <c r="M9" s="132"/>
      <c r="N9" s="132"/>
    </row>
    <row r="10" spans="1:14" ht="18.75" customHeight="1">
      <c r="A10" s="404" t="s">
        <v>39</v>
      </c>
      <c r="B10" s="405" t="s">
        <v>40</v>
      </c>
      <c r="C10" s="429">
        <v>44630</v>
      </c>
      <c r="D10" s="429">
        <v>30890</v>
      </c>
      <c r="E10" s="429">
        <v>13740</v>
      </c>
      <c r="F10" s="429">
        <v>34876</v>
      </c>
      <c r="G10" s="429">
        <v>25443</v>
      </c>
      <c r="H10" s="429">
        <v>9433</v>
      </c>
      <c r="I10" s="132"/>
      <c r="J10" s="132"/>
      <c r="L10" s="132"/>
      <c r="M10" s="132"/>
      <c r="N10" s="132"/>
    </row>
    <row r="11" spans="1:14" ht="18.75" customHeight="1">
      <c r="A11" s="404" t="s">
        <v>27</v>
      </c>
      <c r="B11" s="405" t="s">
        <v>28</v>
      </c>
      <c r="C11" s="429">
        <v>56892</v>
      </c>
      <c r="D11" s="429">
        <v>37608</v>
      </c>
      <c r="E11" s="429">
        <v>19284</v>
      </c>
      <c r="F11" s="429">
        <v>46922</v>
      </c>
      <c r="G11" s="429">
        <v>31832</v>
      </c>
      <c r="H11" s="429">
        <v>15090</v>
      </c>
      <c r="I11" s="132"/>
      <c r="J11" s="132"/>
      <c r="L11" s="132"/>
      <c r="M11" s="132"/>
      <c r="N11" s="132"/>
    </row>
    <row r="12" spans="1:14" ht="18.75" customHeight="1">
      <c r="A12" s="404" t="s">
        <v>29</v>
      </c>
      <c r="B12" s="405" t="s">
        <v>30</v>
      </c>
      <c r="C12" s="429">
        <v>1412283</v>
      </c>
      <c r="D12" s="429">
        <v>918881</v>
      </c>
      <c r="E12" s="429">
        <v>493402</v>
      </c>
      <c r="F12" s="429">
        <v>1257545</v>
      </c>
      <c r="G12" s="429">
        <v>827876</v>
      </c>
      <c r="H12" s="429">
        <v>429669</v>
      </c>
      <c r="I12" s="132"/>
      <c r="J12" s="132"/>
      <c r="L12" s="132"/>
      <c r="M12" s="132"/>
      <c r="N12" s="132"/>
    </row>
    <row r="13" spans="1:14" ht="18.75" customHeight="1">
      <c r="A13" s="404" t="s">
        <v>31</v>
      </c>
      <c r="B13" s="405" t="s">
        <v>32</v>
      </c>
      <c r="C13" s="429">
        <v>746635</v>
      </c>
      <c r="D13" s="429">
        <v>485895</v>
      </c>
      <c r="E13" s="429">
        <v>260740</v>
      </c>
      <c r="F13" s="429">
        <v>696065</v>
      </c>
      <c r="G13" s="429">
        <v>453115</v>
      </c>
      <c r="H13" s="429">
        <v>242950</v>
      </c>
      <c r="I13" s="132"/>
      <c r="J13" s="132"/>
      <c r="L13" s="132"/>
      <c r="M13" s="132"/>
      <c r="N13" s="132"/>
    </row>
    <row r="14" spans="1:14" ht="18.75" customHeight="1">
      <c r="A14" s="404" t="s">
        <v>127</v>
      </c>
      <c r="B14" s="405" t="s">
        <v>128</v>
      </c>
      <c r="C14" s="429">
        <v>33087</v>
      </c>
      <c r="D14" s="429">
        <v>24291</v>
      </c>
      <c r="E14" s="429">
        <v>8796</v>
      </c>
      <c r="F14" s="429">
        <v>29063</v>
      </c>
      <c r="G14" s="429">
        <v>21691</v>
      </c>
      <c r="H14" s="429">
        <v>7372</v>
      </c>
      <c r="I14" s="132"/>
      <c r="J14" s="132"/>
      <c r="L14" s="132"/>
      <c r="M14" s="132"/>
      <c r="N14" s="132"/>
    </row>
    <row r="15" spans="1:14" ht="18.75" customHeight="1">
      <c r="A15" s="404" t="s">
        <v>129</v>
      </c>
      <c r="B15" s="405" t="s">
        <v>104</v>
      </c>
      <c r="C15" s="429">
        <v>209419</v>
      </c>
      <c r="D15" s="429">
        <v>138333</v>
      </c>
      <c r="E15" s="429">
        <v>71086</v>
      </c>
      <c r="F15" s="429">
        <v>186242</v>
      </c>
      <c r="G15" s="429">
        <v>123646</v>
      </c>
      <c r="H15" s="429">
        <v>62596</v>
      </c>
      <c r="I15" s="132"/>
      <c r="J15" s="132"/>
      <c r="L15" s="132"/>
      <c r="M15" s="132"/>
      <c r="N15" s="132"/>
    </row>
    <row r="16" spans="1:14" ht="18.75" customHeight="1">
      <c r="A16" s="404">
        <v>10</v>
      </c>
      <c r="B16" s="405" t="s">
        <v>86</v>
      </c>
      <c r="C16" s="429">
        <v>241506</v>
      </c>
      <c r="D16" s="429">
        <v>159104</v>
      </c>
      <c r="E16" s="429">
        <v>82402</v>
      </c>
      <c r="F16" s="429">
        <v>210820</v>
      </c>
      <c r="G16" s="429">
        <v>141067</v>
      </c>
      <c r="H16" s="429">
        <v>69753</v>
      </c>
      <c r="I16" s="132"/>
      <c r="J16" s="132"/>
      <c r="L16" s="132"/>
      <c r="M16" s="132"/>
      <c r="N16" s="132"/>
    </row>
    <row r="17" spans="1:14" ht="18.75" customHeight="1">
      <c r="A17" s="416">
        <v>11</v>
      </c>
      <c r="B17" s="405" t="s">
        <v>87</v>
      </c>
      <c r="C17" s="429">
        <v>59337</v>
      </c>
      <c r="D17" s="429">
        <v>40978</v>
      </c>
      <c r="E17" s="429">
        <v>18359</v>
      </c>
      <c r="F17" s="429">
        <v>52669</v>
      </c>
      <c r="G17" s="429">
        <v>37051</v>
      </c>
      <c r="H17" s="429">
        <v>15618</v>
      </c>
      <c r="I17" s="132"/>
      <c r="J17" s="132"/>
      <c r="L17" s="132"/>
      <c r="M17" s="132"/>
      <c r="N17" s="132"/>
    </row>
    <row r="18" spans="1:14" ht="18.75" customHeight="1">
      <c r="A18" s="416">
        <v>12</v>
      </c>
      <c r="B18" s="405" t="s">
        <v>88</v>
      </c>
      <c r="C18" s="429">
        <v>37759</v>
      </c>
      <c r="D18" s="429">
        <v>26972</v>
      </c>
      <c r="E18" s="429">
        <v>10787</v>
      </c>
      <c r="F18" s="429">
        <v>31198</v>
      </c>
      <c r="G18" s="429">
        <v>23115</v>
      </c>
      <c r="H18" s="429">
        <v>8083</v>
      </c>
      <c r="I18" s="132"/>
      <c r="J18" s="132"/>
      <c r="L18" s="132"/>
      <c r="M18" s="132"/>
      <c r="N18" s="132"/>
    </row>
    <row r="19" spans="1:14" ht="18.75" customHeight="1">
      <c r="A19" s="416">
        <v>13</v>
      </c>
      <c r="B19" s="405" t="s">
        <v>89</v>
      </c>
      <c r="C19" s="429">
        <v>45855</v>
      </c>
      <c r="D19" s="429">
        <v>33309</v>
      </c>
      <c r="E19" s="429">
        <v>12546</v>
      </c>
      <c r="F19" s="429">
        <v>36800</v>
      </c>
      <c r="G19" s="429">
        <v>28057</v>
      </c>
      <c r="H19" s="429">
        <v>8743</v>
      </c>
      <c r="I19" s="132"/>
      <c r="J19" s="132"/>
      <c r="L19" s="132"/>
      <c r="M19" s="132"/>
      <c r="N19" s="132"/>
    </row>
    <row r="20" spans="1:14" ht="18.75" customHeight="1">
      <c r="A20" s="416">
        <v>14</v>
      </c>
      <c r="B20" s="405" t="s">
        <v>90</v>
      </c>
      <c r="C20" s="429">
        <v>73351</v>
      </c>
      <c r="D20" s="429">
        <v>47175</v>
      </c>
      <c r="E20" s="429">
        <v>26176</v>
      </c>
      <c r="F20" s="429">
        <v>66703</v>
      </c>
      <c r="G20" s="429">
        <v>43155</v>
      </c>
      <c r="H20" s="429">
        <v>23548</v>
      </c>
      <c r="I20" s="132"/>
      <c r="J20" s="132"/>
      <c r="L20" s="132"/>
      <c r="M20" s="132"/>
      <c r="N20" s="132"/>
    </row>
    <row r="21" spans="1:14" ht="18.75" customHeight="1">
      <c r="A21" s="416">
        <v>15</v>
      </c>
      <c r="B21" s="405" t="s">
        <v>91</v>
      </c>
      <c r="C21" s="429">
        <v>45466</v>
      </c>
      <c r="D21" s="429">
        <v>30420</v>
      </c>
      <c r="E21" s="429">
        <v>15046</v>
      </c>
      <c r="F21" s="429">
        <v>37152</v>
      </c>
      <c r="G21" s="429">
        <v>25868</v>
      </c>
      <c r="H21" s="429">
        <v>11284</v>
      </c>
      <c r="I21" s="132"/>
      <c r="J21" s="132"/>
      <c r="L21" s="132"/>
      <c r="M21" s="132"/>
      <c r="N21" s="132"/>
    </row>
    <row r="22" spans="1:14" ht="18.75" customHeight="1">
      <c r="A22" s="416">
        <v>16</v>
      </c>
      <c r="B22" s="405" t="s">
        <v>92</v>
      </c>
      <c r="C22" s="429">
        <v>848329</v>
      </c>
      <c r="D22" s="429">
        <v>555824</v>
      </c>
      <c r="E22" s="429">
        <v>292505</v>
      </c>
      <c r="F22" s="429">
        <v>776281</v>
      </c>
      <c r="G22" s="429">
        <v>511171</v>
      </c>
      <c r="H22" s="429">
        <v>265110</v>
      </c>
      <c r="I22" s="132"/>
      <c r="J22" s="132"/>
      <c r="L22" s="132"/>
      <c r="M22" s="132"/>
      <c r="N22" s="132"/>
    </row>
    <row r="23" spans="1:14" ht="18.75" customHeight="1">
      <c r="A23" s="416">
        <v>17</v>
      </c>
      <c r="B23" s="405" t="s">
        <v>93</v>
      </c>
      <c r="C23" s="429">
        <v>111080</v>
      </c>
      <c r="D23" s="429">
        <v>74033</v>
      </c>
      <c r="E23" s="429">
        <v>37047</v>
      </c>
      <c r="F23" s="429">
        <v>98713</v>
      </c>
      <c r="G23" s="429">
        <v>66802</v>
      </c>
      <c r="H23" s="429">
        <v>31911</v>
      </c>
      <c r="I23" s="132"/>
      <c r="J23" s="132"/>
      <c r="L23" s="132"/>
      <c r="M23" s="132"/>
      <c r="N23" s="132"/>
    </row>
    <row r="24" spans="1:14" ht="18.75" customHeight="1">
      <c r="A24" s="416">
        <v>18</v>
      </c>
      <c r="B24" s="405" t="s">
        <v>94</v>
      </c>
      <c r="C24" s="429">
        <v>35952</v>
      </c>
      <c r="D24" s="429">
        <v>24480</v>
      </c>
      <c r="E24" s="429">
        <v>11472</v>
      </c>
      <c r="F24" s="429">
        <v>31300</v>
      </c>
      <c r="G24" s="429">
        <v>21832</v>
      </c>
      <c r="H24" s="429">
        <v>9468</v>
      </c>
      <c r="I24" s="132"/>
      <c r="J24" s="132"/>
      <c r="L24" s="132"/>
      <c r="M24" s="132"/>
      <c r="N24" s="132"/>
    </row>
    <row r="25" spans="1:14" ht="18.75" customHeight="1">
      <c r="A25" s="416">
        <v>19</v>
      </c>
      <c r="B25" s="419" t="s">
        <v>95</v>
      </c>
      <c r="C25" s="429">
        <v>80227</v>
      </c>
      <c r="D25" s="429">
        <v>54461</v>
      </c>
      <c r="E25" s="429">
        <v>25766</v>
      </c>
      <c r="F25" s="429">
        <v>65897</v>
      </c>
      <c r="G25" s="429">
        <v>45198</v>
      </c>
      <c r="H25" s="429">
        <v>20699</v>
      </c>
      <c r="I25" s="132"/>
      <c r="J25" s="132"/>
      <c r="L25" s="132"/>
      <c r="M25" s="132"/>
      <c r="N25" s="132"/>
    </row>
    <row r="26" spans="1:14" ht="18.75" customHeight="1">
      <c r="A26" s="416">
        <v>20</v>
      </c>
      <c r="B26" s="419" t="s">
        <v>96</v>
      </c>
      <c r="C26" s="429">
        <v>243216</v>
      </c>
      <c r="D26" s="429">
        <v>150068</v>
      </c>
      <c r="E26" s="429">
        <v>93148</v>
      </c>
      <c r="F26" s="429">
        <v>215748</v>
      </c>
      <c r="G26" s="429">
        <v>133896</v>
      </c>
      <c r="H26" s="429">
        <v>81852</v>
      </c>
      <c r="I26" s="132"/>
      <c r="J26" s="132"/>
      <c r="L26" s="132"/>
      <c r="M26" s="132"/>
      <c r="N26" s="132"/>
    </row>
    <row r="27" spans="1:14" ht="18.75" customHeight="1">
      <c r="A27" s="416">
        <v>21</v>
      </c>
      <c r="B27" s="419" t="s">
        <v>111</v>
      </c>
      <c r="C27" s="429">
        <v>233499</v>
      </c>
      <c r="D27" s="429">
        <v>166801</v>
      </c>
      <c r="E27" s="429">
        <v>66698</v>
      </c>
      <c r="F27" s="429">
        <v>186800</v>
      </c>
      <c r="G27" s="429">
        <v>138770</v>
      </c>
      <c r="H27" s="429">
        <v>48030</v>
      </c>
      <c r="I27" s="132"/>
      <c r="J27" s="132"/>
      <c r="L27" s="132"/>
      <c r="M27" s="132"/>
      <c r="N27" s="132"/>
    </row>
    <row r="28" spans="1:14" ht="18.75" customHeight="1">
      <c r="A28" s="416">
        <v>22</v>
      </c>
      <c r="B28" s="419" t="s">
        <v>112</v>
      </c>
      <c r="C28" s="429">
        <v>76472</v>
      </c>
      <c r="D28" s="429">
        <v>45854</v>
      </c>
      <c r="E28" s="429">
        <v>30618</v>
      </c>
      <c r="F28" s="429">
        <v>68597</v>
      </c>
      <c r="G28" s="429">
        <v>41532</v>
      </c>
      <c r="H28" s="429">
        <v>27065</v>
      </c>
      <c r="I28" s="132"/>
      <c r="J28" s="132"/>
      <c r="L28" s="132"/>
      <c r="M28" s="132"/>
      <c r="N28" s="132"/>
    </row>
    <row r="29" spans="1:14" ht="18.75" customHeight="1">
      <c r="A29" s="416">
        <v>23</v>
      </c>
      <c r="B29" s="419" t="s">
        <v>113</v>
      </c>
      <c r="C29" s="429">
        <v>96611</v>
      </c>
      <c r="D29" s="429">
        <v>70813</v>
      </c>
      <c r="E29" s="429">
        <v>25798</v>
      </c>
      <c r="F29" s="429">
        <v>82144</v>
      </c>
      <c r="G29" s="429">
        <v>61580</v>
      </c>
      <c r="H29" s="429">
        <v>20564</v>
      </c>
      <c r="I29" s="132"/>
      <c r="J29" s="132"/>
      <c r="L29" s="132"/>
      <c r="M29" s="132"/>
      <c r="N29" s="132"/>
    </row>
    <row r="30" spans="1:14" ht="18.75" customHeight="1">
      <c r="A30" s="416">
        <v>24</v>
      </c>
      <c r="B30" s="419" t="s">
        <v>137</v>
      </c>
      <c r="C30" s="429">
        <v>39324</v>
      </c>
      <c r="D30" s="429">
        <v>27430</v>
      </c>
      <c r="E30" s="429">
        <v>11894</v>
      </c>
      <c r="F30" s="429">
        <v>33940</v>
      </c>
      <c r="G30" s="429">
        <v>24081</v>
      </c>
      <c r="H30" s="429">
        <v>9859</v>
      </c>
      <c r="I30" s="132"/>
      <c r="J30" s="132"/>
      <c r="L30" s="132"/>
      <c r="M30" s="132"/>
      <c r="N30" s="132"/>
    </row>
    <row r="31" spans="1:14" ht="18.75" customHeight="1">
      <c r="A31" s="416">
        <v>25</v>
      </c>
      <c r="B31" s="419" t="s">
        <v>138</v>
      </c>
      <c r="C31" s="429">
        <v>113267</v>
      </c>
      <c r="D31" s="429">
        <v>82277</v>
      </c>
      <c r="E31" s="429">
        <v>30990</v>
      </c>
      <c r="F31" s="429">
        <v>94350</v>
      </c>
      <c r="G31" s="429">
        <v>70606</v>
      </c>
      <c r="H31" s="429">
        <v>23744</v>
      </c>
      <c r="I31" s="132"/>
      <c r="J31" s="132"/>
      <c r="L31" s="132"/>
      <c r="M31" s="132"/>
      <c r="N31" s="132"/>
    </row>
    <row r="32" spans="1:14" ht="18.75" customHeight="1">
      <c r="A32" s="416">
        <v>26</v>
      </c>
      <c r="B32" s="419" t="s">
        <v>0</v>
      </c>
      <c r="C32" s="429">
        <v>214672</v>
      </c>
      <c r="D32" s="429">
        <v>142778</v>
      </c>
      <c r="E32" s="429">
        <v>71894</v>
      </c>
      <c r="F32" s="429">
        <v>192513</v>
      </c>
      <c r="G32" s="429">
        <v>128827</v>
      </c>
      <c r="H32" s="429">
        <v>63686</v>
      </c>
      <c r="I32" s="132"/>
      <c r="J32" s="132"/>
      <c r="L32" s="132"/>
      <c r="M32" s="132"/>
      <c r="N32" s="132"/>
    </row>
    <row r="33" spans="1:14" ht="18.75" customHeight="1">
      <c r="A33" s="416">
        <v>27</v>
      </c>
      <c r="B33" s="419" t="s">
        <v>10</v>
      </c>
      <c r="C33" s="429">
        <v>422533</v>
      </c>
      <c r="D33" s="429">
        <v>323176</v>
      </c>
      <c r="E33" s="429">
        <v>99357</v>
      </c>
      <c r="F33" s="429">
        <v>368131</v>
      </c>
      <c r="G33" s="429">
        <v>287673</v>
      </c>
      <c r="H33" s="429">
        <v>80458</v>
      </c>
      <c r="I33" s="132"/>
      <c r="J33" s="132"/>
      <c r="L33" s="132"/>
      <c r="M33" s="132"/>
      <c r="N33" s="132"/>
    </row>
    <row r="34" spans="1:14" ht="18.75" customHeight="1">
      <c r="A34" s="404">
        <v>28</v>
      </c>
      <c r="B34" s="405" t="s">
        <v>154</v>
      </c>
      <c r="C34" s="429">
        <v>75132</v>
      </c>
      <c r="D34" s="429">
        <v>46936</v>
      </c>
      <c r="E34" s="429">
        <v>28196</v>
      </c>
      <c r="F34" s="429">
        <v>61434</v>
      </c>
      <c r="G34" s="429">
        <v>39197</v>
      </c>
      <c r="H34" s="429">
        <v>22237</v>
      </c>
      <c r="I34" s="132"/>
      <c r="J34" s="132"/>
      <c r="L34" s="132"/>
      <c r="M34" s="132"/>
      <c r="N34" s="132"/>
    </row>
    <row r="35" spans="1:14" ht="18.75" customHeight="1">
      <c r="A35" s="404">
        <v>29</v>
      </c>
      <c r="B35" s="405" t="s">
        <v>155</v>
      </c>
      <c r="C35" s="429">
        <v>17951</v>
      </c>
      <c r="D35" s="429">
        <v>12525</v>
      </c>
      <c r="E35" s="429">
        <v>5426</v>
      </c>
      <c r="F35" s="429">
        <v>16093</v>
      </c>
      <c r="G35" s="429">
        <v>11412</v>
      </c>
      <c r="H35" s="429">
        <v>4681</v>
      </c>
      <c r="I35" s="132"/>
      <c r="J35" s="132"/>
      <c r="L35" s="132"/>
      <c r="M35" s="132"/>
      <c r="N35" s="132"/>
    </row>
    <row r="36" spans="1:14" ht="18.75" customHeight="1">
      <c r="A36" s="404">
        <v>30</v>
      </c>
      <c r="B36" s="405" t="s">
        <v>156</v>
      </c>
      <c r="C36" s="429">
        <v>40876</v>
      </c>
      <c r="D36" s="429">
        <v>28628</v>
      </c>
      <c r="E36" s="429">
        <v>12248</v>
      </c>
      <c r="F36" s="429">
        <v>26692</v>
      </c>
      <c r="G36" s="429">
        <v>21128</v>
      </c>
      <c r="H36" s="429">
        <v>5564</v>
      </c>
      <c r="I36" s="132"/>
      <c r="J36" s="132"/>
      <c r="L36" s="132"/>
      <c r="M36" s="132"/>
      <c r="N36" s="132"/>
    </row>
    <row r="37" spans="1:14" ht="18.75" customHeight="1">
      <c r="A37" s="404">
        <v>31</v>
      </c>
      <c r="B37" s="405" t="s">
        <v>78</v>
      </c>
      <c r="C37" s="429">
        <v>244433</v>
      </c>
      <c r="D37" s="429">
        <v>172702</v>
      </c>
      <c r="E37" s="429">
        <v>71731</v>
      </c>
      <c r="F37" s="429">
        <v>196410</v>
      </c>
      <c r="G37" s="429">
        <v>143214</v>
      </c>
      <c r="H37" s="429">
        <v>53196</v>
      </c>
      <c r="I37" s="132"/>
      <c r="J37" s="132"/>
      <c r="L37" s="132"/>
      <c r="M37" s="132"/>
      <c r="N37" s="132"/>
    </row>
    <row r="38" spans="1:14" ht="18.75" customHeight="1">
      <c r="A38" s="404">
        <v>32</v>
      </c>
      <c r="B38" s="405" t="s">
        <v>103</v>
      </c>
      <c r="C38" s="429">
        <v>81614</v>
      </c>
      <c r="D38" s="429">
        <v>54086</v>
      </c>
      <c r="E38" s="429">
        <v>27528</v>
      </c>
      <c r="F38" s="429">
        <v>67206</v>
      </c>
      <c r="G38" s="429">
        <v>45095</v>
      </c>
      <c r="H38" s="429">
        <v>22111</v>
      </c>
      <c r="I38" s="132"/>
      <c r="J38" s="132"/>
      <c r="L38" s="132"/>
      <c r="M38" s="132"/>
      <c r="N38" s="132"/>
    </row>
    <row r="39" spans="1:14" ht="18.75" customHeight="1">
      <c r="A39" s="404">
        <v>33</v>
      </c>
      <c r="B39" s="405" t="s">
        <v>1</v>
      </c>
      <c r="C39" s="429">
        <v>365401</v>
      </c>
      <c r="D39" s="429">
        <v>258727</v>
      </c>
      <c r="E39" s="429">
        <v>106674</v>
      </c>
      <c r="F39" s="429">
        <v>314484</v>
      </c>
      <c r="G39" s="429">
        <v>226725</v>
      </c>
      <c r="H39" s="429">
        <v>87759</v>
      </c>
      <c r="I39" s="132"/>
      <c r="J39" s="132"/>
      <c r="L39" s="132"/>
      <c r="M39" s="132"/>
      <c r="N39" s="132"/>
    </row>
    <row r="40" spans="1:14" ht="18.75" customHeight="1">
      <c r="A40" s="404">
        <v>34</v>
      </c>
      <c r="B40" s="405" t="s">
        <v>2</v>
      </c>
      <c r="C40" s="429">
        <v>5086073</v>
      </c>
      <c r="D40" s="429">
        <v>3214713</v>
      </c>
      <c r="E40" s="429">
        <v>1871360</v>
      </c>
      <c r="F40" s="429">
        <v>4576305</v>
      </c>
      <c r="G40" s="429">
        <v>2928349</v>
      </c>
      <c r="H40" s="429">
        <v>1647956</v>
      </c>
      <c r="I40" s="132"/>
      <c r="J40" s="132"/>
      <c r="L40" s="132"/>
      <c r="M40" s="132"/>
      <c r="N40" s="132"/>
    </row>
    <row r="41" spans="1:14" ht="18.75" customHeight="1">
      <c r="A41" s="404">
        <v>35</v>
      </c>
      <c r="B41" s="405" t="s">
        <v>3</v>
      </c>
      <c r="C41" s="429">
        <v>1120265</v>
      </c>
      <c r="D41" s="429">
        <v>716094</v>
      </c>
      <c r="E41" s="429">
        <v>404171</v>
      </c>
      <c r="F41" s="429">
        <v>1029147</v>
      </c>
      <c r="G41" s="429">
        <v>659904</v>
      </c>
      <c r="H41" s="429">
        <v>369243</v>
      </c>
      <c r="I41" s="132"/>
      <c r="J41" s="132"/>
      <c r="L41" s="132"/>
      <c r="M41" s="132"/>
      <c r="N41" s="132"/>
    </row>
    <row r="42" spans="1:14" ht="18.75" customHeight="1">
      <c r="A42" s="404">
        <v>36</v>
      </c>
      <c r="B42" s="405" t="s">
        <v>4</v>
      </c>
      <c r="C42" s="429">
        <v>30232</v>
      </c>
      <c r="D42" s="429">
        <v>20350</v>
      </c>
      <c r="E42" s="429">
        <v>9882</v>
      </c>
      <c r="F42" s="429">
        <v>25463</v>
      </c>
      <c r="G42" s="429">
        <v>17304</v>
      </c>
      <c r="H42" s="429">
        <v>8159</v>
      </c>
      <c r="I42" s="132"/>
      <c r="J42" s="132"/>
      <c r="L42" s="132"/>
      <c r="M42" s="132"/>
      <c r="N42" s="132"/>
    </row>
    <row r="43" spans="1:14" ht="18.75" customHeight="1">
      <c r="A43" s="416">
        <v>37</v>
      </c>
      <c r="B43" s="405" t="s">
        <v>5</v>
      </c>
      <c r="C43" s="429">
        <v>65183</v>
      </c>
      <c r="D43" s="429">
        <v>43749</v>
      </c>
      <c r="E43" s="429">
        <v>21434</v>
      </c>
      <c r="F43" s="429">
        <v>56724</v>
      </c>
      <c r="G43" s="429">
        <v>39053</v>
      </c>
      <c r="H43" s="429">
        <v>17671</v>
      </c>
      <c r="I43" s="132"/>
      <c r="J43" s="132"/>
      <c r="L43" s="132"/>
      <c r="M43" s="132"/>
      <c r="N43" s="132"/>
    </row>
    <row r="44" spans="1:14" ht="18.75" customHeight="1">
      <c r="A44" s="416">
        <v>38</v>
      </c>
      <c r="B44" s="405" t="s">
        <v>6</v>
      </c>
      <c r="C44" s="429">
        <v>289821</v>
      </c>
      <c r="D44" s="429">
        <v>213683</v>
      </c>
      <c r="E44" s="429">
        <v>76138</v>
      </c>
      <c r="F44" s="429">
        <v>256480</v>
      </c>
      <c r="G44" s="429">
        <v>191896</v>
      </c>
      <c r="H44" s="429">
        <v>64584</v>
      </c>
      <c r="I44" s="132"/>
      <c r="J44" s="132"/>
      <c r="L44" s="132"/>
      <c r="M44" s="132"/>
      <c r="N44" s="132"/>
    </row>
    <row r="45" spans="1:14" ht="18.75" customHeight="1">
      <c r="A45" s="416">
        <v>39</v>
      </c>
      <c r="B45" s="405" t="s">
        <v>7</v>
      </c>
      <c r="C45" s="429">
        <v>81875</v>
      </c>
      <c r="D45" s="429">
        <v>51777</v>
      </c>
      <c r="E45" s="429">
        <v>30098</v>
      </c>
      <c r="F45" s="429">
        <v>75345</v>
      </c>
      <c r="G45" s="429">
        <v>47750</v>
      </c>
      <c r="H45" s="429">
        <v>27595</v>
      </c>
      <c r="I45" s="132"/>
      <c r="J45" s="132"/>
      <c r="L45" s="132"/>
      <c r="M45" s="132"/>
      <c r="N45" s="132"/>
    </row>
    <row r="46" spans="1:14" ht="18.75" customHeight="1">
      <c r="A46" s="416">
        <v>40</v>
      </c>
      <c r="B46" s="405" t="s">
        <v>8</v>
      </c>
      <c r="C46" s="429">
        <v>36217</v>
      </c>
      <c r="D46" s="429">
        <v>26167</v>
      </c>
      <c r="E46" s="429">
        <v>10050</v>
      </c>
      <c r="F46" s="429">
        <v>29250</v>
      </c>
      <c r="G46" s="429">
        <v>22188</v>
      </c>
      <c r="H46" s="429">
        <v>7062</v>
      </c>
      <c r="I46" s="132"/>
      <c r="J46" s="132"/>
      <c r="L46" s="132"/>
      <c r="M46" s="132"/>
      <c r="N46" s="132"/>
    </row>
    <row r="47" spans="1:14" ht="18.75" customHeight="1">
      <c r="A47" s="416">
        <v>41</v>
      </c>
      <c r="B47" s="405" t="s">
        <v>49</v>
      </c>
      <c r="C47" s="429">
        <v>650117</v>
      </c>
      <c r="D47" s="429">
        <v>460320</v>
      </c>
      <c r="E47" s="429">
        <v>189797</v>
      </c>
      <c r="F47" s="429">
        <v>596320</v>
      </c>
      <c r="G47" s="429">
        <v>425901</v>
      </c>
      <c r="H47" s="429">
        <v>170419</v>
      </c>
      <c r="I47" s="132"/>
      <c r="J47" s="132"/>
      <c r="L47" s="132"/>
      <c r="M47" s="132"/>
      <c r="N47" s="132"/>
    </row>
    <row r="48" spans="1:14" ht="18.75" customHeight="1">
      <c r="A48" s="416">
        <v>42</v>
      </c>
      <c r="B48" s="405" t="s">
        <v>157</v>
      </c>
      <c r="C48" s="429">
        <v>408728</v>
      </c>
      <c r="D48" s="429">
        <v>303519</v>
      </c>
      <c r="E48" s="429">
        <v>105209</v>
      </c>
      <c r="F48" s="429">
        <v>357468</v>
      </c>
      <c r="G48" s="429">
        <v>270187</v>
      </c>
      <c r="H48" s="429">
        <v>87281</v>
      </c>
      <c r="I48" s="132"/>
      <c r="J48" s="132"/>
      <c r="L48" s="132"/>
      <c r="M48" s="132"/>
      <c r="N48" s="132"/>
    </row>
    <row r="49" spans="1:14" ht="18.75" customHeight="1">
      <c r="A49" s="416">
        <v>43</v>
      </c>
      <c r="B49" s="405" t="s">
        <v>44</v>
      </c>
      <c r="C49" s="429">
        <v>111920</v>
      </c>
      <c r="D49" s="429">
        <v>78850</v>
      </c>
      <c r="E49" s="429">
        <v>33070</v>
      </c>
      <c r="F49" s="429">
        <v>96610</v>
      </c>
      <c r="G49" s="429">
        <v>69242</v>
      </c>
      <c r="H49" s="429">
        <v>27368</v>
      </c>
      <c r="I49" s="132"/>
      <c r="J49" s="132"/>
      <c r="L49" s="132"/>
      <c r="M49" s="132"/>
      <c r="N49" s="132"/>
    </row>
    <row r="50" spans="1:14" ht="18.75" customHeight="1">
      <c r="A50" s="416">
        <v>44</v>
      </c>
      <c r="B50" s="405" t="s">
        <v>45</v>
      </c>
      <c r="C50" s="429">
        <v>141384</v>
      </c>
      <c r="D50" s="429">
        <v>101445</v>
      </c>
      <c r="E50" s="429">
        <v>39939</v>
      </c>
      <c r="F50" s="429">
        <v>121173</v>
      </c>
      <c r="G50" s="429">
        <v>88213</v>
      </c>
      <c r="H50" s="429">
        <v>32960</v>
      </c>
      <c r="I50" s="132"/>
      <c r="J50" s="132"/>
      <c r="L50" s="132"/>
      <c r="M50" s="132"/>
      <c r="N50" s="132"/>
    </row>
    <row r="51" spans="1:14" ht="18.75" customHeight="1">
      <c r="A51" s="416">
        <v>45</v>
      </c>
      <c r="B51" s="419" t="s">
        <v>46</v>
      </c>
      <c r="C51" s="429">
        <v>321266</v>
      </c>
      <c r="D51" s="429">
        <v>216331</v>
      </c>
      <c r="E51" s="429">
        <v>104935</v>
      </c>
      <c r="F51" s="429">
        <v>273995</v>
      </c>
      <c r="G51" s="429">
        <v>187270</v>
      </c>
      <c r="H51" s="429">
        <v>86725</v>
      </c>
      <c r="I51" s="132"/>
      <c r="J51" s="132"/>
      <c r="L51" s="132"/>
      <c r="M51" s="132"/>
      <c r="N51" s="132"/>
    </row>
    <row r="52" spans="1:14" ht="18.75" customHeight="1">
      <c r="A52" s="416">
        <v>46</v>
      </c>
      <c r="B52" s="419" t="s">
        <v>219</v>
      </c>
      <c r="C52" s="429">
        <v>204262</v>
      </c>
      <c r="D52" s="429">
        <v>157319</v>
      </c>
      <c r="E52" s="429">
        <v>46943</v>
      </c>
      <c r="F52" s="429">
        <v>174515</v>
      </c>
      <c r="G52" s="429">
        <v>136849</v>
      </c>
      <c r="H52" s="429">
        <v>37666</v>
      </c>
      <c r="I52" s="132"/>
      <c r="J52" s="132"/>
      <c r="L52" s="132"/>
      <c r="M52" s="132"/>
      <c r="N52" s="132"/>
    </row>
    <row r="53" spans="1:14" ht="18.75" customHeight="1">
      <c r="A53" s="416">
        <v>47</v>
      </c>
      <c r="B53" s="419" t="s">
        <v>47</v>
      </c>
      <c r="C53" s="429">
        <v>128370</v>
      </c>
      <c r="D53" s="429">
        <v>95582</v>
      </c>
      <c r="E53" s="429">
        <v>32788</v>
      </c>
      <c r="F53" s="429">
        <v>106615</v>
      </c>
      <c r="G53" s="429">
        <v>82719</v>
      </c>
      <c r="H53" s="429">
        <v>23896</v>
      </c>
      <c r="I53" s="132"/>
      <c r="J53" s="132"/>
      <c r="L53" s="132"/>
      <c r="M53" s="132"/>
      <c r="N53" s="132"/>
    </row>
    <row r="54" spans="1:14" ht="18.75" customHeight="1">
      <c r="A54" s="416">
        <v>48</v>
      </c>
      <c r="B54" s="419" t="s">
        <v>105</v>
      </c>
      <c r="C54" s="429">
        <v>310223</v>
      </c>
      <c r="D54" s="429">
        <v>215515</v>
      </c>
      <c r="E54" s="429">
        <v>94708</v>
      </c>
      <c r="F54" s="429">
        <v>287405</v>
      </c>
      <c r="G54" s="429">
        <v>201140</v>
      </c>
      <c r="H54" s="429">
        <v>86265</v>
      </c>
      <c r="I54" s="132"/>
      <c r="J54" s="132"/>
      <c r="L54" s="132"/>
      <c r="M54" s="132"/>
      <c r="N54" s="132"/>
    </row>
    <row r="55" spans="1:14" ht="18.75" customHeight="1">
      <c r="A55" s="416">
        <v>49</v>
      </c>
      <c r="B55" s="419" t="s">
        <v>106</v>
      </c>
      <c r="C55" s="429">
        <v>42089</v>
      </c>
      <c r="D55" s="429">
        <v>29569</v>
      </c>
      <c r="E55" s="429">
        <v>12520</v>
      </c>
      <c r="F55" s="429">
        <v>31972</v>
      </c>
      <c r="G55" s="429">
        <v>23529</v>
      </c>
      <c r="H55" s="429">
        <v>8443</v>
      </c>
      <c r="I55" s="132"/>
      <c r="J55" s="132"/>
      <c r="L55" s="132"/>
      <c r="M55" s="132"/>
      <c r="N55" s="132"/>
    </row>
    <row r="56" spans="1:14" ht="18.75" customHeight="1">
      <c r="A56" s="416">
        <v>50</v>
      </c>
      <c r="B56" s="419" t="s">
        <v>107</v>
      </c>
      <c r="C56" s="429">
        <v>57317</v>
      </c>
      <c r="D56" s="429">
        <v>40198</v>
      </c>
      <c r="E56" s="429">
        <v>17119</v>
      </c>
      <c r="F56" s="429">
        <v>48792</v>
      </c>
      <c r="G56" s="429">
        <v>34763</v>
      </c>
      <c r="H56" s="429">
        <v>14029</v>
      </c>
      <c r="I56" s="132"/>
      <c r="J56" s="132"/>
      <c r="L56" s="132"/>
      <c r="M56" s="132"/>
      <c r="N56" s="132"/>
    </row>
    <row r="57" spans="1:14" ht="18.75" customHeight="1">
      <c r="A57" s="416">
        <v>51</v>
      </c>
      <c r="B57" s="419" t="s">
        <v>108</v>
      </c>
      <c r="C57" s="429">
        <v>50806</v>
      </c>
      <c r="D57" s="429">
        <v>35793</v>
      </c>
      <c r="E57" s="429">
        <v>15013</v>
      </c>
      <c r="F57" s="429">
        <v>42095</v>
      </c>
      <c r="G57" s="429">
        <v>30246</v>
      </c>
      <c r="H57" s="429">
        <v>11849</v>
      </c>
      <c r="I57" s="132"/>
      <c r="J57" s="132"/>
      <c r="L57" s="132"/>
      <c r="M57" s="132"/>
      <c r="N57" s="132"/>
    </row>
    <row r="58" spans="1:14" ht="18.75" customHeight="1">
      <c r="A58" s="416">
        <v>52</v>
      </c>
      <c r="B58" s="419" t="s">
        <v>109</v>
      </c>
      <c r="C58" s="429">
        <v>121519</v>
      </c>
      <c r="D58" s="429">
        <v>75578</v>
      </c>
      <c r="E58" s="429">
        <v>45941</v>
      </c>
      <c r="F58" s="429">
        <v>98605</v>
      </c>
      <c r="G58" s="429">
        <v>61098</v>
      </c>
      <c r="H58" s="429">
        <v>37507</v>
      </c>
      <c r="I58" s="132"/>
      <c r="J58" s="132"/>
      <c r="L58" s="132"/>
      <c r="M58" s="132"/>
      <c r="N58" s="132"/>
    </row>
    <row r="59" spans="1:14" ht="18.75" customHeight="1">
      <c r="A59" s="416">
        <v>53</v>
      </c>
      <c r="B59" s="419" t="s">
        <v>110</v>
      </c>
      <c r="C59" s="429">
        <v>70744</v>
      </c>
      <c r="D59" s="429">
        <v>50418</v>
      </c>
      <c r="E59" s="429">
        <v>20326</v>
      </c>
      <c r="F59" s="429">
        <v>59353</v>
      </c>
      <c r="G59" s="429">
        <v>42478</v>
      </c>
      <c r="H59" s="429">
        <v>16875</v>
      </c>
      <c r="I59" s="132"/>
      <c r="J59" s="132"/>
      <c r="L59" s="132"/>
      <c r="M59" s="132"/>
      <c r="N59" s="132"/>
    </row>
    <row r="60" spans="1:14" ht="18.75" customHeight="1">
      <c r="A60" s="404">
        <v>54</v>
      </c>
      <c r="B60" s="405" t="s">
        <v>169</v>
      </c>
      <c r="C60" s="429">
        <v>247111</v>
      </c>
      <c r="D60" s="429">
        <v>168594</v>
      </c>
      <c r="E60" s="429">
        <v>78517</v>
      </c>
      <c r="F60" s="429">
        <v>213152</v>
      </c>
      <c r="G60" s="429">
        <v>147083</v>
      </c>
      <c r="H60" s="429">
        <v>66069</v>
      </c>
      <c r="I60" s="132"/>
      <c r="J60" s="132"/>
      <c r="L60" s="132"/>
      <c r="M60" s="132"/>
      <c r="N60" s="132"/>
    </row>
    <row r="61" spans="1:14" ht="18.75" customHeight="1">
      <c r="A61" s="404">
        <v>55</v>
      </c>
      <c r="B61" s="405" t="s">
        <v>170</v>
      </c>
      <c r="C61" s="429">
        <v>234954</v>
      </c>
      <c r="D61" s="429">
        <v>151801</v>
      </c>
      <c r="E61" s="429">
        <v>83153</v>
      </c>
      <c r="F61" s="429">
        <v>199450</v>
      </c>
      <c r="G61" s="429">
        <v>130304</v>
      </c>
      <c r="H61" s="429">
        <v>69146</v>
      </c>
      <c r="I61" s="132"/>
      <c r="J61" s="132"/>
      <c r="L61" s="132"/>
      <c r="M61" s="132"/>
      <c r="N61" s="132"/>
    </row>
    <row r="62" spans="1:14" ht="18.75" customHeight="1">
      <c r="A62" s="404">
        <v>56</v>
      </c>
      <c r="B62" s="405" t="s">
        <v>126</v>
      </c>
      <c r="C62" s="429">
        <v>39160</v>
      </c>
      <c r="D62" s="429">
        <v>29161</v>
      </c>
      <c r="E62" s="429">
        <v>9999</v>
      </c>
      <c r="F62" s="429">
        <v>32325</v>
      </c>
      <c r="G62" s="429">
        <v>25260</v>
      </c>
      <c r="H62" s="429">
        <v>7065</v>
      </c>
      <c r="I62" s="132"/>
      <c r="J62" s="132"/>
      <c r="L62" s="132"/>
      <c r="M62" s="132"/>
      <c r="N62" s="132"/>
    </row>
    <row r="63" spans="1:14" ht="18.75" customHeight="1">
      <c r="A63" s="404">
        <v>57</v>
      </c>
      <c r="B63" s="405" t="s">
        <v>12</v>
      </c>
      <c r="C63" s="429">
        <v>36084</v>
      </c>
      <c r="D63" s="429">
        <v>23369</v>
      </c>
      <c r="E63" s="429">
        <v>12715</v>
      </c>
      <c r="F63" s="429">
        <v>30624</v>
      </c>
      <c r="G63" s="429">
        <v>20043</v>
      </c>
      <c r="H63" s="429">
        <v>10581</v>
      </c>
      <c r="I63" s="132"/>
      <c r="J63" s="132"/>
      <c r="L63" s="132"/>
      <c r="M63" s="132"/>
      <c r="N63" s="132"/>
    </row>
    <row r="64" spans="1:14" ht="18.75" customHeight="1">
      <c r="A64" s="404">
        <v>58</v>
      </c>
      <c r="B64" s="405" t="s">
        <v>13</v>
      </c>
      <c r="C64" s="429">
        <v>98691</v>
      </c>
      <c r="D64" s="429">
        <v>71605</v>
      </c>
      <c r="E64" s="429">
        <v>27086</v>
      </c>
      <c r="F64" s="429">
        <v>85582</v>
      </c>
      <c r="G64" s="429">
        <v>63136</v>
      </c>
      <c r="H64" s="429">
        <v>22446</v>
      </c>
      <c r="I64" s="132"/>
      <c r="J64" s="132"/>
      <c r="L64" s="132"/>
      <c r="M64" s="132"/>
      <c r="N64" s="132"/>
    </row>
    <row r="65" spans="1:14" ht="18.75" customHeight="1">
      <c r="A65" s="404">
        <v>59</v>
      </c>
      <c r="B65" s="405" t="s">
        <v>14</v>
      </c>
      <c r="C65" s="429">
        <v>347552</v>
      </c>
      <c r="D65" s="429">
        <v>232876</v>
      </c>
      <c r="E65" s="429">
        <v>114676</v>
      </c>
      <c r="F65" s="429">
        <v>323398</v>
      </c>
      <c r="G65" s="429">
        <v>217578</v>
      </c>
      <c r="H65" s="429">
        <v>105820</v>
      </c>
      <c r="I65" s="132"/>
      <c r="J65" s="132"/>
      <c r="L65" s="132"/>
      <c r="M65" s="132"/>
      <c r="N65" s="132"/>
    </row>
    <row r="66" spans="1:14" ht="18.75" customHeight="1">
      <c r="A66" s="404">
        <v>60</v>
      </c>
      <c r="B66" s="405" t="s">
        <v>117</v>
      </c>
      <c r="C66" s="429">
        <v>85249</v>
      </c>
      <c r="D66" s="429">
        <v>56811</v>
      </c>
      <c r="E66" s="429">
        <v>28438</v>
      </c>
      <c r="F66" s="429">
        <v>69781</v>
      </c>
      <c r="G66" s="429">
        <v>47037</v>
      </c>
      <c r="H66" s="429">
        <v>22744</v>
      </c>
      <c r="I66" s="132"/>
      <c r="J66" s="132"/>
      <c r="L66" s="132"/>
      <c r="M66" s="132"/>
      <c r="N66" s="132"/>
    </row>
    <row r="67" spans="1:14" ht="18.75" customHeight="1">
      <c r="A67" s="404">
        <v>61</v>
      </c>
      <c r="B67" s="405" t="s">
        <v>118</v>
      </c>
      <c r="C67" s="429">
        <v>144805</v>
      </c>
      <c r="D67" s="429">
        <v>97887</v>
      </c>
      <c r="E67" s="429">
        <v>46918</v>
      </c>
      <c r="F67" s="429">
        <v>126870</v>
      </c>
      <c r="G67" s="429">
        <v>86391</v>
      </c>
      <c r="H67" s="429">
        <v>40479</v>
      </c>
      <c r="I67" s="132"/>
      <c r="J67" s="132"/>
      <c r="L67" s="132"/>
      <c r="M67" s="132"/>
      <c r="N67" s="132"/>
    </row>
    <row r="68" spans="1:14" ht="18.75" customHeight="1">
      <c r="A68" s="404">
        <v>62</v>
      </c>
      <c r="B68" s="405" t="s">
        <v>119</v>
      </c>
      <c r="C68" s="429">
        <v>10272</v>
      </c>
      <c r="D68" s="429">
        <v>7046</v>
      </c>
      <c r="E68" s="429">
        <v>3226</v>
      </c>
      <c r="F68" s="429">
        <v>9536</v>
      </c>
      <c r="G68" s="429">
        <v>6651</v>
      </c>
      <c r="H68" s="429">
        <v>2885</v>
      </c>
      <c r="I68" s="132"/>
      <c r="J68" s="132"/>
      <c r="L68" s="132"/>
      <c r="M68" s="132"/>
      <c r="N68" s="132"/>
    </row>
    <row r="69" spans="1:14" ht="18.75" customHeight="1">
      <c r="A69" s="404">
        <v>63</v>
      </c>
      <c r="B69" s="405" t="s">
        <v>114</v>
      </c>
      <c r="C69" s="429">
        <v>225467</v>
      </c>
      <c r="D69" s="429">
        <v>162599</v>
      </c>
      <c r="E69" s="429">
        <v>62868</v>
      </c>
      <c r="F69" s="429">
        <v>174798</v>
      </c>
      <c r="G69" s="429">
        <v>130414</v>
      </c>
      <c r="H69" s="429">
        <v>44384</v>
      </c>
      <c r="I69" s="132"/>
      <c r="J69" s="132"/>
      <c r="L69" s="132"/>
      <c r="M69" s="132"/>
      <c r="N69" s="132"/>
    </row>
    <row r="70" spans="1:14" ht="18.75" customHeight="1">
      <c r="A70" s="404">
        <v>64</v>
      </c>
      <c r="B70" s="405" t="s">
        <v>115</v>
      </c>
      <c r="C70" s="429">
        <v>85986</v>
      </c>
      <c r="D70" s="429">
        <v>56060</v>
      </c>
      <c r="E70" s="429">
        <v>29926</v>
      </c>
      <c r="F70" s="429">
        <v>74851</v>
      </c>
      <c r="G70" s="429">
        <v>49572</v>
      </c>
      <c r="H70" s="429">
        <v>25279</v>
      </c>
      <c r="I70" s="132"/>
      <c r="J70" s="132"/>
      <c r="L70" s="132"/>
      <c r="M70" s="132"/>
      <c r="N70" s="132"/>
    </row>
    <row r="71" spans="1:14" ht="18.75" customHeight="1">
      <c r="A71" s="404">
        <v>65</v>
      </c>
      <c r="B71" s="405" t="s">
        <v>116</v>
      </c>
      <c r="C71" s="429">
        <v>139608</v>
      </c>
      <c r="D71" s="429">
        <v>97406</v>
      </c>
      <c r="E71" s="429">
        <v>42202</v>
      </c>
      <c r="F71" s="429">
        <v>109527</v>
      </c>
      <c r="G71" s="429">
        <v>80352</v>
      </c>
      <c r="H71" s="429">
        <v>29175</v>
      </c>
      <c r="I71" s="132"/>
      <c r="J71" s="132"/>
      <c r="L71" s="132"/>
      <c r="M71" s="132"/>
      <c r="N71" s="132"/>
    </row>
    <row r="72" spans="1:14" ht="18.75" customHeight="1">
      <c r="A72" s="404">
        <v>66</v>
      </c>
      <c r="B72" s="405" t="s">
        <v>97</v>
      </c>
      <c r="C72" s="429">
        <v>53585</v>
      </c>
      <c r="D72" s="429">
        <v>39080</v>
      </c>
      <c r="E72" s="429">
        <v>14505</v>
      </c>
      <c r="F72" s="429">
        <v>44020</v>
      </c>
      <c r="G72" s="429">
        <v>32517</v>
      </c>
      <c r="H72" s="429">
        <v>11503</v>
      </c>
      <c r="I72" s="132"/>
      <c r="J72" s="132"/>
      <c r="L72" s="132"/>
      <c r="M72" s="132"/>
      <c r="N72" s="132"/>
    </row>
    <row r="73" spans="1:14" ht="18.75" customHeight="1">
      <c r="A73" s="404">
        <v>67</v>
      </c>
      <c r="B73" s="405" t="s">
        <v>98</v>
      </c>
      <c r="C73" s="429">
        <v>114009</v>
      </c>
      <c r="D73" s="429">
        <v>82136</v>
      </c>
      <c r="E73" s="429">
        <v>31873</v>
      </c>
      <c r="F73" s="429">
        <v>99661</v>
      </c>
      <c r="G73" s="429">
        <v>73042</v>
      </c>
      <c r="H73" s="429">
        <v>26619</v>
      </c>
      <c r="I73" s="132"/>
      <c r="J73" s="132"/>
      <c r="L73" s="132"/>
      <c r="M73" s="132"/>
      <c r="N73" s="132"/>
    </row>
    <row r="74" spans="1:14" ht="18.75" customHeight="1">
      <c r="A74" s="416">
        <v>68</v>
      </c>
      <c r="B74" s="405" t="s">
        <v>99</v>
      </c>
      <c r="C74" s="429">
        <v>69769</v>
      </c>
      <c r="D74" s="429">
        <v>51610</v>
      </c>
      <c r="E74" s="429">
        <v>18159</v>
      </c>
      <c r="F74" s="429">
        <v>60234</v>
      </c>
      <c r="G74" s="429">
        <v>44924</v>
      </c>
      <c r="H74" s="429">
        <v>15310</v>
      </c>
      <c r="I74" s="132"/>
      <c r="J74" s="132"/>
      <c r="L74" s="132"/>
      <c r="M74" s="132"/>
      <c r="N74" s="132"/>
    </row>
    <row r="75" spans="1:14" ht="18.75" customHeight="1">
      <c r="A75" s="416">
        <v>69</v>
      </c>
      <c r="B75" s="405" t="s">
        <v>139</v>
      </c>
      <c r="C75" s="429">
        <v>11679</v>
      </c>
      <c r="D75" s="429">
        <v>8544</v>
      </c>
      <c r="E75" s="429">
        <v>3135</v>
      </c>
      <c r="F75" s="429">
        <v>9822</v>
      </c>
      <c r="G75" s="429">
        <v>7316</v>
      </c>
      <c r="H75" s="429">
        <v>2506</v>
      </c>
      <c r="I75" s="132"/>
      <c r="J75" s="132"/>
      <c r="L75" s="132"/>
      <c r="M75" s="132"/>
      <c r="N75" s="132"/>
    </row>
    <row r="76" spans="1:14" ht="18.75" customHeight="1">
      <c r="A76" s="416">
        <v>70</v>
      </c>
      <c r="B76" s="405" t="s">
        <v>140</v>
      </c>
      <c r="C76" s="429">
        <v>49592</v>
      </c>
      <c r="D76" s="429">
        <v>32897</v>
      </c>
      <c r="E76" s="429">
        <v>16695</v>
      </c>
      <c r="F76" s="429">
        <v>43575</v>
      </c>
      <c r="G76" s="429">
        <v>29122</v>
      </c>
      <c r="H76" s="429">
        <v>14453</v>
      </c>
      <c r="I76" s="132"/>
      <c r="J76" s="132"/>
      <c r="L76" s="132"/>
      <c r="M76" s="132"/>
      <c r="N76" s="132"/>
    </row>
    <row r="77" spans="1:14" ht="18.75" customHeight="1">
      <c r="A77" s="416">
        <v>71</v>
      </c>
      <c r="B77" s="405" t="s">
        <v>141</v>
      </c>
      <c r="C77" s="429">
        <v>46827</v>
      </c>
      <c r="D77" s="429">
        <v>33560</v>
      </c>
      <c r="E77" s="429">
        <v>13267</v>
      </c>
      <c r="F77" s="429">
        <v>40360</v>
      </c>
      <c r="G77" s="429">
        <v>29419</v>
      </c>
      <c r="H77" s="429">
        <v>10941</v>
      </c>
      <c r="I77" s="132"/>
      <c r="J77" s="132"/>
      <c r="L77" s="132"/>
      <c r="M77" s="132"/>
      <c r="N77" s="132"/>
    </row>
    <row r="78" spans="1:14" ht="18.75" customHeight="1">
      <c r="A78" s="416">
        <v>72</v>
      </c>
      <c r="B78" s="405" t="s">
        <v>142</v>
      </c>
      <c r="C78" s="429">
        <v>111712</v>
      </c>
      <c r="D78" s="429">
        <v>80544</v>
      </c>
      <c r="E78" s="429">
        <v>31168</v>
      </c>
      <c r="F78" s="429">
        <v>92280</v>
      </c>
      <c r="G78" s="429">
        <v>68170</v>
      </c>
      <c r="H78" s="429">
        <v>24110</v>
      </c>
      <c r="I78" s="132"/>
      <c r="J78" s="132"/>
      <c r="L78" s="132"/>
      <c r="M78" s="132"/>
      <c r="N78" s="132"/>
    </row>
    <row r="79" spans="1:14" ht="18.75" customHeight="1">
      <c r="A79" s="416">
        <v>73</v>
      </c>
      <c r="B79" s="405" t="s">
        <v>143</v>
      </c>
      <c r="C79" s="429">
        <v>74858</v>
      </c>
      <c r="D79" s="429">
        <v>56332</v>
      </c>
      <c r="E79" s="429">
        <v>18526</v>
      </c>
      <c r="F79" s="429">
        <v>55638</v>
      </c>
      <c r="G79" s="429">
        <v>44939</v>
      </c>
      <c r="H79" s="429">
        <v>10699</v>
      </c>
      <c r="I79" s="132"/>
      <c r="J79" s="132"/>
      <c r="L79" s="132"/>
      <c r="M79" s="132"/>
      <c r="N79" s="132"/>
    </row>
    <row r="80" spans="1:14" ht="18.75" customHeight="1">
      <c r="A80" s="416">
        <v>74</v>
      </c>
      <c r="B80" s="405" t="s">
        <v>144</v>
      </c>
      <c r="C80" s="429">
        <v>37737</v>
      </c>
      <c r="D80" s="429">
        <v>24252</v>
      </c>
      <c r="E80" s="429">
        <v>13485</v>
      </c>
      <c r="F80" s="429">
        <v>31870</v>
      </c>
      <c r="G80" s="429">
        <v>20786</v>
      </c>
      <c r="H80" s="429">
        <v>11084</v>
      </c>
      <c r="I80" s="132"/>
      <c r="J80" s="132"/>
      <c r="L80" s="132"/>
      <c r="M80" s="132"/>
      <c r="N80" s="132"/>
    </row>
    <row r="81" spans="1:14" ht="18.75" customHeight="1">
      <c r="A81" s="416">
        <v>75</v>
      </c>
      <c r="B81" s="405" t="s">
        <v>145</v>
      </c>
      <c r="C81" s="429">
        <v>12224</v>
      </c>
      <c r="D81" s="429">
        <v>8090</v>
      </c>
      <c r="E81" s="429">
        <v>4134</v>
      </c>
      <c r="F81" s="429">
        <v>9584</v>
      </c>
      <c r="G81" s="429">
        <v>6544</v>
      </c>
      <c r="H81" s="429">
        <v>3040</v>
      </c>
      <c r="I81" s="132"/>
      <c r="J81" s="132"/>
      <c r="L81" s="132"/>
      <c r="M81" s="132"/>
      <c r="N81" s="132"/>
    </row>
    <row r="82" spans="1:14" ht="18.75" customHeight="1">
      <c r="A82" s="416">
        <v>76</v>
      </c>
      <c r="B82" s="419" t="s">
        <v>146</v>
      </c>
      <c r="C82" s="429">
        <v>24104</v>
      </c>
      <c r="D82" s="429">
        <v>16911</v>
      </c>
      <c r="E82" s="429">
        <v>7193</v>
      </c>
      <c r="F82" s="429">
        <v>19579</v>
      </c>
      <c r="G82" s="429">
        <v>14381</v>
      </c>
      <c r="H82" s="429">
        <v>5198</v>
      </c>
      <c r="I82" s="132"/>
      <c r="J82" s="132"/>
      <c r="L82" s="132"/>
      <c r="M82" s="132"/>
      <c r="N82" s="132"/>
    </row>
    <row r="83" spans="1:14" ht="18.75" customHeight="1">
      <c r="A83" s="416">
        <v>77</v>
      </c>
      <c r="B83" s="419" t="s">
        <v>147</v>
      </c>
      <c r="C83" s="429">
        <v>81546</v>
      </c>
      <c r="D83" s="429">
        <v>60690</v>
      </c>
      <c r="E83" s="429">
        <v>20856</v>
      </c>
      <c r="F83" s="429">
        <v>76218</v>
      </c>
      <c r="G83" s="429">
        <v>57489</v>
      </c>
      <c r="H83" s="429">
        <v>18729</v>
      </c>
      <c r="I83" s="132"/>
      <c r="J83" s="132"/>
      <c r="L83" s="132"/>
      <c r="M83" s="132"/>
      <c r="N83" s="132"/>
    </row>
    <row r="84" spans="1:14" ht="18.75" customHeight="1">
      <c r="A84" s="416">
        <v>78</v>
      </c>
      <c r="B84" s="419" t="s">
        <v>148</v>
      </c>
      <c r="C84" s="429">
        <v>44845</v>
      </c>
      <c r="D84" s="429">
        <v>31614</v>
      </c>
      <c r="E84" s="429">
        <v>13231</v>
      </c>
      <c r="F84" s="429">
        <v>38976</v>
      </c>
      <c r="G84" s="429">
        <v>28013</v>
      </c>
      <c r="H84" s="429">
        <v>10963</v>
      </c>
      <c r="I84" s="132"/>
      <c r="J84" s="132"/>
      <c r="L84" s="132"/>
      <c r="M84" s="132"/>
      <c r="N84" s="132"/>
    </row>
    <row r="85" spans="1:14" ht="18.75" customHeight="1">
      <c r="A85" s="416">
        <v>79</v>
      </c>
      <c r="B85" s="419" t="s">
        <v>149</v>
      </c>
      <c r="C85" s="429">
        <v>23816</v>
      </c>
      <c r="D85" s="429">
        <v>16925</v>
      </c>
      <c r="E85" s="429">
        <v>6891</v>
      </c>
      <c r="F85" s="429">
        <v>19397</v>
      </c>
      <c r="G85" s="429">
        <v>14029</v>
      </c>
      <c r="H85" s="429">
        <v>5368</v>
      </c>
      <c r="I85" s="132"/>
      <c r="J85" s="132"/>
      <c r="L85" s="132"/>
      <c r="M85" s="132"/>
      <c r="N85" s="132"/>
    </row>
    <row r="86" spans="1:14" ht="18.75" customHeight="1">
      <c r="A86" s="416">
        <v>80</v>
      </c>
      <c r="B86" s="419" t="s">
        <v>43</v>
      </c>
      <c r="C86" s="429">
        <v>80110</v>
      </c>
      <c r="D86" s="429">
        <v>57756</v>
      </c>
      <c r="E86" s="429">
        <v>22354</v>
      </c>
      <c r="F86" s="429">
        <v>63255</v>
      </c>
      <c r="G86" s="429">
        <v>46574</v>
      </c>
      <c r="H86" s="429">
        <v>16681</v>
      </c>
      <c r="I86" s="132"/>
      <c r="J86" s="132"/>
      <c r="L86" s="132"/>
      <c r="M86" s="132"/>
      <c r="N86" s="132"/>
    </row>
    <row r="87" spans="1:14" ht="18.75" customHeight="1">
      <c r="A87" s="433">
        <v>81</v>
      </c>
      <c r="B87" s="434" t="s">
        <v>168</v>
      </c>
      <c r="C87" s="435">
        <v>97796</v>
      </c>
      <c r="D87" s="435">
        <v>63278</v>
      </c>
      <c r="E87" s="435">
        <v>34518</v>
      </c>
      <c r="F87" s="435">
        <v>84915</v>
      </c>
      <c r="G87" s="435">
        <v>55251</v>
      </c>
      <c r="H87" s="435">
        <v>29664</v>
      </c>
      <c r="I87" s="132"/>
      <c r="J87" s="132"/>
      <c r="L87" s="132"/>
      <c r="M87" s="132"/>
      <c r="N87" s="132"/>
    </row>
    <row r="88" spans="1:14" ht="27" customHeight="1">
      <c r="A88" s="724" t="s">
        <v>570</v>
      </c>
      <c r="B88" s="724"/>
      <c r="C88" s="436">
        <v>18928664</v>
      </c>
      <c r="D88" s="436">
        <v>12670196</v>
      </c>
      <c r="E88" s="436">
        <v>6258468</v>
      </c>
      <c r="F88" s="436">
        <v>16687567</v>
      </c>
      <c r="G88" s="436">
        <v>11306782</v>
      </c>
      <c r="H88" s="436">
        <v>5380785</v>
      </c>
      <c r="I88" s="132"/>
      <c r="J88" s="132"/>
      <c r="L88" s="132"/>
      <c r="M88" s="132"/>
      <c r="N88" s="132"/>
    </row>
    <row r="89" spans="1:14" ht="30.75" customHeight="1">
      <c r="A89" s="667" t="s">
        <v>685</v>
      </c>
      <c r="B89" s="667"/>
      <c r="C89" s="667"/>
      <c r="D89" s="667"/>
      <c r="E89" s="667"/>
      <c r="F89" s="667"/>
      <c r="G89" s="667"/>
      <c r="H89" s="667"/>
      <c r="I89" s="132"/>
      <c r="J89" s="132"/>
      <c r="L89" s="132"/>
      <c r="M89" s="132"/>
      <c r="N89" s="132"/>
    </row>
    <row r="90" spans="1:14" ht="30.75" customHeight="1">
      <c r="A90" s="271"/>
      <c r="B90" s="271"/>
      <c r="C90" s="271"/>
      <c r="D90" s="271"/>
      <c r="E90" s="271"/>
      <c r="F90" s="271"/>
      <c r="G90" s="271"/>
      <c r="H90" s="271"/>
    </row>
    <row r="91" spans="1:14" ht="30.75" customHeight="1">
      <c r="A91" s="271"/>
      <c r="B91" s="271"/>
      <c r="C91" s="271" t="s">
        <v>153</v>
      </c>
      <c r="D91" s="271"/>
      <c r="E91" s="271"/>
      <c r="F91" s="271"/>
      <c r="G91" s="271"/>
      <c r="H91" s="271"/>
    </row>
    <row r="92" spans="1:14" ht="30.75" customHeight="1">
      <c r="A92" s="271"/>
      <c r="B92" s="271"/>
      <c r="C92" s="271"/>
      <c r="D92" s="271"/>
      <c r="E92" s="271"/>
      <c r="F92" s="271"/>
      <c r="G92" s="271"/>
      <c r="H92" s="271"/>
    </row>
    <row r="93" spans="1:14" ht="30.75" customHeight="1">
      <c r="A93" s="271"/>
      <c r="B93" s="271"/>
      <c r="C93" s="271"/>
      <c r="D93" s="271"/>
      <c r="E93" s="271"/>
      <c r="F93" s="271"/>
      <c r="G93" s="271"/>
      <c r="H93" s="271"/>
    </row>
    <row r="95" spans="1:14" ht="30.75" customHeight="1">
      <c r="C95" s="241" t="s">
        <v>153</v>
      </c>
    </row>
  </sheetData>
  <mergeCells count="7">
    <mergeCell ref="G3:H3"/>
    <mergeCell ref="A89:H89"/>
    <mergeCell ref="A88:B88"/>
    <mergeCell ref="A4:A6"/>
    <mergeCell ref="B4:B6"/>
    <mergeCell ref="C4:E4"/>
    <mergeCell ref="F4:H4"/>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E6D0B-B0D2-4C91-A6EC-01ACD554A076}">
  <sheetPr>
    <tabColor rgb="FF95B3D7"/>
  </sheetPr>
  <dimension ref="A1:W89"/>
  <sheetViews>
    <sheetView showGridLines="0" workbookViewId="0">
      <selection activeCell="A15" sqref="A15"/>
    </sheetView>
  </sheetViews>
  <sheetFormatPr defaultColWidth="9.28515625" defaultRowHeight="14.25"/>
  <cols>
    <col min="1" max="1" width="5.42578125" style="291" customWidth="1"/>
    <col min="2" max="2" width="18.7109375" style="291" customWidth="1"/>
    <col min="3" max="8" width="10.7109375" style="292" customWidth="1"/>
    <col min="9" max="11" width="10.7109375" style="293" customWidth="1"/>
    <col min="12" max="13" width="9.28515625" style="293"/>
    <col min="14" max="14" width="8.140625" style="293" customWidth="1"/>
    <col min="15" max="16" width="9.28515625" style="293"/>
    <col min="17" max="17" width="8.140625" style="293" customWidth="1"/>
    <col min="18" max="19" width="9.28515625" style="293"/>
    <col min="20" max="20" width="8.140625" style="293" customWidth="1"/>
    <col min="21" max="22" width="9.28515625" style="293"/>
    <col min="23" max="23" width="8.140625" style="293" customWidth="1"/>
    <col min="24" max="16384" width="9.28515625" style="291"/>
  </cols>
  <sheetData>
    <row r="1" spans="1:23" ht="19.149999999999999" customHeight="1"/>
    <row r="2" spans="1:23" ht="30.2" customHeight="1">
      <c r="A2" s="727" t="s">
        <v>733</v>
      </c>
      <c r="B2" s="727"/>
      <c r="C2" s="727"/>
      <c r="D2" s="727"/>
      <c r="E2" s="727"/>
      <c r="F2" s="727"/>
      <c r="G2" s="727"/>
      <c r="H2" s="727"/>
      <c r="I2" s="727"/>
      <c r="J2" s="727"/>
      <c r="K2" s="727"/>
      <c r="O2" s="431"/>
      <c r="P2" s="431"/>
      <c r="Q2" s="431"/>
      <c r="R2" s="431"/>
      <c r="S2" s="431"/>
      <c r="T2" s="431"/>
      <c r="U2" s="431"/>
      <c r="V2" s="431"/>
      <c r="W2" s="431"/>
    </row>
    <row r="3" spans="1:23" s="300" customFormat="1" ht="15" customHeight="1">
      <c r="A3" s="294" t="s">
        <v>734</v>
      </c>
      <c r="B3" s="295"/>
      <c r="C3" s="243"/>
      <c r="D3" s="296"/>
      <c r="E3" s="296"/>
      <c r="F3" s="296"/>
      <c r="G3" s="296"/>
      <c r="H3" s="296"/>
      <c r="I3" s="297"/>
      <c r="J3" s="298"/>
      <c r="K3" s="298"/>
      <c r="L3" s="299"/>
      <c r="M3" s="299"/>
      <c r="N3" s="299"/>
      <c r="O3" s="728"/>
      <c r="P3" s="728"/>
      <c r="Q3" s="728"/>
      <c r="R3" s="728"/>
      <c r="S3" s="728"/>
      <c r="T3" s="728"/>
      <c r="U3" s="728"/>
      <c r="V3" s="728"/>
      <c r="W3" s="728"/>
    </row>
    <row r="4" spans="1:23" s="301" customFormat="1" ht="65.25" customHeight="1">
      <c r="A4" s="721" t="s">
        <v>381</v>
      </c>
      <c r="B4" s="718" t="s">
        <v>380</v>
      </c>
      <c r="C4" s="725">
        <v>2017</v>
      </c>
      <c r="D4" s="725"/>
      <c r="E4" s="725"/>
      <c r="F4" s="725">
        <v>2018</v>
      </c>
      <c r="G4" s="725"/>
      <c r="H4" s="725"/>
      <c r="I4" s="725">
        <v>2019</v>
      </c>
      <c r="J4" s="725"/>
      <c r="K4" s="725"/>
      <c r="L4" s="725">
        <v>2020</v>
      </c>
      <c r="M4" s="725"/>
      <c r="N4" s="725"/>
      <c r="O4" s="726" t="s">
        <v>884</v>
      </c>
      <c r="P4" s="726"/>
      <c r="Q4" s="726"/>
      <c r="R4" s="726" t="s">
        <v>898</v>
      </c>
      <c r="S4" s="726"/>
      <c r="T4" s="726"/>
      <c r="U4" s="726" t="s">
        <v>899</v>
      </c>
      <c r="V4" s="726"/>
      <c r="W4" s="726"/>
    </row>
    <row r="5" spans="1:23" ht="14.25" customHeight="1">
      <c r="A5" s="721"/>
      <c r="B5" s="718"/>
      <c r="C5" s="423" t="s">
        <v>134</v>
      </c>
      <c r="D5" s="424" t="s">
        <v>101</v>
      </c>
      <c r="E5" s="424" t="s">
        <v>100</v>
      </c>
      <c r="F5" s="423" t="s">
        <v>134</v>
      </c>
      <c r="G5" s="424" t="s">
        <v>101</v>
      </c>
      <c r="H5" s="424" t="s">
        <v>100</v>
      </c>
      <c r="I5" s="423" t="s">
        <v>134</v>
      </c>
      <c r="J5" s="424" t="s">
        <v>101</v>
      </c>
      <c r="K5" s="424" t="s">
        <v>100</v>
      </c>
      <c r="L5" s="423" t="s">
        <v>134</v>
      </c>
      <c r="M5" s="424" t="s">
        <v>101</v>
      </c>
      <c r="N5" s="424" t="s">
        <v>100</v>
      </c>
      <c r="O5" s="423" t="s">
        <v>134</v>
      </c>
      <c r="P5" s="424" t="s">
        <v>101</v>
      </c>
      <c r="Q5" s="424" t="s">
        <v>100</v>
      </c>
      <c r="R5" s="423" t="s">
        <v>134</v>
      </c>
      <c r="S5" s="424" t="s">
        <v>101</v>
      </c>
      <c r="T5" s="424" t="s">
        <v>100</v>
      </c>
      <c r="U5" s="612" t="s">
        <v>134</v>
      </c>
      <c r="V5" s="611" t="s">
        <v>101</v>
      </c>
      <c r="W5" s="611" t="s">
        <v>100</v>
      </c>
    </row>
    <row r="6" spans="1:23" ht="18" customHeight="1">
      <c r="A6" s="721"/>
      <c r="B6" s="718"/>
      <c r="C6" s="425" t="s">
        <v>167</v>
      </c>
      <c r="D6" s="426" t="s">
        <v>164</v>
      </c>
      <c r="E6" s="426" t="s">
        <v>26</v>
      </c>
      <c r="F6" s="425" t="s">
        <v>167</v>
      </c>
      <c r="G6" s="426" t="s">
        <v>164</v>
      </c>
      <c r="H6" s="426" t="s">
        <v>26</v>
      </c>
      <c r="I6" s="425" t="s">
        <v>167</v>
      </c>
      <c r="J6" s="426" t="s">
        <v>164</v>
      </c>
      <c r="K6" s="426" t="s">
        <v>26</v>
      </c>
      <c r="L6" s="425" t="s">
        <v>167</v>
      </c>
      <c r="M6" s="426" t="s">
        <v>164</v>
      </c>
      <c r="N6" s="426" t="s">
        <v>26</v>
      </c>
      <c r="O6" s="425" t="s">
        <v>167</v>
      </c>
      <c r="P6" s="426" t="s">
        <v>164</v>
      </c>
      <c r="Q6" s="426" t="s">
        <v>26</v>
      </c>
      <c r="R6" s="425" t="s">
        <v>167</v>
      </c>
      <c r="S6" s="426" t="s">
        <v>164</v>
      </c>
      <c r="T6" s="426" t="s">
        <v>26</v>
      </c>
      <c r="U6" s="425" t="s">
        <v>167</v>
      </c>
      <c r="V6" s="426" t="s">
        <v>164</v>
      </c>
      <c r="W6" s="426" t="s">
        <v>26</v>
      </c>
    </row>
    <row r="7" spans="1:23" ht="21.75" customHeight="1">
      <c r="A7" s="427" t="s">
        <v>33</v>
      </c>
      <c r="B7" s="428" t="s">
        <v>34</v>
      </c>
      <c r="C7" s="429">
        <v>13629</v>
      </c>
      <c r="D7" s="429">
        <v>12323</v>
      </c>
      <c r="E7" s="429">
        <v>1306</v>
      </c>
      <c r="F7" s="429">
        <v>12319</v>
      </c>
      <c r="G7" s="429">
        <v>11051</v>
      </c>
      <c r="H7" s="429">
        <v>1268</v>
      </c>
      <c r="I7" s="429">
        <v>12868</v>
      </c>
      <c r="J7" s="429">
        <v>11515</v>
      </c>
      <c r="K7" s="429">
        <v>1353</v>
      </c>
      <c r="L7" s="429">
        <v>13736</v>
      </c>
      <c r="M7" s="429">
        <v>12528</v>
      </c>
      <c r="N7" s="429">
        <v>1208</v>
      </c>
      <c r="O7" s="429">
        <v>16030</v>
      </c>
      <c r="P7" s="429">
        <v>14713</v>
      </c>
      <c r="Q7" s="429">
        <v>1317</v>
      </c>
      <c r="R7" s="429">
        <v>16297</v>
      </c>
      <c r="S7" s="429">
        <v>14883</v>
      </c>
      <c r="T7" s="429">
        <v>1414</v>
      </c>
      <c r="U7" s="429">
        <v>16692</v>
      </c>
      <c r="V7" s="429">
        <v>15252</v>
      </c>
      <c r="W7" s="429">
        <v>1440</v>
      </c>
    </row>
    <row r="8" spans="1:23" ht="21.75" customHeight="1">
      <c r="A8" s="404" t="s">
        <v>35</v>
      </c>
      <c r="B8" s="405" t="s">
        <v>36</v>
      </c>
      <c r="C8" s="429">
        <v>976</v>
      </c>
      <c r="D8" s="429">
        <v>938</v>
      </c>
      <c r="E8" s="429">
        <v>38</v>
      </c>
      <c r="F8" s="429">
        <v>986</v>
      </c>
      <c r="G8" s="429">
        <v>951</v>
      </c>
      <c r="H8" s="429">
        <v>35</v>
      </c>
      <c r="I8" s="429">
        <v>993</v>
      </c>
      <c r="J8" s="429">
        <v>962</v>
      </c>
      <c r="K8" s="429">
        <v>31</v>
      </c>
      <c r="L8" s="429">
        <v>1250</v>
      </c>
      <c r="M8" s="429">
        <v>1228</v>
      </c>
      <c r="N8" s="429">
        <v>22</v>
      </c>
      <c r="O8" s="429">
        <v>1513</v>
      </c>
      <c r="P8" s="429">
        <v>1482</v>
      </c>
      <c r="Q8" s="429">
        <v>31</v>
      </c>
      <c r="R8" s="429">
        <v>1572</v>
      </c>
      <c r="S8" s="429">
        <v>1536</v>
      </c>
      <c r="T8" s="429">
        <v>36</v>
      </c>
      <c r="U8" s="429">
        <v>1705</v>
      </c>
      <c r="V8" s="429">
        <v>1666</v>
      </c>
      <c r="W8" s="429">
        <v>39</v>
      </c>
    </row>
    <row r="9" spans="1:23" ht="21.75" customHeight="1">
      <c r="A9" s="404" t="s">
        <v>37</v>
      </c>
      <c r="B9" s="405" t="s">
        <v>38</v>
      </c>
      <c r="C9" s="429">
        <v>3075</v>
      </c>
      <c r="D9" s="429">
        <v>2937</v>
      </c>
      <c r="E9" s="429">
        <v>138</v>
      </c>
      <c r="F9" s="429">
        <v>2886</v>
      </c>
      <c r="G9" s="429">
        <v>2747</v>
      </c>
      <c r="H9" s="429">
        <v>139</v>
      </c>
      <c r="I9" s="429">
        <v>3001</v>
      </c>
      <c r="J9" s="429">
        <v>2864</v>
      </c>
      <c r="K9" s="429">
        <v>137</v>
      </c>
      <c r="L9" s="429">
        <v>3176</v>
      </c>
      <c r="M9" s="429">
        <v>3036</v>
      </c>
      <c r="N9" s="429">
        <v>140</v>
      </c>
      <c r="O9" s="429">
        <v>3581</v>
      </c>
      <c r="P9" s="429">
        <v>3427</v>
      </c>
      <c r="Q9" s="429">
        <v>154</v>
      </c>
      <c r="R9" s="429">
        <v>3560</v>
      </c>
      <c r="S9" s="429">
        <v>3397</v>
      </c>
      <c r="T9" s="429">
        <v>163</v>
      </c>
      <c r="U9" s="429">
        <v>3766</v>
      </c>
      <c r="V9" s="429">
        <v>3600</v>
      </c>
      <c r="W9" s="429">
        <v>166</v>
      </c>
    </row>
    <row r="10" spans="1:23" ht="21.75" customHeight="1">
      <c r="A10" s="404" t="s">
        <v>39</v>
      </c>
      <c r="B10" s="405" t="s">
        <v>40</v>
      </c>
      <c r="C10" s="429">
        <v>366</v>
      </c>
      <c r="D10" s="429">
        <v>357</v>
      </c>
      <c r="E10" s="429">
        <v>9</v>
      </c>
      <c r="F10" s="429">
        <v>314</v>
      </c>
      <c r="G10" s="429">
        <v>304</v>
      </c>
      <c r="H10" s="429">
        <v>10</v>
      </c>
      <c r="I10" s="429">
        <v>286</v>
      </c>
      <c r="J10" s="429">
        <v>278</v>
      </c>
      <c r="K10" s="429">
        <v>8</v>
      </c>
      <c r="L10" s="429">
        <v>283</v>
      </c>
      <c r="M10" s="429">
        <v>275</v>
      </c>
      <c r="N10" s="429">
        <v>8</v>
      </c>
      <c r="O10" s="429">
        <v>368</v>
      </c>
      <c r="P10" s="429">
        <v>358</v>
      </c>
      <c r="Q10" s="429">
        <v>10</v>
      </c>
      <c r="R10" s="429">
        <v>390</v>
      </c>
      <c r="S10" s="429">
        <v>370</v>
      </c>
      <c r="T10" s="429">
        <v>20</v>
      </c>
      <c r="U10" s="429">
        <v>416</v>
      </c>
      <c r="V10" s="429">
        <v>398</v>
      </c>
      <c r="W10" s="429">
        <v>18</v>
      </c>
    </row>
    <row r="11" spans="1:23" ht="21.75" customHeight="1">
      <c r="A11" s="404" t="s">
        <v>27</v>
      </c>
      <c r="B11" s="405" t="s">
        <v>28</v>
      </c>
      <c r="C11" s="429">
        <v>1780</v>
      </c>
      <c r="D11" s="429">
        <v>1687</v>
      </c>
      <c r="E11" s="429">
        <v>93</v>
      </c>
      <c r="F11" s="429">
        <v>1784</v>
      </c>
      <c r="G11" s="429">
        <v>1686</v>
      </c>
      <c r="H11" s="429">
        <v>98</v>
      </c>
      <c r="I11" s="429">
        <v>1968</v>
      </c>
      <c r="J11" s="429">
        <v>1871</v>
      </c>
      <c r="K11" s="429">
        <v>97</v>
      </c>
      <c r="L11" s="429">
        <v>1998</v>
      </c>
      <c r="M11" s="429">
        <v>1908</v>
      </c>
      <c r="N11" s="429">
        <v>90</v>
      </c>
      <c r="O11" s="429">
        <v>2357</v>
      </c>
      <c r="P11" s="429">
        <v>2246</v>
      </c>
      <c r="Q11" s="429">
        <v>111</v>
      </c>
      <c r="R11" s="429">
        <v>2327</v>
      </c>
      <c r="S11" s="429">
        <v>2216</v>
      </c>
      <c r="T11" s="429">
        <v>111</v>
      </c>
      <c r="U11" s="429">
        <v>2381</v>
      </c>
      <c r="V11" s="429">
        <v>2264</v>
      </c>
      <c r="W11" s="429">
        <v>117</v>
      </c>
    </row>
    <row r="12" spans="1:23" ht="21.75" customHeight="1">
      <c r="A12" s="404" t="s">
        <v>29</v>
      </c>
      <c r="B12" s="405" t="s">
        <v>30</v>
      </c>
      <c r="C12" s="429">
        <v>71312</v>
      </c>
      <c r="D12" s="429">
        <v>63895</v>
      </c>
      <c r="E12" s="429">
        <v>7417</v>
      </c>
      <c r="F12" s="429">
        <v>68187</v>
      </c>
      <c r="G12" s="429">
        <v>60906</v>
      </c>
      <c r="H12" s="429">
        <v>7281</v>
      </c>
      <c r="I12" s="429">
        <v>66540</v>
      </c>
      <c r="J12" s="429">
        <v>59410</v>
      </c>
      <c r="K12" s="429">
        <v>7130</v>
      </c>
      <c r="L12" s="429">
        <v>66273</v>
      </c>
      <c r="M12" s="429">
        <v>59579</v>
      </c>
      <c r="N12" s="429">
        <v>6694</v>
      </c>
      <c r="O12" s="429">
        <v>72430</v>
      </c>
      <c r="P12" s="429">
        <v>65308</v>
      </c>
      <c r="Q12" s="429">
        <v>7122</v>
      </c>
      <c r="R12" s="429">
        <v>72404</v>
      </c>
      <c r="S12" s="429">
        <v>65118</v>
      </c>
      <c r="T12" s="429">
        <v>7286</v>
      </c>
      <c r="U12" s="429">
        <v>73608</v>
      </c>
      <c r="V12" s="429">
        <v>66251</v>
      </c>
      <c r="W12" s="429">
        <v>7357</v>
      </c>
    </row>
    <row r="13" spans="1:23" ht="21.75" customHeight="1">
      <c r="A13" s="404" t="s">
        <v>31</v>
      </c>
      <c r="B13" s="405" t="s">
        <v>32</v>
      </c>
      <c r="C13" s="429">
        <v>21300</v>
      </c>
      <c r="D13" s="429">
        <v>18671</v>
      </c>
      <c r="E13" s="429">
        <v>2629</v>
      </c>
      <c r="F13" s="429">
        <v>21753</v>
      </c>
      <c r="G13" s="429">
        <v>19001</v>
      </c>
      <c r="H13" s="429">
        <v>2752</v>
      </c>
      <c r="I13" s="429">
        <v>23243</v>
      </c>
      <c r="J13" s="429">
        <v>20266</v>
      </c>
      <c r="K13" s="429">
        <v>2977</v>
      </c>
      <c r="L13" s="429">
        <v>23515</v>
      </c>
      <c r="M13" s="429">
        <v>20722</v>
      </c>
      <c r="N13" s="429">
        <v>2793</v>
      </c>
      <c r="O13" s="429">
        <v>28669</v>
      </c>
      <c r="P13" s="429">
        <v>25435</v>
      </c>
      <c r="Q13" s="429">
        <v>3234</v>
      </c>
      <c r="R13" s="429">
        <v>35628</v>
      </c>
      <c r="S13" s="429">
        <v>31551</v>
      </c>
      <c r="T13" s="429">
        <v>4077</v>
      </c>
      <c r="U13" s="429">
        <v>38023</v>
      </c>
      <c r="V13" s="429">
        <v>33686</v>
      </c>
      <c r="W13" s="429">
        <v>4337</v>
      </c>
    </row>
    <row r="14" spans="1:23" ht="21.75" customHeight="1">
      <c r="A14" s="404" t="s">
        <v>127</v>
      </c>
      <c r="B14" s="405" t="s">
        <v>128</v>
      </c>
      <c r="C14" s="429">
        <v>965</v>
      </c>
      <c r="D14" s="429">
        <v>937</v>
      </c>
      <c r="E14" s="429">
        <v>28</v>
      </c>
      <c r="F14" s="429">
        <v>989</v>
      </c>
      <c r="G14" s="429">
        <v>948</v>
      </c>
      <c r="H14" s="429">
        <v>41</v>
      </c>
      <c r="I14" s="429">
        <v>1213</v>
      </c>
      <c r="J14" s="429">
        <v>1166</v>
      </c>
      <c r="K14" s="429">
        <v>47</v>
      </c>
      <c r="L14" s="429">
        <v>1358</v>
      </c>
      <c r="M14" s="429">
        <v>1318</v>
      </c>
      <c r="N14" s="429">
        <v>40</v>
      </c>
      <c r="O14" s="429">
        <v>1577</v>
      </c>
      <c r="P14" s="429">
        <v>1527</v>
      </c>
      <c r="Q14" s="429">
        <v>50</v>
      </c>
      <c r="R14" s="429">
        <v>1345</v>
      </c>
      <c r="S14" s="429">
        <v>1294</v>
      </c>
      <c r="T14" s="429">
        <v>51</v>
      </c>
      <c r="U14" s="429">
        <v>1409</v>
      </c>
      <c r="V14" s="429">
        <v>1357</v>
      </c>
      <c r="W14" s="429">
        <v>52</v>
      </c>
    </row>
    <row r="15" spans="1:23" ht="21.75" customHeight="1">
      <c r="A15" s="404" t="s">
        <v>129</v>
      </c>
      <c r="B15" s="405" t="s">
        <v>104</v>
      </c>
      <c r="C15" s="429">
        <v>8403</v>
      </c>
      <c r="D15" s="429">
        <v>7572</v>
      </c>
      <c r="E15" s="429">
        <v>831</v>
      </c>
      <c r="F15" s="429">
        <v>7597</v>
      </c>
      <c r="G15" s="429">
        <v>6817</v>
      </c>
      <c r="H15" s="429">
        <v>780</v>
      </c>
      <c r="I15" s="429">
        <v>7816</v>
      </c>
      <c r="J15" s="429">
        <v>6976</v>
      </c>
      <c r="K15" s="429">
        <v>840</v>
      </c>
      <c r="L15" s="429">
        <v>8497</v>
      </c>
      <c r="M15" s="429">
        <v>7719</v>
      </c>
      <c r="N15" s="429">
        <v>778</v>
      </c>
      <c r="O15" s="429">
        <v>10307</v>
      </c>
      <c r="P15" s="429">
        <v>9379</v>
      </c>
      <c r="Q15" s="429">
        <v>928</v>
      </c>
      <c r="R15" s="429">
        <v>11301</v>
      </c>
      <c r="S15" s="429">
        <v>10266</v>
      </c>
      <c r="T15" s="429">
        <v>1035</v>
      </c>
      <c r="U15" s="429">
        <v>11911</v>
      </c>
      <c r="V15" s="429">
        <v>10817</v>
      </c>
      <c r="W15" s="429">
        <v>1094</v>
      </c>
    </row>
    <row r="16" spans="1:23" ht="21.75" customHeight="1">
      <c r="A16" s="404">
        <v>10</v>
      </c>
      <c r="B16" s="405" t="s">
        <v>86</v>
      </c>
      <c r="C16" s="429">
        <v>9579</v>
      </c>
      <c r="D16" s="429">
        <v>8823</v>
      </c>
      <c r="E16" s="429">
        <v>756</v>
      </c>
      <c r="F16" s="429">
        <v>9423</v>
      </c>
      <c r="G16" s="429">
        <v>8670</v>
      </c>
      <c r="H16" s="429">
        <v>753</v>
      </c>
      <c r="I16" s="429">
        <v>9708</v>
      </c>
      <c r="J16" s="429">
        <v>8903</v>
      </c>
      <c r="K16" s="429">
        <v>805</v>
      </c>
      <c r="L16" s="429">
        <v>10988</v>
      </c>
      <c r="M16" s="429">
        <v>10213</v>
      </c>
      <c r="N16" s="429">
        <v>775</v>
      </c>
      <c r="O16" s="429">
        <v>12790</v>
      </c>
      <c r="P16" s="429">
        <v>11892</v>
      </c>
      <c r="Q16" s="429">
        <v>898</v>
      </c>
      <c r="R16" s="429">
        <v>12812</v>
      </c>
      <c r="S16" s="429">
        <v>11891</v>
      </c>
      <c r="T16" s="429">
        <v>921</v>
      </c>
      <c r="U16" s="429">
        <v>13301</v>
      </c>
      <c r="V16" s="429">
        <v>12361</v>
      </c>
      <c r="W16" s="429">
        <v>940</v>
      </c>
    </row>
    <row r="17" spans="1:23" ht="21.75" customHeight="1">
      <c r="A17" s="416">
        <v>11</v>
      </c>
      <c r="B17" s="405" t="s">
        <v>87</v>
      </c>
      <c r="C17" s="429">
        <v>4012</v>
      </c>
      <c r="D17" s="429">
        <v>3866</v>
      </c>
      <c r="E17" s="429">
        <v>146</v>
      </c>
      <c r="F17" s="429">
        <v>3906</v>
      </c>
      <c r="G17" s="429">
        <v>3753</v>
      </c>
      <c r="H17" s="429">
        <v>153</v>
      </c>
      <c r="I17" s="429">
        <v>3871</v>
      </c>
      <c r="J17" s="429">
        <v>3714</v>
      </c>
      <c r="K17" s="429">
        <v>157</v>
      </c>
      <c r="L17" s="429">
        <v>4001</v>
      </c>
      <c r="M17" s="429">
        <v>3855</v>
      </c>
      <c r="N17" s="429">
        <v>146</v>
      </c>
      <c r="O17" s="429">
        <v>4439</v>
      </c>
      <c r="P17" s="429">
        <v>4277</v>
      </c>
      <c r="Q17" s="429">
        <v>162</v>
      </c>
      <c r="R17" s="429">
        <v>4521</v>
      </c>
      <c r="S17" s="429">
        <v>4346</v>
      </c>
      <c r="T17" s="429">
        <v>175</v>
      </c>
      <c r="U17" s="429">
        <v>4630</v>
      </c>
      <c r="V17" s="429">
        <v>4454</v>
      </c>
      <c r="W17" s="429">
        <v>176</v>
      </c>
    </row>
    <row r="18" spans="1:23" ht="21.75" customHeight="1">
      <c r="A18" s="416">
        <v>12</v>
      </c>
      <c r="B18" s="405" t="s">
        <v>88</v>
      </c>
      <c r="C18" s="429">
        <v>456</v>
      </c>
      <c r="D18" s="429">
        <v>446</v>
      </c>
      <c r="E18" s="429">
        <v>10</v>
      </c>
      <c r="F18" s="429">
        <v>503</v>
      </c>
      <c r="G18" s="429">
        <v>494</v>
      </c>
      <c r="H18" s="429">
        <v>9</v>
      </c>
      <c r="I18" s="429">
        <v>409</v>
      </c>
      <c r="J18" s="429">
        <v>396</v>
      </c>
      <c r="K18" s="429">
        <v>13</v>
      </c>
      <c r="L18" s="429">
        <v>427</v>
      </c>
      <c r="M18" s="429">
        <v>410</v>
      </c>
      <c r="N18" s="429">
        <v>17</v>
      </c>
      <c r="O18" s="429">
        <v>506</v>
      </c>
      <c r="P18" s="429">
        <v>486</v>
      </c>
      <c r="Q18" s="429">
        <v>20</v>
      </c>
      <c r="R18" s="429">
        <v>495</v>
      </c>
      <c r="S18" s="429">
        <v>471</v>
      </c>
      <c r="T18" s="429">
        <v>24</v>
      </c>
      <c r="U18" s="429">
        <v>566</v>
      </c>
      <c r="V18" s="429">
        <v>542</v>
      </c>
      <c r="W18" s="429">
        <v>24</v>
      </c>
    </row>
    <row r="19" spans="1:23" ht="21.75" customHeight="1">
      <c r="A19" s="416">
        <v>13</v>
      </c>
      <c r="B19" s="405" t="s">
        <v>89</v>
      </c>
      <c r="C19" s="429">
        <v>152</v>
      </c>
      <c r="D19" s="429">
        <v>142</v>
      </c>
      <c r="E19" s="429">
        <v>10</v>
      </c>
      <c r="F19" s="429">
        <v>142</v>
      </c>
      <c r="G19" s="429">
        <v>133</v>
      </c>
      <c r="H19" s="429">
        <v>9</v>
      </c>
      <c r="I19" s="429">
        <v>133</v>
      </c>
      <c r="J19" s="429">
        <v>122</v>
      </c>
      <c r="K19" s="429">
        <v>11</v>
      </c>
      <c r="L19" s="429">
        <v>172</v>
      </c>
      <c r="M19" s="429">
        <v>162</v>
      </c>
      <c r="N19" s="429">
        <v>10</v>
      </c>
      <c r="O19" s="429">
        <v>254</v>
      </c>
      <c r="P19" s="429">
        <v>243</v>
      </c>
      <c r="Q19" s="429">
        <v>11</v>
      </c>
      <c r="R19" s="429">
        <v>271</v>
      </c>
      <c r="S19" s="429">
        <v>255</v>
      </c>
      <c r="T19" s="429">
        <v>16</v>
      </c>
      <c r="U19" s="429">
        <v>343</v>
      </c>
      <c r="V19" s="429">
        <v>326</v>
      </c>
      <c r="W19" s="429">
        <v>17</v>
      </c>
    </row>
    <row r="20" spans="1:23" ht="21.75" customHeight="1">
      <c r="A20" s="416">
        <v>14</v>
      </c>
      <c r="B20" s="405" t="s">
        <v>90</v>
      </c>
      <c r="C20" s="429">
        <v>3702</v>
      </c>
      <c r="D20" s="429">
        <v>3508</v>
      </c>
      <c r="E20" s="429">
        <v>194</v>
      </c>
      <c r="F20" s="429">
        <v>3333</v>
      </c>
      <c r="G20" s="429">
        <v>3141</v>
      </c>
      <c r="H20" s="429">
        <v>192</v>
      </c>
      <c r="I20" s="429">
        <v>3530</v>
      </c>
      <c r="J20" s="429">
        <v>3320</v>
      </c>
      <c r="K20" s="429">
        <v>210</v>
      </c>
      <c r="L20" s="429">
        <v>3887</v>
      </c>
      <c r="M20" s="429">
        <v>3701</v>
      </c>
      <c r="N20" s="429">
        <v>186</v>
      </c>
      <c r="O20" s="429">
        <v>4279</v>
      </c>
      <c r="P20" s="429">
        <v>4060</v>
      </c>
      <c r="Q20" s="429">
        <v>219</v>
      </c>
      <c r="R20" s="429">
        <v>4280</v>
      </c>
      <c r="S20" s="429">
        <v>4049</v>
      </c>
      <c r="T20" s="429">
        <v>231</v>
      </c>
      <c r="U20" s="429">
        <v>4282</v>
      </c>
      <c r="V20" s="429">
        <v>4048</v>
      </c>
      <c r="W20" s="429">
        <v>234</v>
      </c>
    </row>
    <row r="21" spans="1:23" ht="21.75" customHeight="1">
      <c r="A21" s="416">
        <v>15</v>
      </c>
      <c r="B21" s="405" t="s">
        <v>91</v>
      </c>
      <c r="C21" s="429">
        <v>2028</v>
      </c>
      <c r="D21" s="429">
        <v>1948</v>
      </c>
      <c r="E21" s="429">
        <v>80</v>
      </c>
      <c r="F21" s="429">
        <v>1745</v>
      </c>
      <c r="G21" s="429">
        <v>1670</v>
      </c>
      <c r="H21" s="429">
        <v>75</v>
      </c>
      <c r="I21" s="429">
        <v>1842</v>
      </c>
      <c r="J21" s="429">
        <v>1757</v>
      </c>
      <c r="K21" s="429">
        <v>85</v>
      </c>
      <c r="L21" s="429">
        <v>1992</v>
      </c>
      <c r="M21" s="429">
        <v>1901</v>
      </c>
      <c r="N21" s="429">
        <v>91</v>
      </c>
      <c r="O21" s="429">
        <v>2322</v>
      </c>
      <c r="P21" s="429">
        <v>2222</v>
      </c>
      <c r="Q21" s="429">
        <v>100</v>
      </c>
      <c r="R21" s="429">
        <v>2317</v>
      </c>
      <c r="S21" s="429">
        <v>2209</v>
      </c>
      <c r="T21" s="429">
        <v>108</v>
      </c>
      <c r="U21" s="429">
        <v>2418</v>
      </c>
      <c r="V21" s="429">
        <v>2313</v>
      </c>
      <c r="W21" s="429">
        <v>105</v>
      </c>
    </row>
    <row r="22" spans="1:23" ht="21.75" customHeight="1">
      <c r="A22" s="416">
        <v>16</v>
      </c>
      <c r="B22" s="405" t="s">
        <v>92</v>
      </c>
      <c r="C22" s="429">
        <v>43504</v>
      </c>
      <c r="D22" s="429">
        <v>39293</v>
      </c>
      <c r="E22" s="429">
        <v>4211</v>
      </c>
      <c r="F22" s="429">
        <v>41429</v>
      </c>
      <c r="G22" s="429">
        <v>37047</v>
      </c>
      <c r="H22" s="429">
        <v>4382</v>
      </c>
      <c r="I22" s="429">
        <v>42655</v>
      </c>
      <c r="J22" s="429">
        <v>38003</v>
      </c>
      <c r="K22" s="429">
        <v>4652</v>
      </c>
      <c r="L22" s="429">
        <v>44829</v>
      </c>
      <c r="M22" s="429">
        <v>40184</v>
      </c>
      <c r="N22" s="429">
        <v>4645</v>
      </c>
      <c r="O22" s="429">
        <v>50655</v>
      </c>
      <c r="P22" s="429">
        <v>45452</v>
      </c>
      <c r="Q22" s="429">
        <v>5203</v>
      </c>
      <c r="R22" s="429">
        <v>51413</v>
      </c>
      <c r="S22" s="429">
        <v>45985</v>
      </c>
      <c r="T22" s="429">
        <v>5428</v>
      </c>
      <c r="U22" s="429">
        <v>52656</v>
      </c>
      <c r="V22" s="429">
        <v>47126</v>
      </c>
      <c r="W22" s="429">
        <v>5530</v>
      </c>
    </row>
    <row r="23" spans="1:23" ht="21.75" customHeight="1">
      <c r="A23" s="416">
        <v>17</v>
      </c>
      <c r="B23" s="405" t="s">
        <v>93</v>
      </c>
      <c r="C23" s="429">
        <v>5212</v>
      </c>
      <c r="D23" s="429">
        <v>4763</v>
      </c>
      <c r="E23" s="429">
        <v>449</v>
      </c>
      <c r="F23" s="429">
        <v>5109</v>
      </c>
      <c r="G23" s="429">
        <v>4677</v>
      </c>
      <c r="H23" s="429">
        <v>432</v>
      </c>
      <c r="I23" s="429">
        <v>5770</v>
      </c>
      <c r="J23" s="429">
        <v>5299</v>
      </c>
      <c r="K23" s="429">
        <v>471</v>
      </c>
      <c r="L23" s="429">
        <v>6010</v>
      </c>
      <c r="M23" s="429">
        <v>5567</v>
      </c>
      <c r="N23" s="429">
        <v>443</v>
      </c>
      <c r="O23" s="429">
        <v>6723</v>
      </c>
      <c r="P23" s="429">
        <v>6219</v>
      </c>
      <c r="Q23" s="429">
        <v>504</v>
      </c>
      <c r="R23" s="429">
        <v>6676</v>
      </c>
      <c r="S23" s="429">
        <v>6128</v>
      </c>
      <c r="T23" s="429">
        <v>548</v>
      </c>
      <c r="U23" s="429">
        <v>6816</v>
      </c>
      <c r="V23" s="429">
        <v>6240</v>
      </c>
      <c r="W23" s="429">
        <v>576</v>
      </c>
    </row>
    <row r="24" spans="1:23" ht="21.75" customHeight="1">
      <c r="A24" s="416">
        <v>18</v>
      </c>
      <c r="B24" s="405" t="s">
        <v>94</v>
      </c>
      <c r="C24" s="429">
        <v>1011</v>
      </c>
      <c r="D24" s="429">
        <v>971</v>
      </c>
      <c r="E24" s="429">
        <v>40</v>
      </c>
      <c r="F24" s="429">
        <v>1018</v>
      </c>
      <c r="G24" s="429">
        <v>981</v>
      </c>
      <c r="H24" s="429">
        <v>37</v>
      </c>
      <c r="I24" s="429">
        <v>996</v>
      </c>
      <c r="J24" s="429">
        <v>959</v>
      </c>
      <c r="K24" s="429">
        <v>37</v>
      </c>
      <c r="L24" s="429">
        <v>1187</v>
      </c>
      <c r="M24" s="429">
        <v>1148</v>
      </c>
      <c r="N24" s="429">
        <v>39</v>
      </c>
      <c r="O24" s="429">
        <v>1420</v>
      </c>
      <c r="P24" s="429">
        <v>1372</v>
      </c>
      <c r="Q24" s="429">
        <v>48</v>
      </c>
      <c r="R24" s="429">
        <v>1366</v>
      </c>
      <c r="S24" s="429">
        <v>1314</v>
      </c>
      <c r="T24" s="429">
        <v>52</v>
      </c>
      <c r="U24" s="429">
        <v>1419</v>
      </c>
      <c r="V24" s="429">
        <v>1368</v>
      </c>
      <c r="W24" s="429">
        <v>51</v>
      </c>
    </row>
    <row r="25" spans="1:23" ht="21.75" customHeight="1">
      <c r="A25" s="416">
        <v>19</v>
      </c>
      <c r="B25" s="419" t="s">
        <v>95</v>
      </c>
      <c r="C25" s="429">
        <v>3009</v>
      </c>
      <c r="D25" s="429">
        <v>2873</v>
      </c>
      <c r="E25" s="429">
        <v>136</v>
      </c>
      <c r="F25" s="429">
        <v>2820</v>
      </c>
      <c r="G25" s="429">
        <v>2690</v>
      </c>
      <c r="H25" s="429">
        <v>130</v>
      </c>
      <c r="I25" s="429">
        <v>2959</v>
      </c>
      <c r="J25" s="429">
        <v>2819</v>
      </c>
      <c r="K25" s="429">
        <v>140</v>
      </c>
      <c r="L25" s="429">
        <v>3234</v>
      </c>
      <c r="M25" s="429">
        <v>3117</v>
      </c>
      <c r="N25" s="429">
        <v>117</v>
      </c>
      <c r="O25" s="429">
        <v>3650</v>
      </c>
      <c r="P25" s="429">
        <v>3514</v>
      </c>
      <c r="Q25" s="429">
        <v>136</v>
      </c>
      <c r="R25" s="429">
        <v>3746</v>
      </c>
      <c r="S25" s="429">
        <v>3602</v>
      </c>
      <c r="T25" s="429">
        <v>144</v>
      </c>
      <c r="U25" s="429">
        <v>3961</v>
      </c>
      <c r="V25" s="429">
        <v>3817</v>
      </c>
      <c r="W25" s="429">
        <v>144</v>
      </c>
    </row>
    <row r="26" spans="1:23" ht="21.75" customHeight="1">
      <c r="A26" s="416">
        <v>20</v>
      </c>
      <c r="B26" s="419" t="s">
        <v>96</v>
      </c>
      <c r="C26" s="429">
        <v>10899</v>
      </c>
      <c r="D26" s="429">
        <v>9806</v>
      </c>
      <c r="E26" s="429">
        <v>1093</v>
      </c>
      <c r="F26" s="429">
        <v>10312</v>
      </c>
      <c r="G26" s="429">
        <v>9146</v>
      </c>
      <c r="H26" s="429">
        <v>1166</v>
      </c>
      <c r="I26" s="429">
        <v>10205</v>
      </c>
      <c r="J26" s="429">
        <v>8934</v>
      </c>
      <c r="K26" s="429">
        <v>1271</v>
      </c>
      <c r="L26" s="429">
        <v>11420</v>
      </c>
      <c r="M26" s="429">
        <v>10095</v>
      </c>
      <c r="N26" s="429">
        <v>1325</v>
      </c>
      <c r="O26" s="429">
        <v>13466</v>
      </c>
      <c r="P26" s="429">
        <v>11881</v>
      </c>
      <c r="Q26" s="429">
        <v>1585</v>
      </c>
      <c r="R26" s="429">
        <v>13702</v>
      </c>
      <c r="S26" s="429">
        <v>12036</v>
      </c>
      <c r="T26" s="429">
        <v>1666</v>
      </c>
      <c r="U26" s="429">
        <v>14107</v>
      </c>
      <c r="V26" s="429">
        <v>12406</v>
      </c>
      <c r="W26" s="429">
        <v>1701</v>
      </c>
    </row>
    <row r="27" spans="1:23" ht="21.75" customHeight="1">
      <c r="A27" s="416">
        <v>21</v>
      </c>
      <c r="B27" s="419" t="s">
        <v>111</v>
      </c>
      <c r="C27" s="429">
        <v>1892</v>
      </c>
      <c r="D27" s="429">
        <v>1707</v>
      </c>
      <c r="E27" s="429">
        <v>185</v>
      </c>
      <c r="F27" s="429">
        <v>1965</v>
      </c>
      <c r="G27" s="429">
        <v>1775</v>
      </c>
      <c r="H27" s="429">
        <v>190</v>
      </c>
      <c r="I27" s="429">
        <v>2122</v>
      </c>
      <c r="J27" s="429">
        <v>1915</v>
      </c>
      <c r="K27" s="429">
        <v>207</v>
      </c>
      <c r="L27" s="429">
        <v>2407</v>
      </c>
      <c r="M27" s="429">
        <v>2220</v>
      </c>
      <c r="N27" s="429">
        <v>187</v>
      </c>
      <c r="O27" s="429">
        <v>3022</v>
      </c>
      <c r="P27" s="429">
        <v>2836</v>
      </c>
      <c r="Q27" s="429">
        <v>186</v>
      </c>
      <c r="R27" s="429">
        <v>3042</v>
      </c>
      <c r="S27" s="429">
        <v>2840</v>
      </c>
      <c r="T27" s="429">
        <v>202</v>
      </c>
      <c r="U27" s="429">
        <v>3184</v>
      </c>
      <c r="V27" s="429">
        <v>2980</v>
      </c>
      <c r="W27" s="429">
        <v>204</v>
      </c>
    </row>
    <row r="28" spans="1:23" ht="21.75" customHeight="1">
      <c r="A28" s="416">
        <v>22</v>
      </c>
      <c r="B28" s="419" t="s">
        <v>112</v>
      </c>
      <c r="C28" s="429">
        <v>3160</v>
      </c>
      <c r="D28" s="429">
        <v>2712</v>
      </c>
      <c r="E28" s="429">
        <v>448</v>
      </c>
      <c r="F28" s="429">
        <v>2950</v>
      </c>
      <c r="G28" s="429">
        <v>2520</v>
      </c>
      <c r="H28" s="429">
        <v>430</v>
      </c>
      <c r="I28" s="429">
        <v>3248</v>
      </c>
      <c r="J28" s="429">
        <v>2760</v>
      </c>
      <c r="K28" s="429">
        <v>488</v>
      </c>
      <c r="L28" s="429">
        <v>3387</v>
      </c>
      <c r="M28" s="429">
        <v>2947</v>
      </c>
      <c r="N28" s="429">
        <v>440</v>
      </c>
      <c r="O28" s="429">
        <v>3795</v>
      </c>
      <c r="P28" s="429">
        <v>3293</v>
      </c>
      <c r="Q28" s="429">
        <v>502</v>
      </c>
      <c r="R28" s="429">
        <v>3872</v>
      </c>
      <c r="S28" s="429">
        <v>3339</v>
      </c>
      <c r="T28" s="429">
        <v>533</v>
      </c>
      <c r="U28" s="429">
        <v>4039</v>
      </c>
      <c r="V28" s="429">
        <v>3500</v>
      </c>
      <c r="W28" s="429">
        <v>539</v>
      </c>
    </row>
    <row r="29" spans="1:23" ht="21.75" customHeight="1">
      <c r="A29" s="416">
        <v>23</v>
      </c>
      <c r="B29" s="419" t="s">
        <v>113</v>
      </c>
      <c r="C29" s="429">
        <v>1869</v>
      </c>
      <c r="D29" s="429">
        <v>1777</v>
      </c>
      <c r="E29" s="429">
        <v>92</v>
      </c>
      <c r="F29" s="429">
        <v>1684</v>
      </c>
      <c r="G29" s="429">
        <v>1587</v>
      </c>
      <c r="H29" s="429">
        <v>97</v>
      </c>
      <c r="I29" s="429">
        <v>1846</v>
      </c>
      <c r="J29" s="429">
        <v>1750</v>
      </c>
      <c r="K29" s="429">
        <v>96</v>
      </c>
      <c r="L29" s="429">
        <v>2720</v>
      </c>
      <c r="M29" s="429">
        <v>2629</v>
      </c>
      <c r="N29" s="429">
        <v>91</v>
      </c>
      <c r="O29" s="429">
        <v>2657</v>
      </c>
      <c r="P29" s="429">
        <v>2592</v>
      </c>
      <c r="Q29" s="429">
        <v>65</v>
      </c>
      <c r="R29" s="429">
        <v>2626</v>
      </c>
      <c r="S29" s="429">
        <v>2560</v>
      </c>
      <c r="T29" s="429">
        <v>66</v>
      </c>
      <c r="U29" s="429">
        <v>2703</v>
      </c>
      <c r="V29" s="429">
        <v>2632</v>
      </c>
      <c r="W29" s="429">
        <v>71</v>
      </c>
    </row>
    <row r="30" spans="1:23" ht="21.75" customHeight="1">
      <c r="A30" s="416">
        <v>24</v>
      </c>
      <c r="B30" s="419" t="s">
        <v>137</v>
      </c>
      <c r="C30" s="429">
        <v>990</v>
      </c>
      <c r="D30" s="429">
        <v>966</v>
      </c>
      <c r="E30" s="429">
        <v>24</v>
      </c>
      <c r="F30" s="429">
        <v>839</v>
      </c>
      <c r="G30" s="429">
        <v>816</v>
      </c>
      <c r="H30" s="429">
        <v>23</v>
      </c>
      <c r="I30" s="429">
        <v>933</v>
      </c>
      <c r="J30" s="429">
        <v>907</v>
      </c>
      <c r="K30" s="429">
        <v>26</v>
      </c>
      <c r="L30" s="429">
        <v>938</v>
      </c>
      <c r="M30" s="429">
        <v>919</v>
      </c>
      <c r="N30" s="429">
        <v>19</v>
      </c>
      <c r="O30" s="429">
        <v>996</v>
      </c>
      <c r="P30" s="429">
        <v>979</v>
      </c>
      <c r="Q30" s="429">
        <v>17</v>
      </c>
      <c r="R30" s="429">
        <v>971</v>
      </c>
      <c r="S30" s="429">
        <v>948</v>
      </c>
      <c r="T30" s="429">
        <v>23</v>
      </c>
      <c r="U30" s="429">
        <v>1068</v>
      </c>
      <c r="V30" s="429">
        <v>1045</v>
      </c>
      <c r="W30" s="429">
        <v>23</v>
      </c>
    </row>
    <row r="31" spans="1:23" ht="21.75" customHeight="1">
      <c r="A31" s="416">
        <v>25</v>
      </c>
      <c r="B31" s="419" t="s">
        <v>138</v>
      </c>
      <c r="C31" s="429">
        <v>1990</v>
      </c>
      <c r="D31" s="429">
        <v>1911</v>
      </c>
      <c r="E31" s="429">
        <v>79</v>
      </c>
      <c r="F31" s="429">
        <v>1817</v>
      </c>
      <c r="G31" s="429">
        <v>1745</v>
      </c>
      <c r="H31" s="429">
        <v>72</v>
      </c>
      <c r="I31" s="429">
        <v>1704</v>
      </c>
      <c r="J31" s="429">
        <v>1645</v>
      </c>
      <c r="K31" s="429">
        <v>59</v>
      </c>
      <c r="L31" s="429">
        <v>1868</v>
      </c>
      <c r="M31" s="429">
        <v>1808</v>
      </c>
      <c r="N31" s="429">
        <v>60</v>
      </c>
      <c r="O31" s="429">
        <v>2221</v>
      </c>
      <c r="P31" s="429">
        <v>2168</v>
      </c>
      <c r="Q31" s="429">
        <v>53</v>
      </c>
      <c r="R31" s="429">
        <v>2088</v>
      </c>
      <c r="S31" s="429">
        <v>2025</v>
      </c>
      <c r="T31" s="429">
        <v>63</v>
      </c>
      <c r="U31" s="429">
        <v>2386</v>
      </c>
      <c r="V31" s="429">
        <v>2326</v>
      </c>
      <c r="W31" s="429">
        <v>60</v>
      </c>
    </row>
    <row r="32" spans="1:23" ht="21.75" customHeight="1">
      <c r="A32" s="416">
        <v>26</v>
      </c>
      <c r="B32" s="419" t="s">
        <v>0</v>
      </c>
      <c r="C32" s="429">
        <v>12697</v>
      </c>
      <c r="D32" s="429">
        <v>11897</v>
      </c>
      <c r="E32" s="429">
        <v>800</v>
      </c>
      <c r="F32" s="429">
        <v>11855</v>
      </c>
      <c r="G32" s="429">
        <v>11049</v>
      </c>
      <c r="H32" s="429">
        <v>806</v>
      </c>
      <c r="I32" s="429">
        <v>12382</v>
      </c>
      <c r="J32" s="429">
        <v>11519</v>
      </c>
      <c r="K32" s="429">
        <v>863</v>
      </c>
      <c r="L32" s="429">
        <v>12702</v>
      </c>
      <c r="M32" s="429">
        <v>11873</v>
      </c>
      <c r="N32" s="429">
        <v>829</v>
      </c>
      <c r="O32" s="429">
        <v>14043</v>
      </c>
      <c r="P32" s="429">
        <v>13121</v>
      </c>
      <c r="Q32" s="429">
        <v>922</v>
      </c>
      <c r="R32" s="429">
        <v>14088</v>
      </c>
      <c r="S32" s="429">
        <v>13129</v>
      </c>
      <c r="T32" s="429">
        <v>959</v>
      </c>
      <c r="U32" s="429">
        <v>14458</v>
      </c>
      <c r="V32" s="429">
        <v>13481</v>
      </c>
      <c r="W32" s="429">
        <v>977</v>
      </c>
    </row>
    <row r="33" spans="1:23" ht="21.75" customHeight="1">
      <c r="A33" s="416">
        <v>27</v>
      </c>
      <c r="B33" s="419" t="s">
        <v>10</v>
      </c>
      <c r="C33" s="429">
        <v>9166</v>
      </c>
      <c r="D33" s="429">
        <v>8664</v>
      </c>
      <c r="E33" s="429">
        <v>502</v>
      </c>
      <c r="F33" s="429">
        <v>8904</v>
      </c>
      <c r="G33" s="429">
        <v>8404</v>
      </c>
      <c r="H33" s="429">
        <v>500</v>
      </c>
      <c r="I33" s="429">
        <v>9286</v>
      </c>
      <c r="J33" s="429">
        <v>8790</v>
      </c>
      <c r="K33" s="429">
        <v>496</v>
      </c>
      <c r="L33" s="429">
        <v>10681</v>
      </c>
      <c r="M33" s="429">
        <v>10197</v>
      </c>
      <c r="N33" s="429">
        <v>484</v>
      </c>
      <c r="O33" s="429">
        <v>12713</v>
      </c>
      <c r="P33" s="429">
        <v>12195</v>
      </c>
      <c r="Q33" s="429">
        <v>518</v>
      </c>
      <c r="R33" s="429">
        <v>13148</v>
      </c>
      <c r="S33" s="429">
        <v>12617</v>
      </c>
      <c r="T33" s="429">
        <v>531</v>
      </c>
      <c r="U33" s="429">
        <v>13617</v>
      </c>
      <c r="V33" s="429">
        <v>13086</v>
      </c>
      <c r="W33" s="429">
        <v>531</v>
      </c>
    </row>
    <row r="34" spans="1:23" ht="21.75" customHeight="1">
      <c r="A34" s="404">
        <v>28</v>
      </c>
      <c r="B34" s="405" t="s">
        <v>154</v>
      </c>
      <c r="C34" s="429">
        <v>1380</v>
      </c>
      <c r="D34" s="429">
        <v>1250</v>
      </c>
      <c r="E34" s="429">
        <v>130</v>
      </c>
      <c r="F34" s="429">
        <v>1413</v>
      </c>
      <c r="G34" s="429">
        <v>1274</v>
      </c>
      <c r="H34" s="429">
        <v>139</v>
      </c>
      <c r="I34" s="429">
        <v>1551</v>
      </c>
      <c r="J34" s="429">
        <v>1371</v>
      </c>
      <c r="K34" s="429">
        <v>180</v>
      </c>
      <c r="L34" s="429">
        <v>1757</v>
      </c>
      <c r="M34" s="429">
        <v>1573</v>
      </c>
      <c r="N34" s="429">
        <v>184</v>
      </c>
      <c r="O34" s="429">
        <v>2260</v>
      </c>
      <c r="P34" s="429">
        <v>2048</v>
      </c>
      <c r="Q34" s="429">
        <v>212</v>
      </c>
      <c r="R34" s="429">
        <v>2155</v>
      </c>
      <c r="S34" s="429">
        <v>1940</v>
      </c>
      <c r="T34" s="429">
        <v>215</v>
      </c>
      <c r="U34" s="429">
        <v>2262</v>
      </c>
      <c r="V34" s="429">
        <v>2048</v>
      </c>
      <c r="W34" s="429">
        <v>214</v>
      </c>
    </row>
    <row r="35" spans="1:23" ht="21.75" customHeight="1">
      <c r="A35" s="404">
        <v>29</v>
      </c>
      <c r="B35" s="405" t="s">
        <v>155</v>
      </c>
      <c r="C35" s="429">
        <v>457</v>
      </c>
      <c r="D35" s="429">
        <v>448</v>
      </c>
      <c r="E35" s="429">
        <v>9</v>
      </c>
      <c r="F35" s="429">
        <v>435</v>
      </c>
      <c r="G35" s="429">
        <v>430</v>
      </c>
      <c r="H35" s="429">
        <v>5</v>
      </c>
      <c r="I35" s="429">
        <v>455</v>
      </c>
      <c r="J35" s="429">
        <v>450</v>
      </c>
      <c r="K35" s="429">
        <v>5</v>
      </c>
      <c r="L35" s="429">
        <v>507</v>
      </c>
      <c r="M35" s="429">
        <v>501</v>
      </c>
      <c r="N35" s="429">
        <v>6</v>
      </c>
      <c r="O35" s="429">
        <v>545</v>
      </c>
      <c r="P35" s="429">
        <v>540</v>
      </c>
      <c r="Q35" s="429">
        <v>5</v>
      </c>
      <c r="R35" s="429">
        <v>481</v>
      </c>
      <c r="S35" s="429">
        <v>476</v>
      </c>
      <c r="T35" s="429">
        <v>5</v>
      </c>
      <c r="U35" s="429">
        <v>553</v>
      </c>
      <c r="V35" s="429">
        <v>548</v>
      </c>
      <c r="W35" s="429">
        <v>5</v>
      </c>
    </row>
    <row r="36" spans="1:23" ht="21.75" customHeight="1">
      <c r="A36" s="404">
        <v>30</v>
      </c>
      <c r="B36" s="405" t="s">
        <v>156</v>
      </c>
      <c r="C36" s="429">
        <v>104</v>
      </c>
      <c r="D36" s="429">
        <v>102</v>
      </c>
      <c r="E36" s="429">
        <v>2</v>
      </c>
      <c r="F36" s="429">
        <v>113</v>
      </c>
      <c r="G36" s="429">
        <v>112</v>
      </c>
      <c r="H36" s="429">
        <v>1</v>
      </c>
      <c r="I36" s="429">
        <v>122</v>
      </c>
      <c r="J36" s="429">
        <v>119</v>
      </c>
      <c r="K36" s="429">
        <v>3</v>
      </c>
      <c r="L36" s="429">
        <v>135</v>
      </c>
      <c r="M36" s="429">
        <v>134</v>
      </c>
      <c r="N36" s="429">
        <v>1</v>
      </c>
      <c r="O36" s="429">
        <v>180</v>
      </c>
      <c r="P36" s="429">
        <v>178</v>
      </c>
      <c r="Q36" s="429">
        <v>2</v>
      </c>
      <c r="R36" s="429">
        <v>150</v>
      </c>
      <c r="S36" s="429">
        <v>147</v>
      </c>
      <c r="T36" s="429">
        <v>3</v>
      </c>
      <c r="U36" s="429">
        <v>195</v>
      </c>
      <c r="V36" s="429">
        <v>193</v>
      </c>
      <c r="W36" s="429">
        <v>2</v>
      </c>
    </row>
    <row r="37" spans="1:23" ht="21.75" customHeight="1">
      <c r="A37" s="404">
        <v>31</v>
      </c>
      <c r="B37" s="405" t="s">
        <v>78</v>
      </c>
      <c r="C37" s="429">
        <v>6795</v>
      </c>
      <c r="D37" s="429">
        <v>6397</v>
      </c>
      <c r="E37" s="429">
        <v>398</v>
      </c>
      <c r="F37" s="429">
        <v>6448</v>
      </c>
      <c r="G37" s="429">
        <v>6055</v>
      </c>
      <c r="H37" s="429">
        <v>393</v>
      </c>
      <c r="I37" s="429">
        <v>6512</v>
      </c>
      <c r="J37" s="429">
        <v>6137</v>
      </c>
      <c r="K37" s="429">
        <v>375</v>
      </c>
      <c r="L37" s="429">
        <v>7169</v>
      </c>
      <c r="M37" s="429">
        <v>6830</v>
      </c>
      <c r="N37" s="429">
        <v>339</v>
      </c>
      <c r="O37" s="429">
        <v>8976</v>
      </c>
      <c r="P37" s="429">
        <v>8606</v>
      </c>
      <c r="Q37" s="429">
        <v>370</v>
      </c>
      <c r="R37" s="429">
        <v>9168</v>
      </c>
      <c r="S37" s="429">
        <v>8770</v>
      </c>
      <c r="T37" s="429">
        <v>398</v>
      </c>
      <c r="U37" s="429">
        <v>9377</v>
      </c>
      <c r="V37" s="429">
        <v>8982</v>
      </c>
      <c r="W37" s="429">
        <v>395</v>
      </c>
    </row>
    <row r="38" spans="1:23" ht="21.75" customHeight="1">
      <c r="A38" s="404">
        <v>32</v>
      </c>
      <c r="B38" s="405" t="s">
        <v>103</v>
      </c>
      <c r="C38" s="429">
        <v>3061</v>
      </c>
      <c r="D38" s="429">
        <v>2906</v>
      </c>
      <c r="E38" s="429">
        <v>155</v>
      </c>
      <c r="F38" s="429">
        <v>2720</v>
      </c>
      <c r="G38" s="429">
        <v>2574</v>
      </c>
      <c r="H38" s="429">
        <v>146</v>
      </c>
      <c r="I38" s="429">
        <v>2881</v>
      </c>
      <c r="J38" s="429">
        <v>2717</v>
      </c>
      <c r="K38" s="429">
        <v>164</v>
      </c>
      <c r="L38" s="429">
        <v>2983</v>
      </c>
      <c r="M38" s="429">
        <v>2837</v>
      </c>
      <c r="N38" s="429">
        <v>146</v>
      </c>
      <c r="O38" s="429">
        <v>3517</v>
      </c>
      <c r="P38" s="429">
        <v>3339</v>
      </c>
      <c r="Q38" s="429">
        <v>178</v>
      </c>
      <c r="R38" s="429">
        <v>3494</v>
      </c>
      <c r="S38" s="429">
        <v>3301</v>
      </c>
      <c r="T38" s="429">
        <v>193</v>
      </c>
      <c r="U38" s="429">
        <v>3696</v>
      </c>
      <c r="V38" s="429">
        <v>3499</v>
      </c>
      <c r="W38" s="429">
        <v>197</v>
      </c>
    </row>
    <row r="39" spans="1:23" ht="21.75" customHeight="1">
      <c r="A39" s="404">
        <v>33</v>
      </c>
      <c r="B39" s="405" t="s">
        <v>1</v>
      </c>
      <c r="C39" s="429">
        <v>10790</v>
      </c>
      <c r="D39" s="429">
        <v>9718</v>
      </c>
      <c r="E39" s="429">
        <v>1072</v>
      </c>
      <c r="F39" s="429">
        <v>10123</v>
      </c>
      <c r="G39" s="429">
        <v>9008</v>
      </c>
      <c r="H39" s="429">
        <v>1115</v>
      </c>
      <c r="I39" s="429">
        <v>10703</v>
      </c>
      <c r="J39" s="429">
        <v>9558</v>
      </c>
      <c r="K39" s="429">
        <v>1145</v>
      </c>
      <c r="L39" s="429">
        <v>12113</v>
      </c>
      <c r="M39" s="429">
        <v>11036</v>
      </c>
      <c r="N39" s="429">
        <v>1077</v>
      </c>
      <c r="O39" s="429">
        <v>14438</v>
      </c>
      <c r="P39" s="429">
        <v>13232</v>
      </c>
      <c r="Q39" s="429">
        <v>1206</v>
      </c>
      <c r="R39" s="429">
        <v>14771</v>
      </c>
      <c r="S39" s="429">
        <v>13519</v>
      </c>
      <c r="T39" s="429">
        <v>1252</v>
      </c>
      <c r="U39" s="429">
        <v>15064</v>
      </c>
      <c r="V39" s="429">
        <v>13811</v>
      </c>
      <c r="W39" s="429">
        <v>1253</v>
      </c>
    </row>
    <row r="40" spans="1:23" s="302" customFormat="1" ht="21.75" customHeight="1">
      <c r="A40" s="404">
        <v>34</v>
      </c>
      <c r="B40" s="405" t="s">
        <v>2</v>
      </c>
      <c r="C40" s="429">
        <v>219215</v>
      </c>
      <c r="D40" s="429">
        <v>185167</v>
      </c>
      <c r="E40" s="429">
        <v>34048</v>
      </c>
      <c r="F40" s="429">
        <v>212645</v>
      </c>
      <c r="G40" s="429">
        <v>178457</v>
      </c>
      <c r="H40" s="429">
        <v>34188</v>
      </c>
      <c r="I40" s="429">
        <v>223406</v>
      </c>
      <c r="J40" s="429">
        <v>188121</v>
      </c>
      <c r="K40" s="429">
        <v>35285</v>
      </c>
      <c r="L40" s="429">
        <v>225870</v>
      </c>
      <c r="M40" s="429">
        <v>191507</v>
      </c>
      <c r="N40" s="429">
        <v>34363</v>
      </c>
      <c r="O40" s="429">
        <v>253828</v>
      </c>
      <c r="P40" s="429">
        <v>216621</v>
      </c>
      <c r="Q40" s="429">
        <v>37207</v>
      </c>
      <c r="R40" s="429">
        <v>259126</v>
      </c>
      <c r="S40" s="429">
        <v>220704</v>
      </c>
      <c r="T40" s="429">
        <v>38422</v>
      </c>
      <c r="U40" s="429">
        <v>262855</v>
      </c>
      <c r="V40" s="429">
        <v>224093</v>
      </c>
      <c r="W40" s="429">
        <v>38762</v>
      </c>
    </row>
    <row r="41" spans="1:23" ht="21.75" customHeight="1">
      <c r="A41" s="404">
        <v>35</v>
      </c>
      <c r="B41" s="405" t="s">
        <v>3</v>
      </c>
      <c r="C41" s="429">
        <v>57815</v>
      </c>
      <c r="D41" s="429">
        <v>50226</v>
      </c>
      <c r="E41" s="429">
        <v>7589</v>
      </c>
      <c r="F41" s="429">
        <v>56011</v>
      </c>
      <c r="G41" s="429">
        <v>48294</v>
      </c>
      <c r="H41" s="429">
        <v>7717</v>
      </c>
      <c r="I41" s="429">
        <v>57727</v>
      </c>
      <c r="J41" s="429">
        <v>49467</v>
      </c>
      <c r="K41" s="429">
        <v>8260</v>
      </c>
      <c r="L41" s="429">
        <v>60210</v>
      </c>
      <c r="M41" s="429">
        <v>52204</v>
      </c>
      <c r="N41" s="429">
        <v>8006</v>
      </c>
      <c r="O41" s="429">
        <v>69528</v>
      </c>
      <c r="P41" s="429">
        <v>60264</v>
      </c>
      <c r="Q41" s="429">
        <v>9264</v>
      </c>
      <c r="R41" s="429">
        <v>71407</v>
      </c>
      <c r="S41" s="429">
        <v>61785</v>
      </c>
      <c r="T41" s="429">
        <v>9622</v>
      </c>
      <c r="U41" s="429">
        <v>73018</v>
      </c>
      <c r="V41" s="429">
        <v>63268</v>
      </c>
      <c r="W41" s="429">
        <v>9750</v>
      </c>
    </row>
    <row r="42" spans="1:23" ht="21.75" customHeight="1">
      <c r="A42" s="404">
        <v>36</v>
      </c>
      <c r="B42" s="405" t="s">
        <v>4</v>
      </c>
      <c r="C42" s="429">
        <v>549</v>
      </c>
      <c r="D42" s="429">
        <v>528</v>
      </c>
      <c r="E42" s="429">
        <v>21</v>
      </c>
      <c r="F42" s="429">
        <v>421</v>
      </c>
      <c r="G42" s="429">
        <v>402</v>
      </c>
      <c r="H42" s="429">
        <v>19</v>
      </c>
      <c r="I42" s="429">
        <v>408</v>
      </c>
      <c r="J42" s="429">
        <v>379</v>
      </c>
      <c r="K42" s="429">
        <v>29</v>
      </c>
      <c r="L42" s="429">
        <v>349</v>
      </c>
      <c r="M42" s="429">
        <v>331</v>
      </c>
      <c r="N42" s="429">
        <v>18</v>
      </c>
      <c r="O42" s="429">
        <v>421</v>
      </c>
      <c r="P42" s="429">
        <v>391</v>
      </c>
      <c r="Q42" s="429">
        <v>30</v>
      </c>
      <c r="R42" s="429">
        <v>348</v>
      </c>
      <c r="S42" s="429">
        <v>316</v>
      </c>
      <c r="T42" s="429">
        <v>32</v>
      </c>
      <c r="U42" s="429">
        <v>385</v>
      </c>
      <c r="V42" s="429">
        <v>353</v>
      </c>
      <c r="W42" s="429">
        <v>32</v>
      </c>
    </row>
    <row r="43" spans="1:23" ht="21.75" customHeight="1">
      <c r="A43" s="416">
        <v>37</v>
      </c>
      <c r="B43" s="405" t="s">
        <v>5</v>
      </c>
      <c r="C43" s="429">
        <v>1854</v>
      </c>
      <c r="D43" s="429">
        <v>1760</v>
      </c>
      <c r="E43" s="429">
        <v>94</v>
      </c>
      <c r="F43" s="429">
        <v>1799</v>
      </c>
      <c r="G43" s="429">
        <v>1705</v>
      </c>
      <c r="H43" s="429">
        <v>94</v>
      </c>
      <c r="I43" s="429">
        <v>1810</v>
      </c>
      <c r="J43" s="429">
        <v>1711</v>
      </c>
      <c r="K43" s="429">
        <v>99</v>
      </c>
      <c r="L43" s="429">
        <v>2038</v>
      </c>
      <c r="M43" s="429">
        <v>1942</v>
      </c>
      <c r="N43" s="429">
        <v>96</v>
      </c>
      <c r="O43" s="429">
        <v>2343</v>
      </c>
      <c r="P43" s="429">
        <v>2229</v>
      </c>
      <c r="Q43" s="429">
        <v>114</v>
      </c>
      <c r="R43" s="429">
        <v>2153</v>
      </c>
      <c r="S43" s="429">
        <v>2041</v>
      </c>
      <c r="T43" s="429">
        <v>112</v>
      </c>
      <c r="U43" s="429">
        <v>2365</v>
      </c>
      <c r="V43" s="429">
        <v>2251</v>
      </c>
      <c r="W43" s="429">
        <v>114</v>
      </c>
    </row>
    <row r="44" spans="1:23" ht="21.75" customHeight="1">
      <c r="A44" s="416">
        <v>38</v>
      </c>
      <c r="B44" s="405" t="s">
        <v>6</v>
      </c>
      <c r="C44" s="429">
        <v>10995</v>
      </c>
      <c r="D44" s="429">
        <v>10627</v>
      </c>
      <c r="E44" s="429">
        <v>368</v>
      </c>
      <c r="F44" s="429">
        <v>10932</v>
      </c>
      <c r="G44" s="429">
        <v>10569</v>
      </c>
      <c r="H44" s="429">
        <v>363</v>
      </c>
      <c r="I44" s="429">
        <v>11544</v>
      </c>
      <c r="J44" s="429">
        <v>11183</v>
      </c>
      <c r="K44" s="429">
        <v>361</v>
      </c>
      <c r="L44" s="429">
        <v>12440</v>
      </c>
      <c r="M44" s="429">
        <v>12120</v>
      </c>
      <c r="N44" s="429">
        <v>320</v>
      </c>
      <c r="O44" s="429">
        <v>14978</v>
      </c>
      <c r="P44" s="429">
        <v>14586</v>
      </c>
      <c r="Q44" s="429">
        <v>392</v>
      </c>
      <c r="R44" s="429">
        <v>14848</v>
      </c>
      <c r="S44" s="429">
        <v>14445</v>
      </c>
      <c r="T44" s="429">
        <v>403</v>
      </c>
      <c r="U44" s="429">
        <v>15548</v>
      </c>
      <c r="V44" s="429">
        <v>15145</v>
      </c>
      <c r="W44" s="429">
        <v>403</v>
      </c>
    </row>
    <row r="45" spans="1:23" ht="21.75" customHeight="1">
      <c r="A45" s="416">
        <v>39</v>
      </c>
      <c r="B45" s="405" t="s">
        <v>7</v>
      </c>
      <c r="C45" s="429">
        <v>3881</v>
      </c>
      <c r="D45" s="429">
        <v>3496</v>
      </c>
      <c r="E45" s="429">
        <v>385</v>
      </c>
      <c r="F45" s="429">
        <v>3917</v>
      </c>
      <c r="G45" s="429">
        <v>3554</v>
      </c>
      <c r="H45" s="429">
        <v>363</v>
      </c>
      <c r="I45" s="429">
        <v>4326</v>
      </c>
      <c r="J45" s="429">
        <v>3911</v>
      </c>
      <c r="K45" s="429">
        <v>415</v>
      </c>
      <c r="L45" s="429">
        <v>4583</v>
      </c>
      <c r="M45" s="429">
        <v>4152</v>
      </c>
      <c r="N45" s="429">
        <v>431</v>
      </c>
      <c r="O45" s="429">
        <v>5158</v>
      </c>
      <c r="P45" s="429">
        <v>4628</v>
      </c>
      <c r="Q45" s="429">
        <v>530</v>
      </c>
      <c r="R45" s="429">
        <v>5149</v>
      </c>
      <c r="S45" s="429">
        <v>4579</v>
      </c>
      <c r="T45" s="429">
        <v>570</v>
      </c>
      <c r="U45" s="429">
        <v>5187</v>
      </c>
      <c r="V45" s="429">
        <v>4625</v>
      </c>
      <c r="W45" s="429">
        <v>562</v>
      </c>
    </row>
    <row r="46" spans="1:23" ht="21.75" customHeight="1">
      <c r="A46" s="416">
        <v>40</v>
      </c>
      <c r="B46" s="405" t="s">
        <v>8</v>
      </c>
      <c r="C46" s="429">
        <v>1024</v>
      </c>
      <c r="D46" s="429">
        <v>994</v>
      </c>
      <c r="E46" s="429">
        <v>30</v>
      </c>
      <c r="F46" s="429">
        <v>985</v>
      </c>
      <c r="G46" s="429">
        <v>956</v>
      </c>
      <c r="H46" s="429">
        <v>29</v>
      </c>
      <c r="I46" s="429">
        <v>923</v>
      </c>
      <c r="J46" s="429">
        <v>898</v>
      </c>
      <c r="K46" s="429">
        <v>25</v>
      </c>
      <c r="L46" s="429">
        <v>987</v>
      </c>
      <c r="M46" s="429">
        <v>966</v>
      </c>
      <c r="N46" s="429">
        <v>21</v>
      </c>
      <c r="O46" s="429">
        <v>1178</v>
      </c>
      <c r="P46" s="429">
        <v>1151</v>
      </c>
      <c r="Q46" s="429">
        <v>27</v>
      </c>
      <c r="R46" s="429">
        <v>1202</v>
      </c>
      <c r="S46" s="429">
        <v>1170</v>
      </c>
      <c r="T46" s="429">
        <v>32</v>
      </c>
      <c r="U46" s="429">
        <v>1246</v>
      </c>
      <c r="V46" s="429">
        <v>1216</v>
      </c>
      <c r="W46" s="429">
        <v>30</v>
      </c>
    </row>
    <row r="47" spans="1:23" ht="21.75" customHeight="1">
      <c r="A47" s="416">
        <v>41</v>
      </c>
      <c r="B47" s="405" t="s">
        <v>49</v>
      </c>
      <c r="C47" s="429">
        <v>32526</v>
      </c>
      <c r="D47" s="429">
        <v>30556</v>
      </c>
      <c r="E47" s="429">
        <v>1970</v>
      </c>
      <c r="F47" s="429">
        <v>32809</v>
      </c>
      <c r="G47" s="429">
        <v>30852</v>
      </c>
      <c r="H47" s="429">
        <v>1957</v>
      </c>
      <c r="I47" s="429">
        <v>33318</v>
      </c>
      <c r="J47" s="429">
        <v>31321</v>
      </c>
      <c r="K47" s="429">
        <v>1997</v>
      </c>
      <c r="L47" s="429">
        <v>36528</v>
      </c>
      <c r="M47" s="429">
        <v>34505</v>
      </c>
      <c r="N47" s="429">
        <v>2023</v>
      </c>
      <c r="O47" s="429">
        <v>41358</v>
      </c>
      <c r="P47" s="429">
        <v>39061</v>
      </c>
      <c r="Q47" s="429">
        <v>2297</v>
      </c>
      <c r="R47" s="429">
        <v>41835</v>
      </c>
      <c r="S47" s="429">
        <v>39504</v>
      </c>
      <c r="T47" s="429">
        <v>2331</v>
      </c>
      <c r="U47" s="429">
        <v>42689</v>
      </c>
      <c r="V47" s="429">
        <v>40333</v>
      </c>
      <c r="W47" s="429">
        <v>2356</v>
      </c>
    </row>
    <row r="48" spans="1:23" ht="21.75" customHeight="1">
      <c r="A48" s="416">
        <v>42</v>
      </c>
      <c r="B48" s="405" t="s">
        <v>157</v>
      </c>
      <c r="C48" s="429">
        <v>13264</v>
      </c>
      <c r="D48" s="429">
        <v>12746</v>
      </c>
      <c r="E48" s="429">
        <v>518</v>
      </c>
      <c r="F48" s="429">
        <v>12197</v>
      </c>
      <c r="G48" s="429">
        <v>11690</v>
      </c>
      <c r="H48" s="429">
        <v>507</v>
      </c>
      <c r="I48" s="429">
        <v>13214</v>
      </c>
      <c r="J48" s="429">
        <v>12694</v>
      </c>
      <c r="K48" s="429">
        <v>520</v>
      </c>
      <c r="L48" s="429">
        <v>13569</v>
      </c>
      <c r="M48" s="429">
        <v>13039</v>
      </c>
      <c r="N48" s="429">
        <v>530</v>
      </c>
      <c r="O48" s="429">
        <v>15347</v>
      </c>
      <c r="P48" s="429">
        <v>14812</v>
      </c>
      <c r="Q48" s="429">
        <v>535</v>
      </c>
      <c r="R48" s="429">
        <v>15037</v>
      </c>
      <c r="S48" s="429">
        <v>14457</v>
      </c>
      <c r="T48" s="429">
        <v>580</v>
      </c>
      <c r="U48" s="429">
        <v>15874</v>
      </c>
      <c r="V48" s="429">
        <v>15287</v>
      </c>
      <c r="W48" s="429">
        <v>587</v>
      </c>
    </row>
    <row r="49" spans="1:23" ht="21.75" customHeight="1">
      <c r="A49" s="416">
        <v>43</v>
      </c>
      <c r="B49" s="405" t="s">
        <v>44</v>
      </c>
      <c r="C49" s="429">
        <v>5697</v>
      </c>
      <c r="D49" s="429">
        <v>5539</v>
      </c>
      <c r="E49" s="429">
        <v>158</v>
      </c>
      <c r="F49" s="429">
        <v>5206</v>
      </c>
      <c r="G49" s="429">
        <v>5036</v>
      </c>
      <c r="H49" s="429">
        <v>170</v>
      </c>
      <c r="I49" s="429">
        <v>5321</v>
      </c>
      <c r="J49" s="429">
        <v>5150</v>
      </c>
      <c r="K49" s="429">
        <v>171</v>
      </c>
      <c r="L49" s="429">
        <v>5711</v>
      </c>
      <c r="M49" s="429">
        <v>5556</v>
      </c>
      <c r="N49" s="429">
        <v>155</v>
      </c>
      <c r="O49" s="429">
        <v>6617</v>
      </c>
      <c r="P49" s="429">
        <v>6463</v>
      </c>
      <c r="Q49" s="429">
        <v>154</v>
      </c>
      <c r="R49" s="429">
        <v>6551</v>
      </c>
      <c r="S49" s="429">
        <v>6387</v>
      </c>
      <c r="T49" s="429">
        <v>164</v>
      </c>
      <c r="U49" s="429">
        <v>6989</v>
      </c>
      <c r="V49" s="429">
        <v>6813</v>
      </c>
      <c r="W49" s="429">
        <v>176</v>
      </c>
    </row>
    <row r="50" spans="1:23" ht="21.75" customHeight="1">
      <c r="A50" s="416">
        <v>44</v>
      </c>
      <c r="B50" s="405" t="s">
        <v>45</v>
      </c>
      <c r="C50" s="429">
        <v>2399</v>
      </c>
      <c r="D50" s="429">
        <v>2235</v>
      </c>
      <c r="E50" s="429">
        <v>164</v>
      </c>
      <c r="F50" s="429">
        <v>2290</v>
      </c>
      <c r="G50" s="429">
        <v>2127</v>
      </c>
      <c r="H50" s="429">
        <v>163</v>
      </c>
      <c r="I50" s="429">
        <v>2404</v>
      </c>
      <c r="J50" s="429">
        <v>2232</v>
      </c>
      <c r="K50" s="429">
        <v>172</v>
      </c>
      <c r="L50" s="429">
        <v>2839</v>
      </c>
      <c r="M50" s="429">
        <v>2672</v>
      </c>
      <c r="N50" s="429">
        <v>167</v>
      </c>
      <c r="O50" s="429">
        <v>3188</v>
      </c>
      <c r="P50" s="429">
        <v>2992</v>
      </c>
      <c r="Q50" s="429">
        <v>196</v>
      </c>
      <c r="R50" s="429">
        <v>3203</v>
      </c>
      <c r="S50" s="429">
        <v>2988</v>
      </c>
      <c r="T50" s="429">
        <v>215</v>
      </c>
      <c r="U50" s="429">
        <v>3305</v>
      </c>
      <c r="V50" s="429">
        <v>3087</v>
      </c>
      <c r="W50" s="429">
        <v>218</v>
      </c>
    </row>
    <row r="51" spans="1:23" ht="21.75" customHeight="1">
      <c r="A51" s="416">
        <v>45</v>
      </c>
      <c r="B51" s="419" t="s">
        <v>46</v>
      </c>
      <c r="C51" s="429">
        <v>13077</v>
      </c>
      <c r="D51" s="429">
        <v>12001</v>
      </c>
      <c r="E51" s="429">
        <v>1076</v>
      </c>
      <c r="F51" s="429">
        <v>12541</v>
      </c>
      <c r="G51" s="429">
        <v>11445</v>
      </c>
      <c r="H51" s="429">
        <v>1096</v>
      </c>
      <c r="I51" s="429">
        <v>13006</v>
      </c>
      <c r="J51" s="429">
        <v>11840</v>
      </c>
      <c r="K51" s="429">
        <v>1166</v>
      </c>
      <c r="L51" s="429">
        <v>13894</v>
      </c>
      <c r="M51" s="429">
        <v>12762</v>
      </c>
      <c r="N51" s="429">
        <v>1132</v>
      </c>
      <c r="O51" s="429">
        <v>16356</v>
      </c>
      <c r="P51" s="429">
        <v>15034</v>
      </c>
      <c r="Q51" s="429">
        <v>1322</v>
      </c>
      <c r="R51" s="429">
        <v>16851</v>
      </c>
      <c r="S51" s="429">
        <v>15532</v>
      </c>
      <c r="T51" s="429">
        <v>1319</v>
      </c>
      <c r="U51" s="429">
        <v>17464</v>
      </c>
      <c r="V51" s="429">
        <v>16092</v>
      </c>
      <c r="W51" s="429">
        <v>1372</v>
      </c>
    </row>
    <row r="52" spans="1:23" ht="21.75" customHeight="1">
      <c r="A52" s="416">
        <v>46</v>
      </c>
      <c r="B52" s="419" t="s">
        <v>219</v>
      </c>
      <c r="C52" s="429">
        <v>4022</v>
      </c>
      <c r="D52" s="429">
        <v>3847</v>
      </c>
      <c r="E52" s="429">
        <v>175</v>
      </c>
      <c r="F52" s="429">
        <v>4108</v>
      </c>
      <c r="G52" s="429">
        <v>3930</v>
      </c>
      <c r="H52" s="429">
        <v>178</v>
      </c>
      <c r="I52" s="429">
        <v>4568</v>
      </c>
      <c r="J52" s="429">
        <v>4391</v>
      </c>
      <c r="K52" s="429">
        <v>177</v>
      </c>
      <c r="L52" s="429">
        <v>5031</v>
      </c>
      <c r="M52" s="429">
        <v>4887</v>
      </c>
      <c r="N52" s="429">
        <v>144</v>
      </c>
      <c r="O52" s="429">
        <v>6339</v>
      </c>
      <c r="P52" s="429">
        <v>6150</v>
      </c>
      <c r="Q52" s="429">
        <v>189</v>
      </c>
      <c r="R52" s="429">
        <v>6291</v>
      </c>
      <c r="S52" s="429">
        <v>6087</v>
      </c>
      <c r="T52" s="429">
        <v>204</v>
      </c>
      <c r="U52" s="429">
        <v>6653</v>
      </c>
      <c r="V52" s="429">
        <v>6446</v>
      </c>
      <c r="W52" s="429">
        <v>207</v>
      </c>
    </row>
    <row r="53" spans="1:23" ht="21.75" customHeight="1">
      <c r="A53" s="416">
        <v>47</v>
      </c>
      <c r="B53" s="419" t="s">
        <v>47</v>
      </c>
      <c r="C53" s="429">
        <v>882</v>
      </c>
      <c r="D53" s="429">
        <v>829</v>
      </c>
      <c r="E53" s="429">
        <v>53</v>
      </c>
      <c r="F53" s="429">
        <v>750</v>
      </c>
      <c r="G53" s="429">
        <v>715</v>
      </c>
      <c r="H53" s="429">
        <v>35</v>
      </c>
      <c r="I53" s="429">
        <v>1003</v>
      </c>
      <c r="J53" s="429">
        <v>972</v>
      </c>
      <c r="K53" s="429">
        <v>31</v>
      </c>
      <c r="L53" s="429">
        <v>1096</v>
      </c>
      <c r="M53" s="429">
        <v>1061</v>
      </c>
      <c r="N53" s="429">
        <v>35</v>
      </c>
      <c r="O53" s="429">
        <v>1401</v>
      </c>
      <c r="P53" s="429">
        <v>1372</v>
      </c>
      <c r="Q53" s="429">
        <v>29</v>
      </c>
      <c r="R53" s="429">
        <v>1407</v>
      </c>
      <c r="S53" s="429">
        <v>1383</v>
      </c>
      <c r="T53" s="429">
        <v>24</v>
      </c>
      <c r="U53" s="429">
        <v>1496</v>
      </c>
      <c r="V53" s="429">
        <v>1470</v>
      </c>
      <c r="W53" s="429">
        <v>26</v>
      </c>
    </row>
    <row r="54" spans="1:23" ht="21.75" customHeight="1">
      <c r="A54" s="416">
        <v>48</v>
      </c>
      <c r="B54" s="419" t="s">
        <v>105</v>
      </c>
      <c r="C54" s="429">
        <v>9189</v>
      </c>
      <c r="D54" s="429">
        <v>8153</v>
      </c>
      <c r="E54" s="429">
        <v>1036</v>
      </c>
      <c r="F54" s="429">
        <v>9171</v>
      </c>
      <c r="G54" s="429">
        <v>8186</v>
      </c>
      <c r="H54" s="429">
        <v>985</v>
      </c>
      <c r="I54" s="429">
        <v>9609</v>
      </c>
      <c r="J54" s="429">
        <v>8581</v>
      </c>
      <c r="K54" s="429">
        <v>1028</v>
      </c>
      <c r="L54" s="429">
        <v>9897</v>
      </c>
      <c r="M54" s="429">
        <v>8901</v>
      </c>
      <c r="N54" s="429">
        <v>996</v>
      </c>
      <c r="O54" s="429">
        <v>11893</v>
      </c>
      <c r="P54" s="429">
        <v>10733</v>
      </c>
      <c r="Q54" s="429">
        <v>1160</v>
      </c>
      <c r="R54" s="429">
        <v>14776</v>
      </c>
      <c r="S54" s="429">
        <v>13258</v>
      </c>
      <c r="T54" s="429">
        <v>1518</v>
      </c>
      <c r="U54" s="429">
        <v>16012</v>
      </c>
      <c r="V54" s="429">
        <v>14354</v>
      </c>
      <c r="W54" s="429">
        <v>1658</v>
      </c>
    </row>
    <row r="55" spans="1:23" ht="21.75" customHeight="1">
      <c r="A55" s="416">
        <v>49</v>
      </c>
      <c r="B55" s="419" t="s">
        <v>106</v>
      </c>
      <c r="C55" s="429">
        <v>169</v>
      </c>
      <c r="D55" s="429">
        <v>163</v>
      </c>
      <c r="E55" s="429">
        <v>6</v>
      </c>
      <c r="F55" s="429">
        <v>349</v>
      </c>
      <c r="G55" s="429">
        <v>343</v>
      </c>
      <c r="H55" s="429">
        <v>6</v>
      </c>
      <c r="I55" s="429">
        <v>363</v>
      </c>
      <c r="J55" s="429">
        <v>356</v>
      </c>
      <c r="K55" s="429">
        <v>7</v>
      </c>
      <c r="L55" s="429">
        <v>319</v>
      </c>
      <c r="M55" s="429">
        <v>314</v>
      </c>
      <c r="N55" s="429">
        <v>5</v>
      </c>
      <c r="O55" s="429">
        <v>338</v>
      </c>
      <c r="P55" s="429">
        <v>328</v>
      </c>
      <c r="Q55" s="429">
        <v>10</v>
      </c>
      <c r="R55" s="429">
        <v>324</v>
      </c>
      <c r="S55" s="429">
        <v>313</v>
      </c>
      <c r="T55" s="429">
        <v>11</v>
      </c>
      <c r="U55" s="429">
        <v>356</v>
      </c>
      <c r="V55" s="429">
        <v>345</v>
      </c>
      <c r="W55" s="429">
        <v>11</v>
      </c>
    </row>
    <row r="56" spans="1:23" ht="21.75" customHeight="1">
      <c r="A56" s="416">
        <v>50</v>
      </c>
      <c r="B56" s="419" t="s">
        <v>107</v>
      </c>
      <c r="C56" s="429">
        <v>1374</v>
      </c>
      <c r="D56" s="429">
        <v>1291</v>
      </c>
      <c r="E56" s="429">
        <v>83</v>
      </c>
      <c r="F56" s="429">
        <v>1502</v>
      </c>
      <c r="G56" s="429">
        <v>1401</v>
      </c>
      <c r="H56" s="429">
        <v>101</v>
      </c>
      <c r="I56" s="429">
        <v>1726</v>
      </c>
      <c r="J56" s="429">
        <v>1613</v>
      </c>
      <c r="K56" s="429">
        <v>113</v>
      </c>
      <c r="L56" s="429">
        <v>1731</v>
      </c>
      <c r="M56" s="429">
        <v>1626</v>
      </c>
      <c r="N56" s="429">
        <v>105</v>
      </c>
      <c r="O56" s="429">
        <v>2099</v>
      </c>
      <c r="P56" s="429">
        <v>2003</v>
      </c>
      <c r="Q56" s="429">
        <v>96</v>
      </c>
      <c r="R56" s="429">
        <v>2195</v>
      </c>
      <c r="S56" s="429">
        <v>2083</v>
      </c>
      <c r="T56" s="429">
        <v>112</v>
      </c>
      <c r="U56" s="429">
        <v>2288</v>
      </c>
      <c r="V56" s="429">
        <v>2172</v>
      </c>
      <c r="W56" s="429">
        <v>116</v>
      </c>
    </row>
    <row r="57" spans="1:23" ht="21.75" customHeight="1">
      <c r="A57" s="416">
        <v>51</v>
      </c>
      <c r="B57" s="419" t="s">
        <v>108</v>
      </c>
      <c r="C57" s="429">
        <v>1283</v>
      </c>
      <c r="D57" s="429">
        <v>1218</v>
      </c>
      <c r="E57" s="429">
        <v>65</v>
      </c>
      <c r="F57" s="429">
        <v>1173</v>
      </c>
      <c r="G57" s="429">
        <v>1106</v>
      </c>
      <c r="H57" s="429">
        <v>67</v>
      </c>
      <c r="I57" s="429">
        <v>1200</v>
      </c>
      <c r="J57" s="429">
        <v>1117</v>
      </c>
      <c r="K57" s="429">
        <v>83</v>
      </c>
      <c r="L57" s="429">
        <v>1183</v>
      </c>
      <c r="M57" s="429">
        <v>1110</v>
      </c>
      <c r="N57" s="429">
        <v>73</v>
      </c>
      <c r="O57" s="429">
        <v>1608</v>
      </c>
      <c r="P57" s="429">
        <v>1522</v>
      </c>
      <c r="Q57" s="429">
        <v>86</v>
      </c>
      <c r="R57" s="429">
        <v>1532</v>
      </c>
      <c r="S57" s="429">
        <v>1455</v>
      </c>
      <c r="T57" s="429">
        <v>77</v>
      </c>
      <c r="U57" s="429">
        <v>1598</v>
      </c>
      <c r="V57" s="429">
        <v>1517</v>
      </c>
      <c r="W57" s="429">
        <v>81</v>
      </c>
    </row>
    <row r="58" spans="1:23" ht="21.75" customHeight="1">
      <c r="A58" s="416">
        <v>52</v>
      </c>
      <c r="B58" s="419" t="s">
        <v>109</v>
      </c>
      <c r="C58" s="429">
        <v>2409</v>
      </c>
      <c r="D58" s="429">
        <v>2131</v>
      </c>
      <c r="E58" s="429">
        <v>278</v>
      </c>
      <c r="F58" s="429">
        <v>2159</v>
      </c>
      <c r="G58" s="429">
        <v>1875</v>
      </c>
      <c r="H58" s="429">
        <v>284</v>
      </c>
      <c r="I58" s="429">
        <v>2214</v>
      </c>
      <c r="J58" s="429">
        <v>1908</v>
      </c>
      <c r="K58" s="429">
        <v>306</v>
      </c>
      <c r="L58" s="429">
        <v>2626</v>
      </c>
      <c r="M58" s="429">
        <v>2349</v>
      </c>
      <c r="N58" s="429">
        <v>277</v>
      </c>
      <c r="O58" s="429">
        <v>3144</v>
      </c>
      <c r="P58" s="429">
        <v>2853</v>
      </c>
      <c r="Q58" s="429">
        <v>291</v>
      </c>
      <c r="R58" s="429">
        <v>3134</v>
      </c>
      <c r="S58" s="429">
        <v>2834</v>
      </c>
      <c r="T58" s="429">
        <v>300</v>
      </c>
      <c r="U58" s="429">
        <v>3233</v>
      </c>
      <c r="V58" s="429">
        <v>2922</v>
      </c>
      <c r="W58" s="429">
        <v>311</v>
      </c>
    </row>
    <row r="59" spans="1:23" ht="21.75" customHeight="1">
      <c r="A59" s="416">
        <v>53</v>
      </c>
      <c r="B59" s="419" t="s">
        <v>110</v>
      </c>
      <c r="C59" s="429">
        <v>1790</v>
      </c>
      <c r="D59" s="429">
        <v>1689</v>
      </c>
      <c r="E59" s="429">
        <v>101</v>
      </c>
      <c r="F59" s="429">
        <v>1839</v>
      </c>
      <c r="G59" s="429">
        <v>1734</v>
      </c>
      <c r="H59" s="429">
        <v>105</v>
      </c>
      <c r="I59" s="429">
        <v>1909</v>
      </c>
      <c r="J59" s="429">
        <v>1807</v>
      </c>
      <c r="K59" s="429">
        <v>102</v>
      </c>
      <c r="L59" s="429">
        <v>2021</v>
      </c>
      <c r="M59" s="429">
        <v>1943</v>
      </c>
      <c r="N59" s="429">
        <v>78</v>
      </c>
      <c r="O59" s="429">
        <v>2316</v>
      </c>
      <c r="P59" s="429">
        <v>2243</v>
      </c>
      <c r="Q59" s="429">
        <v>73</v>
      </c>
      <c r="R59" s="429">
        <v>2328</v>
      </c>
      <c r="S59" s="429">
        <v>2249</v>
      </c>
      <c r="T59" s="429">
        <v>79</v>
      </c>
      <c r="U59" s="429">
        <v>2887</v>
      </c>
      <c r="V59" s="429">
        <v>2808</v>
      </c>
      <c r="W59" s="429">
        <v>79</v>
      </c>
    </row>
    <row r="60" spans="1:23" ht="21.75" customHeight="1">
      <c r="A60" s="404">
        <v>54</v>
      </c>
      <c r="B60" s="405" t="s">
        <v>169</v>
      </c>
      <c r="C60" s="429">
        <v>8138</v>
      </c>
      <c r="D60" s="429">
        <v>7659</v>
      </c>
      <c r="E60" s="429">
        <v>479</v>
      </c>
      <c r="F60" s="429">
        <v>7575</v>
      </c>
      <c r="G60" s="429">
        <v>7103</v>
      </c>
      <c r="H60" s="429">
        <v>472</v>
      </c>
      <c r="I60" s="429">
        <v>8411</v>
      </c>
      <c r="J60" s="429">
        <v>7905</v>
      </c>
      <c r="K60" s="429">
        <v>506</v>
      </c>
      <c r="L60" s="429">
        <v>8943</v>
      </c>
      <c r="M60" s="429">
        <v>8470</v>
      </c>
      <c r="N60" s="429">
        <v>473</v>
      </c>
      <c r="O60" s="429">
        <v>10710</v>
      </c>
      <c r="P60" s="429">
        <v>10166</v>
      </c>
      <c r="Q60" s="429">
        <v>544</v>
      </c>
      <c r="R60" s="429">
        <v>10734</v>
      </c>
      <c r="S60" s="429">
        <v>10162</v>
      </c>
      <c r="T60" s="429">
        <v>572</v>
      </c>
      <c r="U60" s="429">
        <v>11046</v>
      </c>
      <c r="V60" s="429">
        <v>10478</v>
      </c>
      <c r="W60" s="429">
        <v>568</v>
      </c>
    </row>
    <row r="61" spans="1:23" ht="21.75" customHeight="1">
      <c r="A61" s="404">
        <v>55</v>
      </c>
      <c r="B61" s="405" t="s">
        <v>170</v>
      </c>
      <c r="C61" s="429">
        <v>6442</v>
      </c>
      <c r="D61" s="429">
        <v>5762</v>
      </c>
      <c r="E61" s="429">
        <v>680</v>
      </c>
      <c r="F61" s="429">
        <v>6025</v>
      </c>
      <c r="G61" s="429">
        <v>5352</v>
      </c>
      <c r="H61" s="429">
        <v>673</v>
      </c>
      <c r="I61" s="429">
        <v>6100</v>
      </c>
      <c r="J61" s="429">
        <v>5395</v>
      </c>
      <c r="K61" s="429">
        <v>705</v>
      </c>
      <c r="L61" s="429">
        <v>6854</v>
      </c>
      <c r="M61" s="429">
        <v>6206</v>
      </c>
      <c r="N61" s="429">
        <v>648</v>
      </c>
      <c r="O61" s="429">
        <v>8417</v>
      </c>
      <c r="P61" s="429">
        <v>7723</v>
      </c>
      <c r="Q61" s="429">
        <v>694</v>
      </c>
      <c r="R61" s="429">
        <v>8473</v>
      </c>
      <c r="S61" s="429">
        <v>7734</v>
      </c>
      <c r="T61" s="429">
        <v>739</v>
      </c>
      <c r="U61" s="429">
        <v>8718</v>
      </c>
      <c r="V61" s="429">
        <v>7988</v>
      </c>
      <c r="W61" s="429">
        <v>730</v>
      </c>
    </row>
    <row r="62" spans="1:23" ht="21.75" customHeight="1">
      <c r="A62" s="404">
        <v>56</v>
      </c>
      <c r="B62" s="405" t="s">
        <v>126</v>
      </c>
      <c r="C62" s="429">
        <v>412</v>
      </c>
      <c r="D62" s="429">
        <v>397</v>
      </c>
      <c r="E62" s="429">
        <v>15</v>
      </c>
      <c r="F62" s="429">
        <v>415</v>
      </c>
      <c r="G62" s="429">
        <v>400</v>
      </c>
      <c r="H62" s="429">
        <v>15</v>
      </c>
      <c r="I62" s="429">
        <v>517</v>
      </c>
      <c r="J62" s="429">
        <v>505</v>
      </c>
      <c r="K62" s="429">
        <v>12</v>
      </c>
      <c r="L62" s="429">
        <v>369</v>
      </c>
      <c r="M62" s="429">
        <v>355</v>
      </c>
      <c r="N62" s="429">
        <v>14</v>
      </c>
      <c r="O62" s="429">
        <v>474</v>
      </c>
      <c r="P62" s="429">
        <v>456</v>
      </c>
      <c r="Q62" s="429">
        <v>18</v>
      </c>
      <c r="R62" s="429">
        <v>417</v>
      </c>
      <c r="S62" s="429">
        <v>403</v>
      </c>
      <c r="T62" s="429">
        <v>14</v>
      </c>
      <c r="U62" s="429">
        <v>444</v>
      </c>
      <c r="V62" s="429">
        <v>429</v>
      </c>
      <c r="W62" s="429">
        <v>15</v>
      </c>
    </row>
    <row r="63" spans="1:23" ht="21.75" customHeight="1">
      <c r="A63" s="404">
        <v>57</v>
      </c>
      <c r="B63" s="405" t="s">
        <v>12</v>
      </c>
      <c r="C63" s="429">
        <v>814</v>
      </c>
      <c r="D63" s="429">
        <v>740</v>
      </c>
      <c r="E63" s="429">
        <v>74</v>
      </c>
      <c r="F63" s="429">
        <v>731</v>
      </c>
      <c r="G63" s="429">
        <v>657</v>
      </c>
      <c r="H63" s="429">
        <v>74</v>
      </c>
      <c r="I63" s="429">
        <v>733</v>
      </c>
      <c r="J63" s="429">
        <v>650</v>
      </c>
      <c r="K63" s="429">
        <v>83</v>
      </c>
      <c r="L63" s="429">
        <v>900</v>
      </c>
      <c r="M63" s="429">
        <v>827</v>
      </c>
      <c r="N63" s="429">
        <v>73</v>
      </c>
      <c r="O63" s="429">
        <v>1208</v>
      </c>
      <c r="P63" s="429">
        <v>1105</v>
      </c>
      <c r="Q63" s="429">
        <v>103</v>
      </c>
      <c r="R63" s="429">
        <v>1284</v>
      </c>
      <c r="S63" s="429">
        <v>1179</v>
      </c>
      <c r="T63" s="429">
        <v>105</v>
      </c>
      <c r="U63" s="429">
        <v>1352</v>
      </c>
      <c r="V63" s="429">
        <v>1247</v>
      </c>
      <c r="W63" s="429">
        <v>105</v>
      </c>
    </row>
    <row r="64" spans="1:23" ht="21.75" customHeight="1">
      <c r="A64" s="404">
        <v>58</v>
      </c>
      <c r="B64" s="405" t="s">
        <v>13</v>
      </c>
      <c r="C64" s="429">
        <v>2697</v>
      </c>
      <c r="D64" s="429">
        <v>2596</v>
      </c>
      <c r="E64" s="429">
        <v>101</v>
      </c>
      <c r="F64" s="429">
        <v>2523</v>
      </c>
      <c r="G64" s="429">
        <v>2421</v>
      </c>
      <c r="H64" s="429">
        <v>102</v>
      </c>
      <c r="I64" s="429">
        <v>2375</v>
      </c>
      <c r="J64" s="429">
        <v>2277</v>
      </c>
      <c r="K64" s="429">
        <v>98</v>
      </c>
      <c r="L64" s="429">
        <v>2682</v>
      </c>
      <c r="M64" s="429">
        <v>2568</v>
      </c>
      <c r="N64" s="429">
        <v>114</v>
      </c>
      <c r="O64" s="429">
        <v>3282</v>
      </c>
      <c r="P64" s="429">
        <v>3169</v>
      </c>
      <c r="Q64" s="429">
        <v>113</v>
      </c>
      <c r="R64" s="429">
        <v>3120</v>
      </c>
      <c r="S64" s="429">
        <v>3006</v>
      </c>
      <c r="T64" s="429">
        <v>114</v>
      </c>
      <c r="U64" s="429">
        <v>3404</v>
      </c>
      <c r="V64" s="429">
        <v>3294</v>
      </c>
      <c r="W64" s="429">
        <v>110</v>
      </c>
    </row>
    <row r="65" spans="1:23" ht="21.75" customHeight="1">
      <c r="A65" s="404">
        <v>59</v>
      </c>
      <c r="B65" s="405" t="s">
        <v>14</v>
      </c>
      <c r="C65" s="429">
        <v>16079</v>
      </c>
      <c r="D65" s="429">
        <v>14358</v>
      </c>
      <c r="E65" s="429">
        <v>1721</v>
      </c>
      <c r="F65" s="429">
        <v>15914</v>
      </c>
      <c r="G65" s="429">
        <v>14242</v>
      </c>
      <c r="H65" s="429">
        <v>1672</v>
      </c>
      <c r="I65" s="429">
        <v>16942</v>
      </c>
      <c r="J65" s="429">
        <v>15079</v>
      </c>
      <c r="K65" s="429">
        <v>1863</v>
      </c>
      <c r="L65" s="429">
        <v>17959</v>
      </c>
      <c r="M65" s="429">
        <v>16188</v>
      </c>
      <c r="N65" s="429">
        <v>1771</v>
      </c>
      <c r="O65" s="429">
        <v>20886</v>
      </c>
      <c r="P65" s="429">
        <v>18803</v>
      </c>
      <c r="Q65" s="429">
        <v>2083</v>
      </c>
      <c r="R65" s="429">
        <v>21580</v>
      </c>
      <c r="S65" s="429">
        <v>19402</v>
      </c>
      <c r="T65" s="429">
        <v>2178</v>
      </c>
      <c r="U65" s="429">
        <v>22188</v>
      </c>
      <c r="V65" s="429">
        <v>19944</v>
      </c>
      <c r="W65" s="429">
        <v>2244</v>
      </c>
    </row>
    <row r="66" spans="1:23" ht="21.75" customHeight="1">
      <c r="A66" s="404">
        <v>60</v>
      </c>
      <c r="B66" s="405" t="s">
        <v>117</v>
      </c>
      <c r="C66" s="429">
        <v>1969</v>
      </c>
      <c r="D66" s="429">
        <v>1887</v>
      </c>
      <c r="E66" s="429">
        <v>82</v>
      </c>
      <c r="F66" s="429">
        <v>1888</v>
      </c>
      <c r="G66" s="429">
        <v>1799</v>
      </c>
      <c r="H66" s="429">
        <v>89</v>
      </c>
      <c r="I66" s="429">
        <v>1863</v>
      </c>
      <c r="J66" s="429">
        <v>1776</v>
      </c>
      <c r="K66" s="429">
        <v>87</v>
      </c>
      <c r="L66" s="429">
        <v>2200</v>
      </c>
      <c r="M66" s="429">
        <v>2130</v>
      </c>
      <c r="N66" s="429">
        <v>70</v>
      </c>
      <c r="O66" s="429">
        <v>2703</v>
      </c>
      <c r="P66" s="429">
        <v>2606</v>
      </c>
      <c r="Q66" s="429">
        <v>97</v>
      </c>
      <c r="R66" s="429">
        <v>2609</v>
      </c>
      <c r="S66" s="429">
        <v>2516</v>
      </c>
      <c r="T66" s="429">
        <v>93</v>
      </c>
      <c r="U66" s="429">
        <v>2834</v>
      </c>
      <c r="V66" s="429">
        <v>2741</v>
      </c>
      <c r="W66" s="429">
        <v>93</v>
      </c>
    </row>
    <row r="67" spans="1:23" ht="21.75" customHeight="1">
      <c r="A67" s="404">
        <v>61</v>
      </c>
      <c r="B67" s="405" t="s">
        <v>118</v>
      </c>
      <c r="C67" s="429">
        <v>4639</v>
      </c>
      <c r="D67" s="429">
        <v>4327</v>
      </c>
      <c r="E67" s="429">
        <v>312</v>
      </c>
      <c r="F67" s="429">
        <v>4663</v>
      </c>
      <c r="G67" s="429">
        <v>4360</v>
      </c>
      <c r="H67" s="429">
        <v>303</v>
      </c>
      <c r="I67" s="429">
        <v>4765</v>
      </c>
      <c r="J67" s="429">
        <v>4453</v>
      </c>
      <c r="K67" s="429">
        <v>312</v>
      </c>
      <c r="L67" s="429">
        <v>4915</v>
      </c>
      <c r="M67" s="429">
        <v>4616</v>
      </c>
      <c r="N67" s="429">
        <v>299</v>
      </c>
      <c r="O67" s="429">
        <v>5752</v>
      </c>
      <c r="P67" s="429">
        <v>5413</v>
      </c>
      <c r="Q67" s="429">
        <v>339</v>
      </c>
      <c r="R67" s="429">
        <v>5630</v>
      </c>
      <c r="S67" s="429">
        <v>5266</v>
      </c>
      <c r="T67" s="429">
        <v>364</v>
      </c>
      <c r="U67" s="429">
        <v>5965</v>
      </c>
      <c r="V67" s="429">
        <v>5600</v>
      </c>
      <c r="W67" s="429">
        <v>365</v>
      </c>
    </row>
    <row r="68" spans="1:23" ht="21.75" customHeight="1">
      <c r="A68" s="404">
        <v>62</v>
      </c>
      <c r="B68" s="405" t="s">
        <v>119</v>
      </c>
      <c r="C68" s="429">
        <v>81</v>
      </c>
      <c r="D68" s="429">
        <v>73</v>
      </c>
      <c r="E68" s="429">
        <v>8</v>
      </c>
      <c r="F68" s="429">
        <v>190</v>
      </c>
      <c r="G68" s="429">
        <v>140</v>
      </c>
      <c r="H68" s="429">
        <v>50</v>
      </c>
      <c r="I68" s="429">
        <v>119</v>
      </c>
      <c r="J68" s="429">
        <v>111</v>
      </c>
      <c r="K68" s="429">
        <v>8</v>
      </c>
      <c r="L68" s="429">
        <v>143</v>
      </c>
      <c r="M68" s="429">
        <v>136</v>
      </c>
      <c r="N68" s="429">
        <v>7</v>
      </c>
      <c r="O68" s="429">
        <v>170</v>
      </c>
      <c r="P68" s="429">
        <v>164</v>
      </c>
      <c r="Q68" s="429">
        <v>6</v>
      </c>
      <c r="R68" s="429">
        <v>157</v>
      </c>
      <c r="S68" s="429">
        <v>149</v>
      </c>
      <c r="T68" s="429">
        <v>8</v>
      </c>
      <c r="U68" s="429">
        <v>169</v>
      </c>
      <c r="V68" s="429">
        <v>161</v>
      </c>
      <c r="W68" s="429">
        <v>8</v>
      </c>
    </row>
    <row r="69" spans="1:23" ht="21.75" customHeight="1">
      <c r="A69" s="404">
        <v>63</v>
      </c>
      <c r="B69" s="405" t="s">
        <v>114</v>
      </c>
      <c r="C69" s="429">
        <v>1224</v>
      </c>
      <c r="D69" s="429">
        <v>1155</v>
      </c>
      <c r="E69" s="429">
        <v>69</v>
      </c>
      <c r="F69" s="429">
        <v>989</v>
      </c>
      <c r="G69" s="429">
        <v>921</v>
      </c>
      <c r="H69" s="429">
        <v>68</v>
      </c>
      <c r="I69" s="429">
        <v>1094</v>
      </c>
      <c r="J69" s="429">
        <v>1030</v>
      </c>
      <c r="K69" s="429">
        <v>64</v>
      </c>
      <c r="L69" s="429">
        <v>1272</v>
      </c>
      <c r="M69" s="429">
        <v>1207</v>
      </c>
      <c r="N69" s="429">
        <v>65</v>
      </c>
      <c r="O69" s="429">
        <v>1599</v>
      </c>
      <c r="P69" s="429">
        <v>1536</v>
      </c>
      <c r="Q69" s="429">
        <v>63</v>
      </c>
      <c r="R69" s="429">
        <v>1584</v>
      </c>
      <c r="S69" s="429">
        <v>1504</v>
      </c>
      <c r="T69" s="429">
        <v>80</v>
      </c>
      <c r="U69" s="429">
        <v>1654</v>
      </c>
      <c r="V69" s="429">
        <v>1579</v>
      </c>
      <c r="W69" s="429">
        <v>75</v>
      </c>
    </row>
    <row r="70" spans="1:23" ht="21.75" customHeight="1">
      <c r="A70" s="404">
        <v>64</v>
      </c>
      <c r="B70" s="405" t="s">
        <v>115</v>
      </c>
      <c r="C70" s="429">
        <v>2529</v>
      </c>
      <c r="D70" s="429">
        <v>2398</v>
      </c>
      <c r="E70" s="429">
        <v>131</v>
      </c>
      <c r="F70" s="429">
        <v>2441</v>
      </c>
      <c r="G70" s="429">
        <v>2299</v>
      </c>
      <c r="H70" s="429">
        <v>142</v>
      </c>
      <c r="I70" s="429">
        <v>2807</v>
      </c>
      <c r="J70" s="429">
        <v>2642</v>
      </c>
      <c r="K70" s="429">
        <v>165</v>
      </c>
      <c r="L70" s="429">
        <v>3129</v>
      </c>
      <c r="M70" s="429">
        <v>2987</v>
      </c>
      <c r="N70" s="429">
        <v>142</v>
      </c>
      <c r="O70" s="429">
        <v>3517</v>
      </c>
      <c r="P70" s="429">
        <v>3338</v>
      </c>
      <c r="Q70" s="429">
        <v>179</v>
      </c>
      <c r="R70" s="429">
        <v>3472</v>
      </c>
      <c r="S70" s="429">
        <v>3298</v>
      </c>
      <c r="T70" s="429">
        <v>174</v>
      </c>
      <c r="U70" s="429">
        <v>3556</v>
      </c>
      <c r="V70" s="429">
        <v>3387</v>
      </c>
      <c r="W70" s="429">
        <v>169</v>
      </c>
    </row>
    <row r="71" spans="1:23" ht="21.75" customHeight="1">
      <c r="A71" s="404">
        <v>65</v>
      </c>
      <c r="B71" s="405" t="s">
        <v>116</v>
      </c>
      <c r="C71" s="429">
        <v>809</v>
      </c>
      <c r="D71" s="429">
        <v>750</v>
      </c>
      <c r="E71" s="429">
        <v>59</v>
      </c>
      <c r="F71" s="429">
        <v>770</v>
      </c>
      <c r="G71" s="429">
        <v>715</v>
      </c>
      <c r="H71" s="429">
        <v>55</v>
      </c>
      <c r="I71" s="429">
        <v>785</v>
      </c>
      <c r="J71" s="429">
        <v>725</v>
      </c>
      <c r="K71" s="429">
        <v>60</v>
      </c>
      <c r="L71" s="429">
        <v>894</v>
      </c>
      <c r="M71" s="429">
        <v>842</v>
      </c>
      <c r="N71" s="429">
        <v>52</v>
      </c>
      <c r="O71" s="429">
        <v>1103</v>
      </c>
      <c r="P71" s="429">
        <v>1044</v>
      </c>
      <c r="Q71" s="429">
        <v>59</v>
      </c>
      <c r="R71" s="429">
        <v>1107</v>
      </c>
      <c r="S71" s="429">
        <v>1047</v>
      </c>
      <c r="T71" s="429">
        <v>60</v>
      </c>
      <c r="U71" s="429">
        <v>1247</v>
      </c>
      <c r="V71" s="429">
        <v>1185</v>
      </c>
      <c r="W71" s="429">
        <v>62</v>
      </c>
    </row>
    <row r="72" spans="1:23" ht="21.75" customHeight="1">
      <c r="A72" s="404">
        <v>66</v>
      </c>
      <c r="B72" s="405" t="s">
        <v>97</v>
      </c>
      <c r="C72" s="429">
        <v>1171</v>
      </c>
      <c r="D72" s="429">
        <v>1148</v>
      </c>
      <c r="E72" s="429">
        <v>23</v>
      </c>
      <c r="F72" s="429">
        <v>968</v>
      </c>
      <c r="G72" s="429">
        <v>939</v>
      </c>
      <c r="H72" s="429">
        <v>29</v>
      </c>
      <c r="I72" s="429">
        <v>1073</v>
      </c>
      <c r="J72" s="429">
        <v>1050</v>
      </c>
      <c r="K72" s="429">
        <v>23</v>
      </c>
      <c r="L72" s="429">
        <v>1246</v>
      </c>
      <c r="M72" s="429">
        <v>1221</v>
      </c>
      <c r="N72" s="429">
        <v>25</v>
      </c>
      <c r="O72" s="429">
        <v>1402</v>
      </c>
      <c r="P72" s="429">
        <v>1371</v>
      </c>
      <c r="Q72" s="429">
        <v>31</v>
      </c>
      <c r="R72" s="429">
        <v>1271</v>
      </c>
      <c r="S72" s="429">
        <v>1244</v>
      </c>
      <c r="T72" s="429">
        <v>27</v>
      </c>
      <c r="U72" s="429">
        <v>1409</v>
      </c>
      <c r="V72" s="429">
        <v>1384</v>
      </c>
      <c r="W72" s="429">
        <v>25</v>
      </c>
    </row>
    <row r="73" spans="1:23" ht="21.75" customHeight="1">
      <c r="A73" s="404">
        <v>67</v>
      </c>
      <c r="B73" s="405" t="s">
        <v>98</v>
      </c>
      <c r="C73" s="429">
        <v>3834</v>
      </c>
      <c r="D73" s="429">
        <v>3644</v>
      </c>
      <c r="E73" s="429">
        <v>190</v>
      </c>
      <c r="F73" s="429">
        <v>3531</v>
      </c>
      <c r="G73" s="429">
        <v>3338</v>
      </c>
      <c r="H73" s="429">
        <v>193</v>
      </c>
      <c r="I73" s="429">
        <v>3729</v>
      </c>
      <c r="J73" s="429">
        <v>3518</v>
      </c>
      <c r="K73" s="429">
        <v>211</v>
      </c>
      <c r="L73" s="429">
        <v>4115</v>
      </c>
      <c r="M73" s="429">
        <v>3935</v>
      </c>
      <c r="N73" s="429">
        <v>180</v>
      </c>
      <c r="O73" s="429">
        <v>4935</v>
      </c>
      <c r="P73" s="429">
        <v>4722</v>
      </c>
      <c r="Q73" s="429">
        <v>213</v>
      </c>
      <c r="R73" s="429">
        <v>5075</v>
      </c>
      <c r="S73" s="429">
        <v>4856</v>
      </c>
      <c r="T73" s="429">
        <v>219</v>
      </c>
      <c r="U73" s="429">
        <v>5333</v>
      </c>
      <c r="V73" s="429">
        <v>5103</v>
      </c>
      <c r="W73" s="429">
        <v>230</v>
      </c>
    </row>
    <row r="74" spans="1:23" ht="21.75" customHeight="1">
      <c r="A74" s="416">
        <v>68</v>
      </c>
      <c r="B74" s="405" t="s">
        <v>99</v>
      </c>
      <c r="C74" s="429">
        <v>1561</v>
      </c>
      <c r="D74" s="429">
        <v>1512</v>
      </c>
      <c r="E74" s="429">
        <v>49</v>
      </c>
      <c r="F74" s="429">
        <v>1545</v>
      </c>
      <c r="G74" s="429">
        <v>1499</v>
      </c>
      <c r="H74" s="429">
        <v>46</v>
      </c>
      <c r="I74" s="429">
        <v>1637</v>
      </c>
      <c r="J74" s="429">
        <v>1594</v>
      </c>
      <c r="K74" s="429">
        <v>43</v>
      </c>
      <c r="L74" s="429">
        <v>1813</v>
      </c>
      <c r="M74" s="429">
        <v>1771</v>
      </c>
      <c r="N74" s="429">
        <v>42</v>
      </c>
      <c r="O74" s="429">
        <v>2146</v>
      </c>
      <c r="P74" s="429">
        <v>2093</v>
      </c>
      <c r="Q74" s="429">
        <v>53</v>
      </c>
      <c r="R74" s="429">
        <v>2043</v>
      </c>
      <c r="S74" s="429">
        <v>1986</v>
      </c>
      <c r="T74" s="429">
        <v>57</v>
      </c>
      <c r="U74" s="429">
        <v>2137</v>
      </c>
      <c r="V74" s="429">
        <v>2081</v>
      </c>
      <c r="W74" s="429">
        <v>56</v>
      </c>
    </row>
    <row r="75" spans="1:23" ht="21.75" customHeight="1">
      <c r="A75" s="416">
        <v>69</v>
      </c>
      <c r="B75" s="405" t="s">
        <v>139</v>
      </c>
      <c r="C75" s="429">
        <v>214</v>
      </c>
      <c r="D75" s="429">
        <v>211</v>
      </c>
      <c r="E75" s="429">
        <v>3</v>
      </c>
      <c r="F75" s="429">
        <v>161</v>
      </c>
      <c r="G75" s="429">
        <v>156</v>
      </c>
      <c r="H75" s="429">
        <v>5</v>
      </c>
      <c r="I75" s="429">
        <v>173</v>
      </c>
      <c r="J75" s="429">
        <v>168</v>
      </c>
      <c r="K75" s="429">
        <v>5</v>
      </c>
      <c r="L75" s="429">
        <v>165</v>
      </c>
      <c r="M75" s="429">
        <v>163</v>
      </c>
      <c r="N75" s="429">
        <v>2</v>
      </c>
      <c r="O75" s="429">
        <v>236</v>
      </c>
      <c r="P75" s="429">
        <v>232</v>
      </c>
      <c r="Q75" s="429">
        <v>4</v>
      </c>
      <c r="R75" s="429">
        <v>208</v>
      </c>
      <c r="S75" s="429">
        <v>203</v>
      </c>
      <c r="T75" s="429">
        <v>5</v>
      </c>
      <c r="U75" s="429">
        <v>277</v>
      </c>
      <c r="V75" s="429">
        <v>272</v>
      </c>
      <c r="W75" s="429">
        <v>5</v>
      </c>
    </row>
    <row r="76" spans="1:23" ht="21.75" customHeight="1">
      <c r="A76" s="416">
        <v>70</v>
      </c>
      <c r="B76" s="405" t="s">
        <v>140</v>
      </c>
      <c r="C76" s="429">
        <v>1635</v>
      </c>
      <c r="D76" s="429">
        <v>1537</v>
      </c>
      <c r="E76" s="429">
        <v>98</v>
      </c>
      <c r="F76" s="429">
        <v>1436</v>
      </c>
      <c r="G76" s="429">
        <v>1317</v>
      </c>
      <c r="H76" s="429">
        <v>119</v>
      </c>
      <c r="I76" s="429">
        <v>1460</v>
      </c>
      <c r="J76" s="429">
        <v>1342</v>
      </c>
      <c r="K76" s="429">
        <v>118</v>
      </c>
      <c r="L76" s="429">
        <v>1745</v>
      </c>
      <c r="M76" s="429">
        <v>1633</v>
      </c>
      <c r="N76" s="429">
        <v>112</v>
      </c>
      <c r="O76" s="429">
        <v>1981</v>
      </c>
      <c r="P76" s="429">
        <v>1836</v>
      </c>
      <c r="Q76" s="429">
        <v>145</v>
      </c>
      <c r="R76" s="429">
        <v>1869</v>
      </c>
      <c r="S76" s="429">
        <v>1728</v>
      </c>
      <c r="T76" s="429">
        <v>141</v>
      </c>
      <c r="U76" s="429">
        <v>2000</v>
      </c>
      <c r="V76" s="429">
        <v>1858</v>
      </c>
      <c r="W76" s="429">
        <v>142</v>
      </c>
    </row>
    <row r="77" spans="1:23" ht="21.75" customHeight="1">
      <c r="A77" s="416">
        <v>71</v>
      </c>
      <c r="B77" s="405" t="s">
        <v>141</v>
      </c>
      <c r="C77" s="429">
        <v>1759</v>
      </c>
      <c r="D77" s="429">
        <v>1701</v>
      </c>
      <c r="E77" s="429">
        <v>58</v>
      </c>
      <c r="F77" s="429">
        <v>1570</v>
      </c>
      <c r="G77" s="429">
        <v>1515</v>
      </c>
      <c r="H77" s="429">
        <v>55</v>
      </c>
      <c r="I77" s="429">
        <v>1593</v>
      </c>
      <c r="J77" s="429">
        <v>1541</v>
      </c>
      <c r="K77" s="429">
        <v>52</v>
      </c>
      <c r="L77" s="429">
        <v>1619</v>
      </c>
      <c r="M77" s="429">
        <v>1564</v>
      </c>
      <c r="N77" s="429">
        <v>55</v>
      </c>
      <c r="O77" s="429">
        <v>1979</v>
      </c>
      <c r="P77" s="429">
        <v>1921</v>
      </c>
      <c r="Q77" s="429">
        <v>58</v>
      </c>
      <c r="R77" s="429">
        <v>2031</v>
      </c>
      <c r="S77" s="429">
        <v>1973</v>
      </c>
      <c r="T77" s="429">
        <v>58</v>
      </c>
      <c r="U77" s="429">
        <v>2123</v>
      </c>
      <c r="V77" s="429">
        <v>2066</v>
      </c>
      <c r="W77" s="429">
        <v>57</v>
      </c>
    </row>
    <row r="78" spans="1:23" ht="21.75" customHeight="1">
      <c r="A78" s="416">
        <v>72</v>
      </c>
      <c r="B78" s="405" t="s">
        <v>142</v>
      </c>
      <c r="C78" s="429">
        <v>541</v>
      </c>
      <c r="D78" s="429">
        <v>516</v>
      </c>
      <c r="E78" s="429">
        <v>25</v>
      </c>
      <c r="F78" s="429">
        <v>585</v>
      </c>
      <c r="G78" s="429">
        <v>552</v>
      </c>
      <c r="H78" s="429">
        <v>33</v>
      </c>
      <c r="I78" s="429">
        <v>672</v>
      </c>
      <c r="J78" s="429">
        <v>637</v>
      </c>
      <c r="K78" s="429">
        <v>35</v>
      </c>
      <c r="L78" s="429">
        <v>785</v>
      </c>
      <c r="M78" s="429">
        <v>755</v>
      </c>
      <c r="N78" s="429">
        <v>30</v>
      </c>
      <c r="O78" s="429">
        <v>992</v>
      </c>
      <c r="P78" s="429">
        <v>956</v>
      </c>
      <c r="Q78" s="429">
        <v>36</v>
      </c>
      <c r="R78" s="429">
        <v>948</v>
      </c>
      <c r="S78" s="429">
        <v>912</v>
      </c>
      <c r="T78" s="429">
        <v>36</v>
      </c>
      <c r="U78" s="429">
        <v>1000</v>
      </c>
      <c r="V78" s="429">
        <v>967</v>
      </c>
      <c r="W78" s="429">
        <v>33</v>
      </c>
    </row>
    <row r="79" spans="1:23" ht="21.75" customHeight="1">
      <c r="A79" s="416">
        <v>73</v>
      </c>
      <c r="B79" s="405" t="s">
        <v>143</v>
      </c>
      <c r="C79" s="429">
        <v>441</v>
      </c>
      <c r="D79" s="429">
        <v>434</v>
      </c>
      <c r="E79" s="429">
        <v>7</v>
      </c>
      <c r="F79" s="429">
        <v>401</v>
      </c>
      <c r="G79" s="429">
        <v>395</v>
      </c>
      <c r="H79" s="429">
        <v>6</v>
      </c>
      <c r="I79" s="429">
        <v>470</v>
      </c>
      <c r="J79" s="429">
        <v>465</v>
      </c>
      <c r="K79" s="429">
        <v>5</v>
      </c>
      <c r="L79" s="429">
        <v>458</v>
      </c>
      <c r="M79" s="429">
        <v>456</v>
      </c>
      <c r="N79" s="429">
        <v>2</v>
      </c>
      <c r="O79" s="429">
        <v>581</v>
      </c>
      <c r="P79" s="429">
        <v>576</v>
      </c>
      <c r="Q79" s="429">
        <v>5</v>
      </c>
      <c r="R79" s="429">
        <v>565</v>
      </c>
      <c r="S79" s="429">
        <v>559</v>
      </c>
      <c r="T79" s="429">
        <v>6</v>
      </c>
      <c r="U79" s="429">
        <v>603</v>
      </c>
      <c r="V79" s="429">
        <v>597</v>
      </c>
      <c r="W79" s="429">
        <v>6</v>
      </c>
    </row>
    <row r="80" spans="1:23" ht="21.75" customHeight="1">
      <c r="A80" s="416">
        <v>74</v>
      </c>
      <c r="B80" s="405" t="s">
        <v>144</v>
      </c>
      <c r="C80" s="429">
        <v>1926</v>
      </c>
      <c r="D80" s="429">
        <v>1838</v>
      </c>
      <c r="E80" s="429">
        <v>88</v>
      </c>
      <c r="F80" s="429">
        <v>1532</v>
      </c>
      <c r="G80" s="429">
        <v>1457</v>
      </c>
      <c r="H80" s="429">
        <v>75</v>
      </c>
      <c r="I80" s="429">
        <v>1616</v>
      </c>
      <c r="J80" s="429">
        <v>1520</v>
      </c>
      <c r="K80" s="429">
        <v>96</v>
      </c>
      <c r="L80" s="429">
        <v>1834</v>
      </c>
      <c r="M80" s="429">
        <v>1739</v>
      </c>
      <c r="N80" s="429">
        <v>95</v>
      </c>
      <c r="O80" s="429">
        <v>2083</v>
      </c>
      <c r="P80" s="429">
        <v>1970</v>
      </c>
      <c r="Q80" s="429">
        <v>113</v>
      </c>
      <c r="R80" s="429">
        <v>2169</v>
      </c>
      <c r="S80" s="429">
        <v>2052</v>
      </c>
      <c r="T80" s="429">
        <v>117</v>
      </c>
      <c r="U80" s="429">
        <v>2292</v>
      </c>
      <c r="V80" s="429">
        <v>2169</v>
      </c>
      <c r="W80" s="429">
        <v>123</v>
      </c>
    </row>
    <row r="81" spans="1:23" ht="21.75" customHeight="1">
      <c r="A81" s="416">
        <v>75</v>
      </c>
      <c r="B81" s="405" t="s">
        <v>145</v>
      </c>
      <c r="C81" s="429">
        <v>474</v>
      </c>
      <c r="D81" s="429">
        <v>460</v>
      </c>
      <c r="E81" s="429">
        <v>14</v>
      </c>
      <c r="F81" s="429">
        <v>387</v>
      </c>
      <c r="G81" s="429">
        <v>379</v>
      </c>
      <c r="H81" s="429">
        <v>8</v>
      </c>
      <c r="I81" s="429">
        <v>120</v>
      </c>
      <c r="J81" s="429">
        <v>116</v>
      </c>
      <c r="K81" s="429">
        <v>4</v>
      </c>
      <c r="L81" s="429">
        <v>70</v>
      </c>
      <c r="M81" s="429">
        <v>68</v>
      </c>
      <c r="N81" s="429">
        <v>2</v>
      </c>
      <c r="O81" s="429">
        <v>101</v>
      </c>
      <c r="P81" s="429">
        <v>98</v>
      </c>
      <c r="Q81" s="429">
        <v>3</v>
      </c>
      <c r="R81" s="429">
        <v>87</v>
      </c>
      <c r="S81" s="429">
        <v>80</v>
      </c>
      <c r="T81" s="429">
        <v>7</v>
      </c>
      <c r="U81" s="429">
        <v>118</v>
      </c>
      <c r="V81" s="429">
        <v>112</v>
      </c>
      <c r="W81" s="429">
        <v>6</v>
      </c>
    </row>
    <row r="82" spans="1:23" ht="21.75" customHeight="1">
      <c r="A82" s="416">
        <v>76</v>
      </c>
      <c r="B82" s="419" t="s">
        <v>146</v>
      </c>
      <c r="C82" s="429">
        <v>403</v>
      </c>
      <c r="D82" s="429">
        <v>393</v>
      </c>
      <c r="E82" s="429">
        <v>10</v>
      </c>
      <c r="F82" s="429">
        <v>362</v>
      </c>
      <c r="G82" s="429">
        <v>354</v>
      </c>
      <c r="H82" s="429">
        <v>8</v>
      </c>
      <c r="I82" s="429">
        <v>419</v>
      </c>
      <c r="J82" s="429">
        <v>410</v>
      </c>
      <c r="K82" s="429">
        <v>9</v>
      </c>
      <c r="L82" s="429">
        <v>465</v>
      </c>
      <c r="M82" s="429">
        <v>454</v>
      </c>
      <c r="N82" s="429">
        <v>11</v>
      </c>
      <c r="O82" s="429">
        <v>662</v>
      </c>
      <c r="P82" s="429">
        <v>647</v>
      </c>
      <c r="Q82" s="429">
        <v>15</v>
      </c>
      <c r="R82" s="429">
        <v>651</v>
      </c>
      <c r="S82" s="429">
        <v>640</v>
      </c>
      <c r="T82" s="429">
        <v>11</v>
      </c>
      <c r="U82" s="429">
        <v>678</v>
      </c>
      <c r="V82" s="429">
        <v>669</v>
      </c>
      <c r="W82" s="429">
        <v>9</v>
      </c>
    </row>
    <row r="83" spans="1:23" ht="21.75" customHeight="1">
      <c r="A83" s="416">
        <v>77</v>
      </c>
      <c r="B83" s="419" t="s">
        <v>147</v>
      </c>
      <c r="C83" s="429">
        <v>3196</v>
      </c>
      <c r="D83" s="429">
        <v>2917</v>
      </c>
      <c r="E83" s="429">
        <v>279</v>
      </c>
      <c r="F83" s="429">
        <v>3150</v>
      </c>
      <c r="G83" s="429">
        <v>2869</v>
      </c>
      <c r="H83" s="429">
        <v>281</v>
      </c>
      <c r="I83" s="429">
        <v>3427</v>
      </c>
      <c r="J83" s="429">
        <v>3135</v>
      </c>
      <c r="K83" s="429">
        <v>292</v>
      </c>
      <c r="L83" s="429">
        <v>3833</v>
      </c>
      <c r="M83" s="429">
        <v>3574</v>
      </c>
      <c r="N83" s="429">
        <v>259</v>
      </c>
      <c r="O83" s="429">
        <v>4425</v>
      </c>
      <c r="P83" s="429">
        <v>4115</v>
      </c>
      <c r="Q83" s="429">
        <v>310</v>
      </c>
      <c r="R83" s="429">
        <v>4521</v>
      </c>
      <c r="S83" s="429">
        <v>4184</v>
      </c>
      <c r="T83" s="429">
        <v>337</v>
      </c>
      <c r="U83" s="429">
        <v>4738</v>
      </c>
      <c r="V83" s="429">
        <v>4390</v>
      </c>
      <c r="W83" s="429">
        <v>348</v>
      </c>
    </row>
    <row r="84" spans="1:23" ht="21.75" customHeight="1">
      <c r="A84" s="416">
        <v>78</v>
      </c>
      <c r="B84" s="419" t="s">
        <v>148</v>
      </c>
      <c r="C84" s="429">
        <v>2559</v>
      </c>
      <c r="D84" s="429">
        <v>2466</v>
      </c>
      <c r="E84" s="429">
        <v>93</v>
      </c>
      <c r="F84" s="429">
        <v>2341</v>
      </c>
      <c r="G84" s="429">
        <v>2238</v>
      </c>
      <c r="H84" s="429">
        <v>103</v>
      </c>
      <c r="I84" s="429">
        <v>2408</v>
      </c>
      <c r="J84" s="429">
        <v>2284</v>
      </c>
      <c r="K84" s="429">
        <v>124</v>
      </c>
      <c r="L84" s="429">
        <v>2364</v>
      </c>
      <c r="M84" s="429">
        <v>2255</v>
      </c>
      <c r="N84" s="429">
        <v>109</v>
      </c>
      <c r="O84" s="429">
        <v>2653</v>
      </c>
      <c r="P84" s="429">
        <v>2538</v>
      </c>
      <c r="Q84" s="429">
        <v>115</v>
      </c>
      <c r="R84" s="429">
        <v>2544</v>
      </c>
      <c r="S84" s="429">
        <v>2438</v>
      </c>
      <c r="T84" s="429">
        <v>106</v>
      </c>
      <c r="U84" s="429">
        <v>2614</v>
      </c>
      <c r="V84" s="429">
        <v>2509</v>
      </c>
      <c r="W84" s="429">
        <v>105</v>
      </c>
    </row>
    <row r="85" spans="1:23" ht="21.75" customHeight="1">
      <c r="A85" s="416">
        <v>79</v>
      </c>
      <c r="B85" s="419" t="s">
        <v>149</v>
      </c>
      <c r="C85" s="429">
        <v>312</v>
      </c>
      <c r="D85" s="429">
        <v>294</v>
      </c>
      <c r="E85" s="429">
        <v>18</v>
      </c>
      <c r="F85" s="429">
        <v>291</v>
      </c>
      <c r="G85" s="429">
        <v>278</v>
      </c>
      <c r="H85" s="429">
        <v>13</v>
      </c>
      <c r="I85" s="429">
        <v>294</v>
      </c>
      <c r="J85" s="429">
        <v>275</v>
      </c>
      <c r="K85" s="429">
        <v>19</v>
      </c>
      <c r="L85" s="429">
        <v>298</v>
      </c>
      <c r="M85" s="429">
        <v>280</v>
      </c>
      <c r="N85" s="429">
        <v>18</v>
      </c>
      <c r="O85" s="429">
        <v>486</v>
      </c>
      <c r="P85" s="429">
        <v>465</v>
      </c>
      <c r="Q85" s="429">
        <v>21</v>
      </c>
      <c r="R85" s="429">
        <v>476</v>
      </c>
      <c r="S85" s="429">
        <v>455</v>
      </c>
      <c r="T85" s="429">
        <v>21</v>
      </c>
      <c r="U85" s="429">
        <v>484</v>
      </c>
      <c r="V85" s="429">
        <v>463</v>
      </c>
      <c r="W85" s="429">
        <v>21</v>
      </c>
    </row>
    <row r="86" spans="1:23" ht="21.75" customHeight="1">
      <c r="A86" s="416">
        <v>80</v>
      </c>
      <c r="B86" s="419" t="s">
        <v>43</v>
      </c>
      <c r="C86" s="429">
        <v>1826</v>
      </c>
      <c r="D86" s="429">
        <v>1714</v>
      </c>
      <c r="E86" s="429">
        <v>112</v>
      </c>
      <c r="F86" s="429">
        <v>1820</v>
      </c>
      <c r="G86" s="429">
        <v>1688</v>
      </c>
      <c r="H86" s="429">
        <v>132</v>
      </c>
      <c r="I86" s="429">
        <v>1806</v>
      </c>
      <c r="J86" s="429">
        <v>1658</v>
      </c>
      <c r="K86" s="429">
        <v>148</v>
      </c>
      <c r="L86" s="429">
        <v>2039</v>
      </c>
      <c r="M86" s="429">
        <v>1888</v>
      </c>
      <c r="N86" s="429">
        <v>151</v>
      </c>
      <c r="O86" s="429">
        <v>2443</v>
      </c>
      <c r="P86" s="429">
        <v>2257</v>
      </c>
      <c r="Q86" s="429">
        <v>186</v>
      </c>
      <c r="R86" s="429">
        <v>2541</v>
      </c>
      <c r="S86" s="429">
        <v>2340</v>
      </c>
      <c r="T86" s="429">
        <v>201</v>
      </c>
      <c r="U86" s="429">
        <v>2588</v>
      </c>
      <c r="V86" s="429">
        <v>2385</v>
      </c>
      <c r="W86" s="429">
        <v>203</v>
      </c>
    </row>
    <row r="87" spans="1:23" ht="21.75" customHeight="1">
      <c r="A87" s="433">
        <v>81</v>
      </c>
      <c r="B87" s="434" t="s">
        <v>168</v>
      </c>
      <c r="C87" s="435">
        <v>2751</v>
      </c>
      <c r="D87" s="435">
        <v>2489</v>
      </c>
      <c r="E87" s="435">
        <v>262</v>
      </c>
      <c r="F87" s="435">
        <v>2696</v>
      </c>
      <c r="G87" s="435">
        <v>2441</v>
      </c>
      <c r="H87" s="435">
        <v>255</v>
      </c>
      <c r="I87" s="435">
        <v>2777</v>
      </c>
      <c r="J87" s="435">
        <v>2517</v>
      </c>
      <c r="K87" s="435">
        <v>260</v>
      </c>
      <c r="L87" s="435">
        <v>3135</v>
      </c>
      <c r="M87" s="435">
        <v>2891</v>
      </c>
      <c r="N87" s="435">
        <v>244</v>
      </c>
      <c r="O87" s="429">
        <v>3764</v>
      </c>
      <c r="P87" s="429">
        <v>3478</v>
      </c>
      <c r="Q87" s="429">
        <v>286</v>
      </c>
      <c r="R87" s="429">
        <v>3866</v>
      </c>
      <c r="S87" s="429">
        <v>3572</v>
      </c>
      <c r="T87" s="429">
        <v>294</v>
      </c>
      <c r="U87" s="429">
        <v>4031</v>
      </c>
      <c r="V87" s="429">
        <v>3729</v>
      </c>
      <c r="W87" s="429">
        <v>302</v>
      </c>
    </row>
    <row r="88" spans="1:23" ht="27.75" customHeight="1">
      <c r="A88" s="724" t="s">
        <v>570</v>
      </c>
      <c r="B88" s="724"/>
      <c r="C88" s="436">
        <v>713571</v>
      </c>
      <c r="D88" s="436">
        <v>636783</v>
      </c>
      <c r="E88" s="436">
        <v>76788</v>
      </c>
      <c r="F88" s="436">
        <v>687525</v>
      </c>
      <c r="G88" s="436">
        <v>610363</v>
      </c>
      <c r="H88" s="436">
        <v>77162</v>
      </c>
      <c r="I88" s="436">
        <v>713935</v>
      </c>
      <c r="J88" s="436">
        <v>633602</v>
      </c>
      <c r="K88" s="436">
        <v>80333</v>
      </c>
      <c r="L88" s="436">
        <v>746766</v>
      </c>
      <c r="M88" s="436">
        <v>669296</v>
      </c>
      <c r="N88" s="436">
        <v>77470</v>
      </c>
      <c r="O88" s="432">
        <v>856827</v>
      </c>
      <c r="P88" s="430">
        <v>770854</v>
      </c>
      <c r="Q88" s="430">
        <v>85973</v>
      </c>
      <c r="R88" s="430">
        <v>877206</v>
      </c>
      <c r="S88" s="430">
        <v>786986</v>
      </c>
      <c r="T88" s="430">
        <v>90220</v>
      </c>
      <c r="U88" s="430">
        <v>903462</v>
      </c>
      <c r="V88" s="430">
        <v>811807</v>
      </c>
      <c r="W88" s="430">
        <v>91655</v>
      </c>
    </row>
    <row r="89" spans="1:23" s="302" customFormat="1" ht="15" customHeight="1">
      <c r="A89" s="729" t="s">
        <v>742</v>
      </c>
      <c r="B89" s="729"/>
      <c r="C89" s="729"/>
      <c r="D89" s="729"/>
      <c r="E89" s="729"/>
      <c r="F89" s="729"/>
      <c r="G89" s="729"/>
      <c r="H89" s="729"/>
      <c r="I89" s="729"/>
      <c r="J89" s="729"/>
      <c r="K89" s="729"/>
      <c r="L89" s="729"/>
      <c r="M89" s="729"/>
      <c r="N89" s="729"/>
      <c r="O89" s="292"/>
      <c r="P89" s="292"/>
      <c r="Q89" s="292"/>
      <c r="R89" s="292"/>
      <c r="S89" s="292"/>
      <c r="T89" s="292"/>
      <c r="U89" s="292"/>
      <c r="V89" s="292"/>
      <c r="W89" s="292"/>
    </row>
  </sheetData>
  <mergeCells count="15">
    <mergeCell ref="A2:K2"/>
    <mergeCell ref="U3:W3"/>
    <mergeCell ref="U4:W4"/>
    <mergeCell ref="A89:N89"/>
    <mergeCell ref="A88:B88"/>
    <mergeCell ref="L4:N4"/>
    <mergeCell ref="A4:A6"/>
    <mergeCell ref="B4:B6"/>
    <mergeCell ref="C4:E4"/>
    <mergeCell ref="F4:H4"/>
    <mergeCell ref="I4:K4"/>
    <mergeCell ref="O3:Q3"/>
    <mergeCell ref="O4:Q4"/>
    <mergeCell ref="R3:T3"/>
    <mergeCell ref="R4:T4"/>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ayfa15">
    <tabColor theme="4" tint="0.39997558519241921"/>
  </sheetPr>
  <dimension ref="A1:AA94"/>
  <sheetViews>
    <sheetView showGridLines="0" zoomScale="93" zoomScaleNormal="93" zoomScaleSheetLayoutView="100" workbookViewId="0">
      <selection activeCell="I15" sqref="I15"/>
    </sheetView>
  </sheetViews>
  <sheetFormatPr defaultColWidth="9.28515625" defaultRowHeight="15.75"/>
  <cols>
    <col min="1" max="1" width="6.42578125" style="2" customWidth="1"/>
    <col min="2" max="2" width="23.42578125" style="2" customWidth="1"/>
    <col min="3" max="3" width="16.28515625" style="248" customWidth="1"/>
    <col min="4" max="4" width="16.42578125" style="248" customWidth="1"/>
    <col min="5" max="7" width="13.7109375" style="148" customWidth="1"/>
    <col min="8" max="8" width="13.7109375" style="249" customWidth="1"/>
    <col min="9" max="13" width="13.7109375" style="2" customWidth="1"/>
    <col min="14" max="14" width="15.5703125" style="2" customWidth="1"/>
    <col min="15" max="15" width="15.42578125" style="2" customWidth="1"/>
    <col min="16" max="21" width="13.7109375" style="2" customWidth="1"/>
    <col min="22" max="22" width="15.140625" style="2" customWidth="1"/>
    <col min="23" max="25" width="13.7109375" style="2" customWidth="1"/>
    <col min="26" max="26" width="12.28515625" style="2" customWidth="1"/>
    <col min="27" max="27" width="13.7109375" style="27" customWidth="1"/>
    <col min="28" max="29" width="9.28515625" style="2" customWidth="1"/>
    <col min="30" max="16384" width="9.28515625" style="2"/>
  </cols>
  <sheetData>
    <row r="1" spans="1:27" ht="19.149999999999999" customHeight="1"/>
    <row r="2" spans="1:27" ht="27" customHeight="1">
      <c r="A2" s="70" t="s">
        <v>209</v>
      </c>
      <c r="B2" s="80"/>
      <c r="C2" s="250"/>
      <c r="D2" s="250"/>
      <c r="E2" s="251"/>
      <c r="F2" s="251"/>
      <c r="G2" s="251"/>
      <c r="H2" s="251"/>
      <c r="I2" s="82"/>
      <c r="J2" s="82"/>
      <c r="K2" s="82"/>
      <c r="L2" s="82"/>
      <c r="M2" s="82"/>
      <c r="N2" s="82"/>
      <c r="O2" s="82"/>
      <c r="P2" s="82"/>
      <c r="Q2" s="82"/>
      <c r="R2" s="82"/>
      <c r="S2" s="82"/>
      <c r="T2" s="82"/>
      <c r="U2" s="82"/>
      <c r="V2" s="82"/>
      <c r="W2" s="80"/>
      <c r="X2" s="80"/>
    </row>
    <row r="3" spans="1:27" s="109" customFormat="1" ht="15" customHeight="1">
      <c r="A3" s="129" t="s">
        <v>571</v>
      </c>
      <c r="B3" s="123"/>
      <c r="C3" s="252"/>
      <c r="D3" s="252"/>
      <c r="E3" s="244"/>
      <c r="F3" s="244"/>
      <c r="G3" s="244"/>
      <c r="H3" s="244"/>
      <c r="I3" s="184"/>
      <c r="J3" s="185"/>
      <c r="K3" s="185"/>
      <c r="L3" s="185"/>
      <c r="M3" s="185"/>
      <c r="N3" s="185"/>
      <c r="O3" s="185"/>
      <c r="P3" s="185"/>
      <c r="Q3" s="185"/>
      <c r="R3" s="185"/>
      <c r="S3" s="185"/>
      <c r="T3" s="185"/>
      <c r="U3" s="185"/>
      <c r="V3" s="185"/>
      <c r="W3" s="186"/>
      <c r="X3" s="193" t="s">
        <v>153</v>
      </c>
      <c r="Y3" s="730" t="s">
        <v>889</v>
      </c>
      <c r="Z3" s="730"/>
      <c r="AA3" s="285"/>
    </row>
    <row r="4" spans="1:27" s="14" customFormat="1" ht="30.2" customHeight="1">
      <c r="A4" s="733" t="s">
        <v>605</v>
      </c>
      <c r="B4" s="725" t="s">
        <v>604</v>
      </c>
      <c r="C4" s="725" t="s">
        <v>712</v>
      </c>
      <c r="D4" s="725"/>
      <c r="E4" s="725"/>
      <c r="F4" s="725"/>
      <c r="G4" s="725"/>
      <c r="H4" s="725"/>
      <c r="I4" s="731" t="s">
        <v>603</v>
      </c>
      <c r="J4" s="731"/>
      <c r="K4" s="731"/>
      <c r="L4" s="731"/>
      <c r="M4" s="731"/>
      <c r="N4" s="731"/>
      <c r="O4" s="731"/>
      <c r="P4" s="731" t="s">
        <v>692</v>
      </c>
      <c r="Q4" s="731"/>
      <c r="R4" s="731"/>
      <c r="S4" s="731"/>
      <c r="T4" s="731"/>
      <c r="U4" s="731"/>
      <c r="V4" s="731"/>
      <c r="W4" s="725" t="s">
        <v>624</v>
      </c>
      <c r="X4" s="725" t="s">
        <v>625</v>
      </c>
      <c r="Y4" s="725" t="s">
        <v>626</v>
      </c>
      <c r="Z4" s="725" t="s">
        <v>627</v>
      </c>
      <c r="AA4" s="130"/>
    </row>
    <row r="5" spans="1:27" s="14" customFormat="1" ht="15.6" customHeight="1">
      <c r="A5" s="734"/>
      <c r="B5" s="725"/>
      <c r="C5" s="725"/>
      <c r="D5" s="725"/>
      <c r="E5" s="725"/>
      <c r="F5" s="725"/>
      <c r="G5" s="725"/>
      <c r="H5" s="725"/>
      <c r="I5" s="731"/>
      <c r="J5" s="731"/>
      <c r="K5" s="731"/>
      <c r="L5" s="731"/>
      <c r="M5" s="731"/>
      <c r="N5" s="731"/>
      <c r="O5" s="731"/>
      <c r="P5" s="731"/>
      <c r="Q5" s="731"/>
      <c r="R5" s="731"/>
      <c r="S5" s="731"/>
      <c r="T5" s="731"/>
      <c r="U5" s="731"/>
      <c r="V5" s="731"/>
      <c r="W5" s="725"/>
      <c r="X5" s="725"/>
      <c r="Y5" s="725"/>
      <c r="Z5" s="725"/>
      <c r="AA5" s="130"/>
    </row>
    <row r="6" spans="1:27" s="14" customFormat="1" ht="55.15" customHeight="1">
      <c r="A6" s="734"/>
      <c r="B6" s="725"/>
      <c r="C6" s="731" t="s">
        <v>713</v>
      </c>
      <c r="D6" s="731" t="s">
        <v>714</v>
      </c>
      <c r="E6" s="725" t="s">
        <v>715</v>
      </c>
      <c r="F6" s="725"/>
      <c r="G6" s="725"/>
      <c r="H6" s="731" t="s">
        <v>716</v>
      </c>
      <c r="I6" s="718" t="s">
        <v>606</v>
      </c>
      <c r="J6" s="718"/>
      <c r="K6" s="718"/>
      <c r="L6" s="718"/>
      <c r="M6" s="718" t="s">
        <v>612</v>
      </c>
      <c r="N6" s="718"/>
      <c r="O6" s="718"/>
      <c r="P6" s="718" t="s">
        <v>617</v>
      </c>
      <c r="Q6" s="718"/>
      <c r="R6" s="718"/>
      <c r="S6" s="718"/>
      <c r="T6" s="718" t="s">
        <v>621</v>
      </c>
      <c r="U6" s="718"/>
      <c r="V6" s="718"/>
      <c r="W6" s="725"/>
      <c r="X6" s="725"/>
      <c r="Y6" s="725"/>
      <c r="Z6" s="725"/>
      <c r="AA6" s="130"/>
    </row>
    <row r="7" spans="1:27" s="14" customFormat="1" ht="165.2" customHeight="1">
      <c r="A7" s="734"/>
      <c r="B7" s="725"/>
      <c r="C7" s="731"/>
      <c r="D7" s="731"/>
      <c r="E7" s="437" t="s">
        <v>717</v>
      </c>
      <c r="F7" s="437" t="s">
        <v>718</v>
      </c>
      <c r="G7" s="437" t="s">
        <v>719</v>
      </c>
      <c r="H7" s="731"/>
      <c r="I7" s="438" t="s">
        <v>607</v>
      </c>
      <c r="J7" s="438" t="s">
        <v>608</v>
      </c>
      <c r="K7" s="439" t="s">
        <v>609</v>
      </c>
      <c r="L7" s="439" t="s">
        <v>610</v>
      </c>
      <c r="M7" s="438" t="s">
        <v>611</v>
      </c>
      <c r="N7" s="439" t="s">
        <v>613</v>
      </c>
      <c r="O7" s="439" t="s">
        <v>614</v>
      </c>
      <c r="P7" s="438" t="s">
        <v>615</v>
      </c>
      <c r="Q7" s="438" t="s">
        <v>616</v>
      </c>
      <c r="R7" s="439" t="s">
        <v>618</v>
      </c>
      <c r="S7" s="439" t="s">
        <v>619</v>
      </c>
      <c r="T7" s="438" t="s">
        <v>620</v>
      </c>
      <c r="U7" s="439" t="s">
        <v>622</v>
      </c>
      <c r="V7" s="439" t="s">
        <v>623</v>
      </c>
      <c r="W7" s="725"/>
      <c r="X7" s="725"/>
      <c r="Y7" s="725"/>
      <c r="Z7" s="725"/>
      <c r="AA7" s="130"/>
    </row>
    <row r="8" spans="1:27" ht="19.5" customHeight="1">
      <c r="A8" s="440" t="s">
        <v>33</v>
      </c>
      <c r="B8" s="441" t="s">
        <v>34</v>
      </c>
      <c r="C8" s="442">
        <v>76068</v>
      </c>
      <c r="D8" s="442">
        <v>73326</v>
      </c>
      <c r="E8" s="443">
        <v>62118</v>
      </c>
      <c r="F8" s="444">
        <v>10730</v>
      </c>
      <c r="G8" s="444">
        <v>478</v>
      </c>
      <c r="H8" s="445">
        <v>2742</v>
      </c>
      <c r="I8" s="446">
        <v>496</v>
      </c>
      <c r="J8" s="446">
        <v>28282</v>
      </c>
      <c r="K8" s="446">
        <v>18322</v>
      </c>
      <c r="L8" s="446">
        <v>23593</v>
      </c>
      <c r="M8" s="447">
        <v>6</v>
      </c>
      <c r="N8" s="446">
        <v>11</v>
      </c>
      <c r="O8" s="446">
        <v>38</v>
      </c>
      <c r="P8" s="446">
        <v>114</v>
      </c>
      <c r="Q8" s="446">
        <v>7826</v>
      </c>
      <c r="R8" s="446">
        <v>3686</v>
      </c>
      <c r="S8" s="446">
        <v>4743</v>
      </c>
      <c r="T8" s="446">
        <v>2</v>
      </c>
      <c r="U8" s="446">
        <v>1</v>
      </c>
      <c r="V8" s="446">
        <v>2</v>
      </c>
      <c r="W8" s="448">
        <v>58746</v>
      </c>
      <c r="X8" s="448">
        <v>65102</v>
      </c>
      <c r="Y8" s="449">
        <v>387281</v>
      </c>
      <c r="Z8" s="449">
        <v>55535</v>
      </c>
    </row>
    <row r="9" spans="1:27" ht="19.5" customHeight="1">
      <c r="A9" s="404" t="s">
        <v>35</v>
      </c>
      <c r="B9" s="405" t="s">
        <v>36</v>
      </c>
      <c r="C9" s="442">
        <v>18179</v>
      </c>
      <c r="D9" s="442">
        <v>17886</v>
      </c>
      <c r="E9" s="443">
        <v>14285</v>
      </c>
      <c r="F9" s="444">
        <v>3191</v>
      </c>
      <c r="G9" s="444">
        <v>410</v>
      </c>
      <c r="H9" s="445">
        <v>293</v>
      </c>
      <c r="I9" s="446">
        <v>94</v>
      </c>
      <c r="J9" s="446">
        <v>5741</v>
      </c>
      <c r="K9" s="446">
        <v>3204</v>
      </c>
      <c r="L9" s="446">
        <v>4222</v>
      </c>
      <c r="M9" s="447">
        <v>4</v>
      </c>
      <c r="N9" s="446">
        <v>3</v>
      </c>
      <c r="O9" s="446">
        <v>10</v>
      </c>
      <c r="P9" s="446">
        <v>51</v>
      </c>
      <c r="Q9" s="446">
        <v>8439</v>
      </c>
      <c r="R9" s="446">
        <v>3054</v>
      </c>
      <c r="S9" s="446">
        <v>3872</v>
      </c>
      <c r="T9" s="446">
        <v>1</v>
      </c>
      <c r="U9" s="446">
        <v>0</v>
      </c>
      <c r="V9" s="446">
        <v>0</v>
      </c>
      <c r="W9" s="450">
        <v>20591</v>
      </c>
      <c r="X9" s="450">
        <v>22434</v>
      </c>
      <c r="Y9" s="410">
        <v>96838</v>
      </c>
      <c r="Z9" s="410">
        <v>32469</v>
      </c>
    </row>
    <row r="10" spans="1:27" ht="19.5" customHeight="1">
      <c r="A10" s="404" t="s">
        <v>37</v>
      </c>
      <c r="B10" s="405" t="s">
        <v>38</v>
      </c>
      <c r="C10" s="442">
        <v>36665</v>
      </c>
      <c r="D10" s="442">
        <v>36201</v>
      </c>
      <c r="E10" s="443">
        <v>21111</v>
      </c>
      <c r="F10" s="444">
        <v>14600</v>
      </c>
      <c r="G10" s="444">
        <v>490</v>
      </c>
      <c r="H10" s="445">
        <v>464</v>
      </c>
      <c r="I10" s="446">
        <v>152</v>
      </c>
      <c r="J10" s="446">
        <v>11958</v>
      </c>
      <c r="K10" s="446">
        <v>7967</v>
      </c>
      <c r="L10" s="446">
        <v>9171</v>
      </c>
      <c r="M10" s="447">
        <v>3</v>
      </c>
      <c r="N10" s="446">
        <v>0</v>
      </c>
      <c r="O10" s="446">
        <v>0</v>
      </c>
      <c r="P10" s="446">
        <v>146</v>
      </c>
      <c r="Q10" s="446">
        <v>12078</v>
      </c>
      <c r="R10" s="446">
        <v>5753</v>
      </c>
      <c r="S10" s="446">
        <v>6467</v>
      </c>
      <c r="T10" s="446">
        <v>0</v>
      </c>
      <c r="U10" s="446">
        <v>1</v>
      </c>
      <c r="V10" s="446">
        <v>3</v>
      </c>
      <c r="W10" s="450">
        <v>38058</v>
      </c>
      <c r="X10" s="450">
        <v>39978</v>
      </c>
      <c r="Y10" s="410">
        <v>129035</v>
      </c>
      <c r="Z10" s="410">
        <v>78696</v>
      </c>
    </row>
    <row r="11" spans="1:27" ht="19.5" customHeight="1">
      <c r="A11" s="404" t="s">
        <v>39</v>
      </c>
      <c r="B11" s="405" t="s">
        <v>40</v>
      </c>
      <c r="C11" s="442">
        <v>11544</v>
      </c>
      <c r="D11" s="442">
        <v>11433</v>
      </c>
      <c r="E11" s="443">
        <v>8099</v>
      </c>
      <c r="F11" s="444">
        <v>2823</v>
      </c>
      <c r="G11" s="444">
        <v>511</v>
      </c>
      <c r="H11" s="445">
        <v>111</v>
      </c>
      <c r="I11" s="446">
        <v>41</v>
      </c>
      <c r="J11" s="446">
        <v>3474</v>
      </c>
      <c r="K11" s="446">
        <v>2317</v>
      </c>
      <c r="L11" s="446">
        <v>3146</v>
      </c>
      <c r="M11" s="447">
        <v>0</v>
      </c>
      <c r="N11" s="446">
        <v>1</v>
      </c>
      <c r="O11" s="446">
        <v>6</v>
      </c>
      <c r="P11" s="446">
        <v>34</v>
      </c>
      <c r="Q11" s="446">
        <v>1557</v>
      </c>
      <c r="R11" s="446">
        <v>581</v>
      </c>
      <c r="S11" s="446">
        <v>867</v>
      </c>
      <c r="T11" s="446">
        <v>0</v>
      </c>
      <c r="U11" s="446">
        <v>0</v>
      </c>
      <c r="V11" s="446">
        <v>0</v>
      </c>
      <c r="W11" s="450">
        <v>8005</v>
      </c>
      <c r="X11" s="450">
        <v>9125</v>
      </c>
      <c r="Y11" s="410">
        <v>73455</v>
      </c>
      <c r="Z11" s="410">
        <v>13136</v>
      </c>
    </row>
    <row r="12" spans="1:27" ht="19.5" customHeight="1">
      <c r="A12" s="404" t="s">
        <v>27</v>
      </c>
      <c r="B12" s="405" t="s">
        <v>28</v>
      </c>
      <c r="C12" s="442">
        <v>13006</v>
      </c>
      <c r="D12" s="442">
        <v>12723</v>
      </c>
      <c r="E12" s="443">
        <v>8709</v>
      </c>
      <c r="F12" s="444">
        <v>3753</v>
      </c>
      <c r="G12" s="444">
        <v>261</v>
      </c>
      <c r="H12" s="445">
        <v>283</v>
      </c>
      <c r="I12" s="446">
        <v>106</v>
      </c>
      <c r="J12" s="446">
        <v>7501</v>
      </c>
      <c r="K12" s="446">
        <v>4942</v>
      </c>
      <c r="L12" s="446">
        <v>5572</v>
      </c>
      <c r="M12" s="447">
        <v>1</v>
      </c>
      <c r="N12" s="446">
        <v>4</v>
      </c>
      <c r="O12" s="446">
        <v>12</v>
      </c>
      <c r="P12" s="446">
        <v>59</v>
      </c>
      <c r="Q12" s="446">
        <v>7273</v>
      </c>
      <c r="R12" s="446">
        <v>3675</v>
      </c>
      <c r="S12" s="446">
        <v>3976</v>
      </c>
      <c r="T12" s="446">
        <v>1</v>
      </c>
      <c r="U12" s="446">
        <v>4</v>
      </c>
      <c r="V12" s="446">
        <v>5</v>
      </c>
      <c r="W12" s="450">
        <v>23566</v>
      </c>
      <c r="X12" s="450">
        <v>24506</v>
      </c>
      <c r="Y12" s="410">
        <v>57872</v>
      </c>
      <c r="Z12" s="410">
        <v>31776</v>
      </c>
    </row>
    <row r="13" spans="1:27" ht="19.5" customHeight="1">
      <c r="A13" s="404" t="s">
        <v>29</v>
      </c>
      <c r="B13" s="405" t="s">
        <v>30</v>
      </c>
      <c r="C13" s="442">
        <v>190097</v>
      </c>
      <c r="D13" s="442">
        <v>179013</v>
      </c>
      <c r="E13" s="443">
        <v>167216</v>
      </c>
      <c r="F13" s="444">
        <v>11183</v>
      </c>
      <c r="G13" s="444">
        <v>614</v>
      </c>
      <c r="H13" s="445">
        <v>11084</v>
      </c>
      <c r="I13" s="446">
        <v>886</v>
      </c>
      <c r="J13" s="446">
        <v>80289</v>
      </c>
      <c r="K13" s="446">
        <v>35961</v>
      </c>
      <c r="L13" s="446">
        <v>42528</v>
      </c>
      <c r="M13" s="447">
        <v>18</v>
      </c>
      <c r="N13" s="446">
        <v>24</v>
      </c>
      <c r="O13" s="446">
        <v>63</v>
      </c>
      <c r="P13" s="446">
        <v>113</v>
      </c>
      <c r="Q13" s="446">
        <v>10859</v>
      </c>
      <c r="R13" s="446">
        <v>6989</v>
      </c>
      <c r="S13" s="446">
        <v>7991</v>
      </c>
      <c r="T13" s="446">
        <v>0</v>
      </c>
      <c r="U13" s="446">
        <v>0</v>
      </c>
      <c r="V13" s="446">
        <v>0</v>
      </c>
      <c r="W13" s="450">
        <v>135139</v>
      </c>
      <c r="X13" s="450">
        <v>142747</v>
      </c>
      <c r="Y13" s="410">
        <v>700661</v>
      </c>
      <c r="Z13" s="410">
        <v>66853</v>
      </c>
    </row>
    <row r="14" spans="1:27" ht="19.5" customHeight="1">
      <c r="A14" s="404" t="s">
        <v>31</v>
      </c>
      <c r="B14" s="405" t="s">
        <v>32</v>
      </c>
      <c r="C14" s="442">
        <v>144669</v>
      </c>
      <c r="D14" s="442">
        <v>140086</v>
      </c>
      <c r="E14" s="443">
        <v>114102</v>
      </c>
      <c r="F14" s="444">
        <v>25492</v>
      </c>
      <c r="G14" s="444">
        <v>492</v>
      </c>
      <c r="H14" s="445">
        <v>4583</v>
      </c>
      <c r="I14" s="446">
        <v>496</v>
      </c>
      <c r="J14" s="446">
        <v>45134</v>
      </c>
      <c r="K14" s="446">
        <v>16323</v>
      </c>
      <c r="L14" s="446">
        <v>19594</v>
      </c>
      <c r="M14" s="447">
        <v>8</v>
      </c>
      <c r="N14" s="446">
        <v>11</v>
      </c>
      <c r="O14" s="446">
        <v>28</v>
      </c>
      <c r="P14" s="446">
        <v>221</v>
      </c>
      <c r="Q14" s="446">
        <v>18061</v>
      </c>
      <c r="R14" s="446">
        <v>5641</v>
      </c>
      <c r="S14" s="446">
        <v>6649</v>
      </c>
      <c r="T14" s="446">
        <v>2</v>
      </c>
      <c r="U14" s="446">
        <v>4</v>
      </c>
      <c r="V14" s="446">
        <v>6</v>
      </c>
      <c r="W14" s="450">
        <v>85901</v>
      </c>
      <c r="X14" s="450">
        <v>90199</v>
      </c>
      <c r="Y14" s="410">
        <v>425698</v>
      </c>
      <c r="Z14" s="410">
        <v>126013</v>
      </c>
    </row>
    <row r="15" spans="1:27" ht="19.5" customHeight="1">
      <c r="A15" s="404" t="s">
        <v>127</v>
      </c>
      <c r="B15" s="405" t="s">
        <v>128</v>
      </c>
      <c r="C15" s="442">
        <v>5538</v>
      </c>
      <c r="D15" s="442">
        <v>5412</v>
      </c>
      <c r="E15" s="443">
        <v>4586</v>
      </c>
      <c r="F15" s="444">
        <v>694</v>
      </c>
      <c r="G15" s="444">
        <v>132</v>
      </c>
      <c r="H15" s="445">
        <v>126</v>
      </c>
      <c r="I15" s="446">
        <v>40</v>
      </c>
      <c r="J15" s="446">
        <v>2732</v>
      </c>
      <c r="K15" s="446">
        <v>2202</v>
      </c>
      <c r="L15" s="446">
        <v>2542</v>
      </c>
      <c r="M15" s="447">
        <v>0</v>
      </c>
      <c r="N15" s="446">
        <v>3</v>
      </c>
      <c r="O15" s="446">
        <v>8</v>
      </c>
      <c r="P15" s="446">
        <v>11</v>
      </c>
      <c r="Q15" s="446">
        <v>1045</v>
      </c>
      <c r="R15" s="446">
        <v>533</v>
      </c>
      <c r="S15" s="446">
        <v>621</v>
      </c>
      <c r="T15" s="446">
        <v>0</v>
      </c>
      <c r="U15" s="446">
        <v>1</v>
      </c>
      <c r="V15" s="446">
        <v>3</v>
      </c>
      <c r="W15" s="450">
        <v>6567</v>
      </c>
      <c r="X15" s="450">
        <v>7002</v>
      </c>
      <c r="Y15" s="410">
        <v>19748</v>
      </c>
      <c r="Z15" s="410">
        <v>5104</v>
      </c>
    </row>
    <row r="16" spans="1:27" ht="19.5" customHeight="1">
      <c r="A16" s="404" t="s">
        <v>129</v>
      </c>
      <c r="B16" s="405" t="s">
        <v>104</v>
      </c>
      <c r="C16" s="442">
        <v>57883</v>
      </c>
      <c r="D16" s="442">
        <v>56303</v>
      </c>
      <c r="E16" s="443">
        <v>42267</v>
      </c>
      <c r="F16" s="444">
        <v>13664</v>
      </c>
      <c r="G16" s="444">
        <v>372</v>
      </c>
      <c r="H16" s="445">
        <v>1580</v>
      </c>
      <c r="I16" s="446">
        <v>297</v>
      </c>
      <c r="J16" s="446">
        <v>23699</v>
      </c>
      <c r="K16" s="446">
        <v>13268</v>
      </c>
      <c r="L16" s="446">
        <v>15200</v>
      </c>
      <c r="M16" s="447">
        <v>4</v>
      </c>
      <c r="N16" s="446">
        <v>11</v>
      </c>
      <c r="O16" s="446">
        <v>28</v>
      </c>
      <c r="P16" s="446">
        <v>177</v>
      </c>
      <c r="Q16" s="446">
        <v>15550</v>
      </c>
      <c r="R16" s="446">
        <v>6725</v>
      </c>
      <c r="S16" s="446">
        <v>7414</v>
      </c>
      <c r="T16" s="446">
        <v>6</v>
      </c>
      <c r="U16" s="446">
        <v>6</v>
      </c>
      <c r="V16" s="446">
        <v>13</v>
      </c>
      <c r="W16" s="450">
        <v>59743</v>
      </c>
      <c r="X16" s="450">
        <v>62388</v>
      </c>
      <c r="Y16" s="410">
        <v>209263</v>
      </c>
      <c r="Z16" s="410">
        <v>84479</v>
      </c>
    </row>
    <row r="17" spans="1:26" ht="19.5" customHeight="1">
      <c r="A17" s="404">
        <v>10</v>
      </c>
      <c r="B17" s="405" t="s">
        <v>86</v>
      </c>
      <c r="C17" s="442">
        <v>56465</v>
      </c>
      <c r="D17" s="442">
        <v>54725</v>
      </c>
      <c r="E17" s="443">
        <v>39664</v>
      </c>
      <c r="F17" s="444">
        <v>14438</v>
      </c>
      <c r="G17" s="444">
        <v>623</v>
      </c>
      <c r="H17" s="445">
        <v>1740</v>
      </c>
      <c r="I17" s="446">
        <v>303</v>
      </c>
      <c r="J17" s="446">
        <v>25377</v>
      </c>
      <c r="K17" s="446">
        <v>15836</v>
      </c>
      <c r="L17" s="446">
        <v>17733</v>
      </c>
      <c r="M17" s="447">
        <v>2</v>
      </c>
      <c r="N17" s="446">
        <v>7</v>
      </c>
      <c r="O17" s="446">
        <v>15</v>
      </c>
      <c r="P17" s="446">
        <v>242</v>
      </c>
      <c r="Q17" s="446">
        <v>20324</v>
      </c>
      <c r="R17" s="446">
        <v>8060</v>
      </c>
      <c r="S17" s="446">
        <v>8815</v>
      </c>
      <c r="T17" s="446">
        <v>4</v>
      </c>
      <c r="U17" s="446">
        <v>3</v>
      </c>
      <c r="V17" s="446">
        <v>6</v>
      </c>
      <c r="W17" s="450">
        <v>70158</v>
      </c>
      <c r="X17" s="450">
        <v>72821</v>
      </c>
      <c r="Y17" s="410">
        <v>197764</v>
      </c>
      <c r="Z17" s="410">
        <v>98949</v>
      </c>
    </row>
    <row r="18" spans="1:26" ht="19.5" customHeight="1">
      <c r="A18" s="416">
        <v>11</v>
      </c>
      <c r="B18" s="405" t="s">
        <v>87</v>
      </c>
      <c r="C18" s="442">
        <v>6512</v>
      </c>
      <c r="D18" s="442">
        <v>6337</v>
      </c>
      <c r="E18" s="443">
        <v>4649</v>
      </c>
      <c r="F18" s="444">
        <v>1579</v>
      </c>
      <c r="G18" s="444">
        <v>109</v>
      </c>
      <c r="H18" s="445">
        <v>175</v>
      </c>
      <c r="I18" s="446">
        <v>34</v>
      </c>
      <c r="J18" s="446">
        <v>2954</v>
      </c>
      <c r="K18" s="446">
        <v>2316</v>
      </c>
      <c r="L18" s="446">
        <v>2553</v>
      </c>
      <c r="M18" s="447">
        <v>0</v>
      </c>
      <c r="N18" s="446">
        <v>2</v>
      </c>
      <c r="O18" s="446">
        <v>4</v>
      </c>
      <c r="P18" s="446">
        <v>27</v>
      </c>
      <c r="Q18" s="446">
        <v>2091</v>
      </c>
      <c r="R18" s="446">
        <v>1068</v>
      </c>
      <c r="S18" s="446">
        <v>1141</v>
      </c>
      <c r="T18" s="446">
        <v>1</v>
      </c>
      <c r="U18" s="446">
        <v>1</v>
      </c>
      <c r="V18" s="446">
        <v>1</v>
      </c>
      <c r="W18" s="450">
        <v>8494</v>
      </c>
      <c r="X18" s="450">
        <v>8806</v>
      </c>
      <c r="Y18" s="410">
        <v>24484</v>
      </c>
      <c r="Z18" s="410">
        <v>10711</v>
      </c>
    </row>
    <row r="19" spans="1:26" ht="19.5" customHeight="1">
      <c r="A19" s="416">
        <v>12</v>
      </c>
      <c r="B19" s="405" t="s">
        <v>88</v>
      </c>
      <c r="C19" s="442">
        <v>4984</v>
      </c>
      <c r="D19" s="442">
        <v>4917</v>
      </c>
      <c r="E19" s="443">
        <v>4237</v>
      </c>
      <c r="F19" s="444">
        <v>407</v>
      </c>
      <c r="G19" s="444">
        <v>273</v>
      </c>
      <c r="H19" s="445">
        <v>67</v>
      </c>
      <c r="I19" s="446">
        <v>37</v>
      </c>
      <c r="J19" s="446">
        <v>2339</v>
      </c>
      <c r="K19" s="446">
        <v>1756</v>
      </c>
      <c r="L19" s="446">
        <v>2470</v>
      </c>
      <c r="M19" s="447">
        <v>1</v>
      </c>
      <c r="N19" s="446">
        <v>1</v>
      </c>
      <c r="O19" s="446">
        <v>3</v>
      </c>
      <c r="P19" s="446">
        <v>10</v>
      </c>
      <c r="Q19" s="446">
        <v>157</v>
      </c>
      <c r="R19" s="446">
        <v>80</v>
      </c>
      <c r="S19" s="446">
        <v>120</v>
      </c>
      <c r="T19" s="446">
        <v>0</v>
      </c>
      <c r="U19" s="446">
        <v>0</v>
      </c>
      <c r="V19" s="446">
        <v>0</v>
      </c>
      <c r="W19" s="450">
        <v>4381</v>
      </c>
      <c r="X19" s="450">
        <v>5137</v>
      </c>
      <c r="Y19" s="410">
        <v>39596</v>
      </c>
      <c r="Z19" s="410">
        <v>1754</v>
      </c>
    </row>
    <row r="20" spans="1:26" ht="19.5" customHeight="1">
      <c r="A20" s="416">
        <v>13</v>
      </c>
      <c r="B20" s="405" t="s">
        <v>89</v>
      </c>
      <c r="C20" s="442">
        <v>7915</v>
      </c>
      <c r="D20" s="442">
        <v>7853</v>
      </c>
      <c r="E20" s="443">
        <v>5874</v>
      </c>
      <c r="F20" s="444">
        <v>1649</v>
      </c>
      <c r="G20" s="444">
        <v>330</v>
      </c>
      <c r="H20" s="445">
        <v>62</v>
      </c>
      <c r="I20" s="446">
        <v>41</v>
      </c>
      <c r="J20" s="446">
        <v>3051</v>
      </c>
      <c r="K20" s="446">
        <v>1930</v>
      </c>
      <c r="L20" s="446">
        <v>2696</v>
      </c>
      <c r="M20" s="447">
        <v>1</v>
      </c>
      <c r="N20" s="446">
        <v>3</v>
      </c>
      <c r="O20" s="446">
        <v>9</v>
      </c>
      <c r="P20" s="446">
        <v>25</v>
      </c>
      <c r="Q20" s="446">
        <v>1921</v>
      </c>
      <c r="R20" s="446">
        <v>694</v>
      </c>
      <c r="S20" s="446">
        <v>1164</v>
      </c>
      <c r="T20" s="446">
        <v>0</v>
      </c>
      <c r="U20" s="446">
        <v>1</v>
      </c>
      <c r="V20" s="446">
        <v>4</v>
      </c>
      <c r="W20" s="450">
        <v>7667</v>
      </c>
      <c r="X20" s="450">
        <v>8912</v>
      </c>
      <c r="Y20" s="410">
        <v>48771</v>
      </c>
      <c r="Z20" s="410">
        <v>10574</v>
      </c>
    </row>
    <row r="21" spans="1:26" ht="19.5" customHeight="1">
      <c r="A21" s="416">
        <v>14</v>
      </c>
      <c r="B21" s="405" t="s">
        <v>90</v>
      </c>
      <c r="C21" s="442">
        <v>10022</v>
      </c>
      <c r="D21" s="442">
        <v>9693</v>
      </c>
      <c r="E21" s="443">
        <v>7284</v>
      </c>
      <c r="F21" s="444">
        <v>2194</v>
      </c>
      <c r="G21" s="444">
        <v>215</v>
      </c>
      <c r="H21" s="445">
        <v>329</v>
      </c>
      <c r="I21" s="446">
        <v>85</v>
      </c>
      <c r="J21" s="446">
        <v>5991</v>
      </c>
      <c r="K21" s="446">
        <v>3763</v>
      </c>
      <c r="L21" s="446">
        <v>4191</v>
      </c>
      <c r="M21" s="447">
        <v>1</v>
      </c>
      <c r="N21" s="446">
        <v>4</v>
      </c>
      <c r="O21" s="446">
        <v>7</v>
      </c>
      <c r="P21" s="446">
        <v>51</v>
      </c>
      <c r="Q21" s="446">
        <v>1878</v>
      </c>
      <c r="R21" s="446">
        <v>762</v>
      </c>
      <c r="S21" s="446">
        <v>846</v>
      </c>
      <c r="T21" s="446">
        <v>2</v>
      </c>
      <c r="U21" s="446">
        <v>3</v>
      </c>
      <c r="V21" s="446">
        <v>4</v>
      </c>
      <c r="W21" s="450">
        <v>12540</v>
      </c>
      <c r="X21" s="450">
        <v>13056</v>
      </c>
      <c r="Y21" s="410">
        <v>42767</v>
      </c>
      <c r="Z21" s="410">
        <v>11923</v>
      </c>
    </row>
    <row r="22" spans="1:26" ht="19.5" customHeight="1">
      <c r="A22" s="416">
        <v>15</v>
      </c>
      <c r="B22" s="405" t="s">
        <v>91</v>
      </c>
      <c r="C22" s="442">
        <v>15533</v>
      </c>
      <c r="D22" s="442">
        <v>15226</v>
      </c>
      <c r="E22" s="443">
        <v>9993</v>
      </c>
      <c r="F22" s="444">
        <v>5064</v>
      </c>
      <c r="G22" s="444">
        <v>169</v>
      </c>
      <c r="H22" s="445">
        <v>307</v>
      </c>
      <c r="I22" s="446">
        <v>116</v>
      </c>
      <c r="J22" s="446">
        <v>9067</v>
      </c>
      <c r="K22" s="446">
        <v>5257</v>
      </c>
      <c r="L22" s="446">
        <v>5859</v>
      </c>
      <c r="M22" s="447">
        <v>5</v>
      </c>
      <c r="N22" s="446">
        <v>2</v>
      </c>
      <c r="O22" s="446">
        <v>4</v>
      </c>
      <c r="P22" s="446">
        <v>61</v>
      </c>
      <c r="Q22" s="446">
        <v>4748</v>
      </c>
      <c r="R22" s="446">
        <v>1594</v>
      </c>
      <c r="S22" s="446">
        <v>1751</v>
      </c>
      <c r="T22" s="446">
        <v>3</v>
      </c>
      <c r="U22" s="446">
        <v>1</v>
      </c>
      <c r="V22" s="446">
        <v>1</v>
      </c>
      <c r="W22" s="450">
        <v>20854</v>
      </c>
      <c r="X22" s="450">
        <v>21615</v>
      </c>
      <c r="Y22" s="410">
        <v>52256</v>
      </c>
      <c r="Z22" s="410">
        <v>28064</v>
      </c>
    </row>
    <row r="23" spans="1:26" ht="24.75" customHeight="1">
      <c r="A23" s="416">
        <v>16</v>
      </c>
      <c r="B23" s="405" t="s">
        <v>92</v>
      </c>
      <c r="C23" s="442">
        <v>121643</v>
      </c>
      <c r="D23" s="442">
        <v>114705</v>
      </c>
      <c r="E23" s="443">
        <v>101655</v>
      </c>
      <c r="F23" s="444">
        <v>12620</v>
      </c>
      <c r="G23" s="444">
        <v>430</v>
      </c>
      <c r="H23" s="445">
        <v>6938</v>
      </c>
      <c r="I23" s="446">
        <v>629</v>
      </c>
      <c r="J23" s="446">
        <v>41386</v>
      </c>
      <c r="K23" s="446">
        <v>24133</v>
      </c>
      <c r="L23" s="446">
        <v>27904</v>
      </c>
      <c r="M23" s="447">
        <v>18</v>
      </c>
      <c r="N23" s="446">
        <v>13</v>
      </c>
      <c r="O23" s="446">
        <v>38</v>
      </c>
      <c r="P23" s="446">
        <v>172</v>
      </c>
      <c r="Q23" s="446">
        <v>15266</v>
      </c>
      <c r="R23" s="446">
        <v>7435</v>
      </c>
      <c r="S23" s="446">
        <v>8195</v>
      </c>
      <c r="T23" s="446">
        <v>3</v>
      </c>
      <c r="U23" s="446">
        <v>1</v>
      </c>
      <c r="V23" s="446">
        <v>1</v>
      </c>
      <c r="W23" s="450">
        <v>89056</v>
      </c>
      <c r="X23" s="450">
        <v>93612</v>
      </c>
      <c r="Y23" s="410">
        <v>462453</v>
      </c>
      <c r="Z23" s="410">
        <v>81371</v>
      </c>
    </row>
    <row r="24" spans="1:26" ht="19.5" customHeight="1">
      <c r="A24" s="416">
        <v>17</v>
      </c>
      <c r="B24" s="405" t="s">
        <v>93</v>
      </c>
      <c r="C24" s="442">
        <v>28016</v>
      </c>
      <c r="D24" s="442">
        <v>27060</v>
      </c>
      <c r="E24" s="443">
        <v>19010</v>
      </c>
      <c r="F24" s="444">
        <v>7751</v>
      </c>
      <c r="G24" s="444">
        <v>299</v>
      </c>
      <c r="H24" s="445">
        <v>956</v>
      </c>
      <c r="I24" s="446">
        <v>168</v>
      </c>
      <c r="J24" s="446">
        <v>11976</v>
      </c>
      <c r="K24" s="446">
        <v>6892</v>
      </c>
      <c r="L24" s="446">
        <v>7657</v>
      </c>
      <c r="M24" s="447">
        <v>1</v>
      </c>
      <c r="N24" s="446">
        <v>3</v>
      </c>
      <c r="O24" s="446">
        <v>8</v>
      </c>
      <c r="P24" s="446">
        <v>104</v>
      </c>
      <c r="Q24" s="446">
        <v>11618</v>
      </c>
      <c r="R24" s="446">
        <v>5356</v>
      </c>
      <c r="S24" s="446">
        <v>5779</v>
      </c>
      <c r="T24" s="446">
        <v>4</v>
      </c>
      <c r="U24" s="446">
        <v>0</v>
      </c>
      <c r="V24" s="446">
        <v>0</v>
      </c>
      <c r="W24" s="450">
        <v>36122</v>
      </c>
      <c r="X24" s="450">
        <v>37315</v>
      </c>
      <c r="Y24" s="410">
        <v>78251</v>
      </c>
      <c r="Z24" s="410">
        <v>55652</v>
      </c>
    </row>
    <row r="25" spans="1:26" ht="19.5" customHeight="1">
      <c r="A25" s="416">
        <v>18</v>
      </c>
      <c r="B25" s="405" t="s">
        <v>94</v>
      </c>
      <c r="C25" s="442">
        <v>6119</v>
      </c>
      <c r="D25" s="442">
        <v>5962</v>
      </c>
      <c r="E25" s="443">
        <v>3455</v>
      </c>
      <c r="F25" s="444">
        <v>2326</v>
      </c>
      <c r="G25" s="444">
        <v>181</v>
      </c>
      <c r="H25" s="445">
        <v>157</v>
      </c>
      <c r="I25" s="446">
        <v>47</v>
      </c>
      <c r="J25" s="446">
        <v>2922</v>
      </c>
      <c r="K25" s="446">
        <v>2353</v>
      </c>
      <c r="L25" s="446">
        <v>2660</v>
      </c>
      <c r="M25" s="447">
        <v>1</v>
      </c>
      <c r="N25" s="446">
        <v>2</v>
      </c>
      <c r="O25" s="446">
        <v>5</v>
      </c>
      <c r="P25" s="446">
        <v>41</v>
      </c>
      <c r="Q25" s="446">
        <v>2825</v>
      </c>
      <c r="R25" s="446">
        <v>2404</v>
      </c>
      <c r="S25" s="446">
        <v>2669</v>
      </c>
      <c r="T25" s="446">
        <v>0</v>
      </c>
      <c r="U25" s="446">
        <v>2</v>
      </c>
      <c r="V25" s="446">
        <v>6</v>
      </c>
      <c r="W25" s="450">
        <v>10597</v>
      </c>
      <c r="X25" s="450">
        <v>11176</v>
      </c>
      <c r="Y25" s="410">
        <v>22217</v>
      </c>
      <c r="Z25" s="410">
        <v>16211</v>
      </c>
    </row>
    <row r="26" spans="1:26" ht="19.5" customHeight="1">
      <c r="A26" s="416">
        <v>19</v>
      </c>
      <c r="B26" s="419" t="s">
        <v>95</v>
      </c>
      <c r="C26" s="442">
        <v>19212</v>
      </c>
      <c r="D26" s="442">
        <v>18608</v>
      </c>
      <c r="E26" s="443">
        <v>13628</v>
      </c>
      <c r="F26" s="444">
        <v>4524</v>
      </c>
      <c r="G26" s="444">
        <v>456</v>
      </c>
      <c r="H26" s="445">
        <v>604</v>
      </c>
      <c r="I26" s="446">
        <v>160</v>
      </c>
      <c r="J26" s="446">
        <v>9233</v>
      </c>
      <c r="K26" s="446">
        <v>6541</v>
      </c>
      <c r="L26" s="446">
        <v>7420</v>
      </c>
      <c r="M26" s="447">
        <v>6</v>
      </c>
      <c r="N26" s="446">
        <v>2</v>
      </c>
      <c r="O26" s="446">
        <v>2</v>
      </c>
      <c r="P26" s="446">
        <v>104</v>
      </c>
      <c r="Q26" s="446">
        <v>5602</v>
      </c>
      <c r="R26" s="446">
        <v>2445</v>
      </c>
      <c r="S26" s="446">
        <v>2783</v>
      </c>
      <c r="T26" s="446">
        <v>3</v>
      </c>
      <c r="U26" s="446">
        <v>6</v>
      </c>
      <c r="V26" s="446">
        <v>14</v>
      </c>
      <c r="W26" s="450">
        <v>24102</v>
      </c>
      <c r="X26" s="450">
        <v>25327</v>
      </c>
      <c r="Y26" s="410">
        <v>71429</v>
      </c>
      <c r="Z26" s="410">
        <v>29430</v>
      </c>
    </row>
    <row r="27" spans="1:26" ht="19.5" customHeight="1">
      <c r="A27" s="416">
        <v>20</v>
      </c>
      <c r="B27" s="419" t="s">
        <v>96</v>
      </c>
      <c r="C27" s="442">
        <v>54101</v>
      </c>
      <c r="D27" s="442">
        <v>52545</v>
      </c>
      <c r="E27" s="443">
        <v>41303</v>
      </c>
      <c r="F27" s="444">
        <v>10908</v>
      </c>
      <c r="G27" s="444">
        <v>334</v>
      </c>
      <c r="H27" s="445">
        <v>1556</v>
      </c>
      <c r="I27" s="446">
        <v>375</v>
      </c>
      <c r="J27" s="446">
        <v>25743</v>
      </c>
      <c r="K27" s="446">
        <v>13340</v>
      </c>
      <c r="L27" s="446">
        <v>15085</v>
      </c>
      <c r="M27" s="447">
        <v>9</v>
      </c>
      <c r="N27" s="446">
        <v>6</v>
      </c>
      <c r="O27" s="446">
        <v>15</v>
      </c>
      <c r="P27" s="446">
        <v>159</v>
      </c>
      <c r="Q27" s="446">
        <v>14175</v>
      </c>
      <c r="R27" s="446">
        <v>6325</v>
      </c>
      <c r="S27" s="446">
        <v>7016</v>
      </c>
      <c r="T27" s="446">
        <v>3</v>
      </c>
      <c r="U27" s="446">
        <v>2</v>
      </c>
      <c r="V27" s="446">
        <v>2</v>
      </c>
      <c r="W27" s="450">
        <v>60137</v>
      </c>
      <c r="X27" s="450">
        <v>62582</v>
      </c>
      <c r="Y27" s="410">
        <v>206923</v>
      </c>
      <c r="Z27" s="410">
        <v>72450</v>
      </c>
    </row>
    <row r="28" spans="1:26" ht="19.5" customHeight="1">
      <c r="A28" s="416">
        <v>21</v>
      </c>
      <c r="B28" s="419" t="s">
        <v>111</v>
      </c>
      <c r="C28" s="442">
        <v>33472</v>
      </c>
      <c r="D28" s="442">
        <v>32878</v>
      </c>
      <c r="E28" s="443">
        <v>26775</v>
      </c>
      <c r="F28" s="444">
        <v>5460</v>
      </c>
      <c r="G28" s="444">
        <v>643</v>
      </c>
      <c r="H28" s="445">
        <v>594</v>
      </c>
      <c r="I28" s="446">
        <v>158</v>
      </c>
      <c r="J28" s="446">
        <v>7518</v>
      </c>
      <c r="K28" s="446">
        <v>6153</v>
      </c>
      <c r="L28" s="446">
        <v>9410</v>
      </c>
      <c r="M28" s="447">
        <v>7</v>
      </c>
      <c r="N28" s="446">
        <v>8</v>
      </c>
      <c r="O28" s="446">
        <v>26</v>
      </c>
      <c r="P28" s="446">
        <v>67</v>
      </c>
      <c r="Q28" s="446">
        <v>4483</v>
      </c>
      <c r="R28" s="446">
        <v>1620</v>
      </c>
      <c r="S28" s="446">
        <v>2930</v>
      </c>
      <c r="T28" s="446">
        <v>0</v>
      </c>
      <c r="U28" s="446">
        <v>3</v>
      </c>
      <c r="V28" s="446">
        <v>5</v>
      </c>
      <c r="W28" s="450">
        <v>20017</v>
      </c>
      <c r="X28" s="450">
        <v>24604</v>
      </c>
      <c r="Y28" s="410">
        <v>217641</v>
      </c>
      <c r="Z28" s="410">
        <v>29905</v>
      </c>
    </row>
    <row r="29" spans="1:26" ht="19.5" customHeight="1">
      <c r="A29" s="416">
        <v>22</v>
      </c>
      <c r="B29" s="419" t="s">
        <v>112</v>
      </c>
      <c r="C29" s="442">
        <v>19619</v>
      </c>
      <c r="D29" s="442">
        <v>19014</v>
      </c>
      <c r="E29" s="443">
        <v>12857</v>
      </c>
      <c r="F29" s="444">
        <v>5996</v>
      </c>
      <c r="G29" s="444">
        <v>161</v>
      </c>
      <c r="H29" s="445">
        <v>605</v>
      </c>
      <c r="I29" s="446">
        <v>101</v>
      </c>
      <c r="J29" s="446">
        <v>11360</v>
      </c>
      <c r="K29" s="446">
        <v>6923</v>
      </c>
      <c r="L29" s="446">
        <v>7688</v>
      </c>
      <c r="M29" s="447">
        <v>1</v>
      </c>
      <c r="N29" s="446">
        <v>2</v>
      </c>
      <c r="O29" s="446">
        <v>6</v>
      </c>
      <c r="P29" s="446">
        <v>64</v>
      </c>
      <c r="Q29" s="446">
        <v>11938</v>
      </c>
      <c r="R29" s="446">
        <v>4861</v>
      </c>
      <c r="S29" s="446">
        <v>5205</v>
      </c>
      <c r="T29" s="446">
        <v>2</v>
      </c>
      <c r="U29" s="446">
        <v>0</v>
      </c>
      <c r="V29" s="446">
        <v>0</v>
      </c>
      <c r="W29" s="450">
        <v>35252</v>
      </c>
      <c r="X29" s="450">
        <v>36365</v>
      </c>
      <c r="Y29" s="410">
        <v>72937</v>
      </c>
      <c r="Z29" s="410">
        <v>50231</v>
      </c>
    </row>
    <row r="30" spans="1:26" ht="19.5" customHeight="1">
      <c r="A30" s="416">
        <v>23</v>
      </c>
      <c r="B30" s="419" t="s">
        <v>113</v>
      </c>
      <c r="C30" s="442">
        <v>15033</v>
      </c>
      <c r="D30" s="442">
        <v>14772</v>
      </c>
      <c r="E30" s="443">
        <v>11336</v>
      </c>
      <c r="F30" s="444">
        <v>2995</v>
      </c>
      <c r="G30" s="444">
        <v>441</v>
      </c>
      <c r="H30" s="445">
        <v>261</v>
      </c>
      <c r="I30" s="446">
        <v>120</v>
      </c>
      <c r="J30" s="446">
        <v>5482</v>
      </c>
      <c r="K30" s="446">
        <v>4078</v>
      </c>
      <c r="L30" s="446">
        <v>5231</v>
      </c>
      <c r="M30" s="447">
        <v>1</v>
      </c>
      <c r="N30" s="446">
        <v>4</v>
      </c>
      <c r="O30" s="446">
        <v>15</v>
      </c>
      <c r="P30" s="446">
        <v>40</v>
      </c>
      <c r="Q30" s="446">
        <v>1611</v>
      </c>
      <c r="R30" s="446">
        <v>530</v>
      </c>
      <c r="S30" s="446">
        <v>774</v>
      </c>
      <c r="T30" s="446">
        <v>0</v>
      </c>
      <c r="U30" s="446">
        <v>1</v>
      </c>
      <c r="V30" s="446">
        <v>1</v>
      </c>
      <c r="W30" s="450">
        <v>11867</v>
      </c>
      <c r="X30" s="450">
        <v>13275</v>
      </c>
      <c r="Y30" s="410">
        <v>79482</v>
      </c>
      <c r="Z30" s="410">
        <v>13712</v>
      </c>
    </row>
    <row r="31" spans="1:26" ht="19.5" customHeight="1">
      <c r="A31" s="416">
        <v>24</v>
      </c>
      <c r="B31" s="419" t="s">
        <v>137</v>
      </c>
      <c r="C31" s="442">
        <v>7983</v>
      </c>
      <c r="D31" s="442">
        <v>7725</v>
      </c>
      <c r="E31" s="443">
        <v>4945</v>
      </c>
      <c r="F31" s="444">
        <v>2421</v>
      </c>
      <c r="G31" s="444">
        <v>359</v>
      </c>
      <c r="H31" s="445">
        <v>258</v>
      </c>
      <c r="I31" s="446">
        <v>64</v>
      </c>
      <c r="J31" s="446">
        <v>4169</v>
      </c>
      <c r="K31" s="446">
        <v>3212</v>
      </c>
      <c r="L31" s="446">
        <v>3785</v>
      </c>
      <c r="M31" s="447">
        <v>4</v>
      </c>
      <c r="N31" s="446">
        <v>0</v>
      </c>
      <c r="O31" s="446">
        <v>0</v>
      </c>
      <c r="P31" s="446">
        <v>42</v>
      </c>
      <c r="Q31" s="446">
        <v>1867</v>
      </c>
      <c r="R31" s="446">
        <v>729</v>
      </c>
      <c r="S31" s="446">
        <v>900</v>
      </c>
      <c r="T31" s="446">
        <v>2</v>
      </c>
      <c r="U31" s="446">
        <v>0</v>
      </c>
      <c r="V31" s="446">
        <v>0</v>
      </c>
      <c r="W31" s="450">
        <v>10089</v>
      </c>
      <c r="X31" s="450">
        <v>10833</v>
      </c>
      <c r="Y31" s="410">
        <v>39271</v>
      </c>
      <c r="Z31" s="410">
        <v>12628</v>
      </c>
    </row>
    <row r="32" spans="1:26" ht="19.5" customHeight="1">
      <c r="A32" s="416">
        <v>25</v>
      </c>
      <c r="B32" s="419" t="s">
        <v>138</v>
      </c>
      <c r="C32" s="442">
        <v>20355</v>
      </c>
      <c r="D32" s="442">
        <v>19982</v>
      </c>
      <c r="E32" s="443">
        <v>14418</v>
      </c>
      <c r="F32" s="444">
        <v>4717</v>
      </c>
      <c r="G32" s="444">
        <v>847</v>
      </c>
      <c r="H32" s="445">
        <v>373</v>
      </c>
      <c r="I32" s="446">
        <v>115</v>
      </c>
      <c r="J32" s="446">
        <v>8437</v>
      </c>
      <c r="K32" s="446">
        <v>7110</v>
      </c>
      <c r="L32" s="446">
        <v>8792</v>
      </c>
      <c r="M32" s="447">
        <v>3</v>
      </c>
      <c r="N32" s="446">
        <v>5</v>
      </c>
      <c r="O32" s="446">
        <v>10</v>
      </c>
      <c r="P32" s="446">
        <v>70</v>
      </c>
      <c r="Q32" s="446">
        <v>3232</v>
      </c>
      <c r="R32" s="446">
        <v>1458</v>
      </c>
      <c r="S32" s="446">
        <v>1897</v>
      </c>
      <c r="T32" s="446">
        <v>1</v>
      </c>
      <c r="U32" s="446">
        <v>4</v>
      </c>
      <c r="V32" s="446">
        <v>10</v>
      </c>
      <c r="W32" s="450">
        <v>20435</v>
      </c>
      <c r="X32" s="450">
        <v>22567</v>
      </c>
      <c r="Y32" s="410">
        <v>77914</v>
      </c>
      <c r="Z32" s="410">
        <v>23830</v>
      </c>
    </row>
    <row r="33" spans="1:26" ht="19.5" customHeight="1">
      <c r="A33" s="416">
        <v>26</v>
      </c>
      <c r="B33" s="419" t="s">
        <v>0</v>
      </c>
      <c r="C33" s="442">
        <v>28883</v>
      </c>
      <c r="D33" s="442">
        <v>27689</v>
      </c>
      <c r="E33" s="443">
        <v>21560</v>
      </c>
      <c r="F33" s="444">
        <v>5896</v>
      </c>
      <c r="G33" s="444">
        <v>233</v>
      </c>
      <c r="H33" s="445">
        <v>1194</v>
      </c>
      <c r="I33" s="446">
        <v>129</v>
      </c>
      <c r="J33" s="446">
        <v>12228</v>
      </c>
      <c r="K33" s="446">
        <v>7788</v>
      </c>
      <c r="L33" s="446">
        <v>8815</v>
      </c>
      <c r="M33" s="447">
        <v>2</v>
      </c>
      <c r="N33" s="446">
        <v>7</v>
      </c>
      <c r="O33" s="446">
        <v>16</v>
      </c>
      <c r="P33" s="446">
        <v>74</v>
      </c>
      <c r="Q33" s="446">
        <v>6864</v>
      </c>
      <c r="R33" s="446">
        <v>5068</v>
      </c>
      <c r="S33" s="446">
        <v>5588</v>
      </c>
      <c r="T33" s="446">
        <v>2</v>
      </c>
      <c r="U33" s="446">
        <v>2</v>
      </c>
      <c r="V33" s="446">
        <v>5</v>
      </c>
      <c r="W33" s="450">
        <v>32164</v>
      </c>
      <c r="X33" s="450">
        <v>33723</v>
      </c>
      <c r="Y33" s="410">
        <v>89933</v>
      </c>
      <c r="Z33" s="410">
        <v>39173</v>
      </c>
    </row>
    <row r="34" spans="1:26" ht="19.5" customHeight="1">
      <c r="A34" s="416">
        <v>27</v>
      </c>
      <c r="B34" s="419" t="s">
        <v>10</v>
      </c>
      <c r="C34" s="442">
        <v>75040</v>
      </c>
      <c r="D34" s="442">
        <v>73180</v>
      </c>
      <c r="E34" s="443">
        <v>61024</v>
      </c>
      <c r="F34" s="444">
        <v>11695</v>
      </c>
      <c r="G34" s="444">
        <v>461</v>
      </c>
      <c r="H34" s="445">
        <v>1860</v>
      </c>
      <c r="I34" s="446">
        <v>282</v>
      </c>
      <c r="J34" s="446">
        <v>20177</v>
      </c>
      <c r="K34" s="446">
        <v>13075</v>
      </c>
      <c r="L34" s="446">
        <v>16743</v>
      </c>
      <c r="M34" s="447">
        <v>4</v>
      </c>
      <c r="N34" s="446">
        <v>7</v>
      </c>
      <c r="O34" s="446">
        <v>20</v>
      </c>
      <c r="P34" s="446">
        <v>76</v>
      </c>
      <c r="Q34" s="446">
        <v>6928</v>
      </c>
      <c r="R34" s="446">
        <v>3418</v>
      </c>
      <c r="S34" s="446">
        <v>4474</v>
      </c>
      <c r="T34" s="446">
        <v>0</v>
      </c>
      <c r="U34" s="446">
        <v>1</v>
      </c>
      <c r="V34" s="446">
        <v>2</v>
      </c>
      <c r="W34" s="450">
        <v>43968</v>
      </c>
      <c r="X34" s="450">
        <v>48706</v>
      </c>
      <c r="Y34" s="410">
        <v>371985</v>
      </c>
      <c r="Z34" s="410">
        <v>56177</v>
      </c>
    </row>
    <row r="35" spans="1:26" ht="19.5" customHeight="1">
      <c r="A35" s="404">
        <v>28</v>
      </c>
      <c r="B35" s="405" t="s">
        <v>154</v>
      </c>
      <c r="C35" s="442">
        <v>15970</v>
      </c>
      <c r="D35" s="442">
        <v>15595</v>
      </c>
      <c r="E35" s="443">
        <v>10968</v>
      </c>
      <c r="F35" s="444">
        <v>4296</v>
      </c>
      <c r="G35" s="444">
        <v>331</v>
      </c>
      <c r="H35" s="445">
        <v>375</v>
      </c>
      <c r="I35" s="446">
        <v>138</v>
      </c>
      <c r="J35" s="446">
        <v>8546</v>
      </c>
      <c r="K35" s="446">
        <v>5832</v>
      </c>
      <c r="L35" s="446">
        <v>6781</v>
      </c>
      <c r="M35" s="447">
        <v>2</v>
      </c>
      <c r="N35" s="446">
        <v>6</v>
      </c>
      <c r="O35" s="446">
        <v>16</v>
      </c>
      <c r="P35" s="446">
        <v>90</v>
      </c>
      <c r="Q35" s="446">
        <v>4733</v>
      </c>
      <c r="R35" s="446">
        <v>2840</v>
      </c>
      <c r="S35" s="446">
        <v>3203</v>
      </c>
      <c r="T35" s="446">
        <v>1</v>
      </c>
      <c r="U35" s="446">
        <v>0</v>
      </c>
      <c r="V35" s="446">
        <v>0</v>
      </c>
      <c r="W35" s="450">
        <v>22188</v>
      </c>
      <c r="X35" s="450">
        <v>23510</v>
      </c>
      <c r="Y35" s="410">
        <v>60152</v>
      </c>
      <c r="Z35" s="410">
        <v>27177</v>
      </c>
    </row>
    <row r="36" spans="1:26" ht="19.5" customHeight="1">
      <c r="A36" s="404">
        <v>29</v>
      </c>
      <c r="B36" s="405" t="s">
        <v>155</v>
      </c>
      <c r="C36" s="442">
        <v>4294</v>
      </c>
      <c r="D36" s="442">
        <v>4225</v>
      </c>
      <c r="E36" s="443">
        <v>2597</v>
      </c>
      <c r="F36" s="444">
        <v>1451</v>
      </c>
      <c r="G36" s="444">
        <v>177</v>
      </c>
      <c r="H36" s="445">
        <v>69</v>
      </c>
      <c r="I36" s="446">
        <v>37</v>
      </c>
      <c r="J36" s="446">
        <v>2133</v>
      </c>
      <c r="K36" s="446">
        <v>1902</v>
      </c>
      <c r="L36" s="446">
        <v>2206</v>
      </c>
      <c r="M36" s="447">
        <v>0</v>
      </c>
      <c r="N36" s="446">
        <v>2</v>
      </c>
      <c r="O36" s="446">
        <v>4</v>
      </c>
      <c r="P36" s="446">
        <v>27</v>
      </c>
      <c r="Q36" s="446">
        <v>1054</v>
      </c>
      <c r="R36" s="446">
        <v>712</v>
      </c>
      <c r="S36" s="446">
        <v>805</v>
      </c>
      <c r="T36" s="446">
        <v>1</v>
      </c>
      <c r="U36" s="446">
        <v>0</v>
      </c>
      <c r="V36" s="446">
        <v>0</v>
      </c>
      <c r="W36" s="450">
        <v>5868</v>
      </c>
      <c r="X36" s="450">
        <v>6267</v>
      </c>
      <c r="Y36" s="410">
        <v>17598</v>
      </c>
      <c r="Z36" s="410">
        <v>7696</v>
      </c>
    </row>
    <row r="37" spans="1:26" ht="19.5" customHeight="1">
      <c r="A37" s="404">
        <v>30</v>
      </c>
      <c r="B37" s="405" t="s">
        <v>156</v>
      </c>
      <c r="C37" s="442">
        <v>5739</v>
      </c>
      <c r="D37" s="442">
        <v>5684</v>
      </c>
      <c r="E37" s="443">
        <v>4721</v>
      </c>
      <c r="F37" s="451">
        <v>836</v>
      </c>
      <c r="G37" s="451">
        <v>127</v>
      </c>
      <c r="H37" s="452">
        <v>55</v>
      </c>
      <c r="I37" s="446">
        <v>9</v>
      </c>
      <c r="J37" s="446">
        <v>1138</v>
      </c>
      <c r="K37" s="446">
        <v>620</v>
      </c>
      <c r="L37" s="446">
        <v>1169</v>
      </c>
      <c r="M37" s="447">
        <v>0</v>
      </c>
      <c r="N37" s="418">
        <v>0</v>
      </c>
      <c r="O37" s="446">
        <v>0</v>
      </c>
      <c r="P37" s="446">
        <v>0</v>
      </c>
      <c r="Q37" s="446">
        <v>40</v>
      </c>
      <c r="R37" s="446">
        <v>27</v>
      </c>
      <c r="S37" s="446">
        <v>90</v>
      </c>
      <c r="T37" s="446">
        <v>0</v>
      </c>
      <c r="U37" s="418">
        <v>0</v>
      </c>
      <c r="V37" s="446">
        <v>0</v>
      </c>
      <c r="W37" s="450">
        <v>1834</v>
      </c>
      <c r="X37" s="450">
        <v>2446</v>
      </c>
      <c r="Y37" s="410">
        <v>37455</v>
      </c>
      <c r="Z37" s="410">
        <v>2770</v>
      </c>
    </row>
    <row r="38" spans="1:26" ht="19.5" customHeight="1">
      <c r="A38" s="404">
        <v>31</v>
      </c>
      <c r="B38" s="405" t="s">
        <v>78</v>
      </c>
      <c r="C38" s="442">
        <v>60030</v>
      </c>
      <c r="D38" s="442">
        <v>58318</v>
      </c>
      <c r="E38" s="443">
        <v>49279</v>
      </c>
      <c r="F38" s="444">
        <v>8736</v>
      </c>
      <c r="G38" s="444">
        <v>303</v>
      </c>
      <c r="H38" s="445">
        <v>1712</v>
      </c>
      <c r="I38" s="446">
        <v>383</v>
      </c>
      <c r="J38" s="446">
        <v>24280</v>
      </c>
      <c r="K38" s="446">
        <v>13964</v>
      </c>
      <c r="L38" s="446">
        <v>18412</v>
      </c>
      <c r="M38" s="447">
        <v>1</v>
      </c>
      <c r="N38" s="446">
        <v>17</v>
      </c>
      <c r="O38" s="446">
        <v>43</v>
      </c>
      <c r="P38" s="446">
        <v>207</v>
      </c>
      <c r="Q38" s="446">
        <v>10482</v>
      </c>
      <c r="R38" s="446">
        <v>3737</v>
      </c>
      <c r="S38" s="446">
        <v>5301</v>
      </c>
      <c r="T38" s="446">
        <v>1</v>
      </c>
      <c r="U38" s="446">
        <v>6</v>
      </c>
      <c r="V38" s="446">
        <v>11</v>
      </c>
      <c r="W38" s="450">
        <v>53078</v>
      </c>
      <c r="X38" s="450">
        <v>59121</v>
      </c>
      <c r="Y38" s="410">
        <v>341496</v>
      </c>
      <c r="Z38" s="410">
        <v>56014</v>
      </c>
    </row>
    <row r="39" spans="1:26" ht="19.5" customHeight="1">
      <c r="A39" s="404">
        <v>32</v>
      </c>
      <c r="B39" s="405" t="s">
        <v>103</v>
      </c>
      <c r="C39" s="442">
        <v>17553</v>
      </c>
      <c r="D39" s="442">
        <v>17128</v>
      </c>
      <c r="E39" s="443">
        <v>12653</v>
      </c>
      <c r="F39" s="444">
        <v>4256</v>
      </c>
      <c r="G39" s="444">
        <v>219</v>
      </c>
      <c r="H39" s="445">
        <v>425</v>
      </c>
      <c r="I39" s="446">
        <v>117</v>
      </c>
      <c r="J39" s="446">
        <v>8720</v>
      </c>
      <c r="K39" s="446">
        <v>5789</v>
      </c>
      <c r="L39" s="446">
        <v>6532</v>
      </c>
      <c r="M39" s="447">
        <v>1</v>
      </c>
      <c r="N39" s="446">
        <v>2</v>
      </c>
      <c r="O39" s="446">
        <v>8</v>
      </c>
      <c r="P39" s="446">
        <v>45</v>
      </c>
      <c r="Q39" s="446">
        <v>3108</v>
      </c>
      <c r="R39" s="446">
        <v>1270</v>
      </c>
      <c r="S39" s="446">
        <v>1467</v>
      </c>
      <c r="T39" s="446">
        <v>0</v>
      </c>
      <c r="U39" s="446">
        <v>4</v>
      </c>
      <c r="V39" s="446">
        <v>8</v>
      </c>
      <c r="W39" s="450">
        <v>19056</v>
      </c>
      <c r="X39" s="450">
        <v>20006</v>
      </c>
      <c r="Y39" s="410">
        <v>56268</v>
      </c>
      <c r="Z39" s="410">
        <v>21628</v>
      </c>
    </row>
    <row r="40" spans="1:26" ht="19.5" customHeight="1">
      <c r="A40" s="404">
        <v>33</v>
      </c>
      <c r="B40" s="405" t="s">
        <v>1</v>
      </c>
      <c r="C40" s="442">
        <v>82529</v>
      </c>
      <c r="D40" s="442">
        <v>80605</v>
      </c>
      <c r="E40" s="443">
        <v>61448</v>
      </c>
      <c r="F40" s="444">
        <v>18665</v>
      </c>
      <c r="G40" s="444">
        <v>492</v>
      </c>
      <c r="H40" s="445">
        <v>1924</v>
      </c>
      <c r="I40" s="446">
        <v>334</v>
      </c>
      <c r="J40" s="446">
        <v>26149</v>
      </c>
      <c r="K40" s="446">
        <v>13640</v>
      </c>
      <c r="L40" s="446">
        <v>17010</v>
      </c>
      <c r="M40" s="447">
        <v>7</v>
      </c>
      <c r="N40" s="446">
        <v>8</v>
      </c>
      <c r="O40" s="446">
        <v>25</v>
      </c>
      <c r="P40" s="446">
        <v>207</v>
      </c>
      <c r="Q40" s="446">
        <v>9907</v>
      </c>
      <c r="R40" s="446">
        <v>3336</v>
      </c>
      <c r="S40" s="446">
        <v>4379</v>
      </c>
      <c r="T40" s="446">
        <v>4</v>
      </c>
      <c r="U40" s="446">
        <v>3</v>
      </c>
      <c r="V40" s="446">
        <v>4</v>
      </c>
      <c r="W40" s="450">
        <v>53595</v>
      </c>
      <c r="X40" s="450">
        <v>58026</v>
      </c>
      <c r="Y40" s="410">
        <v>375677</v>
      </c>
      <c r="Z40" s="410">
        <v>84603</v>
      </c>
    </row>
    <row r="41" spans="1:26" ht="19.5" customHeight="1">
      <c r="A41" s="404">
        <v>34</v>
      </c>
      <c r="B41" s="405" t="s">
        <v>2</v>
      </c>
      <c r="C41" s="442">
        <v>679451</v>
      </c>
      <c r="D41" s="442">
        <v>637763</v>
      </c>
      <c r="E41" s="443">
        <v>634189</v>
      </c>
      <c r="F41" s="444">
        <v>3136</v>
      </c>
      <c r="G41" s="444">
        <v>438</v>
      </c>
      <c r="H41" s="445">
        <v>41688</v>
      </c>
      <c r="I41" s="446">
        <v>2269</v>
      </c>
      <c r="J41" s="446">
        <v>187096</v>
      </c>
      <c r="K41" s="446">
        <v>89184</v>
      </c>
      <c r="L41" s="446">
        <v>106501</v>
      </c>
      <c r="M41" s="447">
        <v>26</v>
      </c>
      <c r="N41" s="446">
        <v>46</v>
      </c>
      <c r="O41" s="446">
        <v>113</v>
      </c>
      <c r="P41" s="446">
        <v>33</v>
      </c>
      <c r="Q41" s="446">
        <v>2668</v>
      </c>
      <c r="R41" s="446">
        <v>1650</v>
      </c>
      <c r="S41" s="446">
        <v>1921</v>
      </c>
      <c r="T41" s="446">
        <v>0</v>
      </c>
      <c r="U41" s="446">
        <v>1</v>
      </c>
      <c r="V41" s="446">
        <v>1</v>
      </c>
      <c r="W41" s="450">
        <v>282973</v>
      </c>
      <c r="X41" s="450">
        <v>300628</v>
      </c>
      <c r="Y41" s="410">
        <v>2630519</v>
      </c>
      <c r="Z41" s="410">
        <v>17602</v>
      </c>
    </row>
    <row r="42" spans="1:26" ht="19.5" customHeight="1">
      <c r="A42" s="404">
        <v>35</v>
      </c>
      <c r="B42" s="405" t="s">
        <v>3</v>
      </c>
      <c r="C42" s="442">
        <v>180088</v>
      </c>
      <c r="D42" s="442">
        <v>170377</v>
      </c>
      <c r="E42" s="443">
        <v>149091</v>
      </c>
      <c r="F42" s="444">
        <v>20715</v>
      </c>
      <c r="G42" s="444">
        <v>571</v>
      </c>
      <c r="H42" s="445">
        <v>9711</v>
      </c>
      <c r="I42" s="446">
        <v>974</v>
      </c>
      <c r="J42" s="446">
        <v>67469</v>
      </c>
      <c r="K42" s="446">
        <v>36379</v>
      </c>
      <c r="L42" s="446">
        <v>41740</v>
      </c>
      <c r="M42" s="447">
        <v>10</v>
      </c>
      <c r="N42" s="446">
        <v>11</v>
      </c>
      <c r="O42" s="446">
        <v>29</v>
      </c>
      <c r="P42" s="446">
        <v>187</v>
      </c>
      <c r="Q42" s="446">
        <v>25426</v>
      </c>
      <c r="R42" s="446">
        <v>11911</v>
      </c>
      <c r="S42" s="446">
        <v>13125</v>
      </c>
      <c r="T42" s="446">
        <v>1</v>
      </c>
      <c r="U42" s="446">
        <v>2</v>
      </c>
      <c r="V42" s="446">
        <v>5</v>
      </c>
      <c r="W42" s="450">
        <v>142370</v>
      </c>
      <c r="X42" s="450">
        <v>148966</v>
      </c>
      <c r="Y42" s="410">
        <v>561446</v>
      </c>
      <c r="Z42" s="410">
        <v>133790</v>
      </c>
    </row>
    <row r="43" spans="1:26" ht="19.5" customHeight="1">
      <c r="A43" s="404">
        <v>36</v>
      </c>
      <c r="B43" s="405" t="s">
        <v>4</v>
      </c>
      <c r="C43" s="442">
        <v>8713</v>
      </c>
      <c r="D43" s="442">
        <v>8540</v>
      </c>
      <c r="E43" s="443">
        <v>4856</v>
      </c>
      <c r="F43" s="444">
        <v>3397</v>
      </c>
      <c r="G43" s="444">
        <v>287</v>
      </c>
      <c r="H43" s="445">
        <v>173</v>
      </c>
      <c r="I43" s="446">
        <v>43</v>
      </c>
      <c r="J43" s="446">
        <v>3568</v>
      </c>
      <c r="K43" s="446">
        <v>2951</v>
      </c>
      <c r="L43" s="446">
        <v>3505</v>
      </c>
      <c r="M43" s="447">
        <v>3</v>
      </c>
      <c r="N43" s="446">
        <v>3</v>
      </c>
      <c r="O43" s="446">
        <v>12</v>
      </c>
      <c r="P43" s="446">
        <v>36</v>
      </c>
      <c r="Q43" s="446">
        <v>1215</v>
      </c>
      <c r="R43" s="446">
        <v>510</v>
      </c>
      <c r="S43" s="446">
        <v>671</v>
      </c>
      <c r="T43" s="446">
        <v>0</v>
      </c>
      <c r="U43" s="446">
        <v>2</v>
      </c>
      <c r="V43" s="446">
        <v>8</v>
      </c>
      <c r="W43" s="450">
        <v>8331</v>
      </c>
      <c r="X43" s="450">
        <v>9061</v>
      </c>
      <c r="Y43" s="410">
        <v>40303</v>
      </c>
      <c r="Z43" s="410">
        <v>13980</v>
      </c>
    </row>
    <row r="44" spans="1:26" ht="19.5" customHeight="1">
      <c r="A44" s="416">
        <v>37</v>
      </c>
      <c r="B44" s="405" t="s">
        <v>5</v>
      </c>
      <c r="C44" s="442">
        <v>16048</v>
      </c>
      <c r="D44" s="442">
        <v>15565</v>
      </c>
      <c r="E44" s="443">
        <v>10000</v>
      </c>
      <c r="F44" s="444">
        <v>5055</v>
      </c>
      <c r="G44" s="444">
        <v>510</v>
      </c>
      <c r="H44" s="445">
        <v>483</v>
      </c>
      <c r="I44" s="446">
        <v>102</v>
      </c>
      <c r="J44" s="446">
        <v>8172</v>
      </c>
      <c r="K44" s="446">
        <v>5860</v>
      </c>
      <c r="L44" s="446">
        <v>6558</v>
      </c>
      <c r="M44" s="447">
        <v>2</v>
      </c>
      <c r="N44" s="446">
        <v>2</v>
      </c>
      <c r="O44" s="446">
        <v>6</v>
      </c>
      <c r="P44" s="446">
        <v>79</v>
      </c>
      <c r="Q44" s="446">
        <v>3971</v>
      </c>
      <c r="R44" s="446">
        <v>1435</v>
      </c>
      <c r="S44" s="446">
        <v>1676</v>
      </c>
      <c r="T44" s="446">
        <v>0</v>
      </c>
      <c r="U44" s="446">
        <v>2</v>
      </c>
      <c r="V44" s="446">
        <v>4</v>
      </c>
      <c r="W44" s="450">
        <v>19625</v>
      </c>
      <c r="X44" s="450">
        <v>20570</v>
      </c>
      <c r="Y44" s="410">
        <v>56609</v>
      </c>
      <c r="Z44" s="410">
        <v>26300</v>
      </c>
    </row>
    <row r="45" spans="1:26" ht="19.5" customHeight="1">
      <c r="A45" s="416">
        <v>38</v>
      </c>
      <c r="B45" s="405" t="s">
        <v>6</v>
      </c>
      <c r="C45" s="442">
        <v>51129</v>
      </c>
      <c r="D45" s="442">
        <v>49115</v>
      </c>
      <c r="E45" s="443">
        <v>39908</v>
      </c>
      <c r="F45" s="444">
        <v>8834</v>
      </c>
      <c r="G45" s="444">
        <v>373</v>
      </c>
      <c r="H45" s="445">
        <v>2014</v>
      </c>
      <c r="I45" s="446">
        <v>305</v>
      </c>
      <c r="J45" s="446">
        <v>19536</v>
      </c>
      <c r="K45" s="446">
        <v>10688</v>
      </c>
      <c r="L45" s="446">
        <v>12780</v>
      </c>
      <c r="M45" s="447">
        <v>12</v>
      </c>
      <c r="N45" s="446">
        <v>10</v>
      </c>
      <c r="O45" s="446">
        <v>21</v>
      </c>
      <c r="P45" s="446">
        <v>89</v>
      </c>
      <c r="Q45" s="446">
        <v>5376</v>
      </c>
      <c r="R45" s="446">
        <v>3700</v>
      </c>
      <c r="S45" s="446">
        <v>4325</v>
      </c>
      <c r="T45" s="446">
        <v>1</v>
      </c>
      <c r="U45" s="446">
        <v>5</v>
      </c>
      <c r="V45" s="446">
        <v>12</v>
      </c>
      <c r="W45" s="450">
        <v>39722</v>
      </c>
      <c r="X45" s="450">
        <v>42457</v>
      </c>
      <c r="Y45" s="410">
        <v>230170</v>
      </c>
      <c r="Z45" s="410">
        <v>43791</v>
      </c>
    </row>
    <row r="46" spans="1:26" ht="19.5" customHeight="1">
      <c r="A46" s="416">
        <v>39</v>
      </c>
      <c r="B46" s="405" t="s">
        <v>7</v>
      </c>
      <c r="C46" s="442">
        <v>14679</v>
      </c>
      <c r="D46" s="442">
        <v>14057</v>
      </c>
      <c r="E46" s="443">
        <v>10749</v>
      </c>
      <c r="F46" s="444">
        <v>3180</v>
      </c>
      <c r="G46" s="444">
        <v>128</v>
      </c>
      <c r="H46" s="445">
        <v>622</v>
      </c>
      <c r="I46" s="446">
        <v>89</v>
      </c>
      <c r="J46" s="446">
        <v>8864</v>
      </c>
      <c r="K46" s="446">
        <v>5488</v>
      </c>
      <c r="L46" s="446">
        <v>6103</v>
      </c>
      <c r="M46" s="447">
        <v>0</v>
      </c>
      <c r="N46" s="418">
        <v>1</v>
      </c>
      <c r="O46" s="446">
        <v>3</v>
      </c>
      <c r="P46" s="446">
        <v>30</v>
      </c>
      <c r="Q46" s="446">
        <v>5035</v>
      </c>
      <c r="R46" s="446">
        <v>2349</v>
      </c>
      <c r="S46" s="446">
        <v>2545</v>
      </c>
      <c r="T46" s="446">
        <v>0</v>
      </c>
      <c r="U46" s="418">
        <v>1</v>
      </c>
      <c r="V46" s="446">
        <v>2</v>
      </c>
      <c r="W46" s="450">
        <v>21857</v>
      </c>
      <c r="X46" s="450">
        <v>22671</v>
      </c>
      <c r="Y46" s="410">
        <v>65204</v>
      </c>
      <c r="Z46" s="410">
        <v>23563</v>
      </c>
    </row>
    <row r="47" spans="1:26" ht="19.5" customHeight="1">
      <c r="A47" s="416">
        <v>40</v>
      </c>
      <c r="B47" s="405" t="s">
        <v>8</v>
      </c>
      <c r="C47" s="442">
        <v>8653</v>
      </c>
      <c r="D47" s="442">
        <v>8241</v>
      </c>
      <c r="E47" s="443">
        <v>5746</v>
      </c>
      <c r="F47" s="453">
        <v>2322</v>
      </c>
      <c r="G47" s="453">
        <v>173</v>
      </c>
      <c r="H47" s="454">
        <v>412</v>
      </c>
      <c r="I47" s="446">
        <v>99</v>
      </c>
      <c r="J47" s="446">
        <v>5524</v>
      </c>
      <c r="K47" s="446">
        <v>3360</v>
      </c>
      <c r="L47" s="446">
        <v>3921</v>
      </c>
      <c r="M47" s="455">
        <v>2</v>
      </c>
      <c r="N47" s="446">
        <v>0</v>
      </c>
      <c r="O47" s="446">
        <v>0</v>
      </c>
      <c r="P47" s="446">
        <v>46</v>
      </c>
      <c r="Q47" s="446">
        <v>2096</v>
      </c>
      <c r="R47" s="446">
        <v>2229</v>
      </c>
      <c r="S47" s="446">
        <v>2533</v>
      </c>
      <c r="T47" s="446">
        <v>0</v>
      </c>
      <c r="U47" s="446">
        <v>1</v>
      </c>
      <c r="V47" s="446">
        <v>1</v>
      </c>
      <c r="W47" s="450">
        <v>13357</v>
      </c>
      <c r="X47" s="450">
        <v>14222</v>
      </c>
      <c r="Y47" s="410">
        <v>37133</v>
      </c>
      <c r="Z47" s="410">
        <v>14468</v>
      </c>
    </row>
    <row r="48" spans="1:26" ht="19.5" customHeight="1">
      <c r="A48" s="417">
        <v>41</v>
      </c>
      <c r="B48" s="456" t="s">
        <v>49</v>
      </c>
      <c r="C48" s="442">
        <v>54362</v>
      </c>
      <c r="D48" s="442">
        <v>52228</v>
      </c>
      <c r="E48" s="443">
        <v>50015</v>
      </c>
      <c r="F48" s="408">
        <v>2050</v>
      </c>
      <c r="G48" s="408">
        <v>163</v>
      </c>
      <c r="H48" s="457">
        <v>2134</v>
      </c>
      <c r="I48" s="446">
        <v>234</v>
      </c>
      <c r="J48" s="446">
        <v>15356</v>
      </c>
      <c r="K48" s="446">
        <v>8277</v>
      </c>
      <c r="L48" s="446">
        <v>10005</v>
      </c>
      <c r="M48" s="447">
        <v>0</v>
      </c>
      <c r="N48" s="446">
        <v>6</v>
      </c>
      <c r="O48" s="446">
        <v>17</v>
      </c>
      <c r="P48" s="446">
        <v>34</v>
      </c>
      <c r="Q48" s="446">
        <v>3222</v>
      </c>
      <c r="R48" s="446">
        <v>1508</v>
      </c>
      <c r="S48" s="446">
        <v>1696</v>
      </c>
      <c r="T48" s="446">
        <v>0</v>
      </c>
      <c r="U48" s="446">
        <v>1</v>
      </c>
      <c r="V48" s="446">
        <v>3</v>
      </c>
      <c r="W48" s="450">
        <v>28638</v>
      </c>
      <c r="X48" s="450">
        <v>30567</v>
      </c>
      <c r="Y48" s="410">
        <v>192009</v>
      </c>
      <c r="Z48" s="410">
        <v>15234</v>
      </c>
    </row>
    <row r="49" spans="1:26" ht="19.5" customHeight="1">
      <c r="A49" s="417">
        <v>42</v>
      </c>
      <c r="B49" s="456" t="s">
        <v>157</v>
      </c>
      <c r="C49" s="442">
        <v>112128</v>
      </c>
      <c r="D49" s="442">
        <v>110368</v>
      </c>
      <c r="E49" s="443">
        <v>76524</v>
      </c>
      <c r="F49" s="408">
        <v>33168</v>
      </c>
      <c r="G49" s="408">
        <v>676</v>
      </c>
      <c r="H49" s="457">
        <v>1760</v>
      </c>
      <c r="I49" s="446">
        <v>503</v>
      </c>
      <c r="J49" s="446">
        <v>41556</v>
      </c>
      <c r="K49" s="446">
        <v>23761</v>
      </c>
      <c r="L49" s="446">
        <v>28356</v>
      </c>
      <c r="M49" s="447">
        <v>14</v>
      </c>
      <c r="N49" s="446">
        <v>17</v>
      </c>
      <c r="O49" s="446">
        <v>34</v>
      </c>
      <c r="P49" s="446">
        <v>275</v>
      </c>
      <c r="Q49" s="446">
        <v>22803</v>
      </c>
      <c r="R49" s="446">
        <v>12076</v>
      </c>
      <c r="S49" s="446">
        <v>14262</v>
      </c>
      <c r="T49" s="446">
        <v>7</v>
      </c>
      <c r="U49" s="446">
        <v>7</v>
      </c>
      <c r="V49" s="446">
        <v>14</v>
      </c>
      <c r="W49" s="450">
        <v>101019</v>
      </c>
      <c r="X49" s="450">
        <v>107824</v>
      </c>
      <c r="Y49" s="410">
        <v>482814</v>
      </c>
      <c r="Z49" s="410">
        <v>168013</v>
      </c>
    </row>
    <row r="50" spans="1:26" ht="19.5" customHeight="1">
      <c r="A50" s="417">
        <v>43</v>
      </c>
      <c r="B50" s="456" t="s">
        <v>44</v>
      </c>
      <c r="C50" s="442">
        <v>18739</v>
      </c>
      <c r="D50" s="442">
        <v>18261</v>
      </c>
      <c r="E50" s="443">
        <v>13401</v>
      </c>
      <c r="F50" s="408">
        <v>4510</v>
      </c>
      <c r="G50" s="408">
        <v>350</v>
      </c>
      <c r="H50" s="457">
        <v>478</v>
      </c>
      <c r="I50" s="446">
        <v>97</v>
      </c>
      <c r="J50" s="446">
        <v>6505</v>
      </c>
      <c r="K50" s="446">
        <v>4538</v>
      </c>
      <c r="L50" s="446">
        <v>5063</v>
      </c>
      <c r="M50" s="447">
        <v>6</v>
      </c>
      <c r="N50" s="446">
        <v>6</v>
      </c>
      <c r="O50" s="446">
        <v>17</v>
      </c>
      <c r="P50" s="446">
        <v>71</v>
      </c>
      <c r="Q50" s="446">
        <v>4189</v>
      </c>
      <c r="R50" s="446">
        <v>2521</v>
      </c>
      <c r="S50" s="446">
        <v>2769</v>
      </c>
      <c r="T50" s="446">
        <v>1</v>
      </c>
      <c r="U50" s="446">
        <v>1</v>
      </c>
      <c r="V50" s="446">
        <v>2</v>
      </c>
      <c r="W50" s="450">
        <v>17935</v>
      </c>
      <c r="X50" s="450">
        <v>18720</v>
      </c>
      <c r="Y50" s="410">
        <v>72590</v>
      </c>
      <c r="Z50" s="410">
        <v>26161</v>
      </c>
    </row>
    <row r="51" spans="1:26" ht="19.5" customHeight="1">
      <c r="A51" s="417">
        <v>44</v>
      </c>
      <c r="B51" s="456" t="s">
        <v>45</v>
      </c>
      <c r="C51" s="442">
        <v>26557</v>
      </c>
      <c r="D51" s="442">
        <v>26085</v>
      </c>
      <c r="E51" s="443">
        <v>17956</v>
      </c>
      <c r="F51" s="408">
        <v>7691</v>
      </c>
      <c r="G51" s="408">
        <v>438</v>
      </c>
      <c r="H51" s="457">
        <v>472</v>
      </c>
      <c r="I51" s="446">
        <v>198</v>
      </c>
      <c r="J51" s="446">
        <v>9285</v>
      </c>
      <c r="K51" s="446">
        <v>6470</v>
      </c>
      <c r="L51" s="446">
        <v>7941</v>
      </c>
      <c r="M51" s="447">
        <v>1</v>
      </c>
      <c r="N51" s="446">
        <v>1</v>
      </c>
      <c r="O51" s="446">
        <v>3</v>
      </c>
      <c r="P51" s="446">
        <v>120</v>
      </c>
      <c r="Q51" s="446">
        <v>4368</v>
      </c>
      <c r="R51" s="446">
        <v>1605</v>
      </c>
      <c r="S51" s="446">
        <v>2147</v>
      </c>
      <c r="T51" s="446">
        <v>0</v>
      </c>
      <c r="U51" s="446">
        <v>0</v>
      </c>
      <c r="V51" s="446">
        <v>0</v>
      </c>
      <c r="W51" s="450">
        <v>22048</v>
      </c>
      <c r="X51" s="450">
        <v>24063</v>
      </c>
      <c r="Y51" s="410">
        <v>98387</v>
      </c>
      <c r="Z51" s="410">
        <v>35923</v>
      </c>
    </row>
    <row r="52" spans="1:26" ht="19.5" customHeight="1">
      <c r="A52" s="417">
        <v>45</v>
      </c>
      <c r="B52" s="458" t="s">
        <v>46</v>
      </c>
      <c r="C52" s="442">
        <v>68381</v>
      </c>
      <c r="D52" s="442">
        <v>67117</v>
      </c>
      <c r="E52" s="443">
        <v>46180</v>
      </c>
      <c r="F52" s="408">
        <v>20295</v>
      </c>
      <c r="G52" s="408">
        <v>642</v>
      </c>
      <c r="H52" s="457">
        <v>1264</v>
      </c>
      <c r="I52" s="446">
        <v>340</v>
      </c>
      <c r="J52" s="446">
        <v>26519</v>
      </c>
      <c r="K52" s="446">
        <v>15153</v>
      </c>
      <c r="L52" s="446">
        <v>17121</v>
      </c>
      <c r="M52" s="447">
        <v>6</v>
      </c>
      <c r="N52" s="446">
        <v>5</v>
      </c>
      <c r="O52" s="446">
        <v>9</v>
      </c>
      <c r="P52" s="446">
        <v>300</v>
      </c>
      <c r="Q52" s="446">
        <v>37333</v>
      </c>
      <c r="R52" s="446">
        <v>14095</v>
      </c>
      <c r="S52" s="446">
        <v>15403</v>
      </c>
      <c r="T52" s="446">
        <v>3</v>
      </c>
      <c r="U52" s="446">
        <v>6</v>
      </c>
      <c r="V52" s="446">
        <v>16</v>
      </c>
      <c r="W52" s="450">
        <v>93760</v>
      </c>
      <c r="X52" s="450">
        <v>97050</v>
      </c>
      <c r="Y52" s="410">
        <v>193391</v>
      </c>
      <c r="Z52" s="410">
        <v>161279</v>
      </c>
    </row>
    <row r="53" spans="1:26" ht="19.5" customHeight="1">
      <c r="A53" s="417">
        <v>46</v>
      </c>
      <c r="B53" s="458" t="s">
        <v>219</v>
      </c>
      <c r="C53" s="442">
        <v>36686</v>
      </c>
      <c r="D53" s="442">
        <v>35936</v>
      </c>
      <c r="E53" s="443">
        <v>28020</v>
      </c>
      <c r="F53" s="408">
        <v>7459</v>
      </c>
      <c r="G53" s="408">
        <v>457</v>
      </c>
      <c r="H53" s="457">
        <v>750</v>
      </c>
      <c r="I53" s="446">
        <v>149</v>
      </c>
      <c r="J53" s="446">
        <v>12686</v>
      </c>
      <c r="K53" s="446">
        <v>7086</v>
      </c>
      <c r="L53" s="446">
        <v>8881</v>
      </c>
      <c r="M53" s="447">
        <v>7</v>
      </c>
      <c r="N53" s="446">
        <v>2</v>
      </c>
      <c r="O53" s="446">
        <v>7</v>
      </c>
      <c r="P53" s="446">
        <v>51</v>
      </c>
      <c r="Q53" s="446">
        <v>5201</v>
      </c>
      <c r="R53" s="446">
        <v>1755</v>
      </c>
      <c r="S53" s="446">
        <v>2199</v>
      </c>
      <c r="T53" s="446">
        <v>2</v>
      </c>
      <c r="U53" s="446">
        <v>1</v>
      </c>
      <c r="V53" s="446">
        <v>2</v>
      </c>
      <c r="W53" s="450">
        <v>26940</v>
      </c>
      <c r="X53" s="450">
        <v>29185</v>
      </c>
      <c r="Y53" s="410">
        <v>182877</v>
      </c>
      <c r="Z53" s="410">
        <v>36906</v>
      </c>
    </row>
    <row r="54" spans="1:26" ht="19.5" customHeight="1">
      <c r="A54" s="417">
        <v>47</v>
      </c>
      <c r="B54" s="458" t="s">
        <v>47</v>
      </c>
      <c r="C54" s="442">
        <v>18794</v>
      </c>
      <c r="D54" s="442">
        <v>18622</v>
      </c>
      <c r="E54" s="443">
        <v>13512</v>
      </c>
      <c r="F54" s="408">
        <v>4679</v>
      </c>
      <c r="G54" s="408">
        <v>431</v>
      </c>
      <c r="H54" s="457">
        <v>172</v>
      </c>
      <c r="I54" s="446">
        <v>53</v>
      </c>
      <c r="J54" s="446">
        <v>5655</v>
      </c>
      <c r="K54" s="446">
        <v>3869</v>
      </c>
      <c r="L54" s="446">
        <v>5998</v>
      </c>
      <c r="M54" s="447">
        <v>0</v>
      </c>
      <c r="N54" s="446">
        <v>0</v>
      </c>
      <c r="O54" s="446">
        <v>0</v>
      </c>
      <c r="P54" s="446">
        <v>48</v>
      </c>
      <c r="Q54" s="446">
        <v>1302</v>
      </c>
      <c r="R54" s="446">
        <v>620</v>
      </c>
      <c r="S54" s="446">
        <v>1219</v>
      </c>
      <c r="T54" s="446">
        <v>0</v>
      </c>
      <c r="U54" s="446">
        <v>1</v>
      </c>
      <c r="V54" s="446">
        <v>2</v>
      </c>
      <c r="W54" s="450">
        <v>11548</v>
      </c>
      <c r="X54" s="450">
        <v>14277</v>
      </c>
      <c r="Y54" s="410">
        <v>129295</v>
      </c>
      <c r="Z54" s="410">
        <v>18720</v>
      </c>
    </row>
    <row r="55" spans="1:26" ht="19.5" customHeight="1">
      <c r="A55" s="417">
        <v>48</v>
      </c>
      <c r="B55" s="458" t="s">
        <v>105</v>
      </c>
      <c r="C55" s="442">
        <v>55031</v>
      </c>
      <c r="D55" s="442">
        <v>53006</v>
      </c>
      <c r="E55" s="443">
        <v>44865</v>
      </c>
      <c r="F55" s="408">
        <v>7893</v>
      </c>
      <c r="G55" s="408">
        <v>248</v>
      </c>
      <c r="H55" s="457">
        <v>2025</v>
      </c>
      <c r="I55" s="446">
        <v>254</v>
      </c>
      <c r="J55" s="446">
        <v>21128</v>
      </c>
      <c r="K55" s="446">
        <v>8100</v>
      </c>
      <c r="L55" s="446">
        <v>9182</v>
      </c>
      <c r="M55" s="447">
        <v>7</v>
      </c>
      <c r="N55" s="446">
        <v>6</v>
      </c>
      <c r="O55" s="446">
        <v>15</v>
      </c>
      <c r="P55" s="446">
        <v>107</v>
      </c>
      <c r="Q55" s="446">
        <v>12853</v>
      </c>
      <c r="R55" s="446">
        <v>5662</v>
      </c>
      <c r="S55" s="446">
        <v>6175</v>
      </c>
      <c r="T55" s="446">
        <v>0</v>
      </c>
      <c r="U55" s="446">
        <v>3</v>
      </c>
      <c r="V55" s="446">
        <v>9</v>
      </c>
      <c r="W55" s="450">
        <v>48120</v>
      </c>
      <c r="X55" s="450">
        <v>49730</v>
      </c>
      <c r="Y55" s="410">
        <v>155310</v>
      </c>
      <c r="Z55" s="410">
        <v>59218</v>
      </c>
    </row>
    <row r="56" spans="1:26" ht="19.5" customHeight="1">
      <c r="A56" s="417">
        <v>49</v>
      </c>
      <c r="B56" s="458" t="s">
        <v>106</v>
      </c>
      <c r="C56" s="442">
        <v>8061</v>
      </c>
      <c r="D56" s="442">
        <v>7964</v>
      </c>
      <c r="E56" s="443">
        <v>5733</v>
      </c>
      <c r="F56" s="408">
        <v>1866</v>
      </c>
      <c r="G56" s="408">
        <v>365</v>
      </c>
      <c r="H56" s="457">
        <v>97</v>
      </c>
      <c r="I56" s="446">
        <v>34</v>
      </c>
      <c r="J56" s="446">
        <v>2797</v>
      </c>
      <c r="K56" s="446">
        <v>1728</v>
      </c>
      <c r="L56" s="446">
        <v>2476</v>
      </c>
      <c r="M56" s="447">
        <v>1</v>
      </c>
      <c r="N56" s="446">
        <v>1</v>
      </c>
      <c r="O56" s="446">
        <v>2</v>
      </c>
      <c r="P56" s="446">
        <v>13</v>
      </c>
      <c r="Q56" s="446">
        <v>3368</v>
      </c>
      <c r="R56" s="446">
        <v>1007</v>
      </c>
      <c r="S56" s="446">
        <v>1565</v>
      </c>
      <c r="T56" s="446">
        <v>0</v>
      </c>
      <c r="U56" s="446">
        <v>0</v>
      </c>
      <c r="V56" s="446">
        <v>0</v>
      </c>
      <c r="W56" s="450">
        <v>8949</v>
      </c>
      <c r="X56" s="450">
        <v>10256</v>
      </c>
      <c r="Y56" s="410">
        <v>51958</v>
      </c>
      <c r="Z56" s="410">
        <v>14794</v>
      </c>
    </row>
    <row r="57" spans="1:26" ht="19.5" customHeight="1">
      <c r="A57" s="417">
        <v>50</v>
      </c>
      <c r="B57" s="458" t="s">
        <v>107</v>
      </c>
      <c r="C57" s="442">
        <v>16571</v>
      </c>
      <c r="D57" s="442">
        <v>16357</v>
      </c>
      <c r="E57" s="443">
        <v>11143</v>
      </c>
      <c r="F57" s="408">
        <v>5073</v>
      </c>
      <c r="G57" s="408">
        <v>141</v>
      </c>
      <c r="H57" s="457">
        <v>214</v>
      </c>
      <c r="I57" s="446">
        <v>99</v>
      </c>
      <c r="J57" s="446">
        <v>8379</v>
      </c>
      <c r="K57" s="446">
        <v>4876</v>
      </c>
      <c r="L57" s="446">
        <v>5588</v>
      </c>
      <c r="M57" s="447">
        <v>1</v>
      </c>
      <c r="N57" s="446">
        <v>4</v>
      </c>
      <c r="O57" s="446">
        <v>9</v>
      </c>
      <c r="P57" s="446">
        <v>75</v>
      </c>
      <c r="Q57" s="446">
        <v>3733</v>
      </c>
      <c r="R57" s="446">
        <v>2416</v>
      </c>
      <c r="S57" s="446">
        <v>2730</v>
      </c>
      <c r="T57" s="446">
        <v>3</v>
      </c>
      <c r="U57" s="446">
        <v>0</v>
      </c>
      <c r="V57" s="446">
        <v>0</v>
      </c>
      <c r="W57" s="450">
        <v>19586</v>
      </c>
      <c r="X57" s="450">
        <v>20617</v>
      </c>
      <c r="Y57" s="410">
        <v>56504</v>
      </c>
      <c r="Z57" s="410">
        <v>26874</v>
      </c>
    </row>
    <row r="58" spans="1:26" ht="19.5" customHeight="1">
      <c r="A58" s="417">
        <v>51</v>
      </c>
      <c r="B58" s="458" t="s">
        <v>108</v>
      </c>
      <c r="C58" s="442">
        <v>21034</v>
      </c>
      <c r="D58" s="442">
        <v>20788</v>
      </c>
      <c r="E58" s="443">
        <v>11231</v>
      </c>
      <c r="F58" s="408">
        <v>9380</v>
      </c>
      <c r="G58" s="408">
        <v>177</v>
      </c>
      <c r="H58" s="457">
        <v>246</v>
      </c>
      <c r="I58" s="446">
        <v>83</v>
      </c>
      <c r="J58" s="446">
        <v>5954</v>
      </c>
      <c r="K58" s="446">
        <v>4211</v>
      </c>
      <c r="L58" s="446">
        <v>4992</v>
      </c>
      <c r="M58" s="447">
        <v>1</v>
      </c>
      <c r="N58" s="446">
        <v>2</v>
      </c>
      <c r="O58" s="446">
        <v>3</v>
      </c>
      <c r="P58" s="446">
        <v>72</v>
      </c>
      <c r="Q58" s="446">
        <v>2968</v>
      </c>
      <c r="R58" s="446">
        <v>2042</v>
      </c>
      <c r="S58" s="446">
        <v>2448</v>
      </c>
      <c r="T58" s="446">
        <v>0</v>
      </c>
      <c r="U58" s="446">
        <v>2</v>
      </c>
      <c r="V58" s="446">
        <v>5</v>
      </c>
      <c r="W58" s="450">
        <v>15335</v>
      </c>
      <c r="X58" s="450">
        <v>16526</v>
      </c>
      <c r="Y58" s="410">
        <v>71797</v>
      </c>
      <c r="Z58" s="410">
        <v>38255</v>
      </c>
    </row>
    <row r="59" spans="1:26" ht="19.5" customHeight="1">
      <c r="A59" s="417">
        <v>52</v>
      </c>
      <c r="B59" s="458" t="s">
        <v>109</v>
      </c>
      <c r="C59" s="442">
        <v>25811</v>
      </c>
      <c r="D59" s="442">
        <v>25146</v>
      </c>
      <c r="E59" s="443">
        <v>19089</v>
      </c>
      <c r="F59" s="408">
        <v>5706</v>
      </c>
      <c r="G59" s="408">
        <v>351</v>
      </c>
      <c r="H59" s="457">
        <v>665</v>
      </c>
      <c r="I59" s="446">
        <v>160</v>
      </c>
      <c r="J59" s="446">
        <v>12735</v>
      </c>
      <c r="K59" s="446">
        <v>7688</v>
      </c>
      <c r="L59" s="446">
        <v>8857</v>
      </c>
      <c r="M59" s="447">
        <v>5</v>
      </c>
      <c r="N59" s="446">
        <v>4</v>
      </c>
      <c r="O59" s="446">
        <v>11</v>
      </c>
      <c r="P59" s="446">
        <v>135</v>
      </c>
      <c r="Q59" s="446">
        <v>8203</v>
      </c>
      <c r="R59" s="446">
        <v>4492</v>
      </c>
      <c r="S59" s="446">
        <v>5067</v>
      </c>
      <c r="T59" s="446">
        <v>2</v>
      </c>
      <c r="U59" s="446">
        <v>3</v>
      </c>
      <c r="V59" s="446">
        <v>9</v>
      </c>
      <c r="W59" s="450">
        <v>33427</v>
      </c>
      <c r="X59" s="450">
        <v>35184</v>
      </c>
      <c r="Y59" s="410">
        <v>124592</v>
      </c>
      <c r="Z59" s="410">
        <v>41178</v>
      </c>
    </row>
    <row r="60" spans="1:26" ht="19.5" customHeight="1">
      <c r="A60" s="417">
        <v>53</v>
      </c>
      <c r="B60" s="458" t="s">
        <v>110</v>
      </c>
      <c r="C60" s="442">
        <v>12959</v>
      </c>
      <c r="D60" s="442">
        <v>12677</v>
      </c>
      <c r="E60" s="443">
        <v>7651</v>
      </c>
      <c r="F60" s="408">
        <v>4849</v>
      </c>
      <c r="G60" s="408">
        <v>177</v>
      </c>
      <c r="H60" s="457">
        <v>282</v>
      </c>
      <c r="I60" s="446">
        <v>58</v>
      </c>
      <c r="J60" s="446">
        <v>4168</v>
      </c>
      <c r="K60" s="446">
        <v>3263</v>
      </c>
      <c r="L60" s="446">
        <v>4022</v>
      </c>
      <c r="M60" s="447">
        <v>0</v>
      </c>
      <c r="N60" s="446">
        <v>3</v>
      </c>
      <c r="O60" s="446">
        <v>9</v>
      </c>
      <c r="P60" s="446">
        <v>103</v>
      </c>
      <c r="Q60" s="446">
        <v>5605</v>
      </c>
      <c r="R60" s="446">
        <v>1299</v>
      </c>
      <c r="S60" s="446">
        <v>1633</v>
      </c>
      <c r="T60" s="446">
        <v>0</v>
      </c>
      <c r="U60" s="446">
        <v>1</v>
      </c>
      <c r="V60" s="446">
        <v>2</v>
      </c>
      <c r="W60" s="450">
        <v>14500</v>
      </c>
      <c r="X60" s="450">
        <v>15600</v>
      </c>
      <c r="Y60" s="410">
        <v>31306</v>
      </c>
      <c r="Z60" s="410">
        <v>29276</v>
      </c>
    </row>
    <row r="61" spans="1:26" ht="19.5" customHeight="1">
      <c r="A61" s="459">
        <v>54</v>
      </c>
      <c r="B61" s="456" t="s">
        <v>169</v>
      </c>
      <c r="C61" s="442">
        <v>38288</v>
      </c>
      <c r="D61" s="442">
        <v>37193</v>
      </c>
      <c r="E61" s="443">
        <v>31086</v>
      </c>
      <c r="F61" s="408">
        <v>5784</v>
      </c>
      <c r="G61" s="408">
        <v>323</v>
      </c>
      <c r="H61" s="457">
        <v>1095</v>
      </c>
      <c r="I61" s="446">
        <v>252</v>
      </c>
      <c r="J61" s="446">
        <v>16595</v>
      </c>
      <c r="K61" s="446">
        <v>10738</v>
      </c>
      <c r="L61" s="446">
        <v>12663</v>
      </c>
      <c r="M61" s="447">
        <v>3</v>
      </c>
      <c r="N61" s="446">
        <v>1</v>
      </c>
      <c r="O61" s="446">
        <v>3</v>
      </c>
      <c r="P61" s="446">
        <v>138</v>
      </c>
      <c r="Q61" s="446">
        <v>9945</v>
      </c>
      <c r="R61" s="446">
        <v>4702</v>
      </c>
      <c r="S61" s="446">
        <v>5409</v>
      </c>
      <c r="T61" s="446">
        <v>2</v>
      </c>
      <c r="U61" s="446">
        <v>1</v>
      </c>
      <c r="V61" s="446">
        <v>2</v>
      </c>
      <c r="W61" s="450">
        <v>42377</v>
      </c>
      <c r="X61" s="450">
        <v>45012</v>
      </c>
      <c r="Y61" s="410">
        <v>136575</v>
      </c>
      <c r="Z61" s="410">
        <v>45595</v>
      </c>
    </row>
    <row r="62" spans="1:26" ht="19.5" customHeight="1">
      <c r="A62" s="459">
        <v>55</v>
      </c>
      <c r="B62" s="456" t="s">
        <v>170</v>
      </c>
      <c r="C62" s="442">
        <v>49281</v>
      </c>
      <c r="D62" s="442">
        <v>47302</v>
      </c>
      <c r="E62" s="443">
        <v>35167</v>
      </c>
      <c r="F62" s="408">
        <v>11542</v>
      </c>
      <c r="G62" s="408">
        <v>593</v>
      </c>
      <c r="H62" s="457">
        <v>1979</v>
      </c>
      <c r="I62" s="446">
        <v>325</v>
      </c>
      <c r="J62" s="446">
        <v>20966</v>
      </c>
      <c r="K62" s="446">
        <v>12427</v>
      </c>
      <c r="L62" s="446">
        <v>14645</v>
      </c>
      <c r="M62" s="447">
        <v>11</v>
      </c>
      <c r="N62" s="446">
        <v>11</v>
      </c>
      <c r="O62" s="446">
        <v>27</v>
      </c>
      <c r="P62" s="446">
        <v>233</v>
      </c>
      <c r="Q62" s="446">
        <v>18026</v>
      </c>
      <c r="R62" s="446">
        <v>9275</v>
      </c>
      <c r="S62" s="446">
        <v>10654</v>
      </c>
      <c r="T62" s="446">
        <v>7</v>
      </c>
      <c r="U62" s="446">
        <v>9</v>
      </c>
      <c r="V62" s="446">
        <v>16</v>
      </c>
      <c r="W62" s="450">
        <v>61290</v>
      </c>
      <c r="X62" s="450">
        <v>64910</v>
      </c>
      <c r="Y62" s="410">
        <v>187868</v>
      </c>
      <c r="Z62" s="410">
        <v>86744</v>
      </c>
    </row>
    <row r="63" spans="1:26" ht="19.5" customHeight="1">
      <c r="A63" s="459">
        <v>56</v>
      </c>
      <c r="B63" s="456" t="s">
        <v>126</v>
      </c>
      <c r="C63" s="442">
        <v>5197</v>
      </c>
      <c r="D63" s="442">
        <v>5130</v>
      </c>
      <c r="E63" s="443">
        <v>4095</v>
      </c>
      <c r="F63" s="408">
        <v>844</v>
      </c>
      <c r="G63" s="408">
        <v>191</v>
      </c>
      <c r="H63" s="457">
        <v>67</v>
      </c>
      <c r="I63" s="446">
        <v>30</v>
      </c>
      <c r="J63" s="446">
        <v>1491</v>
      </c>
      <c r="K63" s="446">
        <v>1322</v>
      </c>
      <c r="L63" s="446">
        <v>1925</v>
      </c>
      <c r="M63" s="447">
        <v>0</v>
      </c>
      <c r="N63" s="446">
        <v>4</v>
      </c>
      <c r="O63" s="446">
        <v>14</v>
      </c>
      <c r="P63" s="446">
        <v>12</v>
      </c>
      <c r="Q63" s="446">
        <v>270</v>
      </c>
      <c r="R63" s="446">
        <v>178</v>
      </c>
      <c r="S63" s="446">
        <v>298</v>
      </c>
      <c r="T63" s="446">
        <v>1</v>
      </c>
      <c r="U63" s="446">
        <v>0</v>
      </c>
      <c r="V63" s="446">
        <v>0</v>
      </c>
      <c r="W63" s="450">
        <v>3308</v>
      </c>
      <c r="X63" s="450">
        <v>4041</v>
      </c>
      <c r="Y63" s="410">
        <v>37342</v>
      </c>
      <c r="Z63" s="410">
        <v>3542</v>
      </c>
    </row>
    <row r="64" spans="1:26" ht="19.5" customHeight="1">
      <c r="A64" s="459">
        <v>57</v>
      </c>
      <c r="B64" s="456" t="s">
        <v>12</v>
      </c>
      <c r="C64" s="442">
        <v>7337</v>
      </c>
      <c r="D64" s="442">
        <v>7047</v>
      </c>
      <c r="E64" s="443">
        <v>4930</v>
      </c>
      <c r="F64" s="408">
        <v>1910</v>
      </c>
      <c r="G64" s="408">
        <v>207</v>
      </c>
      <c r="H64" s="457">
        <v>290</v>
      </c>
      <c r="I64" s="446">
        <v>66</v>
      </c>
      <c r="J64" s="446">
        <v>4551</v>
      </c>
      <c r="K64" s="446">
        <v>2788</v>
      </c>
      <c r="L64" s="446">
        <v>3147</v>
      </c>
      <c r="M64" s="447">
        <v>2</v>
      </c>
      <c r="N64" s="446">
        <v>2</v>
      </c>
      <c r="O64" s="446">
        <v>2</v>
      </c>
      <c r="P64" s="446">
        <v>52</v>
      </c>
      <c r="Q64" s="446">
        <v>3090</v>
      </c>
      <c r="R64" s="446">
        <v>1883</v>
      </c>
      <c r="S64" s="446">
        <v>2103</v>
      </c>
      <c r="T64" s="446">
        <v>0</v>
      </c>
      <c r="U64" s="446">
        <v>0</v>
      </c>
      <c r="V64" s="446">
        <v>0</v>
      </c>
      <c r="W64" s="450">
        <v>12434</v>
      </c>
      <c r="X64" s="450">
        <v>13013</v>
      </c>
      <c r="Y64" s="410">
        <v>25700</v>
      </c>
      <c r="Z64" s="410">
        <v>14962</v>
      </c>
    </row>
    <row r="65" spans="1:26" ht="19.5" customHeight="1">
      <c r="A65" s="459">
        <v>58</v>
      </c>
      <c r="B65" s="456" t="s">
        <v>13</v>
      </c>
      <c r="C65" s="442">
        <v>24322</v>
      </c>
      <c r="D65" s="442">
        <v>23720</v>
      </c>
      <c r="E65" s="443">
        <v>13865</v>
      </c>
      <c r="F65" s="408">
        <v>9068</v>
      </c>
      <c r="G65" s="408">
        <v>787</v>
      </c>
      <c r="H65" s="457">
        <v>602</v>
      </c>
      <c r="I65" s="446">
        <v>138</v>
      </c>
      <c r="J65" s="446">
        <v>9805</v>
      </c>
      <c r="K65" s="446">
        <v>6952</v>
      </c>
      <c r="L65" s="446">
        <v>8176</v>
      </c>
      <c r="M65" s="447">
        <v>5</v>
      </c>
      <c r="N65" s="446">
        <v>5</v>
      </c>
      <c r="O65" s="446">
        <v>12</v>
      </c>
      <c r="P65" s="446">
        <v>99</v>
      </c>
      <c r="Q65" s="446">
        <v>8010</v>
      </c>
      <c r="R65" s="446">
        <v>5950</v>
      </c>
      <c r="S65" s="446">
        <v>6849</v>
      </c>
      <c r="T65" s="446">
        <v>1</v>
      </c>
      <c r="U65" s="446">
        <v>6</v>
      </c>
      <c r="V65" s="446">
        <v>18</v>
      </c>
      <c r="W65" s="450">
        <v>30971</v>
      </c>
      <c r="X65" s="450">
        <v>33113</v>
      </c>
      <c r="Y65" s="410">
        <v>78563</v>
      </c>
      <c r="Z65" s="410">
        <v>52868</v>
      </c>
    </row>
    <row r="66" spans="1:26" ht="19.5" customHeight="1">
      <c r="A66" s="459">
        <v>59</v>
      </c>
      <c r="B66" s="456" t="s">
        <v>14</v>
      </c>
      <c r="C66" s="442">
        <v>37022</v>
      </c>
      <c r="D66" s="442">
        <v>35444</v>
      </c>
      <c r="E66" s="443">
        <v>30751</v>
      </c>
      <c r="F66" s="408">
        <v>4526</v>
      </c>
      <c r="G66" s="408">
        <v>167</v>
      </c>
      <c r="H66" s="457">
        <v>1578</v>
      </c>
      <c r="I66" s="446">
        <v>162</v>
      </c>
      <c r="J66" s="446">
        <v>13965</v>
      </c>
      <c r="K66" s="446">
        <v>7759</v>
      </c>
      <c r="L66" s="446">
        <v>8829</v>
      </c>
      <c r="M66" s="447">
        <v>0</v>
      </c>
      <c r="N66" s="446">
        <v>3</v>
      </c>
      <c r="O66" s="446">
        <v>4</v>
      </c>
      <c r="P66" s="446">
        <v>59</v>
      </c>
      <c r="Q66" s="446">
        <v>8682</v>
      </c>
      <c r="R66" s="446">
        <v>3910</v>
      </c>
      <c r="S66" s="446">
        <v>4264</v>
      </c>
      <c r="T66" s="446">
        <v>2</v>
      </c>
      <c r="U66" s="446">
        <v>0</v>
      </c>
      <c r="V66" s="446">
        <v>0</v>
      </c>
      <c r="W66" s="450">
        <v>34542</v>
      </c>
      <c r="X66" s="450">
        <v>35967</v>
      </c>
      <c r="Y66" s="410">
        <v>116112</v>
      </c>
      <c r="Z66" s="410">
        <v>37556</v>
      </c>
    </row>
    <row r="67" spans="1:26" ht="19.5" customHeight="1">
      <c r="A67" s="459">
        <v>60</v>
      </c>
      <c r="B67" s="456" t="s">
        <v>117</v>
      </c>
      <c r="C67" s="442">
        <v>20928</v>
      </c>
      <c r="D67" s="442">
        <v>20547</v>
      </c>
      <c r="E67" s="443">
        <v>14097</v>
      </c>
      <c r="F67" s="408">
        <v>5916</v>
      </c>
      <c r="G67" s="408">
        <v>534</v>
      </c>
      <c r="H67" s="457">
        <v>381</v>
      </c>
      <c r="I67" s="446">
        <v>160</v>
      </c>
      <c r="J67" s="446">
        <v>8836</v>
      </c>
      <c r="K67" s="446">
        <v>6515</v>
      </c>
      <c r="L67" s="446">
        <v>7414</v>
      </c>
      <c r="M67" s="447">
        <v>4</v>
      </c>
      <c r="N67" s="446">
        <v>4</v>
      </c>
      <c r="O67" s="446">
        <v>11</v>
      </c>
      <c r="P67" s="446">
        <v>140</v>
      </c>
      <c r="Q67" s="446">
        <v>10987</v>
      </c>
      <c r="R67" s="446">
        <v>4827</v>
      </c>
      <c r="S67" s="446">
        <v>5407</v>
      </c>
      <c r="T67" s="446">
        <v>0</v>
      </c>
      <c r="U67" s="446">
        <v>2</v>
      </c>
      <c r="V67" s="446">
        <v>5</v>
      </c>
      <c r="W67" s="450">
        <v>31475</v>
      </c>
      <c r="X67" s="450">
        <v>32964</v>
      </c>
      <c r="Y67" s="410">
        <v>100658</v>
      </c>
      <c r="Z67" s="410">
        <v>48301</v>
      </c>
    </row>
    <row r="68" spans="1:26" ht="19.5" customHeight="1">
      <c r="A68" s="459">
        <v>61</v>
      </c>
      <c r="B68" s="456" t="s">
        <v>118</v>
      </c>
      <c r="C68" s="442">
        <v>23919</v>
      </c>
      <c r="D68" s="442">
        <v>23091</v>
      </c>
      <c r="E68" s="443">
        <v>20342</v>
      </c>
      <c r="F68" s="408">
        <v>2493</v>
      </c>
      <c r="G68" s="408">
        <v>256</v>
      </c>
      <c r="H68" s="457">
        <v>828</v>
      </c>
      <c r="I68" s="446">
        <v>168</v>
      </c>
      <c r="J68" s="446">
        <v>13685</v>
      </c>
      <c r="K68" s="446">
        <v>8044</v>
      </c>
      <c r="L68" s="446">
        <v>9521</v>
      </c>
      <c r="M68" s="447">
        <v>0</v>
      </c>
      <c r="N68" s="446">
        <v>2</v>
      </c>
      <c r="O68" s="446">
        <v>7</v>
      </c>
      <c r="P68" s="446">
        <v>72</v>
      </c>
      <c r="Q68" s="446">
        <v>3742</v>
      </c>
      <c r="R68" s="446">
        <v>1963</v>
      </c>
      <c r="S68" s="446">
        <v>2329</v>
      </c>
      <c r="T68" s="446">
        <v>0</v>
      </c>
      <c r="U68" s="446">
        <v>0</v>
      </c>
      <c r="V68" s="446">
        <v>0</v>
      </c>
      <c r="W68" s="450">
        <v>27676</v>
      </c>
      <c r="X68" s="450">
        <v>29524</v>
      </c>
      <c r="Y68" s="410">
        <v>112016</v>
      </c>
      <c r="Z68" s="410">
        <v>18484</v>
      </c>
    </row>
    <row r="69" spans="1:26" s="12" customFormat="1" ht="19.5" customHeight="1">
      <c r="A69" s="459">
        <v>62</v>
      </c>
      <c r="B69" s="456" t="s">
        <v>119</v>
      </c>
      <c r="C69" s="442">
        <v>2829</v>
      </c>
      <c r="D69" s="442">
        <v>2788</v>
      </c>
      <c r="E69" s="443">
        <v>1801</v>
      </c>
      <c r="F69" s="408">
        <v>742</v>
      </c>
      <c r="G69" s="408">
        <v>245</v>
      </c>
      <c r="H69" s="457">
        <v>41</v>
      </c>
      <c r="I69" s="446">
        <v>21</v>
      </c>
      <c r="J69" s="446">
        <v>1110</v>
      </c>
      <c r="K69" s="446">
        <v>863</v>
      </c>
      <c r="L69" s="446">
        <v>1069</v>
      </c>
      <c r="M69" s="447">
        <v>0</v>
      </c>
      <c r="N69" s="446">
        <v>0</v>
      </c>
      <c r="O69" s="446">
        <v>0</v>
      </c>
      <c r="P69" s="446">
        <v>7</v>
      </c>
      <c r="Q69" s="446">
        <v>126</v>
      </c>
      <c r="R69" s="446">
        <v>57</v>
      </c>
      <c r="S69" s="446">
        <v>75</v>
      </c>
      <c r="T69" s="446">
        <v>0</v>
      </c>
      <c r="U69" s="446">
        <v>2</v>
      </c>
      <c r="V69" s="446">
        <v>4</v>
      </c>
      <c r="W69" s="450">
        <v>2186</v>
      </c>
      <c r="X69" s="450">
        <v>2412</v>
      </c>
      <c r="Y69" s="410">
        <v>7748</v>
      </c>
      <c r="Z69" s="410">
        <v>2675</v>
      </c>
    </row>
    <row r="70" spans="1:26" s="12" customFormat="1" ht="19.5" customHeight="1">
      <c r="A70" s="459">
        <v>63</v>
      </c>
      <c r="B70" s="456" t="s">
        <v>114</v>
      </c>
      <c r="C70" s="442">
        <v>58373</v>
      </c>
      <c r="D70" s="442">
        <v>57861</v>
      </c>
      <c r="E70" s="443">
        <v>43135</v>
      </c>
      <c r="F70" s="408">
        <v>13729</v>
      </c>
      <c r="G70" s="408">
        <v>997</v>
      </c>
      <c r="H70" s="457">
        <v>512</v>
      </c>
      <c r="I70" s="446">
        <v>151</v>
      </c>
      <c r="J70" s="446">
        <v>8994</v>
      </c>
      <c r="K70" s="446">
        <v>7294</v>
      </c>
      <c r="L70" s="446">
        <v>11129</v>
      </c>
      <c r="M70" s="447">
        <v>5</v>
      </c>
      <c r="N70" s="446">
        <v>8</v>
      </c>
      <c r="O70" s="446">
        <v>31</v>
      </c>
      <c r="P70" s="446">
        <v>100</v>
      </c>
      <c r="Q70" s="446">
        <v>3100</v>
      </c>
      <c r="R70" s="446">
        <v>1485</v>
      </c>
      <c r="S70" s="446">
        <v>3219</v>
      </c>
      <c r="T70" s="446">
        <v>1</v>
      </c>
      <c r="U70" s="446">
        <v>2</v>
      </c>
      <c r="V70" s="446">
        <v>2</v>
      </c>
      <c r="W70" s="450">
        <v>21140</v>
      </c>
      <c r="X70" s="450">
        <v>26732</v>
      </c>
      <c r="Y70" s="410">
        <v>332985</v>
      </c>
      <c r="Z70" s="410">
        <v>52872</v>
      </c>
    </row>
    <row r="71" spans="1:26" ht="19.5" customHeight="1">
      <c r="A71" s="459">
        <v>64</v>
      </c>
      <c r="B71" s="456" t="s">
        <v>115</v>
      </c>
      <c r="C71" s="442">
        <v>18941</v>
      </c>
      <c r="D71" s="442">
        <v>18372</v>
      </c>
      <c r="E71" s="443">
        <v>13328</v>
      </c>
      <c r="F71" s="408">
        <v>4918</v>
      </c>
      <c r="G71" s="408">
        <v>126</v>
      </c>
      <c r="H71" s="457">
        <v>569</v>
      </c>
      <c r="I71" s="446">
        <v>157</v>
      </c>
      <c r="J71" s="446">
        <v>8998</v>
      </c>
      <c r="K71" s="446">
        <v>4237</v>
      </c>
      <c r="L71" s="446">
        <v>4771</v>
      </c>
      <c r="M71" s="447">
        <v>2</v>
      </c>
      <c r="N71" s="446">
        <v>2</v>
      </c>
      <c r="O71" s="446">
        <v>2</v>
      </c>
      <c r="P71" s="446">
        <v>60</v>
      </c>
      <c r="Q71" s="446">
        <v>7333</v>
      </c>
      <c r="R71" s="446">
        <v>2893</v>
      </c>
      <c r="S71" s="446">
        <v>3176</v>
      </c>
      <c r="T71" s="446">
        <v>3</v>
      </c>
      <c r="U71" s="446">
        <v>2</v>
      </c>
      <c r="V71" s="446">
        <v>6</v>
      </c>
      <c r="W71" s="450">
        <v>23687</v>
      </c>
      <c r="X71" s="450">
        <v>24508</v>
      </c>
      <c r="Y71" s="410">
        <v>53771</v>
      </c>
      <c r="Z71" s="410">
        <v>34725</v>
      </c>
    </row>
    <row r="72" spans="1:26" ht="19.5" customHeight="1">
      <c r="A72" s="459">
        <v>65</v>
      </c>
      <c r="B72" s="456" t="s">
        <v>116</v>
      </c>
      <c r="C72" s="442">
        <v>21446</v>
      </c>
      <c r="D72" s="442">
        <v>21229</v>
      </c>
      <c r="E72" s="443">
        <v>18826</v>
      </c>
      <c r="F72" s="408">
        <v>1907</v>
      </c>
      <c r="G72" s="408">
        <v>496</v>
      </c>
      <c r="H72" s="457">
        <v>217</v>
      </c>
      <c r="I72" s="446">
        <v>83</v>
      </c>
      <c r="J72" s="446">
        <v>5126</v>
      </c>
      <c r="K72" s="446">
        <v>3542</v>
      </c>
      <c r="L72" s="446">
        <v>5270</v>
      </c>
      <c r="M72" s="447">
        <v>1</v>
      </c>
      <c r="N72" s="446">
        <v>7</v>
      </c>
      <c r="O72" s="446">
        <v>24</v>
      </c>
      <c r="P72" s="446">
        <v>27</v>
      </c>
      <c r="Q72" s="446">
        <v>1185</v>
      </c>
      <c r="R72" s="446">
        <v>492</v>
      </c>
      <c r="S72" s="446">
        <v>799</v>
      </c>
      <c r="T72" s="446">
        <v>0</v>
      </c>
      <c r="U72" s="446">
        <v>1</v>
      </c>
      <c r="V72" s="446">
        <v>5</v>
      </c>
      <c r="W72" s="450">
        <v>10464</v>
      </c>
      <c r="X72" s="450">
        <v>12520</v>
      </c>
      <c r="Y72" s="410">
        <v>144870</v>
      </c>
      <c r="Z72" s="410">
        <v>9396</v>
      </c>
    </row>
    <row r="73" spans="1:26" ht="19.5" customHeight="1">
      <c r="A73" s="459">
        <v>66</v>
      </c>
      <c r="B73" s="456" t="s">
        <v>97</v>
      </c>
      <c r="C73" s="442">
        <v>20808</v>
      </c>
      <c r="D73" s="442">
        <v>20601</v>
      </c>
      <c r="E73" s="443">
        <v>11650</v>
      </c>
      <c r="F73" s="408">
        <v>8463</v>
      </c>
      <c r="G73" s="408">
        <v>488</v>
      </c>
      <c r="H73" s="457">
        <v>207</v>
      </c>
      <c r="I73" s="446">
        <v>133</v>
      </c>
      <c r="J73" s="446">
        <v>11053</v>
      </c>
      <c r="K73" s="446">
        <v>6506</v>
      </c>
      <c r="L73" s="446">
        <v>7551</v>
      </c>
      <c r="M73" s="447">
        <v>5</v>
      </c>
      <c r="N73" s="446">
        <v>3</v>
      </c>
      <c r="O73" s="446">
        <v>4</v>
      </c>
      <c r="P73" s="446">
        <v>87</v>
      </c>
      <c r="Q73" s="446">
        <v>10416</v>
      </c>
      <c r="R73" s="446">
        <v>6234</v>
      </c>
      <c r="S73" s="446">
        <v>7084</v>
      </c>
      <c r="T73" s="446">
        <v>0</v>
      </c>
      <c r="U73" s="446">
        <v>3</v>
      </c>
      <c r="V73" s="446">
        <v>5</v>
      </c>
      <c r="W73" s="450">
        <v>34440</v>
      </c>
      <c r="X73" s="450">
        <v>36338</v>
      </c>
      <c r="Y73" s="410">
        <v>93603</v>
      </c>
      <c r="Z73" s="410">
        <v>56474</v>
      </c>
    </row>
    <row r="74" spans="1:26" ht="19.5" customHeight="1">
      <c r="A74" s="459">
        <v>67</v>
      </c>
      <c r="B74" s="456" t="s">
        <v>98</v>
      </c>
      <c r="C74" s="442">
        <v>13000</v>
      </c>
      <c r="D74" s="442">
        <v>12406</v>
      </c>
      <c r="E74" s="443">
        <v>11292</v>
      </c>
      <c r="F74" s="408">
        <v>969</v>
      </c>
      <c r="G74" s="408">
        <v>145</v>
      </c>
      <c r="H74" s="457">
        <v>594</v>
      </c>
      <c r="I74" s="446">
        <v>132</v>
      </c>
      <c r="J74" s="446">
        <v>8922</v>
      </c>
      <c r="K74" s="446">
        <v>3621</v>
      </c>
      <c r="L74" s="446">
        <v>4203</v>
      </c>
      <c r="M74" s="447">
        <v>0</v>
      </c>
      <c r="N74" s="446">
        <v>6</v>
      </c>
      <c r="O74" s="446">
        <v>16</v>
      </c>
      <c r="P74" s="446">
        <v>13</v>
      </c>
      <c r="Q74" s="446">
        <v>117</v>
      </c>
      <c r="R74" s="446">
        <v>78</v>
      </c>
      <c r="S74" s="446">
        <v>102</v>
      </c>
      <c r="T74" s="446">
        <v>0</v>
      </c>
      <c r="U74" s="446">
        <v>0</v>
      </c>
      <c r="V74" s="446">
        <v>0</v>
      </c>
      <c r="W74" s="450">
        <v>12889</v>
      </c>
      <c r="X74" s="450">
        <v>13505</v>
      </c>
      <c r="Y74" s="410">
        <v>46514</v>
      </c>
      <c r="Z74" s="410">
        <v>3398</v>
      </c>
    </row>
    <row r="75" spans="1:26" ht="19.5" customHeight="1">
      <c r="A75" s="417">
        <v>68</v>
      </c>
      <c r="B75" s="456" t="s">
        <v>99</v>
      </c>
      <c r="C75" s="442">
        <v>21332</v>
      </c>
      <c r="D75" s="442">
        <v>20876</v>
      </c>
      <c r="E75" s="443">
        <v>13508</v>
      </c>
      <c r="F75" s="408">
        <v>7168</v>
      </c>
      <c r="G75" s="408">
        <v>200</v>
      </c>
      <c r="H75" s="457">
        <v>456</v>
      </c>
      <c r="I75" s="446">
        <v>94</v>
      </c>
      <c r="J75" s="446">
        <v>8103</v>
      </c>
      <c r="K75" s="446">
        <v>4024</v>
      </c>
      <c r="L75" s="446">
        <v>4821</v>
      </c>
      <c r="M75" s="447">
        <v>0</v>
      </c>
      <c r="N75" s="446">
        <v>3</v>
      </c>
      <c r="O75" s="446">
        <v>6</v>
      </c>
      <c r="P75" s="446">
        <v>58</v>
      </c>
      <c r="Q75" s="446">
        <v>6345</v>
      </c>
      <c r="R75" s="446">
        <v>2774</v>
      </c>
      <c r="S75" s="446">
        <v>3367</v>
      </c>
      <c r="T75" s="446">
        <v>0</v>
      </c>
      <c r="U75" s="446">
        <v>4</v>
      </c>
      <c r="V75" s="446">
        <v>9</v>
      </c>
      <c r="W75" s="450">
        <v>21405</v>
      </c>
      <c r="X75" s="450">
        <v>22803</v>
      </c>
      <c r="Y75" s="410">
        <v>103317</v>
      </c>
      <c r="Z75" s="410">
        <v>39712</v>
      </c>
    </row>
    <row r="76" spans="1:26" ht="19.5" customHeight="1">
      <c r="A76" s="417">
        <v>69</v>
      </c>
      <c r="B76" s="456" t="s">
        <v>139</v>
      </c>
      <c r="C76" s="442">
        <v>2858</v>
      </c>
      <c r="D76" s="442">
        <v>2817</v>
      </c>
      <c r="E76" s="443">
        <v>1668</v>
      </c>
      <c r="F76" s="408">
        <v>1050</v>
      </c>
      <c r="G76" s="408">
        <v>99</v>
      </c>
      <c r="H76" s="457">
        <v>41</v>
      </c>
      <c r="I76" s="446">
        <v>18</v>
      </c>
      <c r="J76" s="446">
        <v>1475</v>
      </c>
      <c r="K76" s="446">
        <v>1108</v>
      </c>
      <c r="L76" s="446">
        <v>1309</v>
      </c>
      <c r="M76" s="447">
        <v>1</v>
      </c>
      <c r="N76" s="446">
        <v>0</v>
      </c>
      <c r="O76" s="446">
        <v>0</v>
      </c>
      <c r="P76" s="446">
        <v>22</v>
      </c>
      <c r="Q76" s="446">
        <v>739</v>
      </c>
      <c r="R76" s="446">
        <v>539</v>
      </c>
      <c r="S76" s="446">
        <v>648</v>
      </c>
      <c r="T76" s="446">
        <v>0</v>
      </c>
      <c r="U76" s="446">
        <v>0</v>
      </c>
      <c r="V76" s="446">
        <v>0</v>
      </c>
      <c r="W76" s="450">
        <v>3902</v>
      </c>
      <c r="X76" s="450">
        <v>4212</v>
      </c>
      <c r="Y76" s="410">
        <v>9670</v>
      </c>
      <c r="Z76" s="410">
        <v>5588</v>
      </c>
    </row>
    <row r="77" spans="1:26" ht="19.5" customHeight="1">
      <c r="A77" s="417">
        <v>70</v>
      </c>
      <c r="B77" s="456" t="s">
        <v>140</v>
      </c>
      <c r="C77" s="442">
        <v>12601</v>
      </c>
      <c r="D77" s="442">
        <v>12451</v>
      </c>
      <c r="E77" s="443">
        <v>7749</v>
      </c>
      <c r="F77" s="408">
        <v>4521</v>
      </c>
      <c r="G77" s="408">
        <v>181</v>
      </c>
      <c r="H77" s="457">
        <v>150</v>
      </c>
      <c r="I77" s="446">
        <v>83</v>
      </c>
      <c r="J77" s="446">
        <v>5665</v>
      </c>
      <c r="K77" s="446">
        <v>2849</v>
      </c>
      <c r="L77" s="446">
        <v>3379</v>
      </c>
      <c r="M77" s="447">
        <v>4</v>
      </c>
      <c r="N77" s="446">
        <v>6</v>
      </c>
      <c r="O77" s="446">
        <v>13</v>
      </c>
      <c r="P77" s="446">
        <v>43</v>
      </c>
      <c r="Q77" s="446">
        <v>3912</v>
      </c>
      <c r="R77" s="446">
        <v>2090</v>
      </c>
      <c r="S77" s="446">
        <v>2456</v>
      </c>
      <c r="T77" s="446">
        <v>4</v>
      </c>
      <c r="U77" s="446">
        <v>7</v>
      </c>
      <c r="V77" s="446">
        <v>18</v>
      </c>
      <c r="W77" s="450">
        <v>14663</v>
      </c>
      <c r="X77" s="450">
        <v>15577</v>
      </c>
      <c r="Y77" s="410">
        <v>44815</v>
      </c>
      <c r="Z77" s="410">
        <v>25216</v>
      </c>
    </row>
    <row r="78" spans="1:26" ht="19.5" customHeight="1">
      <c r="A78" s="417">
        <v>71</v>
      </c>
      <c r="B78" s="456" t="s">
        <v>141</v>
      </c>
      <c r="C78" s="442">
        <v>8380</v>
      </c>
      <c r="D78" s="442">
        <v>8200</v>
      </c>
      <c r="E78" s="443">
        <v>6082</v>
      </c>
      <c r="F78" s="408">
        <v>1986</v>
      </c>
      <c r="G78" s="408">
        <v>132</v>
      </c>
      <c r="H78" s="457">
        <v>180</v>
      </c>
      <c r="I78" s="446">
        <v>62</v>
      </c>
      <c r="J78" s="446">
        <v>3768</v>
      </c>
      <c r="K78" s="446">
        <v>2591</v>
      </c>
      <c r="L78" s="446">
        <v>3056</v>
      </c>
      <c r="M78" s="447">
        <v>4</v>
      </c>
      <c r="N78" s="446">
        <v>0</v>
      </c>
      <c r="O78" s="446">
        <v>0</v>
      </c>
      <c r="P78" s="446">
        <v>23</v>
      </c>
      <c r="Q78" s="446">
        <v>2094</v>
      </c>
      <c r="R78" s="446">
        <v>1688</v>
      </c>
      <c r="S78" s="446">
        <v>1938</v>
      </c>
      <c r="T78" s="446">
        <v>1</v>
      </c>
      <c r="U78" s="446">
        <v>2</v>
      </c>
      <c r="V78" s="446">
        <v>3</v>
      </c>
      <c r="W78" s="450">
        <v>10233</v>
      </c>
      <c r="X78" s="450">
        <v>10949</v>
      </c>
      <c r="Y78" s="410">
        <v>31243</v>
      </c>
      <c r="Z78" s="410">
        <v>12768</v>
      </c>
    </row>
    <row r="79" spans="1:26" ht="19.5" customHeight="1">
      <c r="A79" s="417">
        <v>72</v>
      </c>
      <c r="B79" s="456" t="s">
        <v>142</v>
      </c>
      <c r="C79" s="442">
        <v>8989</v>
      </c>
      <c r="D79" s="442">
        <v>8892</v>
      </c>
      <c r="E79" s="443">
        <v>8102</v>
      </c>
      <c r="F79" s="408">
        <v>537</v>
      </c>
      <c r="G79" s="408">
        <v>253</v>
      </c>
      <c r="H79" s="457">
        <v>97</v>
      </c>
      <c r="I79" s="446">
        <v>56</v>
      </c>
      <c r="J79" s="446">
        <v>2061</v>
      </c>
      <c r="K79" s="446">
        <v>1627</v>
      </c>
      <c r="L79" s="446">
        <v>2578</v>
      </c>
      <c r="M79" s="447">
        <v>0</v>
      </c>
      <c r="N79" s="446">
        <v>5</v>
      </c>
      <c r="O79" s="446">
        <v>22</v>
      </c>
      <c r="P79" s="446">
        <v>29</v>
      </c>
      <c r="Q79" s="446">
        <v>4376</v>
      </c>
      <c r="R79" s="446">
        <v>1406</v>
      </c>
      <c r="S79" s="446">
        <v>2396</v>
      </c>
      <c r="T79" s="446">
        <v>0</v>
      </c>
      <c r="U79" s="446">
        <v>0</v>
      </c>
      <c r="V79" s="446">
        <v>0</v>
      </c>
      <c r="W79" s="450">
        <v>9560</v>
      </c>
      <c r="X79" s="450">
        <v>11518</v>
      </c>
      <c r="Y79" s="410">
        <v>58944</v>
      </c>
      <c r="Z79" s="410">
        <v>13766</v>
      </c>
    </row>
    <row r="80" spans="1:26" ht="19.5" customHeight="1">
      <c r="A80" s="417">
        <v>73</v>
      </c>
      <c r="B80" s="456" t="s">
        <v>143</v>
      </c>
      <c r="C80" s="442">
        <v>7384</v>
      </c>
      <c r="D80" s="442">
        <v>7340</v>
      </c>
      <c r="E80" s="443">
        <v>6427</v>
      </c>
      <c r="F80" s="408">
        <v>740</v>
      </c>
      <c r="G80" s="408">
        <v>173</v>
      </c>
      <c r="H80" s="457">
        <v>44</v>
      </c>
      <c r="I80" s="446">
        <v>24</v>
      </c>
      <c r="J80" s="446">
        <v>1293</v>
      </c>
      <c r="K80" s="446">
        <v>1021</v>
      </c>
      <c r="L80" s="446">
        <v>2013</v>
      </c>
      <c r="M80" s="447">
        <v>0</v>
      </c>
      <c r="N80" s="446">
        <v>8</v>
      </c>
      <c r="O80" s="446">
        <v>31</v>
      </c>
      <c r="P80" s="446">
        <v>2</v>
      </c>
      <c r="Q80" s="446">
        <v>158</v>
      </c>
      <c r="R80" s="446">
        <v>81</v>
      </c>
      <c r="S80" s="446">
        <v>204</v>
      </c>
      <c r="T80" s="446">
        <v>0</v>
      </c>
      <c r="U80" s="446">
        <v>0</v>
      </c>
      <c r="V80" s="446">
        <v>0</v>
      </c>
      <c r="W80" s="450">
        <v>2587</v>
      </c>
      <c r="X80" s="450">
        <v>3725</v>
      </c>
      <c r="Y80" s="410">
        <v>68467</v>
      </c>
      <c r="Z80" s="410">
        <v>2851</v>
      </c>
    </row>
    <row r="81" spans="1:27" ht="19.5" customHeight="1">
      <c r="A81" s="417">
        <v>74</v>
      </c>
      <c r="B81" s="456" t="s">
        <v>144</v>
      </c>
      <c r="C81" s="442">
        <v>5081</v>
      </c>
      <c r="D81" s="442">
        <v>4908</v>
      </c>
      <c r="E81" s="443">
        <v>4369</v>
      </c>
      <c r="F81" s="408">
        <v>446</v>
      </c>
      <c r="G81" s="408">
        <v>93</v>
      </c>
      <c r="H81" s="457">
        <v>173</v>
      </c>
      <c r="I81" s="446">
        <v>43</v>
      </c>
      <c r="J81" s="446">
        <v>2983</v>
      </c>
      <c r="K81" s="446">
        <v>1446</v>
      </c>
      <c r="L81" s="446">
        <v>1676</v>
      </c>
      <c r="M81" s="447">
        <v>1</v>
      </c>
      <c r="N81" s="446">
        <v>2</v>
      </c>
      <c r="O81" s="446">
        <v>4</v>
      </c>
      <c r="P81" s="446">
        <v>7</v>
      </c>
      <c r="Q81" s="446">
        <v>46</v>
      </c>
      <c r="R81" s="446">
        <v>31</v>
      </c>
      <c r="S81" s="446">
        <v>46</v>
      </c>
      <c r="T81" s="446">
        <v>1</v>
      </c>
      <c r="U81" s="446">
        <v>0</v>
      </c>
      <c r="V81" s="446">
        <v>0</v>
      </c>
      <c r="W81" s="450">
        <v>4560</v>
      </c>
      <c r="X81" s="450">
        <v>4807</v>
      </c>
      <c r="Y81" s="410">
        <v>18021</v>
      </c>
      <c r="Z81" s="410">
        <v>1550</v>
      </c>
    </row>
    <row r="82" spans="1:27" ht="19.5" customHeight="1">
      <c r="A82" s="417">
        <v>75</v>
      </c>
      <c r="B82" s="456" t="s">
        <v>145</v>
      </c>
      <c r="C82" s="442">
        <v>5008</v>
      </c>
      <c r="D82" s="442">
        <v>4972</v>
      </c>
      <c r="E82" s="443">
        <v>2180</v>
      </c>
      <c r="F82" s="408">
        <v>2607</v>
      </c>
      <c r="G82" s="408">
        <v>185</v>
      </c>
      <c r="H82" s="457">
        <v>36</v>
      </c>
      <c r="I82" s="446">
        <v>17</v>
      </c>
      <c r="J82" s="446">
        <v>1457</v>
      </c>
      <c r="K82" s="446">
        <v>1251</v>
      </c>
      <c r="L82" s="446">
        <v>1463</v>
      </c>
      <c r="M82" s="447">
        <v>0</v>
      </c>
      <c r="N82" s="446">
        <v>0</v>
      </c>
      <c r="O82" s="446">
        <v>0</v>
      </c>
      <c r="P82" s="446">
        <v>25</v>
      </c>
      <c r="Q82" s="446">
        <v>273</v>
      </c>
      <c r="R82" s="446">
        <v>128</v>
      </c>
      <c r="S82" s="446">
        <v>180</v>
      </c>
      <c r="T82" s="446">
        <v>1</v>
      </c>
      <c r="U82" s="446">
        <v>0</v>
      </c>
      <c r="V82" s="446">
        <v>0</v>
      </c>
      <c r="W82" s="450">
        <v>3152</v>
      </c>
      <c r="X82" s="450">
        <v>3416</v>
      </c>
      <c r="Y82" s="410">
        <v>18807</v>
      </c>
      <c r="Z82" s="410">
        <v>8931</v>
      </c>
    </row>
    <row r="83" spans="1:27" ht="19.5" customHeight="1">
      <c r="A83" s="417">
        <v>76</v>
      </c>
      <c r="B83" s="458" t="s">
        <v>146</v>
      </c>
      <c r="C83" s="442">
        <v>5697</v>
      </c>
      <c r="D83" s="442">
        <v>5598</v>
      </c>
      <c r="E83" s="443">
        <v>4358</v>
      </c>
      <c r="F83" s="408">
        <v>1142</v>
      </c>
      <c r="G83" s="408">
        <v>98</v>
      </c>
      <c r="H83" s="457">
        <v>99</v>
      </c>
      <c r="I83" s="446">
        <v>26</v>
      </c>
      <c r="J83" s="446">
        <v>2124</v>
      </c>
      <c r="K83" s="446">
        <v>1356</v>
      </c>
      <c r="L83" s="446">
        <v>1757</v>
      </c>
      <c r="M83" s="447">
        <v>2</v>
      </c>
      <c r="N83" s="446">
        <v>3</v>
      </c>
      <c r="O83" s="446">
        <v>9</v>
      </c>
      <c r="P83" s="446">
        <v>17</v>
      </c>
      <c r="Q83" s="446">
        <v>1907</v>
      </c>
      <c r="R83" s="446">
        <v>718</v>
      </c>
      <c r="S83" s="446">
        <v>898</v>
      </c>
      <c r="T83" s="446">
        <v>2</v>
      </c>
      <c r="U83" s="446">
        <v>0</v>
      </c>
      <c r="V83" s="446">
        <v>0</v>
      </c>
      <c r="W83" s="450">
        <v>6155</v>
      </c>
      <c r="X83" s="450">
        <v>6742</v>
      </c>
      <c r="Y83" s="410">
        <v>38152</v>
      </c>
      <c r="Z83" s="410">
        <v>8682</v>
      </c>
    </row>
    <row r="84" spans="1:27" ht="19.5" customHeight="1">
      <c r="A84" s="417">
        <v>77</v>
      </c>
      <c r="B84" s="458" t="s">
        <v>147</v>
      </c>
      <c r="C84" s="442">
        <v>10120</v>
      </c>
      <c r="D84" s="442">
        <v>9569</v>
      </c>
      <c r="E84" s="443">
        <v>8601</v>
      </c>
      <c r="F84" s="408">
        <v>933</v>
      </c>
      <c r="G84" s="408">
        <v>35</v>
      </c>
      <c r="H84" s="457">
        <v>551</v>
      </c>
      <c r="I84" s="446">
        <v>62</v>
      </c>
      <c r="J84" s="446">
        <v>4075</v>
      </c>
      <c r="K84" s="446">
        <v>2103</v>
      </c>
      <c r="L84" s="446">
        <v>2458</v>
      </c>
      <c r="M84" s="447">
        <v>0</v>
      </c>
      <c r="N84" s="446">
        <v>3</v>
      </c>
      <c r="O84" s="446">
        <v>5</v>
      </c>
      <c r="P84" s="446">
        <v>16</v>
      </c>
      <c r="Q84" s="446">
        <v>580</v>
      </c>
      <c r="R84" s="446">
        <v>238</v>
      </c>
      <c r="S84" s="446">
        <v>273</v>
      </c>
      <c r="T84" s="446">
        <v>0</v>
      </c>
      <c r="U84" s="446">
        <v>0</v>
      </c>
      <c r="V84" s="446">
        <v>0</v>
      </c>
      <c r="W84" s="450">
        <v>7077</v>
      </c>
      <c r="X84" s="450">
        <v>7469</v>
      </c>
      <c r="Y84" s="410">
        <v>34044</v>
      </c>
      <c r="Z84" s="410">
        <v>4485</v>
      </c>
    </row>
    <row r="85" spans="1:27" ht="19.5" customHeight="1">
      <c r="A85" s="417">
        <v>78</v>
      </c>
      <c r="B85" s="458" t="s">
        <v>148</v>
      </c>
      <c r="C85" s="442">
        <v>6318</v>
      </c>
      <c r="D85" s="442">
        <v>6076</v>
      </c>
      <c r="E85" s="443">
        <v>5254</v>
      </c>
      <c r="F85" s="408">
        <v>714</v>
      </c>
      <c r="G85" s="408">
        <v>108</v>
      </c>
      <c r="H85" s="457">
        <v>242</v>
      </c>
      <c r="I85" s="446">
        <v>48</v>
      </c>
      <c r="J85" s="446">
        <v>3268</v>
      </c>
      <c r="K85" s="446">
        <v>1791</v>
      </c>
      <c r="L85" s="446">
        <v>2076</v>
      </c>
      <c r="M85" s="447">
        <v>1</v>
      </c>
      <c r="N85" s="446">
        <v>0</v>
      </c>
      <c r="O85" s="446">
        <v>0</v>
      </c>
      <c r="P85" s="446">
        <v>9</v>
      </c>
      <c r="Q85" s="446">
        <v>284</v>
      </c>
      <c r="R85" s="446">
        <v>272</v>
      </c>
      <c r="S85" s="446">
        <v>311</v>
      </c>
      <c r="T85" s="446">
        <v>0</v>
      </c>
      <c r="U85" s="446">
        <v>0</v>
      </c>
      <c r="V85" s="446">
        <v>0</v>
      </c>
      <c r="W85" s="450">
        <v>5673</v>
      </c>
      <c r="X85" s="450">
        <v>5997</v>
      </c>
      <c r="Y85" s="410">
        <v>30517</v>
      </c>
      <c r="Z85" s="410">
        <v>3174</v>
      </c>
    </row>
    <row r="86" spans="1:27" ht="19.5" customHeight="1">
      <c r="A86" s="417">
        <v>79</v>
      </c>
      <c r="B86" s="458" t="s">
        <v>149</v>
      </c>
      <c r="C86" s="442">
        <v>6760</v>
      </c>
      <c r="D86" s="442">
        <v>6685</v>
      </c>
      <c r="E86" s="443">
        <v>4731</v>
      </c>
      <c r="F86" s="408">
        <v>1816</v>
      </c>
      <c r="G86" s="408">
        <v>138</v>
      </c>
      <c r="H86" s="457">
        <v>75</v>
      </c>
      <c r="I86" s="446">
        <v>33</v>
      </c>
      <c r="J86" s="446">
        <v>2326</v>
      </c>
      <c r="K86" s="446">
        <v>1781</v>
      </c>
      <c r="L86" s="446">
        <v>2175</v>
      </c>
      <c r="M86" s="447">
        <v>1</v>
      </c>
      <c r="N86" s="446">
        <v>3</v>
      </c>
      <c r="O86" s="446">
        <v>9</v>
      </c>
      <c r="P86" s="446">
        <v>18</v>
      </c>
      <c r="Q86" s="446">
        <v>1289</v>
      </c>
      <c r="R86" s="446">
        <v>706</v>
      </c>
      <c r="S86" s="446">
        <v>886</v>
      </c>
      <c r="T86" s="446">
        <v>0</v>
      </c>
      <c r="U86" s="446">
        <v>4</v>
      </c>
      <c r="V86" s="446">
        <v>9</v>
      </c>
      <c r="W86" s="450">
        <v>6161</v>
      </c>
      <c r="X86" s="450">
        <v>6746</v>
      </c>
      <c r="Y86" s="410">
        <v>33237</v>
      </c>
      <c r="Z86" s="410">
        <v>9409</v>
      </c>
    </row>
    <row r="87" spans="1:27" ht="19.5" customHeight="1">
      <c r="A87" s="417">
        <v>80</v>
      </c>
      <c r="B87" s="458" t="s">
        <v>43</v>
      </c>
      <c r="C87" s="442">
        <v>17510</v>
      </c>
      <c r="D87" s="442">
        <v>17193</v>
      </c>
      <c r="E87" s="443">
        <v>14082</v>
      </c>
      <c r="F87" s="408">
        <v>2941</v>
      </c>
      <c r="G87" s="408">
        <v>170</v>
      </c>
      <c r="H87" s="457">
        <v>317</v>
      </c>
      <c r="I87" s="446">
        <v>101</v>
      </c>
      <c r="J87" s="446">
        <v>6880</v>
      </c>
      <c r="K87" s="446">
        <v>4372</v>
      </c>
      <c r="L87" s="446">
        <v>5618</v>
      </c>
      <c r="M87" s="447">
        <v>3</v>
      </c>
      <c r="N87" s="446">
        <v>4</v>
      </c>
      <c r="O87" s="446">
        <v>16</v>
      </c>
      <c r="P87" s="446">
        <v>52</v>
      </c>
      <c r="Q87" s="446">
        <v>2542</v>
      </c>
      <c r="R87" s="446">
        <v>1071</v>
      </c>
      <c r="S87" s="446">
        <v>1401</v>
      </c>
      <c r="T87" s="446">
        <v>1</v>
      </c>
      <c r="U87" s="446">
        <v>2</v>
      </c>
      <c r="V87" s="446">
        <v>3</v>
      </c>
      <c r="W87" s="450">
        <v>15028</v>
      </c>
      <c r="X87" s="450">
        <v>16617</v>
      </c>
      <c r="Y87" s="410">
        <v>77710</v>
      </c>
      <c r="Z87" s="410">
        <v>16255</v>
      </c>
    </row>
    <row r="88" spans="1:27" ht="19.5" customHeight="1">
      <c r="A88" s="417">
        <v>81</v>
      </c>
      <c r="B88" s="458" t="s">
        <v>168</v>
      </c>
      <c r="C88" s="442">
        <v>13749</v>
      </c>
      <c r="D88" s="442">
        <v>13331</v>
      </c>
      <c r="E88" s="443">
        <v>11043</v>
      </c>
      <c r="F88" s="408">
        <v>2121</v>
      </c>
      <c r="G88" s="408">
        <v>167</v>
      </c>
      <c r="H88" s="457">
        <v>418</v>
      </c>
      <c r="I88" s="446">
        <v>120</v>
      </c>
      <c r="J88" s="446">
        <v>6495</v>
      </c>
      <c r="K88" s="446">
        <v>4317</v>
      </c>
      <c r="L88" s="446">
        <v>5043</v>
      </c>
      <c r="M88" s="447">
        <v>0</v>
      </c>
      <c r="N88" s="446">
        <v>3</v>
      </c>
      <c r="O88" s="446">
        <v>6</v>
      </c>
      <c r="P88" s="446">
        <v>73</v>
      </c>
      <c r="Q88" s="446">
        <v>3394</v>
      </c>
      <c r="R88" s="446">
        <v>1172</v>
      </c>
      <c r="S88" s="446">
        <v>1368</v>
      </c>
      <c r="T88" s="446">
        <v>0</v>
      </c>
      <c r="U88" s="446">
        <v>3</v>
      </c>
      <c r="V88" s="446">
        <v>4</v>
      </c>
      <c r="W88" s="450">
        <v>15577</v>
      </c>
      <c r="X88" s="450">
        <v>16503</v>
      </c>
      <c r="Y88" s="410">
        <v>52702</v>
      </c>
      <c r="Z88" s="410">
        <v>15611</v>
      </c>
    </row>
    <row r="89" spans="1:27" ht="19.5" customHeight="1">
      <c r="A89" s="417"/>
      <c r="B89" s="458" t="s">
        <v>730</v>
      </c>
      <c r="C89" s="460">
        <v>0</v>
      </c>
      <c r="D89" s="460">
        <v>0</v>
      </c>
      <c r="E89" s="460"/>
      <c r="F89" s="460"/>
      <c r="G89" s="460"/>
      <c r="H89" s="460"/>
      <c r="I89" s="446">
        <v>0</v>
      </c>
      <c r="J89" s="461">
        <v>0</v>
      </c>
      <c r="K89" s="461">
        <v>0</v>
      </c>
      <c r="L89" s="461">
        <v>0</v>
      </c>
      <c r="M89" s="461">
        <v>0</v>
      </c>
      <c r="N89" s="461">
        <v>0</v>
      </c>
      <c r="O89" s="461">
        <v>0</v>
      </c>
      <c r="P89" s="446">
        <v>0</v>
      </c>
      <c r="Q89" s="461">
        <v>0</v>
      </c>
      <c r="R89" s="461">
        <v>0</v>
      </c>
      <c r="S89" s="461">
        <v>0</v>
      </c>
      <c r="T89" s="461">
        <v>0</v>
      </c>
      <c r="U89" s="461">
        <v>0</v>
      </c>
      <c r="V89" s="461">
        <v>0</v>
      </c>
      <c r="W89" s="450">
        <v>0</v>
      </c>
      <c r="X89" s="450">
        <v>0</v>
      </c>
      <c r="Y89" s="410">
        <v>0</v>
      </c>
      <c r="Z89" s="410">
        <v>0</v>
      </c>
    </row>
    <row r="90" spans="1:27" ht="30.2" customHeight="1">
      <c r="A90" s="732" t="s">
        <v>569</v>
      </c>
      <c r="B90" s="732"/>
      <c r="C90" s="462">
        <v>3178024</v>
      </c>
      <c r="D90" s="462">
        <v>3056661</v>
      </c>
      <c r="E90" s="462">
        <v>2540204</v>
      </c>
      <c r="F90" s="462">
        <v>489801</v>
      </c>
      <c r="G90" s="462">
        <v>26656</v>
      </c>
      <c r="H90" s="462">
        <v>121363</v>
      </c>
      <c r="I90" s="462">
        <v>15498</v>
      </c>
      <c r="J90" s="462">
        <v>1148208</v>
      </c>
      <c r="K90" s="462">
        <v>645884</v>
      </c>
      <c r="L90" s="462">
        <v>773695</v>
      </c>
      <c r="M90" s="462">
        <v>281</v>
      </c>
      <c r="N90" s="462">
        <v>409</v>
      </c>
      <c r="O90" s="462">
        <v>1090</v>
      </c>
      <c r="P90" s="462">
        <v>6328</v>
      </c>
      <c r="Q90" s="462">
        <v>503443</v>
      </c>
      <c r="R90" s="462">
        <v>234189</v>
      </c>
      <c r="S90" s="462">
        <v>274141</v>
      </c>
      <c r="T90" s="462">
        <v>96</v>
      </c>
      <c r="U90" s="462">
        <v>151</v>
      </c>
      <c r="V90" s="462">
        <v>323</v>
      </c>
      <c r="W90" s="462">
        <v>2554487</v>
      </c>
      <c r="X90" s="462">
        <v>2723103</v>
      </c>
      <c r="Y90" s="462">
        <v>12742756</v>
      </c>
      <c r="Z90" s="462">
        <v>2917609</v>
      </c>
      <c r="AA90" s="28" t="s">
        <v>153</v>
      </c>
    </row>
    <row r="91" spans="1:27">
      <c r="P91" s="30"/>
      <c r="Q91" s="31"/>
      <c r="R91" s="30"/>
      <c r="S91" s="31"/>
      <c r="T91" s="30"/>
      <c r="U91" s="30"/>
      <c r="V91" s="30"/>
      <c r="W91" s="30"/>
      <c r="X91" s="30"/>
      <c r="Y91" s="30"/>
      <c r="Z91" s="30"/>
    </row>
    <row r="94" spans="1:27">
      <c r="S94" s="10"/>
    </row>
  </sheetData>
  <mergeCells count="19">
    <mergeCell ref="A90:B90"/>
    <mergeCell ref="C4:H5"/>
    <mergeCell ref="A4:A7"/>
    <mergeCell ref="I6:L6"/>
    <mergeCell ref="M6:O6"/>
    <mergeCell ref="B4:B7"/>
    <mergeCell ref="C6:C7"/>
    <mergeCell ref="H6:H7"/>
    <mergeCell ref="E6:G6"/>
    <mergeCell ref="D6:D7"/>
    <mergeCell ref="I4:O5"/>
    <mergeCell ref="P6:S6"/>
    <mergeCell ref="T6:V6"/>
    <mergeCell ref="Z4:Z7"/>
    <mergeCell ref="Y4:Y7"/>
    <mergeCell ref="Y3:Z3"/>
    <mergeCell ref="X4:X7"/>
    <mergeCell ref="P4:V5"/>
    <mergeCell ref="W4:W7"/>
  </mergeCells>
  <phoneticPr fontId="6" type="noConversion"/>
  <printOptions horizontalCentered="1" verticalCentered="1"/>
  <pageMargins left="0.39370078740157483" right="0.19685039370078741" top="0.31496062992125984" bottom="0.19685039370078741" header="0.31496062992125984" footer="0.19685039370078741"/>
  <pageSetup paperSize="9" scale="64"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ayfa2">
    <tabColor theme="4" tint="0.39997558519241921"/>
  </sheetPr>
  <dimension ref="A1:R89"/>
  <sheetViews>
    <sheetView showGridLines="0" zoomScaleNormal="100" workbookViewId="0">
      <selection activeCell="O4" sqref="O4:Q4"/>
    </sheetView>
  </sheetViews>
  <sheetFormatPr defaultColWidth="9.28515625" defaultRowHeight="14.25"/>
  <cols>
    <col min="1" max="1" width="5.42578125" style="1" customWidth="1"/>
    <col min="2" max="2" width="19.42578125" style="1" customWidth="1"/>
    <col min="3" max="5" width="10.7109375" style="241" customWidth="1"/>
    <col min="6" max="6" width="9.28515625" style="241" customWidth="1"/>
    <col min="7" max="7" width="10.140625" style="241" customWidth="1"/>
    <col min="8" max="8" width="8" style="241" customWidth="1"/>
    <col min="9" max="9" width="9.42578125" style="242" customWidth="1"/>
    <col min="10" max="10" width="9.7109375" style="242" customWidth="1"/>
    <col min="11" max="11" width="10" style="242" customWidth="1"/>
    <col min="12" max="14" width="9.28515625" style="242"/>
    <col min="15" max="15" width="9.28515625" style="242" customWidth="1"/>
    <col min="16" max="17" width="9.28515625" style="242"/>
    <col min="18" max="16384" width="9.28515625" style="1"/>
  </cols>
  <sheetData>
    <row r="1" spans="1:17" ht="19.149999999999999" customHeight="1"/>
    <row r="2" spans="1:17" ht="30.2" customHeight="1">
      <c r="A2" s="739" t="s">
        <v>210</v>
      </c>
      <c r="B2" s="739"/>
      <c r="C2" s="739"/>
      <c r="D2" s="739"/>
      <c r="E2" s="739"/>
      <c r="F2" s="739"/>
      <c r="G2" s="739"/>
      <c r="H2" s="739"/>
      <c r="I2" s="739"/>
      <c r="J2" s="739"/>
      <c r="K2" s="739"/>
    </row>
    <row r="3" spans="1:17" s="273" customFormat="1" ht="15" customHeight="1">
      <c r="A3" s="255" t="s">
        <v>662</v>
      </c>
      <c r="B3" s="272"/>
      <c r="C3" s="243"/>
      <c r="D3" s="244"/>
      <c r="E3" s="244"/>
      <c r="F3" s="244"/>
      <c r="G3" s="244"/>
      <c r="H3" s="244"/>
      <c r="I3" s="245"/>
      <c r="J3" s="246"/>
      <c r="K3" s="246"/>
      <c r="L3" s="247"/>
      <c r="M3" s="247"/>
      <c r="N3" s="247"/>
      <c r="O3" s="740" t="s">
        <v>900</v>
      </c>
      <c r="P3" s="740"/>
      <c r="Q3" s="740"/>
    </row>
    <row r="4" spans="1:17" s="8" customFormat="1" ht="65.25" customHeight="1">
      <c r="A4" s="721" t="s">
        <v>381</v>
      </c>
      <c r="B4" s="718" t="s">
        <v>380</v>
      </c>
      <c r="C4" s="725" t="s">
        <v>707</v>
      </c>
      <c r="D4" s="725"/>
      <c r="E4" s="725"/>
      <c r="F4" s="725" t="s">
        <v>708</v>
      </c>
      <c r="G4" s="725"/>
      <c r="H4" s="725"/>
      <c r="I4" s="725" t="s">
        <v>709</v>
      </c>
      <c r="J4" s="725"/>
      <c r="K4" s="725"/>
      <c r="L4" s="725" t="s">
        <v>710</v>
      </c>
      <c r="M4" s="725"/>
      <c r="N4" s="725"/>
      <c r="O4" s="736" t="s">
        <v>711</v>
      </c>
      <c r="P4" s="737"/>
      <c r="Q4" s="738"/>
    </row>
    <row r="5" spans="1:17" ht="14.25" customHeight="1">
      <c r="A5" s="721"/>
      <c r="B5" s="718"/>
      <c r="C5" s="423" t="s">
        <v>134</v>
      </c>
      <c r="D5" s="424" t="s">
        <v>101</v>
      </c>
      <c r="E5" s="424" t="s">
        <v>100</v>
      </c>
      <c r="F5" s="423" t="s">
        <v>134</v>
      </c>
      <c r="G5" s="424" t="s">
        <v>101</v>
      </c>
      <c r="H5" s="424" t="s">
        <v>100</v>
      </c>
      <c r="I5" s="423" t="s">
        <v>134</v>
      </c>
      <c r="J5" s="424" t="s">
        <v>101</v>
      </c>
      <c r="K5" s="424" t="s">
        <v>100</v>
      </c>
      <c r="L5" s="423" t="s">
        <v>134</v>
      </c>
      <c r="M5" s="424" t="s">
        <v>101</v>
      </c>
      <c r="N5" s="424" t="s">
        <v>100</v>
      </c>
      <c r="O5" s="423" t="s">
        <v>134</v>
      </c>
      <c r="P5" s="424" t="s">
        <v>101</v>
      </c>
      <c r="Q5" s="424" t="s">
        <v>100</v>
      </c>
    </row>
    <row r="6" spans="1:17" ht="18" customHeight="1">
      <c r="A6" s="721"/>
      <c r="B6" s="718"/>
      <c r="C6" s="425" t="s">
        <v>167</v>
      </c>
      <c r="D6" s="426" t="s">
        <v>164</v>
      </c>
      <c r="E6" s="426" t="s">
        <v>26</v>
      </c>
      <c r="F6" s="425" t="s">
        <v>167</v>
      </c>
      <c r="G6" s="426" t="s">
        <v>164</v>
      </c>
      <c r="H6" s="426" t="s">
        <v>26</v>
      </c>
      <c r="I6" s="425" t="s">
        <v>167</v>
      </c>
      <c r="J6" s="426" t="s">
        <v>164</v>
      </c>
      <c r="K6" s="426" t="s">
        <v>26</v>
      </c>
      <c r="L6" s="425" t="s">
        <v>167</v>
      </c>
      <c r="M6" s="426" t="s">
        <v>164</v>
      </c>
      <c r="N6" s="426" t="s">
        <v>26</v>
      </c>
      <c r="O6" s="425" t="s">
        <v>167</v>
      </c>
      <c r="P6" s="426" t="s">
        <v>164</v>
      </c>
      <c r="Q6" s="426" t="s">
        <v>26</v>
      </c>
    </row>
    <row r="7" spans="1:17" ht="21.75" customHeight="1">
      <c r="A7" s="427" t="s">
        <v>33</v>
      </c>
      <c r="B7" s="428" t="s">
        <v>34</v>
      </c>
      <c r="C7" s="463">
        <v>76068</v>
      </c>
      <c r="D7" s="463">
        <v>57255</v>
      </c>
      <c r="E7" s="463">
        <v>18813</v>
      </c>
      <c r="F7" s="463">
        <v>62118</v>
      </c>
      <c r="G7" s="463">
        <v>46660</v>
      </c>
      <c r="H7" s="463">
        <v>15458</v>
      </c>
      <c r="I7" s="463">
        <v>10730</v>
      </c>
      <c r="J7" s="463">
        <v>8588</v>
      </c>
      <c r="K7" s="463">
        <v>2142</v>
      </c>
      <c r="L7" s="463">
        <v>478</v>
      </c>
      <c r="M7" s="463">
        <v>463</v>
      </c>
      <c r="N7" s="463">
        <v>15</v>
      </c>
      <c r="O7" s="463">
        <v>2742</v>
      </c>
      <c r="P7" s="463">
        <v>1544</v>
      </c>
      <c r="Q7" s="463">
        <v>1198</v>
      </c>
    </row>
    <row r="8" spans="1:17" ht="21.75" customHeight="1">
      <c r="A8" s="404" t="s">
        <v>35</v>
      </c>
      <c r="B8" s="405" t="s">
        <v>36</v>
      </c>
      <c r="C8" s="463">
        <v>18179</v>
      </c>
      <c r="D8" s="463">
        <v>14800</v>
      </c>
      <c r="E8" s="463">
        <v>3379</v>
      </c>
      <c r="F8" s="463">
        <v>14285</v>
      </c>
      <c r="G8" s="463">
        <v>11628</v>
      </c>
      <c r="H8" s="463">
        <v>2657</v>
      </c>
      <c r="I8" s="463">
        <v>3191</v>
      </c>
      <c r="J8" s="463">
        <v>2568</v>
      </c>
      <c r="K8" s="463">
        <v>623</v>
      </c>
      <c r="L8" s="463">
        <v>410</v>
      </c>
      <c r="M8" s="463">
        <v>405</v>
      </c>
      <c r="N8" s="463">
        <v>5</v>
      </c>
      <c r="O8" s="463">
        <v>293</v>
      </c>
      <c r="P8" s="463">
        <v>199</v>
      </c>
      <c r="Q8" s="463">
        <v>94</v>
      </c>
    </row>
    <row r="9" spans="1:17" ht="21.75" customHeight="1">
      <c r="A9" s="404" t="s">
        <v>37</v>
      </c>
      <c r="B9" s="405" t="s">
        <v>38</v>
      </c>
      <c r="C9" s="463">
        <v>36665</v>
      </c>
      <c r="D9" s="463">
        <v>28910</v>
      </c>
      <c r="E9" s="463">
        <v>7755</v>
      </c>
      <c r="F9" s="463">
        <v>21111</v>
      </c>
      <c r="G9" s="463">
        <v>16890</v>
      </c>
      <c r="H9" s="463">
        <v>4221</v>
      </c>
      <c r="I9" s="463">
        <v>14600</v>
      </c>
      <c r="J9" s="463">
        <v>11356</v>
      </c>
      <c r="K9" s="463">
        <v>3244</v>
      </c>
      <c r="L9" s="463">
        <v>490</v>
      </c>
      <c r="M9" s="463">
        <v>480</v>
      </c>
      <c r="N9" s="463">
        <v>10</v>
      </c>
      <c r="O9" s="463">
        <v>464</v>
      </c>
      <c r="P9" s="463">
        <v>184</v>
      </c>
      <c r="Q9" s="463">
        <v>280</v>
      </c>
    </row>
    <row r="10" spans="1:17" ht="21.75" customHeight="1">
      <c r="A10" s="404" t="s">
        <v>39</v>
      </c>
      <c r="B10" s="405" t="s">
        <v>40</v>
      </c>
      <c r="C10" s="463">
        <v>11544</v>
      </c>
      <c r="D10" s="463">
        <v>10303</v>
      </c>
      <c r="E10" s="463">
        <v>1241</v>
      </c>
      <c r="F10" s="463">
        <v>8099</v>
      </c>
      <c r="G10" s="463">
        <v>7216</v>
      </c>
      <c r="H10" s="463">
        <v>883</v>
      </c>
      <c r="I10" s="463">
        <v>2823</v>
      </c>
      <c r="J10" s="463">
        <v>2485</v>
      </c>
      <c r="K10" s="463">
        <v>338</v>
      </c>
      <c r="L10" s="463">
        <v>511</v>
      </c>
      <c r="M10" s="463">
        <v>509</v>
      </c>
      <c r="N10" s="463">
        <v>2</v>
      </c>
      <c r="O10" s="463">
        <v>111</v>
      </c>
      <c r="P10" s="463">
        <v>93</v>
      </c>
      <c r="Q10" s="463">
        <v>18</v>
      </c>
    </row>
    <row r="11" spans="1:17" ht="21.75" customHeight="1">
      <c r="A11" s="404" t="s">
        <v>27</v>
      </c>
      <c r="B11" s="405" t="s">
        <v>28</v>
      </c>
      <c r="C11" s="463">
        <v>13006</v>
      </c>
      <c r="D11" s="463">
        <v>9538</v>
      </c>
      <c r="E11" s="463">
        <v>3468</v>
      </c>
      <c r="F11" s="463">
        <v>8709</v>
      </c>
      <c r="G11" s="463">
        <v>6425</v>
      </c>
      <c r="H11" s="463">
        <v>2284</v>
      </c>
      <c r="I11" s="463">
        <v>3753</v>
      </c>
      <c r="J11" s="463">
        <v>2752</v>
      </c>
      <c r="K11" s="463">
        <v>1001</v>
      </c>
      <c r="L11" s="463">
        <v>261</v>
      </c>
      <c r="M11" s="463">
        <v>251</v>
      </c>
      <c r="N11" s="463">
        <v>10</v>
      </c>
      <c r="O11" s="463">
        <v>283</v>
      </c>
      <c r="P11" s="463">
        <v>110</v>
      </c>
      <c r="Q11" s="463">
        <v>173</v>
      </c>
    </row>
    <row r="12" spans="1:17" ht="21.75" customHeight="1">
      <c r="A12" s="404" t="s">
        <v>29</v>
      </c>
      <c r="B12" s="405" t="s">
        <v>30</v>
      </c>
      <c r="C12" s="463">
        <v>190097</v>
      </c>
      <c r="D12" s="463">
        <v>141235</v>
      </c>
      <c r="E12" s="463">
        <v>48862</v>
      </c>
      <c r="F12" s="463">
        <v>167216</v>
      </c>
      <c r="G12" s="463">
        <v>126431</v>
      </c>
      <c r="H12" s="463">
        <v>40785</v>
      </c>
      <c r="I12" s="463">
        <v>11183</v>
      </c>
      <c r="J12" s="463">
        <v>8979</v>
      </c>
      <c r="K12" s="463">
        <v>2204</v>
      </c>
      <c r="L12" s="463">
        <v>614</v>
      </c>
      <c r="M12" s="463">
        <v>531</v>
      </c>
      <c r="N12" s="463">
        <v>83</v>
      </c>
      <c r="O12" s="463">
        <v>11084</v>
      </c>
      <c r="P12" s="463">
        <v>5294</v>
      </c>
      <c r="Q12" s="463">
        <v>5790</v>
      </c>
    </row>
    <row r="13" spans="1:17" ht="21.75" customHeight="1">
      <c r="A13" s="404" t="s">
        <v>31</v>
      </c>
      <c r="B13" s="405" t="s">
        <v>32</v>
      </c>
      <c r="C13" s="463">
        <v>144669</v>
      </c>
      <c r="D13" s="463">
        <v>107421</v>
      </c>
      <c r="E13" s="463">
        <v>37248</v>
      </c>
      <c r="F13" s="463">
        <v>114102</v>
      </c>
      <c r="G13" s="463">
        <v>85570</v>
      </c>
      <c r="H13" s="463">
        <v>28532</v>
      </c>
      <c r="I13" s="463">
        <v>25492</v>
      </c>
      <c r="J13" s="463">
        <v>19268</v>
      </c>
      <c r="K13" s="463">
        <v>6224</v>
      </c>
      <c r="L13" s="463">
        <v>492</v>
      </c>
      <c r="M13" s="463">
        <v>477</v>
      </c>
      <c r="N13" s="463">
        <v>15</v>
      </c>
      <c r="O13" s="463">
        <v>4583</v>
      </c>
      <c r="P13" s="463">
        <v>2106</v>
      </c>
      <c r="Q13" s="463">
        <v>2477</v>
      </c>
    </row>
    <row r="14" spans="1:17" ht="21.75" customHeight="1">
      <c r="A14" s="404" t="s">
        <v>127</v>
      </c>
      <c r="B14" s="405" t="s">
        <v>128</v>
      </c>
      <c r="C14" s="463">
        <v>5538</v>
      </c>
      <c r="D14" s="463">
        <v>4187</v>
      </c>
      <c r="E14" s="463">
        <v>1351</v>
      </c>
      <c r="F14" s="463">
        <v>4586</v>
      </c>
      <c r="G14" s="463">
        <v>3454</v>
      </c>
      <c r="H14" s="463">
        <v>1132</v>
      </c>
      <c r="I14" s="463">
        <v>694</v>
      </c>
      <c r="J14" s="463">
        <v>543</v>
      </c>
      <c r="K14" s="463">
        <v>151</v>
      </c>
      <c r="L14" s="463">
        <v>132</v>
      </c>
      <c r="M14" s="463">
        <v>126</v>
      </c>
      <c r="N14" s="463">
        <v>6</v>
      </c>
      <c r="O14" s="463">
        <v>126</v>
      </c>
      <c r="P14" s="463">
        <v>64</v>
      </c>
      <c r="Q14" s="463">
        <v>62</v>
      </c>
    </row>
    <row r="15" spans="1:17" ht="21.75" customHeight="1">
      <c r="A15" s="404" t="s">
        <v>129</v>
      </c>
      <c r="B15" s="405" t="s">
        <v>104</v>
      </c>
      <c r="C15" s="463">
        <v>57883</v>
      </c>
      <c r="D15" s="463">
        <v>43686</v>
      </c>
      <c r="E15" s="463">
        <v>14197</v>
      </c>
      <c r="F15" s="463">
        <v>42267</v>
      </c>
      <c r="G15" s="463">
        <v>31976</v>
      </c>
      <c r="H15" s="463">
        <v>10291</v>
      </c>
      <c r="I15" s="463">
        <v>13664</v>
      </c>
      <c r="J15" s="463">
        <v>10646</v>
      </c>
      <c r="K15" s="463">
        <v>3018</v>
      </c>
      <c r="L15" s="463">
        <v>372</v>
      </c>
      <c r="M15" s="463">
        <v>361</v>
      </c>
      <c r="N15" s="463">
        <v>11</v>
      </c>
      <c r="O15" s="463">
        <v>1580</v>
      </c>
      <c r="P15" s="463">
        <v>703</v>
      </c>
      <c r="Q15" s="463">
        <v>877</v>
      </c>
    </row>
    <row r="16" spans="1:17" ht="21.75" customHeight="1">
      <c r="A16" s="404">
        <v>10</v>
      </c>
      <c r="B16" s="405" t="s">
        <v>86</v>
      </c>
      <c r="C16" s="463">
        <v>56465</v>
      </c>
      <c r="D16" s="463">
        <v>39842</v>
      </c>
      <c r="E16" s="463">
        <v>16623</v>
      </c>
      <c r="F16" s="463">
        <v>39664</v>
      </c>
      <c r="G16" s="463">
        <v>28342</v>
      </c>
      <c r="H16" s="463">
        <v>11322</v>
      </c>
      <c r="I16" s="463">
        <v>14438</v>
      </c>
      <c r="J16" s="463">
        <v>10221</v>
      </c>
      <c r="K16" s="463">
        <v>4217</v>
      </c>
      <c r="L16" s="463">
        <v>623</v>
      </c>
      <c r="M16" s="463">
        <v>589</v>
      </c>
      <c r="N16" s="463">
        <v>34</v>
      </c>
      <c r="O16" s="463">
        <v>1740</v>
      </c>
      <c r="P16" s="463">
        <v>690</v>
      </c>
      <c r="Q16" s="463">
        <v>1050</v>
      </c>
    </row>
    <row r="17" spans="1:17" ht="21.75" customHeight="1">
      <c r="A17" s="416">
        <v>11</v>
      </c>
      <c r="B17" s="405" t="s">
        <v>87</v>
      </c>
      <c r="C17" s="463">
        <v>6512</v>
      </c>
      <c r="D17" s="463">
        <v>4775</v>
      </c>
      <c r="E17" s="463">
        <v>1737</v>
      </c>
      <c r="F17" s="463">
        <v>4649</v>
      </c>
      <c r="G17" s="463">
        <v>3394</v>
      </c>
      <c r="H17" s="463">
        <v>1255</v>
      </c>
      <c r="I17" s="463">
        <v>1579</v>
      </c>
      <c r="J17" s="463">
        <v>1210</v>
      </c>
      <c r="K17" s="463">
        <v>369</v>
      </c>
      <c r="L17" s="463">
        <v>109</v>
      </c>
      <c r="M17" s="463">
        <v>103</v>
      </c>
      <c r="N17" s="463">
        <v>6</v>
      </c>
      <c r="O17" s="463">
        <v>175</v>
      </c>
      <c r="P17" s="463">
        <v>68</v>
      </c>
      <c r="Q17" s="463">
        <v>107</v>
      </c>
    </row>
    <row r="18" spans="1:17" ht="21.75" customHeight="1">
      <c r="A18" s="416">
        <v>12</v>
      </c>
      <c r="B18" s="405" t="s">
        <v>88</v>
      </c>
      <c r="C18" s="463">
        <v>4984</v>
      </c>
      <c r="D18" s="463">
        <v>4324</v>
      </c>
      <c r="E18" s="463">
        <v>660</v>
      </c>
      <c r="F18" s="463">
        <v>4237</v>
      </c>
      <c r="G18" s="463">
        <v>3634</v>
      </c>
      <c r="H18" s="463">
        <v>603</v>
      </c>
      <c r="I18" s="463">
        <v>407</v>
      </c>
      <c r="J18" s="463">
        <v>380</v>
      </c>
      <c r="K18" s="463">
        <v>27</v>
      </c>
      <c r="L18" s="463">
        <v>273</v>
      </c>
      <c r="M18" s="463">
        <v>269</v>
      </c>
      <c r="N18" s="463">
        <v>4</v>
      </c>
      <c r="O18" s="463">
        <v>67</v>
      </c>
      <c r="P18" s="463">
        <v>41</v>
      </c>
      <c r="Q18" s="463">
        <v>26</v>
      </c>
    </row>
    <row r="19" spans="1:17" ht="21.75" customHeight="1">
      <c r="A19" s="416">
        <v>13</v>
      </c>
      <c r="B19" s="405" t="s">
        <v>89</v>
      </c>
      <c r="C19" s="463">
        <v>7915</v>
      </c>
      <c r="D19" s="463">
        <v>7097</v>
      </c>
      <c r="E19" s="463">
        <v>818</v>
      </c>
      <c r="F19" s="463">
        <v>5874</v>
      </c>
      <c r="G19" s="463">
        <v>5226</v>
      </c>
      <c r="H19" s="463">
        <v>648</v>
      </c>
      <c r="I19" s="463">
        <v>1649</v>
      </c>
      <c r="J19" s="463">
        <v>1495</v>
      </c>
      <c r="K19" s="463">
        <v>154</v>
      </c>
      <c r="L19" s="463">
        <v>330</v>
      </c>
      <c r="M19" s="463">
        <v>329</v>
      </c>
      <c r="N19" s="463">
        <v>1</v>
      </c>
      <c r="O19" s="463">
        <v>62</v>
      </c>
      <c r="P19" s="463">
        <v>47</v>
      </c>
      <c r="Q19" s="463">
        <v>15</v>
      </c>
    </row>
    <row r="20" spans="1:17" ht="21.75" customHeight="1">
      <c r="A20" s="416">
        <v>14</v>
      </c>
      <c r="B20" s="405" t="s">
        <v>90</v>
      </c>
      <c r="C20" s="463">
        <v>10022</v>
      </c>
      <c r="D20" s="463">
        <v>7129</v>
      </c>
      <c r="E20" s="463">
        <v>2893</v>
      </c>
      <c r="F20" s="463">
        <v>7284</v>
      </c>
      <c r="G20" s="463">
        <v>5364</v>
      </c>
      <c r="H20" s="463">
        <v>1920</v>
      </c>
      <c r="I20" s="463">
        <v>2194</v>
      </c>
      <c r="J20" s="463">
        <v>1438</v>
      </c>
      <c r="K20" s="463">
        <v>756</v>
      </c>
      <c r="L20" s="463">
        <v>215</v>
      </c>
      <c r="M20" s="463">
        <v>213</v>
      </c>
      <c r="N20" s="463">
        <v>2</v>
      </c>
      <c r="O20" s="463">
        <v>329</v>
      </c>
      <c r="P20" s="463">
        <v>114</v>
      </c>
      <c r="Q20" s="463">
        <v>215</v>
      </c>
    </row>
    <row r="21" spans="1:17" ht="21.75" customHeight="1">
      <c r="A21" s="416">
        <v>15</v>
      </c>
      <c r="B21" s="405" t="s">
        <v>91</v>
      </c>
      <c r="C21" s="463">
        <v>15533</v>
      </c>
      <c r="D21" s="463">
        <v>10420</v>
      </c>
      <c r="E21" s="463">
        <v>5113</v>
      </c>
      <c r="F21" s="463">
        <v>9993</v>
      </c>
      <c r="G21" s="463">
        <v>7157</v>
      </c>
      <c r="H21" s="463">
        <v>2836</v>
      </c>
      <c r="I21" s="463">
        <v>5064</v>
      </c>
      <c r="J21" s="463">
        <v>2986</v>
      </c>
      <c r="K21" s="463">
        <v>2078</v>
      </c>
      <c r="L21" s="463">
        <v>169</v>
      </c>
      <c r="M21" s="463">
        <v>165</v>
      </c>
      <c r="N21" s="463">
        <v>4</v>
      </c>
      <c r="O21" s="463">
        <v>307</v>
      </c>
      <c r="P21" s="463">
        <v>112</v>
      </c>
      <c r="Q21" s="463">
        <v>195</v>
      </c>
    </row>
    <row r="22" spans="1:17" ht="21.75" customHeight="1">
      <c r="A22" s="416">
        <v>16</v>
      </c>
      <c r="B22" s="405" t="s">
        <v>92</v>
      </c>
      <c r="C22" s="463">
        <v>121643</v>
      </c>
      <c r="D22" s="463">
        <v>89802</v>
      </c>
      <c r="E22" s="463">
        <v>31841</v>
      </c>
      <c r="F22" s="463">
        <v>101655</v>
      </c>
      <c r="G22" s="463">
        <v>77046</v>
      </c>
      <c r="H22" s="463">
        <v>24609</v>
      </c>
      <c r="I22" s="463">
        <v>12620</v>
      </c>
      <c r="J22" s="463">
        <v>9881</v>
      </c>
      <c r="K22" s="463">
        <v>2739</v>
      </c>
      <c r="L22" s="463">
        <v>430</v>
      </c>
      <c r="M22" s="463">
        <v>401</v>
      </c>
      <c r="N22" s="463">
        <v>29</v>
      </c>
      <c r="O22" s="463">
        <v>6938</v>
      </c>
      <c r="P22" s="463">
        <v>2474</v>
      </c>
      <c r="Q22" s="463">
        <v>4464</v>
      </c>
    </row>
    <row r="23" spans="1:17" ht="21.75" customHeight="1">
      <c r="A23" s="416">
        <v>17</v>
      </c>
      <c r="B23" s="405" t="s">
        <v>93</v>
      </c>
      <c r="C23" s="463">
        <v>28016</v>
      </c>
      <c r="D23" s="463">
        <v>19142</v>
      </c>
      <c r="E23" s="463">
        <v>8874</v>
      </c>
      <c r="F23" s="463">
        <v>19010</v>
      </c>
      <c r="G23" s="463">
        <v>13348</v>
      </c>
      <c r="H23" s="463">
        <v>5662</v>
      </c>
      <c r="I23" s="463">
        <v>7751</v>
      </c>
      <c r="J23" s="463">
        <v>5186</v>
      </c>
      <c r="K23" s="463">
        <v>2565</v>
      </c>
      <c r="L23" s="463">
        <v>299</v>
      </c>
      <c r="M23" s="463">
        <v>292</v>
      </c>
      <c r="N23" s="463">
        <v>7</v>
      </c>
      <c r="O23" s="463">
        <v>956</v>
      </c>
      <c r="P23" s="463">
        <v>316</v>
      </c>
      <c r="Q23" s="463">
        <v>640</v>
      </c>
    </row>
    <row r="24" spans="1:17" ht="21.75" customHeight="1">
      <c r="A24" s="416">
        <v>18</v>
      </c>
      <c r="B24" s="405" t="s">
        <v>94</v>
      </c>
      <c r="C24" s="463">
        <v>6119</v>
      </c>
      <c r="D24" s="463">
        <v>4951</v>
      </c>
      <c r="E24" s="463">
        <v>1168</v>
      </c>
      <c r="F24" s="463">
        <v>3455</v>
      </c>
      <c r="G24" s="463">
        <v>2752</v>
      </c>
      <c r="H24" s="463">
        <v>703</v>
      </c>
      <c r="I24" s="463">
        <v>2326</v>
      </c>
      <c r="J24" s="463">
        <v>1913</v>
      </c>
      <c r="K24" s="463">
        <v>413</v>
      </c>
      <c r="L24" s="463">
        <v>181</v>
      </c>
      <c r="M24" s="463">
        <v>175</v>
      </c>
      <c r="N24" s="463">
        <v>6</v>
      </c>
      <c r="O24" s="463">
        <v>157</v>
      </c>
      <c r="P24" s="463">
        <v>111</v>
      </c>
      <c r="Q24" s="463">
        <v>46</v>
      </c>
    </row>
    <row r="25" spans="1:17" ht="21.75" customHeight="1">
      <c r="A25" s="416">
        <v>19</v>
      </c>
      <c r="B25" s="419" t="s">
        <v>95</v>
      </c>
      <c r="C25" s="463">
        <v>19212</v>
      </c>
      <c r="D25" s="463">
        <v>14221</v>
      </c>
      <c r="E25" s="463">
        <v>4991</v>
      </c>
      <c r="F25" s="463">
        <v>13628</v>
      </c>
      <c r="G25" s="463">
        <v>10341</v>
      </c>
      <c r="H25" s="463">
        <v>3287</v>
      </c>
      <c r="I25" s="463">
        <v>4524</v>
      </c>
      <c r="J25" s="463">
        <v>3253</v>
      </c>
      <c r="K25" s="463">
        <v>1271</v>
      </c>
      <c r="L25" s="463">
        <v>456</v>
      </c>
      <c r="M25" s="463">
        <v>450</v>
      </c>
      <c r="N25" s="463">
        <v>6</v>
      </c>
      <c r="O25" s="463">
        <v>604</v>
      </c>
      <c r="P25" s="463">
        <v>177</v>
      </c>
      <c r="Q25" s="463">
        <v>427</v>
      </c>
    </row>
    <row r="26" spans="1:17" ht="21.75" customHeight="1">
      <c r="A26" s="416">
        <v>20</v>
      </c>
      <c r="B26" s="419" t="s">
        <v>96</v>
      </c>
      <c r="C26" s="463">
        <v>54101</v>
      </c>
      <c r="D26" s="463">
        <v>38071</v>
      </c>
      <c r="E26" s="463">
        <v>16030</v>
      </c>
      <c r="F26" s="463">
        <v>41303</v>
      </c>
      <c r="G26" s="463">
        <v>30468</v>
      </c>
      <c r="H26" s="463">
        <v>10835</v>
      </c>
      <c r="I26" s="463">
        <v>10908</v>
      </c>
      <c r="J26" s="463">
        <v>6813</v>
      </c>
      <c r="K26" s="463">
        <v>4095</v>
      </c>
      <c r="L26" s="463">
        <v>334</v>
      </c>
      <c r="M26" s="463">
        <v>320</v>
      </c>
      <c r="N26" s="463">
        <v>14</v>
      </c>
      <c r="O26" s="463">
        <v>1556</v>
      </c>
      <c r="P26" s="463">
        <v>470</v>
      </c>
      <c r="Q26" s="463">
        <v>1086</v>
      </c>
    </row>
    <row r="27" spans="1:17" ht="21.75" customHeight="1">
      <c r="A27" s="416">
        <v>21</v>
      </c>
      <c r="B27" s="419" t="s">
        <v>111</v>
      </c>
      <c r="C27" s="463">
        <v>33472</v>
      </c>
      <c r="D27" s="463">
        <v>28414</v>
      </c>
      <c r="E27" s="463">
        <v>5058</v>
      </c>
      <c r="F27" s="463">
        <v>26775</v>
      </c>
      <c r="G27" s="463">
        <v>22564</v>
      </c>
      <c r="H27" s="463">
        <v>4211</v>
      </c>
      <c r="I27" s="463">
        <v>5460</v>
      </c>
      <c r="J27" s="463">
        <v>4824</v>
      </c>
      <c r="K27" s="463">
        <v>636</v>
      </c>
      <c r="L27" s="463">
        <v>643</v>
      </c>
      <c r="M27" s="463">
        <v>638</v>
      </c>
      <c r="N27" s="463">
        <v>5</v>
      </c>
      <c r="O27" s="463">
        <v>594</v>
      </c>
      <c r="P27" s="463">
        <v>388</v>
      </c>
      <c r="Q27" s="463">
        <v>206</v>
      </c>
    </row>
    <row r="28" spans="1:17" ht="21.75" customHeight="1">
      <c r="A28" s="416">
        <v>22</v>
      </c>
      <c r="B28" s="419" t="s">
        <v>112</v>
      </c>
      <c r="C28" s="463">
        <v>19619</v>
      </c>
      <c r="D28" s="463">
        <v>14631</v>
      </c>
      <c r="E28" s="463">
        <v>4988</v>
      </c>
      <c r="F28" s="463">
        <v>12857</v>
      </c>
      <c r="G28" s="463">
        <v>9644</v>
      </c>
      <c r="H28" s="463">
        <v>3213</v>
      </c>
      <c r="I28" s="463">
        <v>5996</v>
      </c>
      <c r="J28" s="463">
        <v>4588</v>
      </c>
      <c r="K28" s="463">
        <v>1408</v>
      </c>
      <c r="L28" s="463">
        <v>161</v>
      </c>
      <c r="M28" s="463">
        <v>157</v>
      </c>
      <c r="N28" s="463">
        <v>4</v>
      </c>
      <c r="O28" s="463">
        <v>605</v>
      </c>
      <c r="P28" s="463">
        <v>242</v>
      </c>
      <c r="Q28" s="463">
        <v>363</v>
      </c>
    </row>
    <row r="29" spans="1:17" ht="21.75" customHeight="1">
      <c r="A29" s="416">
        <v>23</v>
      </c>
      <c r="B29" s="419" t="s">
        <v>113</v>
      </c>
      <c r="C29" s="463">
        <v>15033</v>
      </c>
      <c r="D29" s="463">
        <v>12310</v>
      </c>
      <c r="E29" s="463">
        <v>2723</v>
      </c>
      <c r="F29" s="463">
        <v>11336</v>
      </c>
      <c r="G29" s="463">
        <v>9163</v>
      </c>
      <c r="H29" s="463">
        <v>2173</v>
      </c>
      <c r="I29" s="463">
        <v>2995</v>
      </c>
      <c r="J29" s="463">
        <v>2536</v>
      </c>
      <c r="K29" s="463">
        <v>459</v>
      </c>
      <c r="L29" s="463">
        <v>441</v>
      </c>
      <c r="M29" s="463">
        <v>434</v>
      </c>
      <c r="N29" s="463">
        <v>7</v>
      </c>
      <c r="O29" s="463">
        <v>261</v>
      </c>
      <c r="P29" s="463">
        <v>177</v>
      </c>
      <c r="Q29" s="463">
        <v>84</v>
      </c>
    </row>
    <row r="30" spans="1:17" ht="21.75" customHeight="1">
      <c r="A30" s="416">
        <v>24</v>
      </c>
      <c r="B30" s="419" t="s">
        <v>137</v>
      </c>
      <c r="C30" s="463">
        <v>7983</v>
      </c>
      <c r="D30" s="463">
        <v>6523</v>
      </c>
      <c r="E30" s="463">
        <v>1460</v>
      </c>
      <c r="F30" s="463">
        <v>4945</v>
      </c>
      <c r="G30" s="463">
        <v>4047</v>
      </c>
      <c r="H30" s="463">
        <v>898</v>
      </c>
      <c r="I30" s="463">
        <v>2421</v>
      </c>
      <c r="J30" s="463">
        <v>2016</v>
      </c>
      <c r="K30" s="463">
        <v>405</v>
      </c>
      <c r="L30" s="463">
        <v>359</v>
      </c>
      <c r="M30" s="463">
        <v>347</v>
      </c>
      <c r="N30" s="463">
        <v>12</v>
      </c>
      <c r="O30" s="463">
        <v>258</v>
      </c>
      <c r="P30" s="463">
        <v>113</v>
      </c>
      <c r="Q30" s="463">
        <v>145</v>
      </c>
    </row>
    <row r="31" spans="1:17" ht="21.75" customHeight="1">
      <c r="A31" s="416">
        <v>25</v>
      </c>
      <c r="B31" s="419" t="s">
        <v>138</v>
      </c>
      <c r="C31" s="463">
        <v>20355</v>
      </c>
      <c r="D31" s="463">
        <v>17463</v>
      </c>
      <c r="E31" s="463">
        <v>2892</v>
      </c>
      <c r="F31" s="463">
        <v>14418</v>
      </c>
      <c r="G31" s="463">
        <v>12087</v>
      </c>
      <c r="H31" s="463">
        <v>2331</v>
      </c>
      <c r="I31" s="463">
        <v>4717</v>
      </c>
      <c r="J31" s="463">
        <v>4282</v>
      </c>
      <c r="K31" s="463">
        <v>435</v>
      </c>
      <c r="L31" s="463">
        <v>847</v>
      </c>
      <c r="M31" s="463">
        <v>841</v>
      </c>
      <c r="N31" s="463">
        <v>6</v>
      </c>
      <c r="O31" s="463">
        <v>373</v>
      </c>
      <c r="P31" s="463">
        <v>253</v>
      </c>
      <c r="Q31" s="463">
        <v>120</v>
      </c>
    </row>
    <row r="32" spans="1:17" ht="21.75" customHeight="1">
      <c r="A32" s="416">
        <v>26</v>
      </c>
      <c r="B32" s="419" t="s">
        <v>0</v>
      </c>
      <c r="C32" s="463">
        <v>28883</v>
      </c>
      <c r="D32" s="463">
        <v>20904</v>
      </c>
      <c r="E32" s="463">
        <v>7979</v>
      </c>
      <c r="F32" s="463">
        <v>21560</v>
      </c>
      <c r="G32" s="463">
        <v>15554</v>
      </c>
      <c r="H32" s="463">
        <v>6006</v>
      </c>
      <c r="I32" s="463">
        <v>5896</v>
      </c>
      <c r="J32" s="463">
        <v>4702</v>
      </c>
      <c r="K32" s="463">
        <v>1194</v>
      </c>
      <c r="L32" s="463">
        <v>233</v>
      </c>
      <c r="M32" s="463">
        <v>215</v>
      </c>
      <c r="N32" s="463">
        <v>18</v>
      </c>
      <c r="O32" s="463">
        <v>1194</v>
      </c>
      <c r="P32" s="463">
        <v>433</v>
      </c>
      <c r="Q32" s="463">
        <v>761</v>
      </c>
    </row>
    <row r="33" spans="1:18" ht="21.75" customHeight="1">
      <c r="A33" s="416">
        <v>27</v>
      </c>
      <c r="B33" s="419" t="s">
        <v>10</v>
      </c>
      <c r="C33" s="463">
        <v>75040</v>
      </c>
      <c r="D33" s="463">
        <v>62790</v>
      </c>
      <c r="E33" s="463">
        <v>12250</v>
      </c>
      <c r="F33" s="463">
        <v>61024</v>
      </c>
      <c r="G33" s="463">
        <v>51064</v>
      </c>
      <c r="H33" s="463">
        <v>9960</v>
      </c>
      <c r="I33" s="463">
        <v>11695</v>
      </c>
      <c r="J33" s="463">
        <v>10085</v>
      </c>
      <c r="K33" s="463">
        <v>1610</v>
      </c>
      <c r="L33" s="463">
        <v>461</v>
      </c>
      <c r="M33" s="463">
        <v>452</v>
      </c>
      <c r="N33" s="463">
        <v>9</v>
      </c>
      <c r="O33" s="463">
        <v>1860</v>
      </c>
      <c r="P33" s="463">
        <v>1189</v>
      </c>
      <c r="Q33" s="463">
        <v>671</v>
      </c>
      <c r="R33" s="132"/>
    </row>
    <row r="34" spans="1:18" ht="21.75" customHeight="1">
      <c r="A34" s="404">
        <v>28</v>
      </c>
      <c r="B34" s="405" t="s">
        <v>154</v>
      </c>
      <c r="C34" s="463">
        <v>15970</v>
      </c>
      <c r="D34" s="463">
        <v>11639</v>
      </c>
      <c r="E34" s="463">
        <v>4331</v>
      </c>
      <c r="F34" s="463">
        <v>10968</v>
      </c>
      <c r="G34" s="463">
        <v>8397</v>
      </c>
      <c r="H34" s="463">
        <v>2571</v>
      </c>
      <c r="I34" s="463">
        <v>4296</v>
      </c>
      <c r="J34" s="463">
        <v>2756</v>
      </c>
      <c r="K34" s="463">
        <v>1540</v>
      </c>
      <c r="L34" s="463">
        <v>331</v>
      </c>
      <c r="M34" s="463">
        <v>329</v>
      </c>
      <c r="N34" s="463">
        <v>2</v>
      </c>
      <c r="O34" s="463">
        <v>375</v>
      </c>
      <c r="P34" s="463">
        <v>157</v>
      </c>
      <c r="Q34" s="463">
        <v>218</v>
      </c>
    </row>
    <row r="35" spans="1:18" ht="21.75" customHeight="1">
      <c r="A35" s="404">
        <v>29</v>
      </c>
      <c r="B35" s="405" t="s">
        <v>155</v>
      </c>
      <c r="C35" s="463">
        <v>4294</v>
      </c>
      <c r="D35" s="463">
        <v>3366</v>
      </c>
      <c r="E35" s="463">
        <v>928</v>
      </c>
      <c r="F35" s="463">
        <v>2597</v>
      </c>
      <c r="G35" s="463">
        <v>2090</v>
      </c>
      <c r="H35" s="463">
        <v>507</v>
      </c>
      <c r="I35" s="463">
        <v>1451</v>
      </c>
      <c r="J35" s="463">
        <v>1058</v>
      </c>
      <c r="K35" s="463">
        <v>393</v>
      </c>
      <c r="L35" s="463">
        <v>177</v>
      </c>
      <c r="M35" s="463">
        <v>173</v>
      </c>
      <c r="N35" s="463">
        <v>4</v>
      </c>
      <c r="O35" s="463">
        <v>69</v>
      </c>
      <c r="P35" s="463">
        <v>45</v>
      </c>
      <c r="Q35" s="463">
        <v>24</v>
      </c>
    </row>
    <row r="36" spans="1:18" ht="21.75" customHeight="1">
      <c r="A36" s="404">
        <v>30</v>
      </c>
      <c r="B36" s="405" t="s">
        <v>156</v>
      </c>
      <c r="C36" s="463">
        <v>5739</v>
      </c>
      <c r="D36" s="463">
        <v>5055</v>
      </c>
      <c r="E36" s="463">
        <v>684</v>
      </c>
      <c r="F36" s="463">
        <v>4721</v>
      </c>
      <c r="G36" s="463">
        <v>4160</v>
      </c>
      <c r="H36" s="463">
        <v>561</v>
      </c>
      <c r="I36" s="463">
        <v>836</v>
      </c>
      <c r="J36" s="463">
        <v>725</v>
      </c>
      <c r="K36" s="463">
        <v>111</v>
      </c>
      <c r="L36" s="463">
        <v>127</v>
      </c>
      <c r="M36" s="463">
        <v>127</v>
      </c>
      <c r="N36" s="463"/>
      <c r="O36" s="463">
        <v>55</v>
      </c>
      <c r="P36" s="463">
        <v>43</v>
      </c>
      <c r="Q36" s="463">
        <v>12</v>
      </c>
    </row>
    <row r="37" spans="1:18" ht="21.75" customHeight="1">
      <c r="A37" s="404">
        <v>31</v>
      </c>
      <c r="B37" s="405" t="s">
        <v>78</v>
      </c>
      <c r="C37" s="463">
        <v>60030</v>
      </c>
      <c r="D37" s="463">
        <v>46604</v>
      </c>
      <c r="E37" s="463">
        <v>13426</v>
      </c>
      <c r="F37" s="463">
        <v>49279</v>
      </c>
      <c r="G37" s="463">
        <v>38600</v>
      </c>
      <c r="H37" s="463">
        <v>10679</v>
      </c>
      <c r="I37" s="463">
        <v>8736</v>
      </c>
      <c r="J37" s="463">
        <v>6703</v>
      </c>
      <c r="K37" s="463">
        <v>2033</v>
      </c>
      <c r="L37" s="463">
        <v>303</v>
      </c>
      <c r="M37" s="463">
        <v>298</v>
      </c>
      <c r="N37" s="463">
        <v>5</v>
      </c>
      <c r="O37" s="463">
        <v>1712</v>
      </c>
      <c r="P37" s="463">
        <v>1003</v>
      </c>
      <c r="Q37" s="463">
        <v>709</v>
      </c>
    </row>
    <row r="38" spans="1:18" ht="21.75" customHeight="1">
      <c r="A38" s="404">
        <v>32</v>
      </c>
      <c r="B38" s="405" t="s">
        <v>103</v>
      </c>
      <c r="C38" s="463">
        <v>17553</v>
      </c>
      <c r="D38" s="463">
        <v>12615</v>
      </c>
      <c r="E38" s="463">
        <v>4938</v>
      </c>
      <c r="F38" s="463">
        <v>12653</v>
      </c>
      <c r="G38" s="463">
        <v>9458</v>
      </c>
      <c r="H38" s="463">
        <v>3195</v>
      </c>
      <c r="I38" s="463">
        <v>4256</v>
      </c>
      <c r="J38" s="463">
        <v>2808</v>
      </c>
      <c r="K38" s="463">
        <v>1448</v>
      </c>
      <c r="L38" s="463">
        <v>219</v>
      </c>
      <c r="M38" s="463">
        <v>210</v>
      </c>
      <c r="N38" s="463">
        <v>9</v>
      </c>
      <c r="O38" s="463">
        <v>425</v>
      </c>
      <c r="P38" s="463">
        <v>139</v>
      </c>
      <c r="Q38" s="463">
        <v>286</v>
      </c>
    </row>
    <row r="39" spans="1:18" ht="21.75" customHeight="1">
      <c r="A39" s="404">
        <v>33</v>
      </c>
      <c r="B39" s="405" t="s">
        <v>1</v>
      </c>
      <c r="C39" s="463">
        <v>82529</v>
      </c>
      <c r="D39" s="463">
        <v>64846</v>
      </c>
      <c r="E39" s="463">
        <v>17683</v>
      </c>
      <c r="F39" s="463">
        <v>61448</v>
      </c>
      <c r="G39" s="463">
        <v>47835</v>
      </c>
      <c r="H39" s="463">
        <v>13613</v>
      </c>
      <c r="I39" s="463">
        <v>18665</v>
      </c>
      <c r="J39" s="463">
        <v>15483</v>
      </c>
      <c r="K39" s="463">
        <v>3182</v>
      </c>
      <c r="L39" s="463">
        <v>492</v>
      </c>
      <c r="M39" s="463">
        <v>481</v>
      </c>
      <c r="N39" s="463">
        <v>11</v>
      </c>
      <c r="O39" s="463">
        <v>1924</v>
      </c>
      <c r="P39" s="463">
        <v>1047</v>
      </c>
      <c r="Q39" s="463">
        <v>877</v>
      </c>
    </row>
    <row r="40" spans="1:18" s="5" customFormat="1" ht="21.75" customHeight="1">
      <c r="A40" s="404">
        <v>34</v>
      </c>
      <c r="B40" s="405" t="s">
        <v>2</v>
      </c>
      <c r="C40" s="463">
        <v>679451</v>
      </c>
      <c r="D40" s="463">
        <v>516209</v>
      </c>
      <c r="E40" s="463">
        <v>163242</v>
      </c>
      <c r="F40" s="463">
        <v>634189</v>
      </c>
      <c r="G40" s="463">
        <v>496436</v>
      </c>
      <c r="H40" s="463">
        <v>137753</v>
      </c>
      <c r="I40" s="463">
        <v>3136</v>
      </c>
      <c r="J40" s="463">
        <v>2248</v>
      </c>
      <c r="K40" s="463">
        <v>888</v>
      </c>
      <c r="L40" s="463">
        <v>438</v>
      </c>
      <c r="M40" s="463">
        <v>358</v>
      </c>
      <c r="N40" s="463">
        <v>80</v>
      </c>
      <c r="O40" s="463">
        <v>41688</v>
      </c>
      <c r="P40" s="463">
        <v>17167</v>
      </c>
      <c r="Q40" s="463">
        <v>24521</v>
      </c>
    </row>
    <row r="41" spans="1:18" ht="21.75" customHeight="1">
      <c r="A41" s="404">
        <v>35</v>
      </c>
      <c r="B41" s="405" t="s">
        <v>3</v>
      </c>
      <c r="C41" s="463">
        <v>180088</v>
      </c>
      <c r="D41" s="463">
        <v>131166</v>
      </c>
      <c r="E41" s="463">
        <v>48922</v>
      </c>
      <c r="F41" s="463">
        <v>149091</v>
      </c>
      <c r="G41" s="463">
        <v>109910</v>
      </c>
      <c r="H41" s="463">
        <v>39181</v>
      </c>
      <c r="I41" s="463">
        <v>20715</v>
      </c>
      <c r="J41" s="463">
        <v>16730</v>
      </c>
      <c r="K41" s="463">
        <v>3985</v>
      </c>
      <c r="L41" s="463">
        <v>571</v>
      </c>
      <c r="M41" s="463">
        <v>499</v>
      </c>
      <c r="N41" s="463">
        <v>72</v>
      </c>
      <c r="O41" s="463">
        <v>9711</v>
      </c>
      <c r="P41" s="463">
        <v>4027</v>
      </c>
      <c r="Q41" s="463">
        <v>5684</v>
      </c>
    </row>
    <row r="42" spans="1:18" ht="21.75" customHeight="1">
      <c r="A42" s="404">
        <v>36</v>
      </c>
      <c r="B42" s="405" t="s">
        <v>4</v>
      </c>
      <c r="C42" s="463">
        <v>8713</v>
      </c>
      <c r="D42" s="463">
        <v>7612</v>
      </c>
      <c r="E42" s="463">
        <v>1101</v>
      </c>
      <c r="F42" s="463">
        <v>4856</v>
      </c>
      <c r="G42" s="463">
        <v>4106</v>
      </c>
      <c r="H42" s="463">
        <v>750</v>
      </c>
      <c r="I42" s="463">
        <v>3397</v>
      </c>
      <c r="J42" s="463">
        <v>3115</v>
      </c>
      <c r="K42" s="463">
        <v>282</v>
      </c>
      <c r="L42" s="463">
        <v>287</v>
      </c>
      <c r="M42" s="463">
        <v>285</v>
      </c>
      <c r="N42" s="463">
        <v>2</v>
      </c>
      <c r="O42" s="463">
        <v>173</v>
      </c>
      <c r="P42" s="463">
        <v>106</v>
      </c>
      <c r="Q42" s="463">
        <v>67</v>
      </c>
    </row>
    <row r="43" spans="1:18" ht="21.75" customHeight="1">
      <c r="A43" s="416">
        <v>37</v>
      </c>
      <c r="B43" s="405" t="s">
        <v>5</v>
      </c>
      <c r="C43" s="463">
        <v>16048</v>
      </c>
      <c r="D43" s="463">
        <v>12138</v>
      </c>
      <c r="E43" s="463">
        <v>3910</v>
      </c>
      <c r="F43" s="463">
        <v>10000</v>
      </c>
      <c r="G43" s="463">
        <v>7827</v>
      </c>
      <c r="H43" s="463">
        <v>2173</v>
      </c>
      <c r="I43" s="463">
        <v>5055</v>
      </c>
      <c r="J43" s="463">
        <v>3627</v>
      </c>
      <c r="K43" s="463">
        <v>1428</v>
      </c>
      <c r="L43" s="463">
        <v>510</v>
      </c>
      <c r="M43" s="463">
        <v>504</v>
      </c>
      <c r="N43" s="463">
        <v>6</v>
      </c>
      <c r="O43" s="463">
        <v>483</v>
      </c>
      <c r="P43" s="463">
        <v>180</v>
      </c>
      <c r="Q43" s="463">
        <v>303</v>
      </c>
    </row>
    <row r="44" spans="1:18" ht="21.75" customHeight="1">
      <c r="A44" s="416">
        <v>38</v>
      </c>
      <c r="B44" s="405" t="s">
        <v>6</v>
      </c>
      <c r="C44" s="463">
        <v>51129</v>
      </c>
      <c r="D44" s="463">
        <v>39320</v>
      </c>
      <c r="E44" s="463">
        <v>11809</v>
      </c>
      <c r="F44" s="463">
        <v>39908</v>
      </c>
      <c r="G44" s="463">
        <v>30704</v>
      </c>
      <c r="H44" s="463">
        <v>9204</v>
      </c>
      <c r="I44" s="463">
        <v>8834</v>
      </c>
      <c r="J44" s="463">
        <v>7393</v>
      </c>
      <c r="K44" s="463">
        <v>1441</v>
      </c>
      <c r="L44" s="463">
        <v>373</v>
      </c>
      <c r="M44" s="463">
        <v>356</v>
      </c>
      <c r="N44" s="463">
        <v>17</v>
      </c>
      <c r="O44" s="463">
        <v>2014</v>
      </c>
      <c r="P44" s="463">
        <v>867</v>
      </c>
      <c r="Q44" s="463">
        <v>1147</v>
      </c>
    </row>
    <row r="45" spans="1:18" ht="21.75" customHeight="1">
      <c r="A45" s="416">
        <v>39</v>
      </c>
      <c r="B45" s="405" t="s">
        <v>7</v>
      </c>
      <c r="C45" s="463">
        <v>14679</v>
      </c>
      <c r="D45" s="463">
        <v>10609</v>
      </c>
      <c r="E45" s="463">
        <v>4070</v>
      </c>
      <c r="F45" s="463">
        <v>10749</v>
      </c>
      <c r="G45" s="463">
        <v>7944</v>
      </c>
      <c r="H45" s="463">
        <v>2805</v>
      </c>
      <c r="I45" s="463">
        <v>3180</v>
      </c>
      <c r="J45" s="463">
        <v>2296</v>
      </c>
      <c r="K45" s="463">
        <v>884</v>
      </c>
      <c r="L45" s="463">
        <v>128</v>
      </c>
      <c r="M45" s="463">
        <v>116</v>
      </c>
      <c r="N45" s="463">
        <v>12</v>
      </c>
      <c r="O45" s="463">
        <v>622</v>
      </c>
      <c r="P45" s="463">
        <v>253</v>
      </c>
      <c r="Q45" s="463">
        <v>369</v>
      </c>
    </row>
    <row r="46" spans="1:18" ht="21.75" customHeight="1">
      <c r="A46" s="416">
        <v>40</v>
      </c>
      <c r="B46" s="405" t="s">
        <v>8</v>
      </c>
      <c r="C46" s="463">
        <v>8653</v>
      </c>
      <c r="D46" s="463">
        <v>6282</v>
      </c>
      <c r="E46" s="463">
        <v>2371</v>
      </c>
      <c r="F46" s="463">
        <v>5746</v>
      </c>
      <c r="G46" s="463">
        <v>4263</v>
      </c>
      <c r="H46" s="463">
        <v>1483</v>
      </c>
      <c r="I46" s="463">
        <v>2322</v>
      </c>
      <c r="J46" s="463">
        <v>1718</v>
      </c>
      <c r="K46" s="463">
        <v>604</v>
      </c>
      <c r="L46" s="463">
        <v>173</v>
      </c>
      <c r="M46" s="463">
        <v>171</v>
      </c>
      <c r="N46" s="463">
        <v>2</v>
      </c>
      <c r="O46" s="463">
        <v>412</v>
      </c>
      <c r="P46" s="463">
        <v>130</v>
      </c>
      <c r="Q46" s="463">
        <v>282</v>
      </c>
    </row>
    <row r="47" spans="1:18" ht="21.75" customHeight="1">
      <c r="A47" s="416">
        <v>41</v>
      </c>
      <c r="B47" s="405" t="s">
        <v>49</v>
      </c>
      <c r="C47" s="463">
        <v>54362</v>
      </c>
      <c r="D47" s="463">
        <v>39828</v>
      </c>
      <c r="E47" s="463">
        <v>14534</v>
      </c>
      <c r="F47" s="463">
        <v>50015</v>
      </c>
      <c r="G47" s="463">
        <v>37112</v>
      </c>
      <c r="H47" s="463">
        <v>12903</v>
      </c>
      <c r="I47" s="463">
        <v>2050</v>
      </c>
      <c r="J47" s="463">
        <v>1615</v>
      </c>
      <c r="K47" s="463">
        <v>435</v>
      </c>
      <c r="L47" s="463">
        <v>163</v>
      </c>
      <c r="M47" s="463">
        <v>143</v>
      </c>
      <c r="N47" s="463">
        <v>20</v>
      </c>
      <c r="O47" s="463">
        <v>2134</v>
      </c>
      <c r="P47" s="463">
        <v>958</v>
      </c>
      <c r="Q47" s="463">
        <v>1176</v>
      </c>
    </row>
    <row r="48" spans="1:18" ht="21.75" customHeight="1">
      <c r="A48" s="416">
        <v>42</v>
      </c>
      <c r="B48" s="405" t="s">
        <v>157</v>
      </c>
      <c r="C48" s="463">
        <v>112128</v>
      </c>
      <c r="D48" s="463">
        <v>91238</v>
      </c>
      <c r="E48" s="463">
        <v>20890</v>
      </c>
      <c r="F48" s="463">
        <v>76524</v>
      </c>
      <c r="G48" s="463">
        <v>63123</v>
      </c>
      <c r="H48" s="463">
        <v>13401</v>
      </c>
      <c r="I48" s="463">
        <v>33168</v>
      </c>
      <c r="J48" s="463">
        <v>26574</v>
      </c>
      <c r="K48" s="463">
        <v>6594</v>
      </c>
      <c r="L48" s="463">
        <v>676</v>
      </c>
      <c r="M48" s="463">
        <v>666</v>
      </c>
      <c r="N48" s="463">
        <v>10</v>
      </c>
      <c r="O48" s="463">
        <v>1760</v>
      </c>
      <c r="P48" s="463">
        <v>875</v>
      </c>
      <c r="Q48" s="463">
        <v>885</v>
      </c>
    </row>
    <row r="49" spans="1:17" ht="21.75" customHeight="1">
      <c r="A49" s="416">
        <v>43</v>
      </c>
      <c r="B49" s="405" t="s">
        <v>44</v>
      </c>
      <c r="C49" s="463">
        <v>18739</v>
      </c>
      <c r="D49" s="463">
        <v>13483</v>
      </c>
      <c r="E49" s="463">
        <v>5256</v>
      </c>
      <c r="F49" s="463">
        <v>13401</v>
      </c>
      <c r="G49" s="463">
        <v>9896</v>
      </c>
      <c r="H49" s="463">
        <v>3505</v>
      </c>
      <c r="I49" s="463">
        <v>4510</v>
      </c>
      <c r="J49" s="463">
        <v>3021</v>
      </c>
      <c r="K49" s="463">
        <v>1489</v>
      </c>
      <c r="L49" s="463">
        <v>350</v>
      </c>
      <c r="M49" s="463">
        <v>347</v>
      </c>
      <c r="N49" s="463">
        <v>3</v>
      </c>
      <c r="O49" s="463">
        <v>478</v>
      </c>
      <c r="P49" s="463">
        <v>219</v>
      </c>
      <c r="Q49" s="463">
        <v>259</v>
      </c>
    </row>
    <row r="50" spans="1:17" ht="21.75" customHeight="1">
      <c r="A50" s="416">
        <v>44</v>
      </c>
      <c r="B50" s="405" t="s">
        <v>45</v>
      </c>
      <c r="C50" s="463">
        <v>26557</v>
      </c>
      <c r="D50" s="463">
        <v>21294</v>
      </c>
      <c r="E50" s="463">
        <v>5263</v>
      </c>
      <c r="F50" s="463">
        <v>17956</v>
      </c>
      <c r="G50" s="463">
        <v>14361</v>
      </c>
      <c r="H50" s="463">
        <v>3595</v>
      </c>
      <c r="I50" s="463">
        <v>7691</v>
      </c>
      <c r="J50" s="463">
        <v>6242</v>
      </c>
      <c r="K50" s="463">
        <v>1449</v>
      </c>
      <c r="L50" s="463">
        <v>438</v>
      </c>
      <c r="M50" s="463">
        <v>430</v>
      </c>
      <c r="N50" s="463">
        <v>8</v>
      </c>
      <c r="O50" s="463">
        <v>472</v>
      </c>
      <c r="P50" s="463">
        <v>261</v>
      </c>
      <c r="Q50" s="463">
        <v>211</v>
      </c>
    </row>
    <row r="51" spans="1:17" ht="21.75" customHeight="1">
      <c r="A51" s="416">
        <v>45</v>
      </c>
      <c r="B51" s="419" t="s">
        <v>46</v>
      </c>
      <c r="C51" s="463">
        <v>68381</v>
      </c>
      <c r="D51" s="463">
        <v>51881</v>
      </c>
      <c r="E51" s="463">
        <v>16500</v>
      </c>
      <c r="F51" s="463">
        <v>46180</v>
      </c>
      <c r="G51" s="463">
        <v>35248</v>
      </c>
      <c r="H51" s="463">
        <v>10932</v>
      </c>
      <c r="I51" s="463">
        <v>20295</v>
      </c>
      <c r="J51" s="463">
        <v>15483</v>
      </c>
      <c r="K51" s="463">
        <v>4812</v>
      </c>
      <c r="L51" s="463">
        <v>642</v>
      </c>
      <c r="M51" s="463">
        <v>623</v>
      </c>
      <c r="N51" s="463">
        <v>19</v>
      </c>
      <c r="O51" s="463">
        <v>1264</v>
      </c>
      <c r="P51" s="463">
        <v>527</v>
      </c>
      <c r="Q51" s="463">
        <v>737</v>
      </c>
    </row>
    <row r="52" spans="1:17" ht="21.75" customHeight="1">
      <c r="A52" s="416">
        <v>46</v>
      </c>
      <c r="B52" s="419" t="s">
        <v>219</v>
      </c>
      <c r="C52" s="463">
        <v>36686</v>
      </c>
      <c r="D52" s="463">
        <v>29495</v>
      </c>
      <c r="E52" s="463">
        <v>7191</v>
      </c>
      <c r="F52" s="463">
        <v>28020</v>
      </c>
      <c r="G52" s="463">
        <v>22543</v>
      </c>
      <c r="H52" s="463">
        <v>5477</v>
      </c>
      <c r="I52" s="463">
        <v>7459</v>
      </c>
      <c r="J52" s="463">
        <v>6093</v>
      </c>
      <c r="K52" s="463">
        <v>1366</v>
      </c>
      <c r="L52" s="463">
        <v>457</v>
      </c>
      <c r="M52" s="463">
        <v>453</v>
      </c>
      <c r="N52" s="463">
        <v>4</v>
      </c>
      <c r="O52" s="463">
        <v>750</v>
      </c>
      <c r="P52" s="463">
        <v>406</v>
      </c>
      <c r="Q52" s="463">
        <v>344</v>
      </c>
    </row>
    <row r="53" spans="1:17" ht="21.75" customHeight="1">
      <c r="A53" s="416">
        <v>47</v>
      </c>
      <c r="B53" s="419" t="s">
        <v>47</v>
      </c>
      <c r="C53" s="463">
        <v>18794</v>
      </c>
      <c r="D53" s="463">
        <v>15905</v>
      </c>
      <c r="E53" s="463">
        <v>2889</v>
      </c>
      <c r="F53" s="463">
        <v>13512</v>
      </c>
      <c r="G53" s="463">
        <v>11411</v>
      </c>
      <c r="H53" s="463">
        <v>2101</v>
      </c>
      <c r="I53" s="463">
        <v>4679</v>
      </c>
      <c r="J53" s="463">
        <v>3941</v>
      </c>
      <c r="K53" s="463">
        <v>738</v>
      </c>
      <c r="L53" s="463">
        <v>431</v>
      </c>
      <c r="M53" s="463">
        <v>428</v>
      </c>
      <c r="N53" s="463">
        <v>3</v>
      </c>
      <c r="O53" s="463">
        <v>172</v>
      </c>
      <c r="P53" s="463">
        <v>125</v>
      </c>
      <c r="Q53" s="463">
        <v>47</v>
      </c>
    </row>
    <row r="54" spans="1:17" ht="21.75" customHeight="1">
      <c r="A54" s="416">
        <v>48</v>
      </c>
      <c r="B54" s="419" t="s">
        <v>105</v>
      </c>
      <c r="C54" s="463">
        <v>55031</v>
      </c>
      <c r="D54" s="463">
        <v>39596</v>
      </c>
      <c r="E54" s="463">
        <v>15435</v>
      </c>
      <c r="F54" s="463">
        <v>44865</v>
      </c>
      <c r="G54" s="463">
        <v>32774</v>
      </c>
      <c r="H54" s="463">
        <v>12091</v>
      </c>
      <c r="I54" s="463">
        <v>7893</v>
      </c>
      <c r="J54" s="463">
        <v>5643</v>
      </c>
      <c r="K54" s="463">
        <v>2250</v>
      </c>
      <c r="L54" s="463">
        <v>248</v>
      </c>
      <c r="M54" s="463">
        <v>238</v>
      </c>
      <c r="N54" s="463">
        <v>10</v>
      </c>
      <c r="O54" s="463">
        <v>2025</v>
      </c>
      <c r="P54" s="463">
        <v>941</v>
      </c>
      <c r="Q54" s="463">
        <v>1084</v>
      </c>
    </row>
    <row r="55" spans="1:17" ht="21.75" customHeight="1">
      <c r="A55" s="416">
        <v>49</v>
      </c>
      <c r="B55" s="419" t="s">
        <v>106</v>
      </c>
      <c r="C55" s="463">
        <v>8061</v>
      </c>
      <c r="D55" s="463">
        <v>7078</v>
      </c>
      <c r="E55" s="463">
        <v>983</v>
      </c>
      <c r="F55" s="463">
        <v>5733</v>
      </c>
      <c r="G55" s="463">
        <v>5013</v>
      </c>
      <c r="H55" s="463">
        <v>720</v>
      </c>
      <c r="I55" s="463">
        <v>1866</v>
      </c>
      <c r="J55" s="463">
        <v>1654</v>
      </c>
      <c r="K55" s="463">
        <v>212</v>
      </c>
      <c r="L55" s="463">
        <v>365</v>
      </c>
      <c r="M55" s="463">
        <v>365</v>
      </c>
      <c r="N55" s="463"/>
      <c r="O55" s="463">
        <v>97</v>
      </c>
      <c r="P55" s="463">
        <v>46</v>
      </c>
      <c r="Q55" s="463">
        <v>51</v>
      </c>
    </row>
    <row r="56" spans="1:17" ht="21.75" customHeight="1">
      <c r="A56" s="416">
        <v>50</v>
      </c>
      <c r="B56" s="419" t="s">
        <v>107</v>
      </c>
      <c r="C56" s="463">
        <v>16571</v>
      </c>
      <c r="D56" s="463">
        <v>13264</v>
      </c>
      <c r="E56" s="463">
        <v>3307</v>
      </c>
      <c r="F56" s="463">
        <v>11143</v>
      </c>
      <c r="G56" s="463">
        <v>8978</v>
      </c>
      <c r="H56" s="463">
        <v>2165</v>
      </c>
      <c r="I56" s="463">
        <v>5073</v>
      </c>
      <c r="J56" s="463">
        <v>4051</v>
      </c>
      <c r="K56" s="463">
        <v>1022</v>
      </c>
      <c r="L56" s="463">
        <v>141</v>
      </c>
      <c r="M56" s="463">
        <v>138</v>
      </c>
      <c r="N56" s="463">
        <v>3</v>
      </c>
      <c r="O56" s="463">
        <v>214</v>
      </c>
      <c r="P56" s="463">
        <v>97</v>
      </c>
      <c r="Q56" s="463">
        <v>117</v>
      </c>
    </row>
    <row r="57" spans="1:17" ht="21.75" customHeight="1">
      <c r="A57" s="416">
        <v>51</v>
      </c>
      <c r="B57" s="419" t="s">
        <v>108</v>
      </c>
      <c r="C57" s="463">
        <v>21034</v>
      </c>
      <c r="D57" s="463">
        <v>17706</v>
      </c>
      <c r="E57" s="463">
        <v>3328</v>
      </c>
      <c r="F57" s="463">
        <v>11231</v>
      </c>
      <c r="G57" s="463">
        <v>9276</v>
      </c>
      <c r="H57" s="463">
        <v>1955</v>
      </c>
      <c r="I57" s="463">
        <v>9380</v>
      </c>
      <c r="J57" s="463">
        <v>8129</v>
      </c>
      <c r="K57" s="463">
        <v>1251</v>
      </c>
      <c r="L57" s="463">
        <v>177</v>
      </c>
      <c r="M57" s="463">
        <v>171</v>
      </c>
      <c r="N57" s="463">
        <v>6</v>
      </c>
      <c r="O57" s="463">
        <v>246</v>
      </c>
      <c r="P57" s="463">
        <v>130</v>
      </c>
      <c r="Q57" s="463">
        <v>116</v>
      </c>
    </row>
    <row r="58" spans="1:17" ht="21.75" customHeight="1">
      <c r="A58" s="416">
        <v>52</v>
      </c>
      <c r="B58" s="419" t="s">
        <v>109</v>
      </c>
      <c r="C58" s="463">
        <v>25811</v>
      </c>
      <c r="D58" s="463">
        <v>19590</v>
      </c>
      <c r="E58" s="463">
        <v>6221</v>
      </c>
      <c r="F58" s="463">
        <v>19089</v>
      </c>
      <c r="G58" s="463">
        <v>14638</v>
      </c>
      <c r="H58" s="463">
        <v>4451</v>
      </c>
      <c r="I58" s="463">
        <v>5706</v>
      </c>
      <c r="J58" s="463">
        <v>4269</v>
      </c>
      <c r="K58" s="463">
        <v>1437</v>
      </c>
      <c r="L58" s="463">
        <v>351</v>
      </c>
      <c r="M58" s="463">
        <v>341</v>
      </c>
      <c r="N58" s="463">
        <v>10</v>
      </c>
      <c r="O58" s="463">
        <v>665</v>
      </c>
      <c r="P58" s="463">
        <v>342</v>
      </c>
      <c r="Q58" s="463">
        <v>323</v>
      </c>
    </row>
    <row r="59" spans="1:17" ht="21.75" customHeight="1">
      <c r="A59" s="416">
        <v>53</v>
      </c>
      <c r="B59" s="419" t="s">
        <v>110</v>
      </c>
      <c r="C59" s="463">
        <v>12959</v>
      </c>
      <c r="D59" s="463">
        <v>8478</v>
      </c>
      <c r="E59" s="463">
        <v>4481</v>
      </c>
      <c r="F59" s="463">
        <v>7651</v>
      </c>
      <c r="G59" s="463">
        <v>6091</v>
      </c>
      <c r="H59" s="463">
        <v>1560</v>
      </c>
      <c r="I59" s="463">
        <v>4849</v>
      </c>
      <c r="J59" s="463">
        <v>2081</v>
      </c>
      <c r="K59" s="463">
        <v>2768</v>
      </c>
      <c r="L59" s="463">
        <v>177</v>
      </c>
      <c r="M59" s="463">
        <v>174</v>
      </c>
      <c r="N59" s="463">
        <v>3</v>
      </c>
      <c r="O59" s="463">
        <v>282</v>
      </c>
      <c r="P59" s="463">
        <v>132</v>
      </c>
      <c r="Q59" s="463">
        <v>150</v>
      </c>
    </row>
    <row r="60" spans="1:17" ht="21.75" customHeight="1">
      <c r="A60" s="404">
        <v>54</v>
      </c>
      <c r="B60" s="405" t="s">
        <v>169</v>
      </c>
      <c r="C60" s="463">
        <v>38288</v>
      </c>
      <c r="D60" s="463">
        <v>28832</v>
      </c>
      <c r="E60" s="463">
        <v>9456</v>
      </c>
      <c r="F60" s="463">
        <v>31086</v>
      </c>
      <c r="G60" s="463">
        <v>23531</v>
      </c>
      <c r="H60" s="463">
        <v>7555</v>
      </c>
      <c r="I60" s="463">
        <v>5784</v>
      </c>
      <c r="J60" s="463">
        <v>4470</v>
      </c>
      <c r="K60" s="463">
        <v>1314</v>
      </c>
      <c r="L60" s="463">
        <v>323</v>
      </c>
      <c r="M60" s="463">
        <v>321</v>
      </c>
      <c r="N60" s="463">
        <v>2</v>
      </c>
      <c r="O60" s="463">
        <v>1095</v>
      </c>
      <c r="P60" s="463">
        <v>510</v>
      </c>
      <c r="Q60" s="463">
        <v>585</v>
      </c>
    </row>
    <row r="61" spans="1:17" ht="21.75" customHeight="1">
      <c r="A61" s="404">
        <v>55</v>
      </c>
      <c r="B61" s="405" t="s">
        <v>170</v>
      </c>
      <c r="C61" s="463">
        <v>49281</v>
      </c>
      <c r="D61" s="463">
        <v>35058</v>
      </c>
      <c r="E61" s="463">
        <v>14223</v>
      </c>
      <c r="F61" s="463">
        <v>35167</v>
      </c>
      <c r="G61" s="463">
        <v>25804</v>
      </c>
      <c r="H61" s="463">
        <v>9363</v>
      </c>
      <c r="I61" s="463">
        <v>11542</v>
      </c>
      <c r="J61" s="463">
        <v>7916</v>
      </c>
      <c r="K61" s="463">
        <v>3626</v>
      </c>
      <c r="L61" s="463">
        <v>593</v>
      </c>
      <c r="M61" s="463">
        <v>579</v>
      </c>
      <c r="N61" s="463">
        <v>14</v>
      </c>
      <c r="O61" s="463">
        <v>1979</v>
      </c>
      <c r="P61" s="463">
        <v>759</v>
      </c>
      <c r="Q61" s="463">
        <v>1220</v>
      </c>
    </row>
    <row r="62" spans="1:17" ht="21.75" customHeight="1">
      <c r="A62" s="404">
        <v>56</v>
      </c>
      <c r="B62" s="405" t="s">
        <v>126</v>
      </c>
      <c r="C62" s="463">
        <v>5197</v>
      </c>
      <c r="D62" s="463">
        <v>4653</v>
      </c>
      <c r="E62" s="463">
        <v>544</v>
      </c>
      <c r="F62" s="463">
        <v>4095</v>
      </c>
      <c r="G62" s="463">
        <v>3620</v>
      </c>
      <c r="H62" s="463">
        <v>475</v>
      </c>
      <c r="I62" s="463">
        <v>844</v>
      </c>
      <c r="J62" s="463">
        <v>794</v>
      </c>
      <c r="K62" s="463">
        <v>50</v>
      </c>
      <c r="L62" s="463">
        <v>191</v>
      </c>
      <c r="M62" s="463">
        <v>190</v>
      </c>
      <c r="N62" s="463">
        <v>1</v>
      </c>
      <c r="O62" s="463">
        <v>67</v>
      </c>
      <c r="P62" s="463">
        <v>49</v>
      </c>
      <c r="Q62" s="463">
        <v>18</v>
      </c>
    </row>
    <row r="63" spans="1:17" ht="21.75" customHeight="1">
      <c r="A63" s="404">
        <v>57</v>
      </c>
      <c r="B63" s="405" t="s">
        <v>12</v>
      </c>
      <c r="C63" s="463">
        <v>7337</v>
      </c>
      <c r="D63" s="463">
        <v>5327</v>
      </c>
      <c r="E63" s="463">
        <v>2010</v>
      </c>
      <c r="F63" s="463">
        <v>4930</v>
      </c>
      <c r="G63" s="463">
        <v>3593</v>
      </c>
      <c r="H63" s="463">
        <v>1337</v>
      </c>
      <c r="I63" s="463">
        <v>1910</v>
      </c>
      <c r="J63" s="463">
        <v>1409</v>
      </c>
      <c r="K63" s="463">
        <v>501</v>
      </c>
      <c r="L63" s="463">
        <v>207</v>
      </c>
      <c r="M63" s="463">
        <v>206</v>
      </c>
      <c r="N63" s="463">
        <v>1</v>
      </c>
      <c r="O63" s="463">
        <v>290</v>
      </c>
      <c r="P63" s="463">
        <v>119</v>
      </c>
      <c r="Q63" s="463">
        <v>171</v>
      </c>
    </row>
    <row r="64" spans="1:17" ht="21.75" customHeight="1">
      <c r="A64" s="404">
        <v>58</v>
      </c>
      <c r="B64" s="405" t="s">
        <v>13</v>
      </c>
      <c r="C64" s="463">
        <v>24322</v>
      </c>
      <c r="D64" s="463">
        <v>19778</v>
      </c>
      <c r="E64" s="463">
        <v>4544</v>
      </c>
      <c r="F64" s="463">
        <v>13865</v>
      </c>
      <c r="G64" s="463">
        <v>11079</v>
      </c>
      <c r="H64" s="463">
        <v>2786</v>
      </c>
      <c r="I64" s="463">
        <v>9068</v>
      </c>
      <c r="J64" s="463">
        <v>7565</v>
      </c>
      <c r="K64" s="463">
        <v>1503</v>
      </c>
      <c r="L64" s="463">
        <v>787</v>
      </c>
      <c r="M64" s="463">
        <v>776</v>
      </c>
      <c r="N64" s="463">
        <v>11</v>
      </c>
      <c r="O64" s="463">
        <v>602</v>
      </c>
      <c r="P64" s="463">
        <v>358</v>
      </c>
      <c r="Q64" s="463">
        <v>244</v>
      </c>
    </row>
    <row r="65" spans="1:17" ht="21.75" customHeight="1">
      <c r="A65" s="404">
        <v>59</v>
      </c>
      <c r="B65" s="405" t="s">
        <v>14</v>
      </c>
      <c r="C65" s="463">
        <v>37022</v>
      </c>
      <c r="D65" s="463">
        <v>26999</v>
      </c>
      <c r="E65" s="463">
        <v>10023</v>
      </c>
      <c r="F65" s="463">
        <v>30751</v>
      </c>
      <c r="G65" s="463">
        <v>23064</v>
      </c>
      <c r="H65" s="463">
        <v>7687</v>
      </c>
      <c r="I65" s="463">
        <v>4526</v>
      </c>
      <c r="J65" s="463">
        <v>3273</v>
      </c>
      <c r="K65" s="463">
        <v>1253</v>
      </c>
      <c r="L65" s="463">
        <v>167</v>
      </c>
      <c r="M65" s="463">
        <v>153</v>
      </c>
      <c r="N65" s="463">
        <v>14</v>
      </c>
      <c r="O65" s="463">
        <v>1578</v>
      </c>
      <c r="P65" s="463">
        <v>509</v>
      </c>
      <c r="Q65" s="463">
        <v>1069</v>
      </c>
    </row>
    <row r="66" spans="1:17" ht="21.75" customHeight="1">
      <c r="A66" s="404">
        <v>60</v>
      </c>
      <c r="B66" s="405" t="s">
        <v>117</v>
      </c>
      <c r="C66" s="463">
        <v>20928</v>
      </c>
      <c r="D66" s="463">
        <v>16594</v>
      </c>
      <c r="E66" s="463">
        <v>4334</v>
      </c>
      <c r="F66" s="463">
        <v>14097</v>
      </c>
      <c r="G66" s="463">
        <v>10943</v>
      </c>
      <c r="H66" s="463">
        <v>3154</v>
      </c>
      <c r="I66" s="463">
        <v>5916</v>
      </c>
      <c r="J66" s="463">
        <v>4950</v>
      </c>
      <c r="K66" s="463">
        <v>966</v>
      </c>
      <c r="L66" s="463">
        <v>534</v>
      </c>
      <c r="M66" s="463">
        <v>528</v>
      </c>
      <c r="N66" s="463">
        <v>6</v>
      </c>
      <c r="O66" s="463">
        <v>381</v>
      </c>
      <c r="P66" s="463">
        <v>173</v>
      </c>
      <c r="Q66" s="463">
        <v>208</v>
      </c>
    </row>
    <row r="67" spans="1:17" ht="21.75" customHeight="1">
      <c r="A67" s="404">
        <v>61</v>
      </c>
      <c r="B67" s="405" t="s">
        <v>118</v>
      </c>
      <c r="C67" s="463">
        <v>23919</v>
      </c>
      <c r="D67" s="463">
        <v>17605</v>
      </c>
      <c r="E67" s="463">
        <v>6314</v>
      </c>
      <c r="F67" s="463">
        <v>20342</v>
      </c>
      <c r="G67" s="463">
        <v>15623</v>
      </c>
      <c r="H67" s="463">
        <v>4719</v>
      </c>
      <c r="I67" s="463">
        <v>2493</v>
      </c>
      <c r="J67" s="463">
        <v>1364</v>
      </c>
      <c r="K67" s="463">
        <v>1129</v>
      </c>
      <c r="L67" s="463">
        <v>256</v>
      </c>
      <c r="M67" s="463">
        <v>250</v>
      </c>
      <c r="N67" s="463">
        <v>6</v>
      </c>
      <c r="O67" s="463">
        <v>828</v>
      </c>
      <c r="P67" s="463">
        <v>368</v>
      </c>
      <c r="Q67" s="463">
        <v>460</v>
      </c>
    </row>
    <row r="68" spans="1:17" ht="21.75" customHeight="1">
      <c r="A68" s="404">
        <v>62</v>
      </c>
      <c r="B68" s="405" t="s">
        <v>119</v>
      </c>
      <c r="C68" s="463">
        <v>2829</v>
      </c>
      <c r="D68" s="463">
        <v>2354</v>
      </c>
      <c r="E68" s="463">
        <v>475</v>
      </c>
      <c r="F68" s="463">
        <v>1801</v>
      </c>
      <c r="G68" s="463">
        <v>1432</v>
      </c>
      <c r="H68" s="463">
        <v>369</v>
      </c>
      <c r="I68" s="463">
        <v>742</v>
      </c>
      <c r="J68" s="463">
        <v>668</v>
      </c>
      <c r="K68" s="463">
        <v>74</v>
      </c>
      <c r="L68" s="463">
        <v>245</v>
      </c>
      <c r="M68" s="463">
        <v>232</v>
      </c>
      <c r="N68" s="463">
        <v>13</v>
      </c>
      <c r="O68" s="463">
        <v>41</v>
      </c>
      <c r="P68" s="463">
        <v>22</v>
      </c>
      <c r="Q68" s="463">
        <v>19</v>
      </c>
    </row>
    <row r="69" spans="1:17" ht="21.75" customHeight="1">
      <c r="A69" s="404">
        <v>63</v>
      </c>
      <c r="B69" s="405" t="s">
        <v>114</v>
      </c>
      <c r="C69" s="463">
        <v>58373</v>
      </c>
      <c r="D69" s="463">
        <v>51162</v>
      </c>
      <c r="E69" s="463">
        <v>7211</v>
      </c>
      <c r="F69" s="463">
        <v>43135</v>
      </c>
      <c r="G69" s="463">
        <v>37986</v>
      </c>
      <c r="H69" s="463">
        <v>5149</v>
      </c>
      <c r="I69" s="463">
        <v>13729</v>
      </c>
      <c r="J69" s="463">
        <v>11806</v>
      </c>
      <c r="K69" s="463">
        <v>1923</v>
      </c>
      <c r="L69" s="463">
        <v>997</v>
      </c>
      <c r="M69" s="463">
        <v>997</v>
      </c>
      <c r="N69" s="463"/>
      <c r="O69" s="463">
        <v>512</v>
      </c>
      <c r="P69" s="463">
        <v>373</v>
      </c>
      <c r="Q69" s="463">
        <v>139</v>
      </c>
    </row>
    <row r="70" spans="1:17" ht="21.75" customHeight="1">
      <c r="A70" s="404">
        <v>64</v>
      </c>
      <c r="B70" s="405" t="s">
        <v>115</v>
      </c>
      <c r="C70" s="463">
        <v>18941</v>
      </c>
      <c r="D70" s="463">
        <v>12568</v>
      </c>
      <c r="E70" s="463">
        <v>6373</v>
      </c>
      <c r="F70" s="463">
        <v>13328</v>
      </c>
      <c r="G70" s="463">
        <v>9381</v>
      </c>
      <c r="H70" s="463">
        <v>3947</v>
      </c>
      <c r="I70" s="463">
        <v>4918</v>
      </c>
      <c r="J70" s="463">
        <v>2902</v>
      </c>
      <c r="K70" s="463">
        <v>2016</v>
      </c>
      <c r="L70" s="463">
        <v>126</v>
      </c>
      <c r="M70" s="463">
        <v>123</v>
      </c>
      <c r="N70" s="463">
        <v>3</v>
      </c>
      <c r="O70" s="463">
        <v>569</v>
      </c>
      <c r="P70" s="463">
        <v>162</v>
      </c>
      <c r="Q70" s="463">
        <v>407</v>
      </c>
    </row>
    <row r="71" spans="1:17" ht="21.75" customHeight="1">
      <c r="A71" s="404">
        <v>65</v>
      </c>
      <c r="B71" s="405" t="s">
        <v>116</v>
      </c>
      <c r="C71" s="463">
        <v>21446</v>
      </c>
      <c r="D71" s="463">
        <v>18866</v>
      </c>
      <c r="E71" s="463">
        <v>2580</v>
      </c>
      <c r="F71" s="463">
        <v>18826</v>
      </c>
      <c r="G71" s="463">
        <v>16473</v>
      </c>
      <c r="H71" s="463">
        <v>2353</v>
      </c>
      <c r="I71" s="463">
        <v>1907</v>
      </c>
      <c r="J71" s="463">
        <v>1737</v>
      </c>
      <c r="K71" s="463">
        <v>170</v>
      </c>
      <c r="L71" s="463">
        <v>496</v>
      </c>
      <c r="M71" s="463">
        <v>492</v>
      </c>
      <c r="N71" s="463">
        <v>4</v>
      </c>
      <c r="O71" s="463">
        <v>217</v>
      </c>
      <c r="P71" s="463">
        <v>164</v>
      </c>
      <c r="Q71" s="463">
        <v>53</v>
      </c>
    </row>
    <row r="72" spans="1:17" ht="21.75" customHeight="1">
      <c r="A72" s="404">
        <v>66</v>
      </c>
      <c r="B72" s="405" t="s">
        <v>97</v>
      </c>
      <c r="C72" s="463">
        <v>20808</v>
      </c>
      <c r="D72" s="463">
        <v>16597</v>
      </c>
      <c r="E72" s="463">
        <v>4211</v>
      </c>
      <c r="F72" s="463">
        <v>11650</v>
      </c>
      <c r="G72" s="463">
        <v>9400</v>
      </c>
      <c r="H72" s="463">
        <v>2250</v>
      </c>
      <c r="I72" s="463">
        <v>8463</v>
      </c>
      <c r="J72" s="463">
        <v>6593</v>
      </c>
      <c r="K72" s="463">
        <v>1870</v>
      </c>
      <c r="L72" s="463">
        <v>488</v>
      </c>
      <c r="M72" s="463">
        <v>483</v>
      </c>
      <c r="N72" s="463">
        <v>5</v>
      </c>
      <c r="O72" s="463">
        <v>207</v>
      </c>
      <c r="P72" s="463">
        <v>121</v>
      </c>
      <c r="Q72" s="463">
        <v>86</v>
      </c>
    </row>
    <row r="73" spans="1:17" ht="21.75" customHeight="1">
      <c r="A73" s="404">
        <v>67</v>
      </c>
      <c r="B73" s="405" t="s">
        <v>98</v>
      </c>
      <c r="C73" s="463">
        <v>13000</v>
      </c>
      <c r="D73" s="463">
        <v>9239</v>
      </c>
      <c r="E73" s="463">
        <v>3761</v>
      </c>
      <c r="F73" s="463">
        <v>11292</v>
      </c>
      <c r="G73" s="463">
        <v>8190</v>
      </c>
      <c r="H73" s="463">
        <v>3102</v>
      </c>
      <c r="I73" s="463">
        <v>969</v>
      </c>
      <c r="J73" s="463">
        <v>598</v>
      </c>
      <c r="K73" s="463">
        <v>371</v>
      </c>
      <c r="L73" s="463">
        <v>145</v>
      </c>
      <c r="M73" s="463">
        <v>140</v>
      </c>
      <c r="N73" s="463">
        <v>5</v>
      </c>
      <c r="O73" s="463">
        <v>594</v>
      </c>
      <c r="P73" s="463">
        <v>311</v>
      </c>
      <c r="Q73" s="463">
        <v>283</v>
      </c>
    </row>
    <row r="74" spans="1:17" ht="21.75" customHeight="1">
      <c r="A74" s="416">
        <v>68</v>
      </c>
      <c r="B74" s="405" t="s">
        <v>99</v>
      </c>
      <c r="C74" s="463">
        <v>21332</v>
      </c>
      <c r="D74" s="463">
        <v>16954</v>
      </c>
      <c r="E74" s="463">
        <v>4378</v>
      </c>
      <c r="F74" s="463">
        <v>13508</v>
      </c>
      <c r="G74" s="463">
        <v>10887</v>
      </c>
      <c r="H74" s="463">
        <v>2621</v>
      </c>
      <c r="I74" s="463">
        <v>7168</v>
      </c>
      <c r="J74" s="463">
        <v>5638</v>
      </c>
      <c r="K74" s="463">
        <v>1530</v>
      </c>
      <c r="L74" s="463">
        <v>200</v>
      </c>
      <c r="M74" s="463">
        <v>196</v>
      </c>
      <c r="N74" s="463">
        <v>4</v>
      </c>
      <c r="O74" s="463">
        <v>456</v>
      </c>
      <c r="P74" s="463">
        <v>233</v>
      </c>
      <c r="Q74" s="463">
        <v>223</v>
      </c>
    </row>
    <row r="75" spans="1:17" ht="21.75" customHeight="1">
      <c r="A75" s="416">
        <v>69</v>
      </c>
      <c r="B75" s="405" t="s">
        <v>139</v>
      </c>
      <c r="C75" s="463">
        <v>2858</v>
      </c>
      <c r="D75" s="463">
        <v>2481</v>
      </c>
      <c r="E75" s="463">
        <v>377</v>
      </c>
      <c r="F75" s="463">
        <v>1668</v>
      </c>
      <c r="G75" s="463">
        <v>1436</v>
      </c>
      <c r="H75" s="463">
        <v>232</v>
      </c>
      <c r="I75" s="463">
        <v>1050</v>
      </c>
      <c r="J75" s="463">
        <v>922</v>
      </c>
      <c r="K75" s="463">
        <v>128</v>
      </c>
      <c r="L75" s="463">
        <v>99</v>
      </c>
      <c r="M75" s="463">
        <v>99</v>
      </c>
      <c r="N75" s="463"/>
      <c r="O75" s="463">
        <v>41</v>
      </c>
      <c r="P75" s="463">
        <v>24</v>
      </c>
      <c r="Q75" s="463">
        <v>17</v>
      </c>
    </row>
    <row r="76" spans="1:17" ht="21.75" customHeight="1">
      <c r="A76" s="416">
        <v>70</v>
      </c>
      <c r="B76" s="405" t="s">
        <v>140</v>
      </c>
      <c r="C76" s="463">
        <v>12601</v>
      </c>
      <c r="D76" s="463">
        <v>10165</v>
      </c>
      <c r="E76" s="463">
        <v>2436</v>
      </c>
      <c r="F76" s="463">
        <v>7749</v>
      </c>
      <c r="G76" s="463">
        <v>6278</v>
      </c>
      <c r="H76" s="463">
        <v>1471</v>
      </c>
      <c r="I76" s="463">
        <v>4521</v>
      </c>
      <c r="J76" s="463">
        <v>3656</v>
      </c>
      <c r="K76" s="463">
        <v>865</v>
      </c>
      <c r="L76" s="463">
        <v>181</v>
      </c>
      <c r="M76" s="463">
        <v>177</v>
      </c>
      <c r="N76" s="463">
        <v>4</v>
      </c>
      <c r="O76" s="463">
        <v>150</v>
      </c>
      <c r="P76" s="463">
        <v>54</v>
      </c>
      <c r="Q76" s="463">
        <v>96</v>
      </c>
    </row>
    <row r="77" spans="1:17" ht="21.75" customHeight="1">
      <c r="A77" s="416">
        <v>71</v>
      </c>
      <c r="B77" s="405" t="s">
        <v>141</v>
      </c>
      <c r="C77" s="463">
        <v>8380</v>
      </c>
      <c r="D77" s="463">
        <v>6527</v>
      </c>
      <c r="E77" s="463">
        <v>1853</v>
      </c>
      <c r="F77" s="463">
        <v>6082</v>
      </c>
      <c r="G77" s="463">
        <v>4731</v>
      </c>
      <c r="H77" s="463">
        <v>1351</v>
      </c>
      <c r="I77" s="463">
        <v>1986</v>
      </c>
      <c r="J77" s="463">
        <v>1568</v>
      </c>
      <c r="K77" s="463">
        <v>418</v>
      </c>
      <c r="L77" s="463">
        <v>132</v>
      </c>
      <c r="M77" s="463">
        <v>125</v>
      </c>
      <c r="N77" s="463">
        <v>7</v>
      </c>
      <c r="O77" s="463">
        <v>180</v>
      </c>
      <c r="P77" s="463">
        <v>103</v>
      </c>
      <c r="Q77" s="463">
        <v>77</v>
      </c>
    </row>
    <row r="78" spans="1:17" ht="21.75" customHeight="1">
      <c r="A78" s="416">
        <v>72</v>
      </c>
      <c r="B78" s="405" t="s">
        <v>142</v>
      </c>
      <c r="C78" s="463">
        <v>8989</v>
      </c>
      <c r="D78" s="463">
        <v>7774</v>
      </c>
      <c r="E78" s="463">
        <v>1215</v>
      </c>
      <c r="F78" s="463">
        <v>8102</v>
      </c>
      <c r="G78" s="463">
        <v>6997</v>
      </c>
      <c r="H78" s="463">
        <v>1105</v>
      </c>
      <c r="I78" s="463">
        <v>537</v>
      </c>
      <c r="J78" s="463">
        <v>463</v>
      </c>
      <c r="K78" s="463">
        <v>74</v>
      </c>
      <c r="L78" s="463">
        <v>253</v>
      </c>
      <c r="M78" s="463">
        <v>251</v>
      </c>
      <c r="N78" s="463">
        <v>2</v>
      </c>
      <c r="O78" s="463">
        <v>97</v>
      </c>
      <c r="P78" s="463">
        <v>63</v>
      </c>
      <c r="Q78" s="463">
        <v>34</v>
      </c>
    </row>
    <row r="79" spans="1:17" ht="21.75" customHeight="1">
      <c r="A79" s="416">
        <v>73</v>
      </c>
      <c r="B79" s="405" t="s">
        <v>143</v>
      </c>
      <c r="C79" s="463">
        <v>7384</v>
      </c>
      <c r="D79" s="463">
        <v>6558</v>
      </c>
      <c r="E79" s="463">
        <v>826</v>
      </c>
      <c r="F79" s="463">
        <v>6427</v>
      </c>
      <c r="G79" s="463">
        <v>5698</v>
      </c>
      <c r="H79" s="463">
        <v>729</v>
      </c>
      <c r="I79" s="463">
        <v>740</v>
      </c>
      <c r="J79" s="463">
        <v>656</v>
      </c>
      <c r="K79" s="463">
        <v>84</v>
      </c>
      <c r="L79" s="463">
        <v>173</v>
      </c>
      <c r="M79" s="463">
        <v>171</v>
      </c>
      <c r="N79" s="463">
        <v>2</v>
      </c>
      <c r="O79" s="463">
        <v>44</v>
      </c>
      <c r="P79" s="463">
        <v>33</v>
      </c>
      <c r="Q79" s="463">
        <v>11</v>
      </c>
    </row>
    <row r="80" spans="1:17" ht="21.75" customHeight="1">
      <c r="A80" s="416">
        <v>74</v>
      </c>
      <c r="B80" s="405" t="s">
        <v>144</v>
      </c>
      <c r="C80" s="463">
        <v>5081</v>
      </c>
      <c r="D80" s="463">
        <v>3606</v>
      </c>
      <c r="E80" s="463">
        <v>1475</v>
      </c>
      <c r="F80" s="463">
        <v>4369</v>
      </c>
      <c r="G80" s="463">
        <v>3164</v>
      </c>
      <c r="H80" s="463">
        <v>1205</v>
      </c>
      <c r="I80" s="463">
        <v>446</v>
      </c>
      <c r="J80" s="463">
        <v>265</v>
      </c>
      <c r="K80" s="463">
        <v>181</v>
      </c>
      <c r="L80" s="463">
        <v>93</v>
      </c>
      <c r="M80" s="463">
        <v>91</v>
      </c>
      <c r="N80" s="463">
        <v>2</v>
      </c>
      <c r="O80" s="463">
        <v>173</v>
      </c>
      <c r="P80" s="463">
        <v>86</v>
      </c>
      <c r="Q80" s="463">
        <v>87</v>
      </c>
    </row>
    <row r="81" spans="1:17" ht="21.75" customHeight="1">
      <c r="A81" s="416">
        <v>75</v>
      </c>
      <c r="B81" s="405" t="s">
        <v>145</v>
      </c>
      <c r="C81" s="463">
        <v>5008</v>
      </c>
      <c r="D81" s="463">
        <v>4467</v>
      </c>
      <c r="E81" s="463">
        <v>541</v>
      </c>
      <c r="F81" s="463">
        <v>2180</v>
      </c>
      <c r="G81" s="463">
        <v>1881</v>
      </c>
      <c r="H81" s="463">
        <v>299</v>
      </c>
      <c r="I81" s="463">
        <v>2607</v>
      </c>
      <c r="J81" s="463">
        <v>2376</v>
      </c>
      <c r="K81" s="463">
        <v>231</v>
      </c>
      <c r="L81" s="463">
        <v>185</v>
      </c>
      <c r="M81" s="463">
        <v>183</v>
      </c>
      <c r="N81" s="463">
        <v>2</v>
      </c>
      <c r="O81" s="463">
        <v>36</v>
      </c>
      <c r="P81" s="463">
        <v>27</v>
      </c>
      <c r="Q81" s="463">
        <v>9</v>
      </c>
    </row>
    <row r="82" spans="1:17" ht="21.75" customHeight="1">
      <c r="A82" s="416">
        <v>76</v>
      </c>
      <c r="B82" s="419" t="s">
        <v>146</v>
      </c>
      <c r="C82" s="463">
        <v>5697</v>
      </c>
      <c r="D82" s="463">
        <v>4810</v>
      </c>
      <c r="E82" s="463">
        <v>887</v>
      </c>
      <c r="F82" s="463">
        <v>4358</v>
      </c>
      <c r="G82" s="463">
        <v>3696</v>
      </c>
      <c r="H82" s="463">
        <v>662</v>
      </c>
      <c r="I82" s="463">
        <v>1142</v>
      </c>
      <c r="J82" s="463">
        <v>949</v>
      </c>
      <c r="K82" s="463">
        <v>193</v>
      </c>
      <c r="L82" s="463">
        <v>98</v>
      </c>
      <c r="M82" s="463">
        <v>97</v>
      </c>
      <c r="N82" s="463">
        <v>1</v>
      </c>
      <c r="O82" s="463">
        <v>99</v>
      </c>
      <c r="P82" s="463">
        <v>68</v>
      </c>
      <c r="Q82" s="463">
        <v>31</v>
      </c>
    </row>
    <row r="83" spans="1:17" ht="21.75" customHeight="1">
      <c r="A83" s="416">
        <v>77</v>
      </c>
      <c r="B83" s="419" t="s">
        <v>147</v>
      </c>
      <c r="C83" s="463">
        <v>10120</v>
      </c>
      <c r="D83" s="463">
        <v>7368</v>
      </c>
      <c r="E83" s="463">
        <v>2752</v>
      </c>
      <c r="F83" s="463">
        <v>8601</v>
      </c>
      <c r="G83" s="463">
        <v>6416</v>
      </c>
      <c r="H83" s="463">
        <v>2185</v>
      </c>
      <c r="I83" s="463">
        <v>933</v>
      </c>
      <c r="J83" s="463">
        <v>684</v>
      </c>
      <c r="K83" s="463">
        <v>249</v>
      </c>
      <c r="L83" s="463">
        <v>35</v>
      </c>
      <c r="M83" s="463">
        <v>33</v>
      </c>
      <c r="N83" s="463">
        <v>2</v>
      </c>
      <c r="O83" s="463">
        <v>551</v>
      </c>
      <c r="P83" s="463">
        <v>235</v>
      </c>
      <c r="Q83" s="463">
        <v>316</v>
      </c>
    </row>
    <row r="84" spans="1:17" ht="21.75" customHeight="1">
      <c r="A84" s="416">
        <v>78</v>
      </c>
      <c r="B84" s="419" t="s">
        <v>148</v>
      </c>
      <c r="C84" s="463">
        <v>6318</v>
      </c>
      <c r="D84" s="463">
        <v>4437</v>
      </c>
      <c r="E84" s="463">
        <v>1881</v>
      </c>
      <c r="F84" s="463">
        <v>5254</v>
      </c>
      <c r="G84" s="463">
        <v>3772</v>
      </c>
      <c r="H84" s="463">
        <v>1482</v>
      </c>
      <c r="I84" s="463">
        <v>714</v>
      </c>
      <c r="J84" s="463">
        <v>457</v>
      </c>
      <c r="K84" s="463">
        <v>257</v>
      </c>
      <c r="L84" s="463">
        <v>108</v>
      </c>
      <c r="M84" s="463">
        <v>104</v>
      </c>
      <c r="N84" s="463">
        <v>4</v>
      </c>
      <c r="O84" s="463">
        <v>242</v>
      </c>
      <c r="P84" s="463">
        <v>104</v>
      </c>
      <c r="Q84" s="463">
        <v>138</v>
      </c>
    </row>
    <row r="85" spans="1:17" ht="21.75" customHeight="1">
      <c r="A85" s="416">
        <v>79</v>
      </c>
      <c r="B85" s="419" t="s">
        <v>149</v>
      </c>
      <c r="C85" s="463">
        <v>6760</v>
      </c>
      <c r="D85" s="463">
        <v>5739</v>
      </c>
      <c r="E85" s="463">
        <v>1021</v>
      </c>
      <c r="F85" s="463">
        <v>4731</v>
      </c>
      <c r="G85" s="463">
        <v>4073</v>
      </c>
      <c r="H85" s="463">
        <v>658</v>
      </c>
      <c r="I85" s="463">
        <v>1816</v>
      </c>
      <c r="J85" s="463">
        <v>1483</v>
      </c>
      <c r="K85" s="463">
        <v>333</v>
      </c>
      <c r="L85" s="463">
        <v>138</v>
      </c>
      <c r="M85" s="463">
        <v>134</v>
      </c>
      <c r="N85" s="463">
        <v>4</v>
      </c>
      <c r="O85" s="463">
        <v>75</v>
      </c>
      <c r="P85" s="463">
        <v>49</v>
      </c>
      <c r="Q85" s="463">
        <v>26</v>
      </c>
    </row>
    <row r="86" spans="1:17" ht="21.75" customHeight="1">
      <c r="A86" s="416">
        <v>80</v>
      </c>
      <c r="B86" s="419" t="s">
        <v>43</v>
      </c>
      <c r="C86" s="463">
        <v>17510</v>
      </c>
      <c r="D86" s="463">
        <v>13328</v>
      </c>
      <c r="E86" s="463">
        <v>4182</v>
      </c>
      <c r="F86" s="463">
        <v>14082</v>
      </c>
      <c r="G86" s="463">
        <v>10600</v>
      </c>
      <c r="H86" s="463">
        <v>3482</v>
      </c>
      <c r="I86" s="463">
        <v>2941</v>
      </c>
      <c r="J86" s="463">
        <v>2373</v>
      </c>
      <c r="K86" s="463">
        <v>568</v>
      </c>
      <c r="L86" s="463">
        <v>170</v>
      </c>
      <c r="M86" s="463">
        <v>165</v>
      </c>
      <c r="N86" s="463">
        <v>5</v>
      </c>
      <c r="O86" s="463">
        <v>317</v>
      </c>
      <c r="P86" s="463">
        <v>190</v>
      </c>
      <c r="Q86" s="463">
        <v>127</v>
      </c>
    </row>
    <row r="87" spans="1:17" ht="21.75" customHeight="1">
      <c r="A87" s="416">
        <v>81</v>
      </c>
      <c r="B87" s="419" t="s">
        <v>168</v>
      </c>
      <c r="C87" s="463">
        <v>13749</v>
      </c>
      <c r="D87" s="463">
        <v>10293</v>
      </c>
      <c r="E87" s="463">
        <v>3456</v>
      </c>
      <c r="F87" s="463">
        <v>11043</v>
      </c>
      <c r="G87" s="463">
        <v>8405</v>
      </c>
      <c r="H87" s="463">
        <v>2638</v>
      </c>
      <c r="I87" s="463">
        <v>2121</v>
      </c>
      <c r="J87" s="463">
        <v>1524</v>
      </c>
      <c r="K87" s="463">
        <v>597</v>
      </c>
      <c r="L87" s="463">
        <v>167</v>
      </c>
      <c r="M87" s="463">
        <v>165</v>
      </c>
      <c r="N87" s="463">
        <v>2</v>
      </c>
      <c r="O87" s="463">
        <v>418</v>
      </c>
      <c r="P87" s="463">
        <v>199</v>
      </c>
      <c r="Q87" s="463">
        <v>219</v>
      </c>
    </row>
    <row r="88" spans="1:17" ht="27.75" customHeight="1">
      <c r="A88" s="735" t="s">
        <v>570</v>
      </c>
      <c r="B88" s="735"/>
      <c r="C88" s="464">
        <v>3178024</v>
      </c>
      <c r="D88" s="464">
        <v>2426580</v>
      </c>
      <c r="E88" s="464">
        <v>751444</v>
      </c>
      <c r="F88" s="464">
        <v>2540204</v>
      </c>
      <c r="G88" s="464">
        <v>1967792</v>
      </c>
      <c r="H88" s="464">
        <v>572412</v>
      </c>
      <c r="I88" s="464">
        <v>489801</v>
      </c>
      <c r="J88" s="464">
        <v>379509</v>
      </c>
      <c r="K88" s="464">
        <v>110292</v>
      </c>
      <c r="L88" s="464">
        <v>26656</v>
      </c>
      <c r="M88" s="464">
        <v>25878</v>
      </c>
      <c r="N88" s="464">
        <v>778</v>
      </c>
      <c r="O88" s="464">
        <v>121363</v>
      </c>
      <c r="P88" s="464">
        <v>53401</v>
      </c>
      <c r="Q88" s="464">
        <v>67962</v>
      </c>
    </row>
    <row r="89" spans="1:17" s="5" customFormat="1" ht="15">
      <c r="A89" s="1"/>
      <c r="B89" s="7"/>
      <c r="C89" s="241"/>
      <c r="D89" s="241"/>
      <c r="E89" s="241"/>
      <c r="F89" s="241"/>
      <c r="G89" s="241"/>
      <c r="H89" s="242"/>
      <c r="I89" s="242"/>
      <c r="J89" s="242"/>
      <c r="K89" s="241"/>
      <c r="L89" s="241"/>
      <c r="M89" s="241"/>
      <c r="N89" s="241"/>
      <c r="O89" s="241"/>
      <c r="P89" s="241"/>
      <c r="Q89" s="241"/>
    </row>
  </sheetData>
  <mergeCells count="10">
    <mergeCell ref="A88:B88"/>
    <mergeCell ref="O4:Q4"/>
    <mergeCell ref="L4:N4"/>
    <mergeCell ref="I4:K4"/>
    <mergeCell ref="A2:K2"/>
    <mergeCell ref="A4:A6"/>
    <mergeCell ref="B4:B6"/>
    <mergeCell ref="C4:E4"/>
    <mergeCell ref="F4:H4"/>
    <mergeCell ref="O3:Q3"/>
  </mergeCells>
  <pageMargins left="0.39370078740157483" right="0" top="0.59055118110236227" bottom="0" header="0" footer="0"/>
  <pageSetup paperSize="9" scale="36"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ayfa17">
    <tabColor theme="3" tint="0.59999389629810485"/>
  </sheetPr>
  <dimension ref="A1:T97"/>
  <sheetViews>
    <sheetView showGridLines="0" zoomScaleNormal="100" zoomScaleSheetLayoutView="75" workbookViewId="0">
      <selection activeCell="U5" sqref="U5"/>
    </sheetView>
  </sheetViews>
  <sheetFormatPr defaultColWidth="9.28515625" defaultRowHeight="15"/>
  <cols>
    <col min="1" max="1" width="6" style="15" customWidth="1"/>
    <col min="2" max="2" width="17.7109375" style="15" customWidth="1"/>
    <col min="3" max="6" width="10.28515625" style="21" customWidth="1"/>
    <col min="7" max="7" width="9.5703125" style="21" customWidth="1"/>
    <col min="8" max="8" width="9" style="21" customWidth="1"/>
    <col min="9" max="9" width="9.140625" style="239" customWidth="1"/>
    <col min="10" max="10" width="11.28515625" style="21" customWidth="1"/>
    <col min="11" max="11" width="9.7109375" style="21" customWidth="1"/>
    <col min="12" max="13" width="15" style="15" customWidth="1"/>
    <col min="14" max="14" width="13.140625" style="15" customWidth="1"/>
    <col min="15" max="15" width="13.85546875" style="20" customWidth="1"/>
    <col min="16" max="16" width="13.7109375" style="15" customWidth="1"/>
    <col min="17" max="17" width="13.28515625" style="20" customWidth="1"/>
    <col min="18" max="19" width="15" style="15" customWidth="1"/>
    <col min="20" max="20" width="13" style="15" customWidth="1"/>
    <col min="21" max="16384" width="9.28515625" style="15"/>
  </cols>
  <sheetData>
    <row r="1" spans="1:20" ht="19.149999999999999" customHeight="1"/>
    <row r="2" spans="1:20" ht="27" customHeight="1">
      <c r="A2" s="16" t="s">
        <v>657</v>
      </c>
      <c r="B2" s="17"/>
      <c r="C2" s="18"/>
      <c r="D2" s="18"/>
      <c r="E2" s="18"/>
      <c r="F2" s="18"/>
      <c r="G2" s="18"/>
      <c r="H2" s="18"/>
      <c r="I2" s="240"/>
      <c r="J2" s="18"/>
      <c r="K2" s="18"/>
      <c r="L2" s="18"/>
      <c r="M2" s="18"/>
      <c r="N2" s="18"/>
      <c r="O2" s="18"/>
      <c r="P2" s="18"/>
      <c r="Q2" s="18"/>
      <c r="R2" s="18" t="s">
        <v>153</v>
      </c>
      <c r="S2" s="18"/>
      <c r="T2" s="18"/>
    </row>
    <row r="3" spans="1:20" s="131" customFormat="1" ht="15" customHeight="1">
      <c r="A3" s="282" t="s">
        <v>658</v>
      </c>
      <c r="B3" s="476"/>
      <c r="C3" s="477"/>
      <c r="D3" s="477"/>
      <c r="E3" s="477"/>
      <c r="F3" s="477"/>
      <c r="G3" s="477"/>
      <c r="H3" s="477"/>
      <c r="I3" s="478"/>
      <c r="J3" s="477"/>
      <c r="K3" s="477"/>
      <c r="L3" s="145"/>
      <c r="M3" s="145"/>
      <c r="N3" s="145"/>
      <c r="O3" s="146"/>
      <c r="P3" s="145"/>
      <c r="Q3" s="146"/>
      <c r="S3" s="741" t="s">
        <v>890</v>
      </c>
      <c r="T3" s="741"/>
    </row>
    <row r="4" spans="1:20" ht="30.2" customHeight="1">
      <c r="A4" s="742" t="s">
        <v>576</v>
      </c>
      <c r="B4" s="748" t="s">
        <v>575</v>
      </c>
      <c r="C4" s="746" t="s">
        <v>578</v>
      </c>
      <c r="D4" s="746"/>
      <c r="E4" s="746"/>
      <c r="F4" s="746"/>
      <c r="G4" s="746"/>
      <c r="H4" s="746"/>
      <c r="I4" s="746"/>
      <c r="J4" s="746"/>
      <c r="K4" s="746"/>
      <c r="L4" s="749" t="s">
        <v>588</v>
      </c>
      <c r="M4" s="757"/>
      <c r="N4" s="757"/>
      <c r="O4" s="757"/>
      <c r="P4" s="757"/>
      <c r="Q4" s="744" t="s">
        <v>628</v>
      </c>
      <c r="R4" s="744" t="s">
        <v>589</v>
      </c>
      <c r="S4" s="744" t="s">
        <v>590</v>
      </c>
      <c r="T4" s="748" t="s">
        <v>629</v>
      </c>
    </row>
    <row r="5" spans="1:20" ht="30.2" customHeight="1">
      <c r="A5" s="742"/>
      <c r="B5" s="744"/>
      <c r="C5" s="752" t="s">
        <v>871</v>
      </c>
      <c r="D5" s="755" t="s">
        <v>872</v>
      </c>
      <c r="E5" s="755" t="s">
        <v>873</v>
      </c>
      <c r="F5" s="749" t="s">
        <v>577</v>
      </c>
      <c r="G5" s="749" t="s">
        <v>179</v>
      </c>
      <c r="H5" s="749"/>
      <c r="I5" s="749" t="s">
        <v>579</v>
      </c>
      <c r="J5" s="757"/>
      <c r="K5" s="757"/>
      <c r="L5" s="744" t="s">
        <v>582</v>
      </c>
      <c r="M5" s="744" t="s">
        <v>583</v>
      </c>
      <c r="N5" s="744" t="s">
        <v>584</v>
      </c>
      <c r="O5" s="744" t="s">
        <v>587</v>
      </c>
      <c r="P5" s="745"/>
      <c r="Q5" s="745"/>
      <c r="R5" s="744"/>
      <c r="S5" s="744"/>
      <c r="T5" s="744"/>
    </row>
    <row r="6" spans="1:20" ht="45" customHeight="1">
      <c r="A6" s="742"/>
      <c r="B6" s="744"/>
      <c r="C6" s="753"/>
      <c r="D6" s="756"/>
      <c r="E6" s="756"/>
      <c r="F6" s="747" t="s">
        <v>574</v>
      </c>
      <c r="G6" s="744" t="s">
        <v>580</v>
      </c>
      <c r="H6" s="744" t="s">
        <v>572</v>
      </c>
      <c r="I6" s="747" t="s">
        <v>705</v>
      </c>
      <c r="J6" s="744" t="s">
        <v>573</v>
      </c>
      <c r="K6" s="744" t="s">
        <v>581</v>
      </c>
      <c r="L6" s="744"/>
      <c r="M6" s="744"/>
      <c r="N6" s="744"/>
      <c r="O6" s="744" t="s">
        <v>585</v>
      </c>
      <c r="P6" s="744" t="s">
        <v>586</v>
      </c>
      <c r="Q6" s="745"/>
      <c r="R6" s="744"/>
      <c r="S6" s="744"/>
      <c r="T6" s="744"/>
    </row>
    <row r="7" spans="1:20" ht="70.150000000000006" customHeight="1">
      <c r="A7" s="743"/>
      <c r="B7" s="744"/>
      <c r="C7" s="754"/>
      <c r="D7" s="748"/>
      <c r="E7" s="748"/>
      <c r="F7" s="747"/>
      <c r="G7" s="744"/>
      <c r="H7" s="744"/>
      <c r="I7" s="747"/>
      <c r="J7" s="744"/>
      <c r="K7" s="744"/>
      <c r="L7" s="744"/>
      <c r="M7" s="744"/>
      <c r="N7" s="744"/>
      <c r="O7" s="744"/>
      <c r="P7" s="744"/>
      <c r="Q7" s="745"/>
      <c r="R7" s="744"/>
      <c r="S7" s="744"/>
      <c r="T7" s="744"/>
    </row>
    <row r="8" spans="1:20" ht="19.899999999999999" customHeight="1">
      <c r="A8" s="465" t="s">
        <v>33</v>
      </c>
      <c r="B8" s="466" t="s">
        <v>34</v>
      </c>
      <c r="C8" s="467">
        <v>77695</v>
      </c>
      <c r="D8" s="467">
        <v>46335</v>
      </c>
      <c r="E8" s="467">
        <v>31360</v>
      </c>
      <c r="F8" s="467">
        <v>77683</v>
      </c>
      <c r="G8" s="467">
        <v>46324</v>
      </c>
      <c r="H8" s="467">
        <v>31359</v>
      </c>
      <c r="I8" s="467">
        <v>12</v>
      </c>
      <c r="J8" s="467">
        <v>11</v>
      </c>
      <c r="K8" s="467">
        <v>1</v>
      </c>
      <c r="L8" s="467">
        <v>686</v>
      </c>
      <c r="M8" s="467">
        <v>427</v>
      </c>
      <c r="N8" s="467">
        <v>35887</v>
      </c>
      <c r="O8" s="467">
        <v>12703</v>
      </c>
      <c r="P8" s="467">
        <v>17740</v>
      </c>
      <c r="Q8" s="468">
        <v>887</v>
      </c>
      <c r="R8" s="469">
        <v>49703</v>
      </c>
      <c r="S8" s="469">
        <v>54740</v>
      </c>
      <c r="T8" s="469">
        <v>316757</v>
      </c>
    </row>
    <row r="9" spans="1:20" ht="19.899999999999999" customHeight="1">
      <c r="A9" s="465" t="s">
        <v>35</v>
      </c>
      <c r="B9" s="466" t="s">
        <v>36</v>
      </c>
      <c r="C9" s="467">
        <v>24081</v>
      </c>
      <c r="D9" s="467">
        <v>16584</v>
      </c>
      <c r="E9" s="467">
        <v>7497</v>
      </c>
      <c r="F9" s="467">
        <v>24081</v>
      </c>
      <c r="G9" s="467">
        <v>16584</v>
      </c>
      <c r="H9" s="467">
        <v>7497</v>
      </c>
      <c r="I9" s="467">
        <v>0</v>
      </c>
      <c r="J9" s="467">
        <v>0</v>
      </c>
      <c r="K9" s="467">
        <v>0</v>
      </c>
      <c r="L9" s="467">
        <v>106</v>
      </c>
      <c r="M9" s="467">
        <v>81</v>
      </c>
      <c r="N9" s="467">
        <v>5960</v>
      </c>
      <c r="O9" s="467">
        <v>2083</v>
      </c>
      <c r="P9" s="467">
        <v>3047</v>
      </c>
      <c r="Q9" s="468">
        <v>181</v>
      </c>
      <c r="R9" s="469">
        <v>8230</v>
      </c>
      <c r="S9" s="469">
        <v>9194</v>
      </c>
      <c r="T9" s="469">
        <v>99587</v>
      </c>
    </row>
    <row r="10" spans="1:20" ht="19.899999999999999" customHeight="1">
      <c r="A10" s="465" t="s">
        <v>37</v>
      </c>
      <c r="B10" s="466" t="s">
        <v>38</v>
      </c>
      <c r="C10" s="467">
        <v>28915</v>
      </c>
      <c r="D10" s="467">
        <v>18933</v>
      </c>
      <c r="E10" s="467">
        <v>9982</v>
      </c>
      <c r="F10" s="467">
        <v>28900</v>
      </c>
      <c r="G10" s="467">
        <v>18922</v>
      </c>
      <c r="H10" s="467">
        <v>9978</v>
      </c>
      <c r="I10" s="467">
        <v>15</v>
      </c>
      <c r="J10" s="467">
        <v>11</v>
      </c>
      <c r="K10" s="467">
        <v>4</v>
      </c>
      <c r="L10" s="467">
        <v>266</v>
      </c>
      <c r="M10" s="467">
        <v>160</v>
      </c>
      <c r="N10" s="467">
        <v>14445</v>
      </c>
      <c r="O10" s="467">
        <v>5305</v>
      </c>
      <c r="P10" s="467">
        <v>6742</v>
      </c>
      <c r="Q10" s="468">
        <v>340</v>
      </c>
      <c r="R10" s="469">
        <v>20176</v>
      </c>
      <c r="S10" s="469">
        <v>21613</v>
      </c>
      <c r="T10" s="469">
        <v>121814</v>
      </c>
    </row>
    <row r="11" spans="1:20" ht="19.899999999999999" customHeight="1">
      <c r="A11" s="465" t="s">
        <v>39</v>
      </c>
      <c r="B11" s="466" t="s">
        <v>40</v>
      </c>
      <c r="C11" s="467">
        <v>18162</v>
      </c>
      <c r="D11" s="467">
        <v>13668</v>
      </c>
      <c r="E11" s="467">
        <v>4494</v>
      </c>
      <c r="F11" s="467">
        <v>18154</v>
      </c>
      <c r="G11" s="467">
        <v>13660</v>
      </c>
      <c r="H11" s="467">
        <v>4494</v>
      </c>
      <c r="I11" s="467">
        <v>8</v>
      </c>
      <c r="J11" s="467">
        <v>8</v>
      </c>
      <c r="K11" s="467">
        <v>0</v>
      </c>
      <c r="L11" s="467">
        <v>25</v>
      </c>
      <c r="M11" s="467">
        <v>51</v>
      </c>
      <c r="N11" s="467">
        <v>2732</v>
      </c>
      <c r="O11" s="467">
        <v>1073</v>
      </c>
      <c r="P11" s="467">
        <v>1685</v>
      </c>
      <c r="Q11" s="468">
        <v>89</v>
      </c>
      <c r="R11" s="469">
        <v>3881</v>
      </c>
      <c r="S11" s="469">
        <v>4493</v>
      </c>
      <c r="T11" s="469">
        <v>63662</v>
      </c>
    </row>
    <row r="12" spans="1:20" ht="19.899999999999999" customHeight="1">
      <c r="A12" s="465" t="s">
        <v>27</v>
      </c>
      <c r="B12" s="466" t="s">
        <v>28</v>
      </c>
      <c r="C12" s="467">
        <v>18039</v>
      </c>
      <c r="D12" s="467">
        <v>12427</v>
      </c>
      <c r="E12" s="467">
        <v>5612</v>
      </c>
      <c r="F12" s="467">
        <v>18039</v>
      </c>
      <c r="G12" s="467">
        <v>12427</v>
      </c>
      <c r="H12" s="467">
        <v>5612</v>
      </c>
      <c r="I12" s="467">
        <v>0</v>
      </c>
      <c r="J12" s="467">
        <v>0</v>
      </c>
      <c r="K12" s="467">
        <v>0</v>
      </c>
      <c r="L12" s="467">
        <v>191</v>
      </c>
      <c r="M12" s="467">
        <v>101</v>
      </c>
      <c r="N12" s="467">
        <v>9778</v>
      </c>
      <c r="O12" s="467">
        <v>3003</v>
      </c>
      <c r="P12" s="467">
        <v>3777</v>
      </c>
      <c r="Q12" s="468">
        <v>198</v>
      </c>
      <c r="R12" s="469">
        <v>13073</v>
      </c>
      <c r="S12" s="469">
        <v>13847</v>
      </c>
      <c r="T12" s="469">
        <v>80398</v>
      </c>
    </row>
    <row r="13" spans="1:20" ht="19.899999999999999" customHeight="1">
      <c r="A13" s="465" t="s">
        <v>29</v>
      </c>
      <c r="B13" s="466" t="s">
        <v>30</v>
      </c>
      <c r="C13" s="467">
        <v>395849</v>
      </c>
      <c r="D13" s="467">
        <v>244092</v>
      </c>
      <c r="E13" s="467">
        <v>151757</v>
      </c>
      <c r="F13" s="467">
        <v>395711</v>
      </c>
      <c r="G13" s="467">
        <v>244030</v>
      </c>
      <c r="H13" s="467">
        <v>151681</v>
      </c>
      <c r="I13" s="467">
        <v>138</v>
      </c>
      <c r="J13" s="467">
        <v>62</v>
      </c>
      <c r="K13" s="467">
        <v>76</v>
      </c>
      <c r="L13" s="467">
        <v>4135</v>
      </c>
      <c r="M13" s="467">
        <v>1742</v>
      </c>
      <c r="N13" s="467">
        <v>243777</v>
      </c>
      <c r="O13" s="467">
        <v>79138</v>
      </c>
      <c r="P13" s="467">
        <v>102152</v>
      </c>
      <c r="Q13" s="468">
        <v>3106</v>
      </c>
      <c r="R13" s="469">
        <v>328792</v>
      </c>
      <c r="S13" s="469">
        <v>351806</v>
      </c>
      <c r="T13" s="469">
        <v>1304309</v>
      </c>
    </row>
    <row r="14" spans="1:20" ht="19.899999999999999" customHeight="1">
      <c r="A14" s="465" t="s">
        <v>31</v>
      </c>
      <c r="B14" s="466" t="s">
        <v>32</v>
      </c>
      <c r="C14" s="467">
        <v>81361</v>
      </c>
      <c r="D14" s="467">
        <v>46938</v>
      </c>
      <c r="E14" s="467">
        <v>34423</v>
      </c>
      <c r="F14" s="467">
        <v>81347</v>
      </c>
      <c r="G14" s="467">
        <v>46926</v>
      </c>
      <c r="H14" s="467">
        <v>34421</v>
      </c>
      <c r="I14" s="467">
        <v>14</v>
      </c>
      <c r="J14" s="467">
        <v>12</v>
      </c>
      <c r="K14" s="467">
        <v>2</v>
      </c>
      <c r="L14" s="467">
        <v>984</v>
      </c>
      <c r="M14" s="467">
        <v>410</v>
      </c>
      <c r="N14" s="467">
        <v>57427</v>
      </c>
      <c r="O14" s="467">
        <v>17407</v>
      </c>
      <c r="P14" s="467">
        <v>23192</v>
      </c>
      <c r="Q14" s="468">
        <v>1062</v>
      </c>
      <c r="R14" s="469">
        <v>76228</v>
      </c>
      <c r="S14" s="469">
        <v>82013</v>
      </c>
      <c r="T14" s="469">
        <v>346483</v>
      </c>
    </row>
    <row r="15" spans="1:20" ht="19.899999999999999" customHeight="1">
      <c r="A15" s="465" t="s">
        <v>127</v>
      </c>
      <c r="B15" s="466" t="s">
        <v>128</v>
      </c>
      <c r="C15" s="467">
        <v>8956</v>
      </c>
      <c r="D15" s="467">
        <v>5854</v>
      </c>
      <c r="E15" s="467">
        <v>3102</v>
      </c>
      <c r="F15" s="467">
        <v>8956</v>
      </c>
      <c r="G15" s="467">
        <v>5854</v>
      </c>
      <c r="H15" s="467">
        <v>3102</v>
      </c>
      <c r="I15" s="467">
        <v>0</v>
      </c>
      <c r="J15" s="467">
        <v>0</v>
      </c>
      <c r="K15" s="467">
        <v>0</v>
      </c>
      <c r="L15" s="467">
        <v>47</v>
      </c>
      <c r="M15" s="467">
        <v>25</v>
      </c>
      <c r="N15" s="467">
        <v>4673</v>
      </c>
      <c r="O15" s="467">
        <v>1620</v>
      </c>
      <c r="P15" s="467">
        <v>1977</v>
      </c>
      <c r="Q15" s="468">
        <v>83</v>
      </c>
      <c r="R15" s="469">
        <v>6365</v>
      </c>
      <c r="S15" s="469">
        <v>6722</v>
      </c>
      <c r="T15" s="469">
        <v>31301</v>
      </c>
    </row>
    <row r="16" spans="1:20" ht="19.899999999999999" customHeight="1">
      <c r="A16" s="465" t="s">
        <v>129</v>
      </c>
      <c r="B16" s="466" t="s">
        <v>104</v>
      </c>
      <c r="C16" s="467">
        <v>40720</v>
      </c>
      <c r="D16" s="467">
        <v>23621</v>
      </c>
      <c r="E16" s="467">
        <v>17099</v>
      </c>
      <c r="F16" s="467">
        <v>40719</v>
      </c>
      <c r="G16" s="467">
        <v>23620</v>
      </c>
      <c r="H16" s="467">
        <v>17099</v>
      </c>
      <c r="I16" s="467">
        <v>1</v>
      </c>
      <c r="J16" s="467">
        <v>1</v>
      </c>
      <c r="K16" s="467">
        <v>0</v>
      </c>
      <c r="L16" s="467">
        <v>493</v>
      </c>
      <c r="M16" s="467">
        <v>227</v>
      </c>
      <c r="N16" s="467">
        <v>33820</v>
      </c>
      <c r="O16" s="467">
        <v>9313</v>
      </c>
      <c r="P16" s="467">
        <v>11685</v>
      </c>
      <c r="Q16" s="468">
        <v>693</v>
      </c>
      <c r="R16" s="469">
        <v>43853</v>
      </c>
      <c r="S16" s="469">
        <v>46225</v>
      </c>
      <c r="T16" s="469">
        <v>181111</v>
      </c>
    </row>
    <row r="17" spans="1:20" ht="19.899999999999999" customHeight="1">
      <c r="A17" s="470">
        <v>10</v>
      </c>
      <c r="B17" s="466" t="s">
        <v>86</v>
      </c>
      <c r="C17" s="467">
        <v>54519</v>
      </c>
      <c r="D17" s="467">
        <v>35957</v>
      </c>
      <c r="E17" s="467">
        <v>18562</v>
      </c>
      <c r="F17" s="467">
        <v>54517</v>
      </c>
      <c r="G17" s="467">
        <v>35956</v>
      </c>
      <c r="H17" s="467">
        <v>18561</v>
      </c>
      <c r="I17" s="467">
        <v>2</v>
      </c>
      <c r="J17" s="467">
        <v>1</v>
      </c>
      <c r="K17" s="467">
        <v>1</v>
      </c>
      <c r="L17" s="467">
        <v>949</v>
      </c>
      <c r="M17" s="467">
        <v>281</v>
      </c>
      <c r="N17" s="467">
        <v>44301</v>
      </c>
      <c r="O17" s="467">
        <v>14274</v>
      </c>
      <c r="P17" s="467">
        <v>17419</v>
      </c>
      <c r="Q17" s="468">
        <v>1252</v>
      </c>
      <c r="R17" s="469">
        <v>59805</v>
      </c>
      <c r="S17" s="469">
        <v>62950</v>
      </c>
      <c r="T17" s="469">
        <v>250783</v>
      </c>
    </row>
    <row r="18" spans="1:20" ht="19.899999999999999" customHeight="1">
      <c r="A18" s="470">
        <v>11</v>
      </c>
      <c r="B18" s="466" t="s">
        <v>87</v>
      </c>
      <c r="C18" s="467">
        <v>9730</v>
      </c>
      <c r="D18" s="467">
        <v>6285</v>
      </c>
      <c r="E18" s="467">
        <v>3445</v>
      </c>
      <c r="F18" s="467">
        <v>9730</v>
      </c>
      <c r="G18" s="467">
        <v>6285</v>
      </c>
      <c r="H18" s="467">
        <v>3445</v>
      </c>
      <c r="I18" s="467">
        <v>0</v>
      </c>
      <c r="J18" s="467">
        <v>0</v>
      </c>
      <c r="K18" s="467">
        <v>0</v>
      </c>
      <c r="L18" s="467">
        <v>81</v>
      </c>
      <c r="M18" s="467">
        <v>48</v>
      </c>
      <c r="N18" s="467">
        <v>4301</v>
      </c>
      <c r="O18" s="467">
        <v>1751</v>
      </c>
      <c r="P18" s="467">
        <v>2132</v>
      </c>
      <c r="Q18" s="468">
        <v>98</v>
      </c>
      <c r="R18" s="469">
        <v>6181</v>
      </c>
      <c r="S18" s="469">
        <v>6562</v>
      </c>
      <c r="T18" s="469">
        <v>32575</v>
      </c>
    </row>
    <row r="19" spans="1:20" ht="19.899999999999999" customHeight="1">
      <c r="A19" s="470">
        <v>12</v>
      </c>
      <c r="B19" s="466" t="s">
        <v>88</v>
      </c>
      <c r="C19" s="467">
        <v>17389</v>
      </c>
      <c r="D19" s="467">
        <v>14034</v>
      </c>
      <c r="E19" s="467">
        <v>3355</v>
      </c>
      <c r="F19" s="467">
        <v>17389</v>
      </c>
      <c r="G19" s="467">
        <v>14034</v>
      </c>
      <c r="H19" s="467">
        <v>3355</v>
      </c>
      <c r="I19" s="467">
        <v>0</v>
      </c>
      <c r="J19" s="467">
        <v>0</v>
      </c>
      <c r="K19" s="467">
        <v>0</v>
      </c>
      <c r="L19" s="467">
        <v>43</v>
      </c>
      <c r="M19" s="467">
        <v>87</v>
      </c>
      <c r="N19" s="467">
        <v>3285</v>
      </c>
      <c r="O19" s="467">
        <v>1319</v>
      </c>
      <c r="P19" s="467">
        <v>2027</v>
      </c>
      <c r="Q19" s="468">
        <v>82</v>
      </c>
      <c r="R19" s="469">
        <v>4734</v>
      </c>
      <c r="S19" s="469">
        <v>5442</v>
      </c>
      <c r="T19" s="469">
        <v>68720</v>
      </c>
    </row>
    <row r="20" spans="1:20" ht="19.899999999999999" customHeight="1">
      <c r="A20" s="470">
        <v>13</v>
      </c>
      <c r="B20" s="466" t="s">
        <v>89</v>
      </c>
      <c r="C20" s="467">
        <v>17951</v>
      </c>
      <c r="D20" s="467">
        <v>14235</v>
      </c>
      <c r="E20" s="467">
        <v>3716</v>
      </c>
      <c r="F20" s="467">
        <v>17947</v>
      </c>
      <c r="G20" s="467">
        <v>14231</v>
      </c>
      <c r="H20" s="467">
        <v>3716</v>
      </c>
      <c r="I20" s="467">
        <v>4</v>
      </c>
      <c r="J20" s="467">
        <v>4</v>
      </c>
      <c r="K20" s="467">
        <v>0</v>
      </c>
      <c r="L20" s="467">
        <v>34</v>
      </c>
      <c r="M20" s="467">
        <v>64</v>
      </c>
      <c r="N20" s="467">
        <v>4153</v>
      </c>
      <c r="O20" s="467">
        <v>1378</v>
      </c>
      <c r="P20" s="467">
        <v>2135</v>
      </c>
      <c r="Q20" s="468">
        <v>92</v>
      </c>
      <c r="R20" s="469">
        <v>5629</v>
      </c>
      <c r="S20" s="469">
        <v>6386</v>
      </c>
      <c r="T20" s="469">
        <v>72083</v>
      </c>
    </row>
    <row r="21" spans="1:20" ht="19.899999999999999" customHeight="1">
      <c r="A21" s="470">
        <v>14</v>
      </c>
      <c r="B21" s="466" t="s">
        <v>90</v>
      </c>
      <c r="C21" s="467">
        <v>16779</v>
      </c>
      <c r="D21" s="467">
        <v>10867</v>
      </c>
      <c r="E21" s="467">
        <v>5912</v>
      </c>
      <c r="F21" s="467">
        <v>16775</v>
      </c>
      <c r="G21" s="467">
        <v>10863</v>
      </c>
      <c r="H21" s="467">
        <v>5912</v>
      </c>
      <c r="I21" s="467">
        <v>4</v>
      </c>
      <c r="J21" s="467">
        <v>4</v>
      </c>
      <c r="K21" s="467">
        <v>0</v>
      </c>
      <c r="L21" s="467">
        <v>90</v>
      </c>
      <c r="M21" s="467">
        <v>49</v>
      </c>
      <c r="N21" s="467">
        <v>8408</v>
      </c>
      <c r="O21" s="467">
        <v>2897</v>
      </c>
      <c r="P21" s="467">
        <v>3527</v>
      </c>
      <c r="Q21" s="468">
        <v>214</v>
      </c>
      <c r="R21" s="469">
        <v>11444</v>
      </c>
      <c r="S21" s="469">
        <v>12074</v>
      </c>
      <c r="T21" s="469">
        <v>57165</v>
      </c>
    </row>
    <row r="22" spans="1:20" ht="19.899999999999999" customHeight="1">
      <c r="A22" s="470">
        <v>15</v>
      </c>
      <c r="B22" s="466" t="s">
        <v>91</v>
      </c>
      <c r="C22" s="467">
        <v>13621</v>
      </c>
      <c r="D22" s="467">
        <v>8586</v>
      </c>
      <c r="E22" s="467">
        <v>5035</v>
      </c>
      <c r="F22" s="467">
        <v>13621</v>
      </c>
      <c r="G22" s="467">
        <v>8586</v>
      </c>
      <c r="H22" s="467">
        <v>5035</v>
      </c>
      <c r="I22" s="467">
        <v>0</v>
      </c>
      <c r="J22" s="467">
        <v>0</v>
      </c>
      <c r="K22" s="467">
        <v>0</v>
      </c>
      <c r="L22" s="467">
        <v>111</v>
      </c>
      <c r="M22" s="467">
        <v>47</v>
      </c>
      <c r="N22" s="467">
        <v>7709</v>
      </c>
      <c r="O22" s="467">
        <v>2363</v>
      </c>
      <c r="P22" s="467">
        <v>2859</v>
      </c>
      <c r="Q22" s="468">
        <v>123</v>
      </c>
      <c r="R22" s="469">
        <v>10230</v>
      </c>
      <c r="S22" s="469">
        <v>10726</v>
      </c>
      <c r="T22" s="469">
        <v>56097</v>
      </c>
    </row>
    <row r="23" spans="1:20" ht="19.899999999999999" customHeight="1">
      <c r="A23" s="470">
        <v>16</v>
      </c>
      <c r="B23" s="466" t="s">
        <v>92</v>
      </c>
      <c r="C23" s="467">
        <v>84420</v>
      </c>
      <c r="D23" s="467">
        <v>47890</v>
      </c>
      <c r="E23" s="467">
        <v>36530</v>
      </c>
      <c r="F23" s="467">
        <v>84419</v>
      </c>
      <c r="G23" s="467">
        <v>47890</v>
      </c>
      <c r="H23" s="467">
        <v>36529</v>
      </c>
      <c r="I23" s="467">
        <v>1</v>
      </c>
      <c r="J23" s="467">
        <v>0</v>
      </c>
      <c r="K23" s="467">
        <v>1</v>
      </c>
      <c r="L23" s="467">
        <v>753</v>
      </c>
      <c r="M23" s="467">
        <v>413</v>
      </c>
      <c r="N23" s="467">
        <v>51066</v>
      </c>
      <c r="O23" s="467">
        <v>18786</v>
      </c>
      <c r="P23" s="467">
        <v>24052</v>
      </c>
      <c r="Q23" s="468">
        <v>1689</v>
      </c>
      <c r="R23" s="469">
        <v>71018</v>
      </c>
      <c r="S23" s="469">
        <v>76284</v>
      </c>
      <c r="T23" s="469">
        <v>369289</v>
      </c>
    </row>
    <row r="24" spans="1:20" ht="19.899999999999999" customHeight="1">
      <c r="A24" s="470">
        <v>17</v>
      </c>
      <c r="B24" s="466" t="s">
        <v>93</v>
      </c>
      <c r="C24" s="467">
        <v>27627</v>
      </c>
      <c r="D24" s="467">
        <v>17727</v>
      </c>
      <c r="E24" s="467">
        <v>9900</v>
      </c>
      <c r="F24" s="467">
        <v>27624</v>
      </c>
      <c r="G24" s="467">
        <v>17724</v>
      </c>
      <c r="H24" s="467">
        <v>9900</v>
      </c>
      <c r="I24" s="467">
        <v>3</v>
      </c>
      <c r="J24" s="467">
        <v>3</v>
      </c>
      <c r="K24" s="467">
        <v>0</v>
      </c>
      <c r="L24" s="467">
        <v>376</v>
      </c>
      <c r="M24" s="467">
        <v>101</v>
      </c>
      <c r="N24" s="467">
        <v>18808</v>
      </c>
      <c r="O24" s="467">
        <v>5828</v>
      </c>
      <c r="P24" s="467">
        <v>7016</v>
      </c>
      <c r="Q24" s="468">
        <v>580</v>
      </c>
      <c r="R24" s="469">
        <v>25113</v>
      </c>
      <c r="S24" s="469">
        <v>26301</v>
      </c>
      <c r="T24" s="469">
        <v>114250</v>
      </c>
    </row>
    <row r="25" spans="1:20" ht="19.899999999999999" customHeight="1">
      <c r="A25" s="470">
        <v>18</v>
      </c>
      <c r="B25" s="471" t="s">
        <v>94</v>
      </c>
      <c r="C25" s="467">
        <v>10065</v>
      </c>
      <c r="D25" s="467">
        <v>7290</v>
      </c>
      <c r="E25" s="467">
        <v>2775</v>
      </c>
      <c r="F25" s="467">
        <v>10065</v>
      </c>
      <c r="G25" s="467">
        <v>7290</v>
      </c>
      <c r="H25" s="467">
        <v>2775</v>
      </c>
      <c r="I25" s="467">
        <v>0</v>
      </c>
      <c r="J25" s="467">
        <v>0</v>
      </c>
      <c r="K25" s="467">
        <v>0</v>
      </c>
      <c r="L25" s="467">
        <v>82</v>
      </c>
      <c r="M25" s="467">
        <v>38</v>
      </c>
      <c r="N25" s="467">
        <v>5962</v>
      </c>
      <c r="O25" s="467">
        <v>2448</v>
      </c>
      <c r="P25" s="467">
        <v>2956</v>
      </c>
      <c r="Q25" s="468">
        <v>138</v>
      </c>
      <c r="R25" s="469">
        <v>8530</v>
      </c>
      <c r="S25" s="469">
        <v>9038</v>
      </c>
      <c r="T25" s="469">
        <v>39043</v>
      </c>
    </row>
    <row r="26" spans="1:20" ht="19.899999999999999" customHeight="1">
      <c r="A26" s="470">
        <v>19</v>
      </c>
      <c r="B26" s="471" t="s">
        <v>95</v>
      </c>
      <c r="C26" s="467">
        <v>20057</v>
      </c>
      <c r="D26" s="467">
        <v>13219</v>
      </c>
      <c r="E26" s="467">
        <v>6838</v>
      </c>
      <c r="F26" s="467">
        <v>20057</v>
      </c>
      <c r="G26" s="467">
        <v>13219</v>
      </c>
      <c r="H26" s="467">
        <v>6838</v>
      </c>
      <c r="I26" s="467">
        <v>0</v>
      </c>
      <c r="J26" s="467">
        <v>0</v>
      </c>
      <c r="K26" s="467">
        <v>0</v>
      </c>
      <c r="L26" s="467">
        <v>196</v>
      </c>
      <c r="M26" s="467">
        <v>105</v>
      </c>
      <c r="N26" s="467">
        <v>10490</v>
      </c>
      <c r="O26" s="467">
        <v>3958</v>
      </c>
      <c r="P26" s="467">
        <v>4915</v>
      </c>
      <c r="Q26" s="468">
        <v>316</v>
      </c>
      <c r="R26" s="469">
        <v>14749</v>
      </c>
      <c r="S26" s="469">
        <v>15706</v>
      </c>
      <c r="T26" s="469">
        <v>88878</v>
      </c>
    </row>
    <row r="27" spans="1:20" ht="19.899999999999999" customHeight="1">
      <c r="A27" s="470">
        <v>20</v>
      </c>
      <c r="B27" s="471" t="s">
        <v>96</v>
      </c>
      <c r="C27" s="467">
        <v>38294</v>
      </c>
      <c r="D27" s="467">
        <v>22456</v>
      </c>
      <c r="E27" s="467">
        <v>15838</v>
      </c>
      <c r="F27" s="467">
        <v>38282</v>
      </c>
      <c r="G27" s="467">
        <v>22445</v>
      </c>
      <c r="H27" s="467">
        <v>15837</v>
      </c>
      <c r="I27" s="467">
        <v>12</v>
      </c>
      <c r="J27" s="467">
        <v>11</v>
      </c>
      <c r="K27" s="467">
        <v>1</v>
      </c>
      <c r="L27" s="467">
        <v>347</v>
      </c>
      <c r="M27" s="467">
        <v>178</v>
      </c>
      <c r="N27" s="467">
        <v>23551</v>
      </c>
      <c r="O27" s="467">
        <v>6746</v>
      </c>
      <c r="P27" s="467">
        <v>8464</v>
      </c>
      <c r="Q27" s="468">
        <v>490</v>
      </c>
      <c r="R27" s="469">
        <v>30822</v>
      </c>
      <c r="S27" s="469">
        <v>32540</v>
      </c>
      <c r="T27" s="469">
        <v>137531</v>
      </c>
    </row>
    <row r="28" spans="1:20" ht="19.899999999999999" customHeight="1">
      <c r="A28" s="470">
        <v>21</v>
      </c>
      <c r="B28" s="471" t="s">
        <v>111</v>
      </c>
      <c r="C28" s="467">
        <v>70202</v>
      </c>
      <c r="D28" s="467">
        <v>50566</v>
      </c>
      <c r="E28" s="467">
        <v>19636</v>
      </c>
      <c r="F28" s="467">
        <v>70188</v>
      </c>
      <c r="G28" s="467">
        <v>50553</v>
      </c>
      <c r="H28" s="467">
        <v>19635</v>
      </c>
      <c r="I28" s="467">
        <v>14</v>
      </c>
      <c r="J28" s="467">
        <v>13</v>
      </c>
      <c r="K28" s="467">
        <v>1</v>
      </c>
      <c r="L28" s="467">
        <v>176</v>
      </c>
      <c r="M28" s="467">
        <v>283</v>
      </c>
      <c r="N28" s="467">
        <v>12892</v>
      </c>
      <c r="O28" s="467">
        <v>6011</v>
      </c>
      <c r="P28" s="467">
        <v>9564</v>
      </c>
      <c r="Q28" s="468">
        <v>415</v>
      </c>
      <c r="R28" s="469">
        <v>19362</v>
      </c>
      <c r="S28" s="469">
        <v>22915</v>
      </c>
      <c r="T28" s="469">
        <v>267068</v>
      </c>
    </row>
    <row r="29" spans="1:20" ht="19.899999999999999" customHeight="1">
      <c r="A29" s="470">
        <v>22</v>
      </c>
      <c r="B29" s="471" t="s">
        <v>112</v>
      </c>
      <c r="C29" s="467">
        <v>21266</v>
      </c>
      <c r="D29" s="467">
        <v>14290</v>
      </c>
      <c r="E29" s="467">
        <v>6976</v>
      </c>
      <c r="F29" s="467">
        <v>21266</v>
      </c>
      <c r="G29" s="467">
        <v>14290</v>
      </c>
      <c r="H29" s="467">
        <v>6976</v>
      </c>
      <c r="I29" s="467">
        <v>0</v>
      </c>
      <c r="J29" s="467">
        <v>0</v>
      </c>
      <c r="K29" s="467">
        <v>0</v>
      </c>
      <c r="L29" s="467">
        <v>180</v>
      </c>
      <c r="M29" s="467">
        <v>59</v>
      </c>
      <c r="N29" s="467">
        <v>12242</v>
      </c>
      <c r="O29" s="467">
        <v>3825</v>
      </c>
      <c r="P29" s="467">
        <v>4686</v>
      </c>
      <c r="Q29" s="468">
        <v>404</v>
      </c>
      <c r="R29" s="469">
        <v>16306</v>
      </c>
      <c r="S29" s="469">
        <v>17167</v>
      </c>
      <c r="T29" s="469">
        <v>77410</v>
      </c>
    </row>
    <row r="30" spans="1:20" ht="19.899999999999999" customHeight="1">
      <c r="A30" s="470">
        <v>23</v>
      </c>
      <c r="B30" s="471" t="s">
        <v>113</v>
      </c>
      <c r="C30" s="467">
        <v>30297</v>
      </c>
      <c r="D30" s="467">
        <v>21251</v>
      </c>
      <c r="E30" s="467">
        <v>9046</v>
      </c>
      <c r="F30" s="467">
        <v>30297</v>
      </c>
      <c r="G30" s="467">
        <v>21251</v>
      </c>
      <c r="H30" s="467">
        <v>9046</v>
      </c>
      <c r="I30" s="467">
        <v>0</v>
      </c>
      <c r="J30" s="467">
        <v>0</v>
      </c>
      <c r="K30" s="467">
        <v>0</v>
      </c>
      <c r="L30" s="467">
        <v>185</v>
      </c>
      <c r="M30" s="467">
        <v>148</v>
      </c>
      <c r="N30" s="467">
        <v>12031</v>
      </c>
      <c r="O30" s="467">
        <v>4894</v>
      </c>
      <c r="P30" s="467">
        <v>6684</v>
      </c>
      <c r="Q30" s="468">
        <v>265</v>
      </c>
      <c r="R30" s="469">
        <v>17258</v>
      </c>
      <c r="S30" s="469">
        <v>19048</v>
      </c>
      <c r="T30" s="469">
        <v>129877</v>
      </c>
    </row>
    <row r="31" spans="1:20" ht="19.899999999999999" customHeight="1">
      <c r="A31" s="470">
        <v>24</v>
      </c>
      <c r="B31" s="471" t="s">
        <v>137</v>
      </c>
      <c r="C31" s="467">
        <v>15242</v>
      </c>
      <c r="D31" s="467">
        <v>11382</v>
      </c>
      <c r="E31" s="467">
        <v>3860</v>
      </c>
      <c r="F31" s="467">
        <v>15242</v>
      </c>
      <c r="G31" s="467">
        <v>11382</v>
      </c>
      <c r="H31" s="467">
        <v>3860</v>
      </c>
      <c r="I31" s="467">
        <v>0</v>
      </c>
      <c r="J31" s="467">
        <v>0</v>
      </c>
      <c r="K31" s="467">
        <v>0</v>
      </c>
      <c r="L31" s="467">
        <v>64</v>
      </c>
      <c r="M31" s="467">
        <v>38</v>
      </c>
      <c r="N31" s="467">
        <v>4187</v>
      </c>
      <c r="O31" s="467">
        <v>1782</v>
      </c>
      <c r="P31" s="467">
        <v>2302</v>
      </c>
      <c r="Q31" s="468">
        <v>108</v>
      </c>
      <c r="R31" s="469">
        <v>6071</v>
      </c>
      <c r="S31" s="469">
        <v>6591</v>
      </c>
      <c r="T31" s="469">
        <v>46659</v>
      </c>
    </row>
    <row r="32" spans="1:20" ht="19.899999999999999" customHeight="1">
      <c r="A32" s="470">
        <v>25</v>
      </c>
      <c r="B32" s="471" t="s">
        <v>138</v>
      </c>
      <c r="C32" s="467">
        <v>36758</v>
      </c>
      <c r="D32" s="467">
        <v>25932</v>
      </c>
      <c r="E32" s="467">
        <v>10826</v>
      </c>
      <c r="F32" s="467">
        <v>36758</v>
      </c>
      <c r="G32" s="467">
        <v>25932</v>
      </c>
      <c r="H32" s="467">
        <v>10826</v>
      </c>
      <c r="I32" s="467">
        <v>0</v>
      </c>
      <c r="J32" s="467">
        <v>0</v>
      </c>
      <c r="K32" s="467">
        <v>0</v>
      </c>
      <c r="L32" s="467">
        <v>177</v>
      </c>
      <c r="M32" s="467">
        <v>129</v>
      </c>
      <c r="N32" s="467">
        <v>10017</v>
      </c>
      <c r="O32" s="467">
        <v>4897</v>
      </c>
      <c r="P32" s="467">
        <v>6704</v>
      </c>
      <c r="Q32" s="468">
        <v>289</v>
      </c>
      <c r="R32" s="469">
        <v>15220</v>
      </c>
      <c r="S32" s="469">
        <v>17027</v>
      </c>
      <c r="T32" s="469">
        <v>141586</v>
      </c>
    </row>
    <row r="33" spans="1:20" ht="19.899999999999999" customHeight="1">
      <c r="A33" s="470">
        <v>26</v>
      </c>
      <c r="B33" s="471" t="s">
        <v>0</v>
      </c>
      <c r="C33" s="467">
        <v>42072</v>
      </c>
      <c r="D33" s="467">
        <v>24487</v>
      </c>
      <c r="E33" s="467">
        <v>17585</v>
      </c>
      <c r="F33" s="467">
        <v>42071</v>
      </c>
      <c r="G33" s="467">
        <v>24487</v>
      </c>
      <c r="H33" s="467">
        <v>17584</v>
      </c>
      <c r="I33" s="467">
        <v>1</v>
      </c>
      <c r="J33" s="467">
        <v>0</v>
      </c>
      <c r="K33" s="467">
        <v>1</v>
      </c>
      <c r="L33" s="467">
        <v>598</v>
      </c>
      <c r="M33" s="467">
        <v>217</v>
      </c>
      <c r="N33" s="467">
        <v>28423</v>
      </c>
      <c r="O33" s="467">
        <v>9587</v>
      </c>
      <c r="P33" s="467">
        <v>12037</v>
      </c>
      <c r="Q33" s="468">
        <v>471</v>
      </c>
      <c r="R33" s="469">
        <v>38825</v>
      </c>
      <c r="S33" s="469">
        <v>41275</v>
      </c>
      <c r="T33" s="469">
        <v>160858</v>
      </c>
    </row>
    <row r="34" spans="1:20" ht="19.899999999999999" customHeight="1">
      <c r="A34" s="465">
        <v>27</v>
      </c>
      <c r="B34" s="466" t="s">
        <v>10</v>
      </c>
      <c r="C34" s="467">
        <v>59418</v>
      </c>
      <c r="D34" s="467">
        <v>37363</v>
      </c>
      <c r="E34" s="467">
        <v>22055</v>
      </c>
      <c r="F34" s="467">
        <v>59418</v>
      </c>
      <c r="G34" s="467">
        <v>37363</v>
      </c>
      <c r="H34" s="467">
        <v>22055</v>
      </c>
      <c r="I34" s="467">
        <v>0</v>
      </c>
      <c r="J34" s="467">
        <v>0</v>
      </c>
      <c r="K34" s="467">
        <v>0</v>
      </c>
      <c r="L34" s="467">
        <v>336</v>
      </c>
      <c r="M34" s="467">
        <v>319</v>
      </c>
      <c r="N34" s="467">
        <v>15633</v>
      </c>
      <c r="O34" s="467">
        <v>5967</v>
      </c>
      <c r="P34" s="467">
        <v>8632</v>
      </c>
      <c r="Q34" s="468">
        <v>536</v>
      </c>
      <c r="R34" s="469">
        <v>22255</v>
      </c>
      <c r="S34" s="469">
        <v>24920</v>
      </c>
      <c r="T34" s="469">
        <v>232020</v>
      </c>
    </row>
    <row r="35" spans="1:20" ht="19.899999999999999" customHeight="1">
      <c r="A35" s="465">
        <v>28</v>
      </c>
      <c r="B35" s="466" t="s">
        <v>154</v>
      </c>
      <c r="C35" s="467">
        <v>18705</v>
      </c>
      <c r="D35" s="467">
        <v>11883</v>
      </c>
      <c r="E35" s="467">
        <v>6822</v>
      </c>
      <c r="F35" s="467">
        <v>18697</v>
      </c>
      <c r="G35" s="467">
        <v>11876</v>
      </c>
      <c r="H35" s="467">
        <v>6821</v>
      </c>
      <c r="I35" s="467">
        <v>8</v>
      </c>
      <c r="J35" s="467">
        <v>7</v>
      </c>
      <c r="K35" s="467">
        <v>1</v>
      </c>
      <c r="L35" s="467">
        <v>154</v>
      </c>
      <c r="M35" s="467">
        <v>85</v>
      </c>
      <c r="N35" s="467">
        <v>11041</v>
      </c>
      <c r="O35" s="467">
        <v>3772</v>
      </c>
      <c r="P35" s="467">
        <v>4757</v>
      </c>
      <c r="Q35" s="468">
        <v>277</v>
      </c>
      <c r="R35" s="469">
        <v>15052</v>
      </c>
      <c r="S35" s="469">
        <v>16037</v>
      </c>
      <c r="T35" s="469">
        <v>83138</v>
      </c>
    </row>
    <row r="36" spans="1:20" ht="19.899999999999999" customHeight="1">
      <c r="A36" s="465">
        <v>29</v>
      </c>
      <c r="B36" s="466" t="s">
        <v>155</v>
      </c>
      <c r="C36" s="467">
        <v>6910</v>
      </c>
      <c r="D36" s="467">
        <v>4857</v>
      </c>
      <c r="E36" s="467">
        <v>2053</v>
      </c>
      <c r="F36" s="467">
        <v>6910</v>
      </c>
      <c r="G36" s="467">
        <v>4857</v>
      </c>
      <c r="H36" s="467">
        <v>2053</v>
      </c>
      <c r="I36" s="467">
        <v>0</v>
      </c>
      <c r="J36" s="467">
        <v>0</v>
      </c>
      <c r="K36" s="467">
        <v>0</v>
      </c>
      <c r="L36" s="467">
        <v>31</v>
      </c>
      <c r="M36" s="467">
        <v>23</v>
      </c>
      <c r="N36" s="467">
        <v>2338</v>
      </c>
      <c r="O36" s="467">
        <v>887</v>
      </c>
      <c r="P36" s="467">
        <v>1135</v>
      </c>
      <c r="Q36" s="468">
        <v>54</v>
      </c>
      <c r="R36" s="469">
        <v>3279</v>
      </c>
      <c r="S36" s="469">
        <v>3527</v>
      </c>
      <c r="T36" s="469">
        <v>28422</v>
      </c>
    </row>
    <row r="37" spans="1:20" ht="19.899999999999999" customHeight="1">
      <c r="A37" s="465">
        <v>30</v>
      </c>
      <c r="B37" s="466" t="s">
        <v>156</v>
      </c>
      <c r="C37" s="467">
        <v>26125</v>
      </c>
      <c r="D37" s="467">
        <v>23831</v>
      </c>
      <c r="E37" s="467">
        <v>2294</v>
      </c>
      <c r="F37" s="467">
        <v>26119</v>
      </c>
      <c r="G37" s="467">
        <v>23825</v>
      </c>
      <c r="H37" s="467">
        <v>2294</v>
      </c>
      <c r="I37" s="467">
        <v>6</v>
      </c>
      <c r="J37" s="467">
        <v>6</v>
      </c>
      <c r="K37" s="467">
        <v>0</v>
      </c>
      <c r="L37" s="467">
        <v>6</v>
      </c>
      <c r="M37" s="467">
        <v>206</v>
      </c>
      <c r="N37" s="467">
        <v>4791</v>
      </c>
      <c r="O37" s="467">
        <v>1721</v>
      </c>
      <c r="P37" s="467">
        <v>3254</v>
      </c>
      <c r="Q37" s="468">
        <v>39</v>
      </c>
      <c r="R37" s="469">
        <v>6724</v>
      </c>
      <c r="S37" s="469">
        <v>8257</v>
      </c>
      <c r="T37" s="469">
        <v>88769</v>
      </c>
    </row>
    <row r="38" spans="1:20" ht="19.899999999999999" customHeight="1">
      <c r="A38" s="465">
        <v>31</v>
      </c>
      <c r="B38" s="466" t="s">
        <v>78</v>
      </c>
      <c r="C38" s="467">
        <v>59345</v>
      </c>
      <c r="D38" s="467">
        <v>38424</v>
      </c>
      <c r="E38" s="467">
        <v>20921</v>
      </c>
      <c r="F38" s="467">
        <v>59329</v>
      </c>
      <c r="G38" s="467">
        <v>38409</v>
      </c>
      <c r="H38" s="467">
        <v>20920</v>
      </c>
      <c r="I38" s="467">
        <v>16</v>
      </c>
      <c r="J38" s="467">
        <v>15</v>
      </c>
      <c r="K38" s="467">
        <v>1</v>
      </c>
      <c r="L38" s="467">
        <v>454</v>
      </c>
      <c r="M38" s="467">
        <v>292</v>
      </c>
      <c r="N38" s="467">
        <v>18728</v>
      </c>
      <c r="O38" s="467">
        <v>6859</v>
      </c>
      <c r="P38" s="467">
        <v>9713</v>
      </c>
      <c r="Q38" s="468">
        <v>827</v>
      </c>
      <c r="R38" s="469">
        <v>26333</v>
      </c>
      <c r="S38" s="469">
        <v>29187</v>
      </c>
      <c r="T38" s="469">
        <v>226677</v>
      </c>
    </row>
    <row r="39" spans="1:20" ht="19.899999999999999" customHeight="1">
      <c r="A39" s="465">
        <v>32</v>
      </c>
      <c r="B39" s="466" t="s">
        <v>103</v>
      </c>
      <c r="C39" s="467">
        <v>29807</v>
      </c>
      <c r="D39" s="467">
        <v>20881</v>
      </c>
      <c r="E39" s="467">
        <v>8926</v>
      </c>
      <c r="F39" s="467">
        <v>29807</v>
      </c>
      <c r="G39" s="467">
        <v>20881</v>
      </c>
      <c r="H39" s="467">
        <v>8926</v>
      </c>
      <c r="I39" s="467">
        <v>0</v>
      </c>
      <c r="J39" s="467">
        <v>0</v>
      </c>
      <c r="K39" s="467">
        <v>0</v>
      </c>
      <c r="L39" s="467">
        <v>312</v>
      </c>
      <c r="M39" s="467">
        <v>116</v>
      </c>
      <c r="N39" s="467">
        <v>15655</v>
      </c>
      <c r="O39" s="467">
        <v>4854</v>
      </c>
      <c r="P39" s="467">
        <v>5972</v>
      </c>
      <c r="Q39" s="468">
        <v>257</v>
      </c>
      <c r="R39" s="469">
        <v>20937</v>
      </c>
      <c r="S39" s="469">
        <v>22055</v>
      </c>
      <c r="T39" s="469">
        <v>123114</v>
      </c>
    </row>
    <row r="40" spans="1:20" ht="19.899999999999999" customHeight="1">
      <c r="A40" s="465">
        <v>33</v>
      </c>
      <c r="B40" s="466" t="s">
        <v>1</v>
      </c>
      <c r="C40" s="467">
        <v>71698</v>
      </c>
      <c r="D40" s="467">
        <v>45279</v>
      </c>
      <c r="E40" s="467">
        <v>26419</v>
      </c>
      <c r="F40" s="467">
        <v>71685</v>
      </c>
      <c r="G40" s="467">
        <v>45267</v>
      </c>
      <c r="H40" s="467">
        <v>26418</v>
      </c>
      <c r="I40" s="467">
        <v>13</v>
      </c>
      <c r="J40" s="467">
        <v>12</v>
      </c>
      <c r="K40" s="467">
        <v>1</v>
      </c>
      <c r="L40" s="467">
        <v>733</v>
      </c>
      <c r="M40" s="467">
        <v>366</v>
      </c>
      <c r="N40" s="467">
        <v>39422</v>
      </c>
      <c r="O40" s="467">
        <v>12283</v>
      </c>
      <c r="P40" s="467">
        <v>16567</v>
      </c>
      <c r="Q40" s="468">
        <v>970</v>
      </c>
      <c r="R40" s="469">
        <v>52804</v>
      </c>
      <c r="S40" s="469">
        <v>57088</v>
      </c>
      <c r="T40" s="469">
        <v>297218</v>
      </c>
    </row>
    <row r="41" spans="1:20" ht="19.899999999999999" customHeight="1">
      <c r="A41" s="465">
        <v>34</v>
      </c>
      <c r="B41" s="466" t="s">
        <v>2</v>
      </c>
      <c r="C41" s="467">
        <v>362114</v>
      </c>
      <c r="D41" s="467">
        <v>208403</v>
      </c>
      <c r="E41" s="467">
        <v>153711</v>
      </c>
      <c r="F41" s="467">
        <v>361971</v>
      </c>
      <c r="G41" s="467">
        <v>208336</v>
      </c>
      <c r="H41" s="467">
        <v>153635</v>
      </c>
      <c r="I41" s="467">
        <v>143</v>
      </c>
      <c r="J41" s="467">
        <v>67</v>
      </c>
      <c r="K41" s="467">
        <v>76</v>
      </c>
      <c r="L41" s="467">
        <v>3358</v>
      </c>
      <c r="M41" s="467">
        <v>1586</v>
      </c>
      <c r="N41" s="467">
        <v>197115</v>
      </c>
      <c r="O41" s="467">
        <v>104437</v>
      </c>
      <c r="P41" s="467">
        <v>139366</v>
      </c>
      <c r="Q41" s="468">
        <v>6473</v>
      </c>
      <c r="R41" s="469">
        <v>306496</v>
      </c>
      <c r="S41" s="469">
        <v>341425</v>
      </c>
      <c r="T41" s="469">
        <v>1515103</v>
      </c>
    </row>
    <row r="42" spans="1:20" ht="19.899999999999999" customHeight="1">
      <c r="A42" s="465">
        <v>35</v>
      </c>
      <c r="B42" s="466" t="s">
        <v>3</v>
      </c>
      <c r="C42" s="467">
        <v>169647</v>
      </c>
      <c r="D42" s="467">
        <v>100877</v>
      </c>
      <c r="E42" s="467">
        <v>68770</v>
      </c>
      <c r="F42" s="467">
        <v>169621</v>
      </c>
      <c r="G42" s="467">
        <v>100864</v>
      </c>
      <c r="H42" s="467">
        <v>68757</v>
      </c>
      <c r="I42" s="467">
        <v>26</v>
      </c>
      <c r="J42" s="467">
        <v>13</v>
      </c>
      <c r="K42" s="467">
        <v>13</v>
      </c>
      <c r="L42" s="467">
        <v>2373</v>
      </c>
      <c r="M42" s="467">
        <v>772</v>
      </c>
      <c r="N42" s="467">
        <v>141155</v>
      </c>
      <c r="O42" s="467">
        <v>48930</v>
      </c>
      <c r="P42" s="467">
        <v>62326</v>
      </c>
      <c r="Q42" s="468">
        <v>3542</v>
      </c>
      <c r="R42" s="469">
        <v>193230</v>
      </c>
      <c r="S42" s="469">
        <v>206626</v>
      </c>
      <c r="T42" s="469">
        <v>799139</v>
      </c>
    </row>
    <row r="43" spans="1:20" ht="19.899999999999999" customHeight="1">
      <c r="A43" s="470">
        <v>36</v>
      </c>
      <c r="B43" s="466" t="s">
        <v>4</v>
      </c>
      <c r="C43" s="467">
        <v>13906</v>
      </c>
      <c r="D43" s="467">
        <v>10107</v>
      </c>
      <c r="E43" s="467">
        <v>3799</v>
      </c>
      <c r="F43" s="467">
        <v>13900</v>
      </c>
      <c r="G43" s="467">
        <v>10101</v>
      </c>
      <c r="H43" s="467">
        <v>3799</v>
      </c>
      <c r="I43" s="467">
        <v>6</v>
      </c>
      <c r="J43" s="467">
        <v>6</v>
      </c>
      <c r="K43" s="467">
        <v>0</v>
      </c>
      <c r="L43" s="467">
        <v>21</v>
      </c>
      <c r="M43" s="467">
        <v>50</v>
      </c>
      <c r="N43" s="467">
        <v>2588</v>
      </c>
      <c r="O43" s="467">
        <v>1096</v>
      </c>
      <c r="P43" s="467">
        <v>1466</v>
      </c>
      <c r="Q43" s="468">
        <v>89</v>
      </c>
      <c r="R43" s="469">
        <v>3755</v>
      </c>
      <c r="S43" s="469">
        <v>4125</v>
      </c>
      <c r="T43" s="469">
        <v>44782</v>
      </c>
    </row>
    <row r="44" spans="1:20" ht="19.899999999999999" customHeight="1">
      <c r="A44" s="470">
        <v>37</v>
      </c>
      <c r="B44" s="466" t="s">
        <v>5</v>
      </c>
      <c r="C44" s="467">
        <v>18699</v>
      </c>
      <c r="D44" s="467">
        <v>12618</v>
      </c>
      <c r="E44" s="467">
        <v>6081</v>
      </c>
      <c r="F44" s="467">
        <v>18699</v>
      </c>
      <c r="G44" s="467">
        <v>12618</v>
      </c>
      <c r="H44" s="467">
        <v>6081</v>
      </c>
      <c r="I44" s="467">
        <v>0</v>
      </c>
      <c r="J44" s="467">
        <v>0</v>
      </c>
      <c r="K44" s="467">
        <v>0</v>
      </c>
      <c r="L44" s="467">
        <v>92</v>
      </c>
      <c r="M44" s="467">
        <v>73</v>
      </c>
      <c r="N44" s="467">
        <v>9800</v>
      </c>
      <c r="O44" s="467">
        <v>4139</v>
      </c>
      <c r="P44" s="467">
        <v>4988</v>
      </c>
      <c r="Q44" s="468">
        <v>237</v>
      </c>
      <c r="R44" s="469">
        <v>14104</v>
      </c>
      <c r="S44" s="469">
        <v>14953</v>
      </c>
      <c r="T44" s="469">
        <v>78893</v>
      </c>
    </row>
    <row r="45" spans="1:20" ht="19.899999999999999" customHeight="1">
      <c r="A45" s="470">
        <v>38</v>
      </c>
      <c r="B45" s="466" t="s">
        <v>6</v>
      </c>
      <c r="C45" s="467">
        <v>55760</v>
      </c>
      <c r="D45" s="467">
        <v>35308</v>
      </c>
      <c r="E45" s="467">
        <v>20452</v>
      </c>
      <c r="F45" s="467">
        <v>55752</v>
      </c>
      <c r="G45" s="467">
        <v>35302</v>
      </c>
      <c r="H45" s="467">
        <v>20450</v>
      </c>
      <c r="I45" s="467">
        <v>8</v>
      </c>
      <c r="J45" s="467">
        <v>6</v>
      </c>
      <c r="K45" s="467">
        <v>2</v>
      </c>
      <c r="L45" s="467">
        <v>514</v>
      </c>
      <c r="M45" s="467">
        <v>348</v>
      </c>
      <c r="N45" s="467">
        <v>22845</v>
      </c>
      <c r="O45" s="467">
        <v>7851</v>
      </c>
      <c r="P45" s="467">
        <v>10388</v>
      </c>
      <c r="Q45" s="468">
        <v>512</v>
      </c>
      <c r="R45" s="469">
        <v>31558</v>
      </c>
      <c r="S45" s="469">
        <v>34095</v>
      </c>
      <c r="T45" s="469">
        <v>230603</v>
      </c>
    </row>
    <row r="46" spans="1:20" ht="19.899999999999999" customHeight="1">
      <c r="A46" s="470">
        <v>39</v>
      </c>
      <c r="B46" s="466" t="s">
        <v>7</v>
      </c>
      <c r="C46" s="467">
        <v>17048</v>
      </c>
      <c r="D46" s="467">
        <v>12253</v>
      </c>
      <c r="E46" s="467">
        <v>4795</v>
      </c>
      <c r="F46" s="467">
        <v>17043</v>
      </c>
      <c r="G46" s="467">
        <v>12248</v>
      </c>
      <c r="H46" s="467">
        <v>4795</v>
      </c>
      <c r="I46" s="467">
        <v>5</v>
      </c>
      <c r="J46" s="467">
        <v>5</v>
      </c>
      <c r="K46" s="467">
        <v>0</v>
      </c>
      <c r="L46" s="467">
        <v>161</v>
      </c>
      <c r="M46" s="467">
        <v>57</v>
      </c>
      <c r="N46" s="467">
        <v>10081</v>
      </c>
      <c r="O46" s="467">
        <v>3466</v>
      </c>
      <c r="P46" s="467">
        <v>4206</v>
      </c>
      <c r="Q46" s="468">
        <v>287</v>
      </c>
      <c r="R46" s="469">
        <v>13765</v>
      </c>
      <c r="S46" s="469">
        <v>14505</v>
      </c>
      <c r="T46" s="469">
        <v>65242</v>
      </c>
    </row>
    <row r="47" spans="1:20" ht="19.899999999999999" customHeight="1">
      <c r="A47" s="470">
        <v>40</v>
      </c>
      <c r="B47" s="466" t="s">
        <v>8</v>
      </c>
      <c r="C47" s="467">
        <v>12503</v>
      </c>
      <c r="D47" s="467">
        <v>8273</v>
      </c>
      <c r="E47" s="467">
        <v>4230</v>
      </c>
      <c r="F47" s="467">
        <v>12502</v>
      </c>
      <c r="G47" s="467">
        <v>8273</v>
      </c>
      <c r="H47" s="467">
        <v>4229</v>
      </c>
      <c r="I47" s="467">
        <v>1</v>
      </c>
      <c r="J47" s="467">
        <v>0</v>
      </c>
      <c r="K47" s="467">
        <v>1</v>
      </c>
      <c r="L47" s="467">
        <v>108</v>
      </c>
      <c r="M47" s="467">
        <v>60</v>
      </c>
      <c r="N47" s="467">
        <v>5491</v>
      </c>
      <c r="O47" s="467">
        <v>1819</v>
      </c>
      <c r="P47" s="467">
        <v>2357</v>
      </c>
      <c r="Q47" s="468">
        <v>107</v>
      </c>
      <c r="R47" s="469">
        <v>7478</v>
      </c>
      <c r="S47" s="469">
        <v>8016</v>
      </c>
      <c r="T47" s="469">
        <v>51767</v>
      </c>
    </row>
    <row r="48" spans="1:20" ht="19.899999999999999" customHeight="1">
      <c r="A48" s="470">
        <v>41</v>
      </c>
      <c r="B48" s="466" t="s">
        <v>49</v>
      </c>
      <c r="C48" s="467">
        <v>61956</v>
      </c>
      <c r="D48" s="467">
        <v>35280</v>
      </c>
      <c r="E48" s="467">
        <v>26676</v>
      </c>
      <c r="F48" s="467">
        <v>61949</v>
      </c>
      <c r="G48" s="467">
        <v>35274</v>
      </c>
      <c r="H48" s="467">
        <v>26675</v>
      </c>
      <c r="I48" s="467">
        <v>7</v>
      </c>
      <c r="J48" s="467">
        <v>6</v>
      </c>
      <c r="K48" s="467">
        <v>1</v>
      </c>
      <c r="L48" s="467">
        <v>610</v>
      </c>
      <c r="M48" s="467">
        <v>279</v>
      </c>
      <c r="N48" s="467">
        <v>28312</v>
      </c>
      <c r="O48" s="467">
        <v>10922</v>
      </c>
      <c r="P48" s="467">
        <v>14143</v>
      </c>
      <c r="Q48" s="468">
        <v>1127</v>
      </c>
      <c r="R48" s="469">
        <v>40123</v>
      </c>
      <c r="S48" s="469">
        <v>43344</v>
      </c>
      <c r="T48" s="469">
        <v>225467</v>
      </c>
    </row>
    <row r="49" spans="1:20" ht="19.899999999999999" customHeight="1">
      <c r="A49" s="470">
        <v>42</v>
      </c>
      <c r="B49" s="466" t="s">
        <v>157</v>
      </c>
      <c r="C49" s="467">
        <v>80633</v>
      </c>
      <c r="D49" s="467">
        <v>50721</v>
      </c>
      <c r="E49" s="467">
        <v>29912</v>
      </c>
      <c r="F49" s="467">
        <v>80626</v>
      </c>
      <c r="G49" s="467">
        <v>50715</v>
      </c>
      <c r="H49" s="467">
        <v>29911</v>
      </c>
      <c r="I49" s="467">
        <v>7</v>
      </c>
      <c r="J49" s="467">
        <v>6</v>
      </c>
      <c r="K49" s="467">
        <v>1</v>
      </c>
      <c r="L49" s="467">
        <v>627</v>
      </c>
      <c r="M49" s="467">
        <v>409</v>
      </c>
      <c r="N49" s="467">
        <v>37497</v>
      </c>
      <c r="O49" s="467">
        <v>12784</v>
      </c>
      <c r="P49" s="467">
        <v>16678</v>
      </c>
      <c r="Q49" s="468">
        <v>756</v>
      </c>
      <c r="R49" s="469">
        <v>51317</v>
      </c>
      <c r="S49" s="469">
        <v>55211</v>
      </c>
      <c r="T49" s="469">
        <v>349199</v>
      </c>
    </row>
    <row r="50" spans="1:20" ht="19.899999999999999" customHeight="1">
      <c r="A50" s="470">
        <v>43</v>
      </c>
      <c r="B50" s="466" t="s">
        <v>44</v>
      </c>
      <c r="C50" s="467">
        <v>22775</v>
      </c>
      <c r="D50" s="467">
        <v>15469</v>
      </c>
      <c r="E50" s="467">
        <v>7306</v>
      </c>
      <c r="F50" s="467">
        <v>22771</v>
      </c>
      <c r="G50" s="467">
        <v>15465</v>
      </c>
      <c r="H50" s="467">
        <v>7306</v>
      </c>
      <c r="I50" s="467">
        <v>4</v>
      </c>
      <c r="J50" s="467">
        <v>4</v>
      </c>
      <c r="K50" s="467">
        <v>0</v>
      </c>
      <c r="L50" s="467">
        <v>173</v>
      </c>
      <c r="M50" s="467">
        <v>130</v>
      </c>
      <c r="N50" s="467">
        <v>10370</v>
      </c>
      <c r="O50" s="467">
        <v>3984</v>
      </c>
      <c r="P50" s="467">
        <v>4860</v>
      </c>
      <c r="Q50" s="468">
        <v>338</v>
      </c>
      <c r="R50" s="469">
        <v>14657</v>
      </c>
      <c r="S50" s="469">
        <v>15533</v>
      </c>
      <c r="T50" s="469">
        <v>91075</v>
      </c>
    </row>
    <row r="51" spans="1:20" ht="19.899999999999999" customHeight="1">
      <c r="A51" s="470">
        <v>44</v>
      </c>
      <c r="B51" s="471" t="s">
        <v>45</v>
      </c>
      <c r="C51" s="467">
        <v>40884</v>
      </c>
      <c r="D51" s="467">
        <v>27571</v>
      </c>
      <c r="E51" s="467">
        <v>13313</v>
      </c>
      <c r="F51" s="467">
        <v>40879</v>
      </c>
      <c r="G51" s="467">
        <v>27566</v>
      </c>
      <c r="H51" s="467">
        <v>13313</v>
      </c>
      <c r="I51" s="467">
        <v>5</v>
      </c>
      <c r="J51" s="467">
        <v>5</v>
      </c>
      <c r="K51" s="467">
        <v>0</v>
      </c>
      <c r="L51" s="467">
        <v>325</v>
      </c>
      <c r="M51" s="467">
        <v>195</v>
      </c>
      <c r="N51" s="467">
        <v>16112</v>
      </c>
      <c r="O51" s="467">
        <v>5567</v>
      </c>
      <c r="P51" s="467">
        <v>7565</v>
      </c>
      <c r="Q51" s="468">
        <v>346</v>
      </c>
      <c r="R51" s="469">
        <v>22199</v>
      </c>
      <c r="S51" s="469">
        <v>24197</v>
      </c>
      <c r="T51" s="469">
        <v>166581</v>
      </c>
    </row>
    <row r="52" spans="1:20" ht="19.899999999999999" customHeight="1">
      <c r="A52" s="470">
        <v>45</v>
      </c>
      <c r="B52" s="471" t="s">
        <v>46</v>
      </c>
      <c r="C52" s="467">
        <v>47342</v>
      </c>
      <c r="D52" s="467">
        <v>28685</v>
      </c>
      <c r="E52" s="467">
        <v>18657</v>
      </c>
      <c r="F52" s="467">
        <v>47334</v>
      </c>
      <c r="G52" s="467">
        <v>28677</v>
      </c>
      <c r="H52" s="467">
        <v>18657</v>
      </c>
      <c r="I52" s="467">
        <v>8</v>
      </c>
      <c r="J52" s="467">
        <v>8</v>
      </c>
      <c r="K52" s="467">
        <v>0</v>
      </c>
      <c r="L52" s="467">
        <v>405</v>
      </c>
      <c r="M52" s="467">
        <v>231</v>
      </c>
      <c r="N52" s="467">
        <v>27155</v>
      </c>
      <c r="O52" s="467">
        <v>8373</v>
      </c>
      <c r="P52" s="467">
        <v>10445</v>
      </c>
      <c r="Q52" s="468">
        <v>1064</v>
      </c>
      <c r="R52" s="469">
        <v>36164</v>
      </c>
      <c r="S52" s="469">
        <v>38236</v>
      </c>
      <c r="T52" s="469">
        <v>192581</v>
      </c>
    </row>
    <row r="53" spans="1:20" ht="19.899999999999999" customHeight="1">
      <c r="A53" s="470">
        <v>46</v>
      </c>
      <c r="B53" s="471" t="s">
        <v>219</v>
      </c>
      <c r="C53" s="467">
        <v>39790</v>
      </c>
      <c r="D53" s="467">
        <v>26242</v>
      </c>
      <c r="E53" s="467">
        <v>13548</v>
      </c>
      <c r="F53" s="467">
        <v>39783</v>
      </c>
      <c r="G53" s="467">
        <v>26235</v>
      </c>
      <c r="H53" s="467">
        <v>13548</v>
      </c>
      <c r="I53" s="467">
        <v>7</v>
      </c>
      <c r="J53" s="467">
        <v>7</v>
      </c>
      <c r="K53" s="467">
        <v>0</v>
      </c>
      <c r="L53" s="467">
        <v>265</v>
      </c>
      <c r="M53" s="467">
        <v>245</v>
      </c>
      <c r="N53" s="467">
        <v>13755</v>
      </c>
      <c r="O53" s="467">
        <v>4388</v>
      </c>
      <c r="P53" s="467">
        <v>6281</v>
      </c>
      <c r="Q53" s="468">
        <v>401</v>
      </c>
      <c r="R53" s="469">
        <v>18653</v>
      </c>
      <c r="S53" s="469">
        <v>20546</v>
      </c>
      <c r="T53" s="469">
        <v>166562</v>
      </c>
    </row>
    <row r="54" spans="1:20" ht="19.899999999999999" customHeight="1">
      <c r="A54" s="470">
        <v>47</v>
      </c>
      <c r="B54" s="471" t="s">
        <v>47</v>
      </c>
      <c r="C54" s="467">
        <v>32291</v>
      </c>
      <c r="D54" s="467">
        <v>24404</v>
      </c>
      <c r="E54" s="467">
        <v>7887</v>
      </c>
      <c r="F54" s="467">
        <v>32281</v>
      </c>
      <c r="G54" s="467">
        <v>24394</v>
      </c>
      <c r="H54" s="467">
        <v>7887</v>
      </c>
      <c r="I54" s="467">
        <v>10</v>
      </c>
      <c r="J54" s="467">
        <v>10</v>
      </c>
      <c r="K54" s="467">
        <v>0</v>
      </c>
      <c r="L54" s="467">
        <v>65</v>
      </c>
      <c r="M54" s="467">
        <v>108</v>
      </c>
      <c r="N54" s="467">
        <v>5312</v>
      </c>
      <c r="O54" s="467">
        <v>2343</v>
      </c>
      <c r="P54" s="467">
        <v>3815</v>
      </c>
      <c r="Q54" s="468">
        <v>209</v>
      </c>
      <c r="R54" s="469">
        <v>7828</v>
      </c>
      <c r="S54" s="469">
        <v>9300</v>
      </c>
      <c r="T54" s="469">
        <v>128078</v>
      </c>
    </row>
    <row r="55" spans="1:20" ht="19.899999999999999" customHeight="1">
      <c r="A55" s="470">
        <v>48</v>
      </c>
      <c r="B55" s="471" t="s">
        <v>105</v>
      </c>
      <c r="C55" s="467">
        <v>40938</v>
      </c>
      <c r="D55" s="467">
        <v>25433</v>
      </c>
      <c r="E55" s="467">
        <v>15505</v>
      </c>
      <c r="F55" s="467">
        <v>40930</v>
      </c>
      <c r="G55" s="467">
        <v>25426</v>
      </c>
      <c r="H55" s="467">
        <v>15504</v>
      </c>
      <c r="I55" s="467">
        <v>8</v>
      </c>
      <c r="J55" s="467">
        <v>7</v>
      </c>
      <c r="K55" s="467">
        <v>1</v>
      </c>
      <c r="L55" s="467">
        <v>449</v>
      </c>
      <c r="M55" s="467">
        <v>158</v>
      </c>
      <c r="N55" s="467">
        <v>29151</v>
      </c>
      <c r="O55" s="467">
        <v>8834</v>
      </c>
      <c r="P55" s="467">
        <v>11312</v>
      </c>
      <c r="Q55" s="468">
        <v>647</v>
      </c>
      <c r="R55" s="469">
        <v>38592</v>
      </c>
      <c r="S55" s="469">
        <v>41070</v>
      </c>
      <c r="T55" s="469">
        <v>162620</v>
      </c>
    </row>
    <row r="56" spans="1:20" ht="19.899999999999999" customHeight="1">
      <c r="A56" s="470">
        <v>49</v>
      </c>
      <c r="B56" s="471" t="s">
        <v>106</v>
      </c>
      <c r="C56" s="467">
        <v>14377</v>
      </c>
      <c r="D56" s="467">
        <v>10629</v>
      </c>
      <c r="E56" s="467">
        <v>3748</v>
      </c>
      <c r="F56" s="467">
        <v>14377</v>
      </c>
      <c r="G56" s="467">
        <v>10629</v>
      </c>
      <c r="H56" s="467">
        <v>3748</v>
      </c>
      <c r="I56" s="467">
        <v>0</v>
      </c>
      <c r="J56" s="467">
        <v>0</v>
      </c>
      <c r="K56" s="467">
        <v>0</v>
      </c>
      <c r="L56" s="467">
        <v>31</v>
      </c>
      <c r="M56" s="467">
        <v>44</v>
      </c>
      <c r="N56" s="467">
        <v>2667</v>
      </c>
      <c r="O56" s="467">
        <v>1060</v>
      </c>
      <c r="P56" s="467">
        <v>1566</v>
      </c>
      <c r="Q56" s="468">
        <v>166</v>
      </c>
      <c r="R56" s="469">
        <v>3802</v>
      </c>
      <c r="S56" s="469">
        <v>4308</v>
      </c>
      <c r="T56" s="469">
        <v>53058</v>
      </c>
    </row>
    <row r="57" spans="1:20" ht="19.899999999999999" customHeight="1">
      <c r="A57" s="470">
        <v>50</v>
      </c>
      <c r="B57" s="471" t="s">
        <v>107</v>
      </c>
      <c r="C57" s="467">
        <v>13256</v>
      </c>
      <c r="D57" s="467">
        <v>8566</v>
      </c>
      <c r="E57" s="467">
        <v>4690</v>
      </c>
      <c r="F57" s="467">
        <v>13242</v>
      </c>
      <c r="G57" s="467">
        <v>8553</v>
      </c>
      <c r="H57" s="467">
        <v>4689</v>
      </c>
      <c r="I57" s="467">
        <v>14</v>
      </c>
      <c r="J57" s="467">
        <v>13</v>
      </c>
      <c r="K57" s="467">
        <v>1</v>
      </c>
      <c r="L57" s="467">
        <v>102</v>
      </c>
      <c r="M57" s="467">
        <v>61</v>
      </c>
      <c r="N57" s="467">
        <v>5759</v>
      </c>
      <c r="O57" s="467">
        <v>2172</v>
      </c>
      <c r="P57" s="467">
        <v>2734</v>
      </c>
      <c r="Q57" s="468">
        <v>97</v>
      </c>
      <c r="R57" s="469">
        <v>8094</v>
      </c>
      <c r="S57" s="469">
        <v>8656</v>
      </c>
      <c r="T57" s="469">
        <v>54244</v>
      </c>
    </row>
    <row r="58" spans="1:20" ht="19.899999999999999" customHeight="1">
      <c r="A58" s="470">
        <v>51</v>
      </c>
      <c r="B58" s="471" t="s">
        <v>108</v>
      </c>
      <c r="C58" s="467">
        <v>15148</v>
      </c>
      <c r="D58" s="467">
        <v>9555</v>
      </c>
      <c r="E58" s="467">
        <v>5593</v>
      </c>
      <c r="F58" s="467">
        <v>15137</v>
      </c>
      <c r="G58" s="467">
        <v>9546</v>
      </c>
      <c r="H58" s="467">
        <v>5591</v>
      </c>
      <c r="I58" s="467">
        <v>11</v>
      </c>
      <c r="J58" s="467">
        <v>9</v>
      </c>
      <c r="K58" s="467">
        <v>2</v>
      </c>
      <c r="L58" s="467">
        <v>143</v>
      </c>
      <c r="M58" s="467">
        <v>100</v>
      </c>
      <c r="N58" s="467">
        <v>6968</v>
      </c>
      <c r="O58" s="467">
        <v>2360</v>
      </c>
      <c r="P58" s="467">
        <v>3096</v>
      </c>
      <c r="Q58" s="468">
        <v>153</v>
      </c>
      <c r="R58" s="469">
        <v>9571</v>
      </c>
      <c r="S58" s="469">
        <v>10307</v>
      </c>
      <c r="T58" s="469">
        <v>60035</v>
      </c>
    </row>
    <row r="59" spans="1:20" ht="19.899999999999999" customHeight="1">
      <c r="A59" s="470">
        <v>52</v>
      </c>
      <c r="B59" s="471" t="s">
        <v>109</v>
      </c>
      <c r="C59" s="467">
        <v>26941</v>
      </c>
      <c r="D59" s="467">
        <v>16867</v>
      </c>
      <c r="E59" s="467">
        <v>10074</v>
      </c>
      <c r="F59" s="467">
        <v>26924</v>
      </c>
      <c r="G59" s="467">
        <v>16851</v>
      </c>
      <c r="H59" s="467">
        <v>10073</v>
      </c>
      <c r="I59" s="467">
        <v>17</v>
      </c>
      <c r="J59" s="467">
        <v>16</v>
      </c>
      <c r="K59" s="467">
        <v>1</v>
      </c>
      <c r="L59" s="467">
        <v>230</v>
      </c>
      <c r="M59" s="467">
        <v>156</v>
      </c>
      <c r="N59" s="467">
        <v>15066</v>
      </c>
      <c r="O59" s="467">
        <v>4523</v>
      </c>
      <c r="P59" s="467">
        <v>5797</v>
      </c>
      <c r="Q59" s="468">
        <v>372</v>
      </c>
      <c r="R59" s="469">
        <v>19975</v>
      </c>
      <c r="S59" s="469">
        <v>21249</v>
      </c>
      <c r="T59" s="469">
        <v>115312</v>
      </c>
    </row>
    <row r="60" spans="1:20" ht="19.899999999999999" customHeight="1">
      <c r="A60" s="465">
        <v>53</v>
      </c>
      <c r="B60" s="466" t="s">
        <v>110</v>
      </c>
      <c r="C60" s="467">
        <v>16056</v>
      </c>
      <c r="D60" s="467">
        <v>10161</v>
      </c>
      <c r="E60" s="467">
        <v>5895</v>
      </c>
      <c r="F60" s="467">
        <v>16056</v>
      </c>
      <c r="G60" s="467">
        <v>10161</v>
      </c>
      <c r="H60" s="467">
        <v>5895</v>
      </c>
      <c r="I60" s="467">
        <v>0</v>
      </c>
      <c r="J60" s="467">
        <v>0</v>
      </c>
      <c r="K60" s="467">
        <v>0</v>
      </c>
      <c r="L60" s="467">
        <v>42</v>
      </c>
      <c r="M60" s="467">
        <v>43</v>
      </c>
      <c r="N60" s="467">
        <v>4841</v>
      </c>
      <c r="O60" s="467">
        <v>2136</v>
      </c>
      <c r="P60" s="467">
        <v>2824</v>
      </c>
      <c r="Q60" s="468">
        <v>157</v>
      </c>
      <c r="R60" s="469">
        <v>7062</v>
      </c>
      <c r="S60" s="469">
        <v>7750</v>
      </c>
      <c r="T60" s="469">
        <v>47705</v>
      </c>
    </row>
    <row r="61" spans="1:20" ht="19.899999999999999" customHeight="1">
      <c r="A61" s="465">
        <v>54</v>
      </c>
      <c r="B61" s="466" t="s">
        <v>169</v>
      </c>
      <c r="C61" s="467">
        <v>35350</v>
      </c>
      <c r="D61" s="467">
        <v>22092</v>
      </c>
      <c r="E61" s="467">
        <v>13258</v>
      </c>
      <c r="F61" s="467">
        <v>35349</v>
      </c>
      <c r="G61" s="467">
        <v>22092</v>
      </c>
      <c r="H61" s="467">
        <v>13257</v>
      </c>
      <c r="I61" s="467">
        <v>1</v>
      </c>
      <c r="J61" s="467">
        <v>0</v>
      </c>
      <c r="K61" s="467">
        <v>1</v>
      </c>
      <c r="L61" s="467">
        <v>207</v>
      </c>
      <c r="M61" s="467">
        <v>158</v>
      </c>
      <c r="N61" s="467">
        <v>15165</v>
      </c>
      <c r="O61" s="467">
        <v>6013</v>
      </c>
      <c r="P61" s="467">
        <v>7693</v>
      </c>
      <c r="Q61" s="468">
        <v>641</v>
      </c>
      <c r="R61" s="469">
        <v>21543</v>
      </c>
      <c r="S61" s="469">
        <v>23223</v>
      </c>
      <c r="T61" s="469">
        <v>138625</v>
      </c>
    </row>
    <row r="62" spans="1:20" ht="19.899999999999999" customHeight="1">
      <c r="A62" s="465">
        <v>55</v>
      </c>
      <c r="B62" s="466" t="s">
        <v>170</v>
      </c>
      <c r="C62" s="467">
        <v>57148</v>
      </c>
      <c r="D62" s="467">
        <v>34816</v>
      </c>
      <c r="E62" s="467">
        <v>22332</v>
      </c>
      <c r="F62" s="467">
        <v>57125</v>
      </c>
      <c r="G62" s="467">
        <v>34794</v>
      </c>
      <c r="H62" s="467">
        <v>22331</v>
      </c>
      <c r="I62" s="467">
        <v>23</v>
      </c>
      <c r="J62" s="467">
        <v>22</v>
      </c>
      <c r="K62" s="467">
        <v>1</v>
      </c>
      <c r="L62" s="467">
        <v>447</v>
      </c>
      <c r="M62" s="467">
        <v>326</v>
      </c>
      <c r="N62" s="467">
        <v>30650</v>
      </c>
      <c r="O62" s="467">
        <v>9486</v>
      </c>
      <c r="P62" s="467">
        <v>12390</v>
      </c>
      <c r="Q62" s="468">
        <v>792</v>
      </c>
      <c r="R62" s="469">
        <v>40909</v>
      </c>
      <c r="S62" s="469">
        <v>43813</v>
      </c>
      <c r="T62" s="469">
        <v>233118</v>
      </c>
    </row>
    <row r="63" spans="1:20" ht="19.899999999999999" customHeight="1">
      <c r="A63" s="465">
        <v>56</v>
      </c>
      <c r="B63" s="466" t="s">
        <v>126</v>
      </c>
      <c r="C63" s="467">
        <v>17947</v>
      </c>
      <c r="D63" s="467">
        <v>14682</v>
      </c>
      <c r="E63" s="467">
        <v>3265</v>
      </c>
      <c r="F63" s="467">
        <v>17933</v>
      </c>
      <c r="G63" s="467">
        <v>14670</v>
      </c>
      <c r="H63" s="467">
        <v>3263</v>
      </c>
      <c r="I63" s="467">
        <v>14</v>
      </c>
      <c r="J63" s="467">
        <v>12</v>
      </c>
      <c r="K63" s="467">
        <v>2</v>
      </c>
      <c r="L63" s="467">
        <v>31</v>
      </c>
      <c r="M63" s="467">
        <v>167</v>
      </c>
      <c r="N63" s="467">
        <v>4245</v>
      </c>
      <c r="O63" s="467">
        <v>1709</v>
      </c>
      <c r="P63" s="467">
        <v>2768</v>
      </c>
      <c r="Q63" s="468">
        <v>79</v>
      </c>
      <c r="R63" s="469">
        <v>6152</v>
      </c>
      <c r="S63" s="469">
        <v>7211</v>
      </c>
      <c r="T63" s="469">
        <v>78128</v>
      </c>
    </row>
    <row r="64" spans="1:20" ht="19.899999999999999" customHeight="1">
      <c r="A64" s="465">
        <v>57</v>
      </c>
      <c r="B64" s="466" t="s">
        <v>12</v>
      </c>
      <c r="C64" s="467">
        <v>10383</v>
      </c>
      <c r="D64" s="467">
        <v>6706</v>
      </c>
      <c r="E64" s="467">
        <v>3677</v>
      </c>
      <c r="F64" s="467">
        <v>10383</v>
      </c>
      <c r="G64" s="467">
        <v>6706</v>
      </c>
      <c r="H64" s="467">
        <v>3677</v>
      </c>
      <c r="I64" s="467">
        <v>0</v>
      </c>
      <c r="J64" s="467">
        <v>0</v>
      </c>
      <c r="K64" s="467">
        <v>0</v>
      </c>
      <c r="L64" s="467">
        <v>65</v>
      </c>
      <c r="M64" s="467">
        <v>55</v>
      </c>
      <c r="N64" s="467">
        <v>6593</v>
      </c>
      <c r="O64" s="467">
        <v>2353</v>
      </c>
      <c r="P64" s="467">
        <v>2826</v>
      </c>
      <c r="Q64" s="468">
        <v>165</v>
      </c>
      <c r="R64" s="469">
        <v>9066</v>
      </c>
      <c r="S64" s="469">
        <v>9539</v>
      </c>
      <c r="T64" s="469">
        <v>37216</v>
      </c>
    </row>
    <row r="65" spans="1:20" ht="19.899999999999999" customHeight="1">
      <c r="A65" s="465">
        <v>58</v>
      </c>
      <c r="B65" s="466" t="s">
        <v>13</v>
      </c>
      <c r="C65" s="467">
        <v>29989</v>
      </c>
      <c r="D65" s="467">
        <v>20146</v>
      </c>
      <c r="E65" s="467">
        <v>9843</v>
      </c>
      <c r="F65" s="467">
        <v>29989</v>
      </c>
      <c r="G65" s="467">
        <v>20146</v>
      </c>
      <c r="H65" s="467">
        <v>9843</v>
      </c>
      <c r="I65" s="467">
        <v>0</v>
      </c>
      <c r="J65" s="467">
        <v>0</v>
      </c>
      <c r="K65" s="467">
        <v>0</v>
      </c>
      <c r="L65" s="467">
        <v>181</v>
      </c>
      <c r="M65" s="467">
        <v>134</v>
      </c>
      <c r="N65" s="467">
        <v>10905</v>
      </c>
      <c r="O65" s="467">
        <v>4578</v>
      </c>
      <c r="P65" s="467">
        <v>6030</v>
      </c>
      <c r="Q65" s="468">
        <v>241</v>
      </c>
      <c r="R65" s="469">
        <v>15798</v>
      </c>
      <c r="S65" s="469">
        <v>17250</v>
      </c>
      <c r="T65" s="469">
        <v>117015</v>
      </c>
    </row>
    <row r="66" spans="1:20" ht="19.899999999999999" customHeight="1">
      <c r="A66" s="465">
        <v>59</v>
      </c>
      <c r="B66" s="466" t="s">
        <v>14</v>
      </c>
      <c r="C66" s="467">
        <v>32525</v>
      </c>
      <c r="D66" s="467">
        <v>20801</v>
      </c>
      <c r="E66" s="467">
        <v>11724</v>
      </c>
      <c r="F66" s="467">
        <v>32524</v>
      </c>
      <c r="G66" s="467">
        <v>20801</v>
      </c>
      <c r="H66" s="467">
        <v>11723</v>
      </c>
      <c r="I66" s="467">
        <v>1</v>
      </c>
      <c r="J66" s="467">
        <v>0</v>
      </c>
      <c r="K66" s="467">
        <v>1</v>
      </c>
      <c r="L66" s="467">
        <v>346</v>
      </c>
      <c r="M66" s="467">
        <v>106</v>
      </c>
      <c r="N66" s="467">
        <v>16297</v>
      </c>
      <c r="O66" s="467">
        <v>5708</v>
      </c>
      <c r="P66" s="467">
        <v>7148</v>
      </c>
      <c r="Q66" s="468">
        <v>626</v>
      </c>
      <c r="R66" s="469">
        <v>22457</v>
      </c>
      <c r="S66" s="469">
        <v>23897</v>
      </c>
      <c r="T66" s="469">
        <v>118043</v>
      </c>
    </row>
    <row r="67" spans="1:20" ht="19.899999999999999" customHeight="1">
      <c r="A67" s="465">
        <v>60</v>
      </c>
      <c r="B67" s="466" t="s">
        <v>117</v>
      </c>
      <c r="C67" s="467">
        <v>25019</v>
      </c>
      <c r="D67" s="467">
        <v>17130</v>
      </c>
      <c r="E67" s="467">
        <v>7889</v>
      </c>
      <c r="F67" s="467">
        <v>25019</v>
      </c>
      <c r="G67" s="467">
        <v>17130</v>
      </c>
      <c r="H67" s="467">
        <v>7889</v>
      </c>
      <c r="I67" s="467">
        <v>0</v>
      </c>
      <c r="J67" s="467">
        <v>0</v>
      </c>
      <c r="K67" s="467">
        <v>0</v>
      </c>
      <c r="L67" s="467">
        <v>197</v>
      </c>
      <c r="M67" s="467">
        <v>144</v>
      </c>
      <c r="N67" s="467">
        <v>12833</v>
      </c>
      <c r="O67" s="467">
        <v>4443</v>
      </c>
      <c r="P67" s="467">
        <v>5536</v>
      </c>
      <c r="Q67" s="468">
        <v>357</v>
      </c>
      <c r="R67" s="469">
        <v>17617</v>
      </c>
      <c r="S67" s="469">
        <v>18710</v>
      </c>
      <c r="T67" s="469">
        <v>111372</v>
      </c>
    </row>
    <row r="68" spans="1:20" ht="19.899999999999999" customHeight="1">
      <c r="A68" s="465">
        <v>61</v>
      </c>
      <c r="B68" s="466" t="s">
        <v>118</v>
      </c>
      <c r="C68" s="467">
        <v>38160</v>
      </c>
      <c r="D68" s="467">
        <v>23364</v>
      </c>
      <c r="E68" s="467">
        <v>14796</v>
      </c>
      <c r="F68" s="467">
        <v>38150</v>
      </c>
      <c r="G68" s="467">
        <v>23354</v>
      </c>
      <c r="H68" s="467">
        <v>14796</v>
      </c>
      <c r="I68" s="467">
        <v>10</v>
      </c>
      <c r="J68" s="467">
        <v>10</v>
      </c>
      <c r="K68" s="467">
        <v>0</v>
      </c>
      <c r="L68" s="467">
        <v>199</v>
      </c>
      <c r="M68" s="467">
        <v>138</v>
      </c>
      <c r="N68" s="467">
        <v>18899</v>
      </c>
      <c r="O68" s="467">
        <v>6381</v>
      </c>
      <c r="P68" s="467">
        <v>8304</v>
      </c>
      <c r="Q68" s="468">
        <v>424</v>
      </c>
      <c r="R68" s="469">
        <v>25617</v>
      </c>
      <c r="S68" s="469">
        <v>27540</v>
      </c>
      <c r="T68" s="469">
        <v>155253</v>
      </c>
    </row>
    <row r="69" spans="1:20" ht="19.899999999999999" customHeight="1">
      <c r="A69" s="465">
        <v>62</v>
      </c>
      <c r="B69" s="466" t="s">
        <v>119</v>
      </c>
      <c r="C69" s="467">
        <v>14095</v>
      </c>
      <c r="D69" s="467">
        <v>11909</v>
      </c>
      <c r="E69" s="467">
        <v>2186</v>
      </c>
      <c r="F69" s="467">
        <v>14095</v>
      </c>
      <c r="G69" s="467">
        <v>11909</v>
      </c>
      <c r="H69" s="467">
        <v>2186</v>
      </c>
      <c r="I69" s="467">
        <v>0</v>
      </c>
      <c r="J69" s="467">
        <v>0</v>
      </c>
      <c r="K69" s="467">
        <v>0</v>
      </c>
      <c r="L69" s="467">
        <v>39</v>
      </c>
      <c r="M69" s="472">
        <v>25</v>
      </c>
      <c r="N69" s="467">
        <v>1986</v>
      </c>
      <c r="O69" s="467">
        <v>748</v>
      </c>
      <c r="P69" s="467">
        <v>988</v>
      </c>
      <c r="Q69" s="468">
        <v>51</v>
      </c>
      <c r="R69" s="469">
        <v>2798</v>
      </c>
      <c r="S69" s="469">
        <v>3038</v>
      </c>
      <c r="T69" s="469">
        <v>39076</v>
      </c>
    </row>
    <row r="70" spans="1:20" ht="19.899999999999999" customHeight="1">
      <c r="A70" s="465">
        <v>63</v>
      </c>
      <c r="B70" s="466" t="s">
        <v>114</v>
      </c>
      <c r="C70" s="467">
        <v>52934</v>
      </c>
      <c r="D70" s="467">
        <v>36487</v>
      </c>
      <c r="E70" s="467">
        <v>16447</v>
      </c>
      <c r="F70" s="467">
        <v>52932</v>
      </c>
      <c r="G70" s="467">
        <v>36485</v>
      </c>
      <c r="H70" s="467">
        <v>16447</v>
      </c>
      <c r="I70" s="467">
        <v>2</v>
      </c>
      <c r="J70" s="467">
        <v>2</v>
      </c>
      <c r="K70" s="467">
        <v>0</v>
      </c>
      <c r="L70" s="467">
        <v>96</v>
      </c>
      <c r="M70" s="467">
        <v>107</v>
      </c>
      <c r="N70" s="467">
        <v>6904</v>
      </c>
      <c r="O70" s="467">
        <v>3425</v>
      </c>
      <c r="P70" s="467">
        <v>5405</v>
      </c>
      <c r="Q70" s="468">
        <v>395</v>
      </c>
      <c r="R70" s="469">
        <v>10532</v>
      </c>
      <c r="S70" s="469">
        <v>12512</v>
      </c>
      <c r="T70" s="469">
        <v>193021</v>
      </c>
    </row>
    <row r="71" spans="1:20" ht="19.899999999999999" customHeight="1">
      <c r="A71" s="465">
        <v>64</v>
      </c>
      <c r="B71" s="466" t="s">
        <v>115</v>
      </c>
      <c r="C71" s="467">
        <v>13986</v>
      </c>
      <c r="D71" s="467">
        <v>8329</v>
      </c>
      <c r="E71" s="467">
        <v>5657</v>
      </c>
      <c r="F71" s="467">
        <v>13953</v>
      </c>
      <c r="G71" s="467">
        <v>8300</v>
      </c>
      <c r="H71" s="467">
        <v>5653</v>
      </c>
      <c r="I71" s="467">
        <v>33</v>
      </c>
      <c r="J71" s="467">
        <v>29</v>
      </c>
      <c r="K71" s="467">
        <v>4</v>
      </c>
      <c r="L71" s="467">
        <v>132</v>
      </c>
      <c r="M71" s="467">
        <v>78</v>
      </c>
      <c r="N71" s="467">
        <v>8096</v>
      </c>
      <c r="O71" s="467">
        <v>2282</v>
      </c>
      <c r="P71" s="467">
        <v>2831</v>
      </c>
      <c r="Q71" s="468">
        <v>161</v>
      </c>
      <c r="R71" s="469">
        <v>10588</v>
      </c>
      <c r="S71" s="469">
        <v>11137</v>
      </c>
      <c r="T71" s="469">
        <v>51067</v>
      </c>
    </row>
    <row r="72" spans="1:20" ht="19.899999999999999" customHeight="1">
      <c r="A72" s="465">
        <v>65</v>
      </c>
      <c r="B72" s="466" t="s">
        <v>116</v>
      </c>
      <c r="C72" s="467">
        <v>43959</v>
      </c>
      <c r="D72" s="467">
        <v>32327</v>
      </c>
      <c r="E72" s="467">
        <v>11632</v>
      </c>
      <c r="F72" s="467">
        <v>43958</v>
      </c>
      <c r="G72" s="467">
        <v>32326</v>
      </c>
      <c r="H72" s="467">
        <v>11632</v>
      </c>
      <c r="I72" s="467">
        <v>1</v>
      </c>
      <c r="J72" s="467">
        <v>1</v>
      </c>
      <c r="K72" s="467">
        <v>0</v>
      </c>
      <c r="L72" s="467">
        <v>59</v>
      </c>
      <c r="M72" s="467">
        <v>141</v>
      </c>
      <c r="N72" s="467">
        <v>9437</v>
      </c>
      <c r="O72" s="467">
        <v>3483</v>
      </c>
      <c r="P72" s="467">
        <v>5494</v>
      </c>
      <c r="Q72" s="468">
        <v>264</v>
      </c>
      <c r="R72" s="469">
        <v>13120</v>
      </c>
      <c r="S72" s="469">
        <v>15131</v>
      </c>
      <c r="T72" s="469">
        <v>169197</v>
      </c>
    </row>
    <row r="73" spans="1:20" ht="19.899999999999999" customHeight="1">
      <c r="A73" s="465">
        <v>66</v>
      </c>
      <c r="B73" s="466" t="s">
        <v>97</v>
      </c>
      <c r="C73" s="467">
        <v>17186</v>
      </c>
      <c r="D73" s="467">
        <v>11014</v>
      </c>
      <c r="E73" s="467">
        <v>6172</v>
      </c>
      <c r="F73" s="467">
        <v>17186</v>
      </c>
      <c r="G73" s="467">
        <v>11014</v>
      </c>
      <c r="H73" s="467">
        <v>6172</v>
      </c>
      <c r="I73" s="467">
        <v>0</v>
      </c>
      <c r="J73" s="467">
        <v>0</v>
      </c>
      <c r="K73" s="467">
        <v>0</v>
      </c>
      <c r="L73" s="467">
        <v>122</v>
      </c>
      <c r="M73" s="467">
        <v>87</v>
      </c>
      <c r="N73" s="467">
        <v>6831</v>
      </c>
      <c r="O73" s="467">
        <v>2824</v>
      </c>
      <c r="P73" s="467">
        <v>3653</v>
      </c>
      <c r="Q73" s="468">
        <v>210</v>
      </c>
      <c r="R73" s="469">
        <v>9864</v>
      </c>
      <c r="S73" s="469">
        <v>10693</v>
      </c>
      <c r="T73" s="469">
        <v>72976</v>
      </c>
    </row>
    <row r="74" spans="1:20" ht="19.899999999999999" customHeight="1">
      <c r="A74" s="470">
        <v>67</v>
      </c>
      <c r="B74" s="466" t="s">
        <v>98</v>
      </c>
      <c r="C74" s="467">
        <v>21744</v>
      </c>
      <c r="D74" s="467">
        <v>12991</v>
      </c>
      <c r="E74" s="467">
        <v>8753</v>
      </c>
      <c r="F74" s="467">
        <v>21743</v>
      </c>
      <c r="G74" s="467">
        <v>12991</v>
      </c>
      <c r="H74" s="467">
        <v>8752</v>
      </c>
      <c r="I74" s="467">
        <v>1</v>
      </c>
      <c r="J74" s="467">
        <v>0</v>
      </c>
      <c r="K74" s="467">
        <v>1</v>
      </c>
      <c r="L74" s="467">
        <v>133</v>
      </c>
      <c r="M74" s="467">
        <v>110</v>
      </c>
      <c r="N74" s="467">
        <v>9493</v>
      </c>
      <c r="O74" s="467">
        <v>3477</v>
      </c>
      <c r="P74" s="467">
        <v>4465</v>
      </c>
      <c r="Q74" s="468">
        <v>486</v>
      </c>
      <c r="R74" s="469">
        <v>13213</v>
      </c>
      <c r="S74" s="469">
        <v>14201</v>
      </c>
      <c r="T74" s="469">
        <v>67778</v>
      </c>
    </row>
    <row r="75" spans="1:20" ht="19.899999999999999" customHeight="1">
      <c r="A75" s="470">
        <v>68</v>
      </c>
      <c r="B75" s="466" t="s">
        <v>99</v>
      </c>
      <c r="C75" s="467">
        <v>14917</v>
      </c>
      <c r="D75" s="467">
        <v>8939</v>
      </c>
      <c r="E75" s="467">
        <v>5978</v>
      </c>
      <c r="F75" s="467">
        <v>14908</v>
      </c>
      <c r="G75" s="467">
        <v>8930</v>
      </c>
      <c r="H75" s="467">
        <v>5978</v>
      </c>
      <c r="I75" s="467">
        <v>9</v>
      </c>
      <c r="J75" s="467">
        <v>9</v>
      </c>
      <c r="K75" s="467">
        <v>0</v>
      </c>
      <c r="L75" s="467">
        <v>91</v>
      </c>
      <c r="M75" s="467">
        <v>74</v>
      </c>
      <c r="N75" s="467">
        <v>4201</v>
      </c>
      <c r="O75" s="467">
        <v>1577</v>
      </c>
      <c r="P75" s="467">
        <v>2138</v>
      </c>
      <c r="Q75" s="468">
        <v>150</v>
      </c>
      <c r="R75" s="469">
        <v>5943</v>
      </c>
      <c r="S75" s="469">
        <v>6504</v>
      </c>
      <c r="T75" s="469">
        <v>54484</v>
      </c>
    </row>
    <row r="76" spans="1:20" ht="19.899999999999999" customHeight="1">
      <c r="A76" s="470">
        <v>69</v>
      </c>
      <c r="B76" s="466" t="s">
        <v>139</v>
      </c>
      <c r="C76" s="467">
        <v>6738</v>
      </c>
      <c r="D76" s="467">
        <v>5452</v>
      </c>
      <c r="E76" s="467">
        <v>1286</v>
      </c>
      <c r="F76" s="467">
        <v>6738</v>
      </c>
      <c r="G76" s="467">
        <v>5452</v>
      </c>
      <c r="H76" s="467">
        <v>1286</v>
      </c>
      <c r="I76" s="467">
        <v>0</v>
      </c>
      <c r="J76" s="467">
        <v>0</v>
      </c>
      <c r="K76" s="467">
        <v>0</v>
      </c>
      <c r="L76" s="467">
        <v>12</v>
      </c>
      <c r="M76" s="467">
        <v>14</v>
      </c>
      <c r="N76" s="467">
        <v>723</v>
      </c>
      <c r="O76" s="467">
        <v>336</v>
      </c>
      <c r="P76" s="467">
        <v>479</v>
      </c>
      <c r="Q76" s="468">
        <v>39</v>
      </c>
      <c r="R76" s="469">
        <v>1085</v>
      </c>
      <c r="S76" s="469">
        <v>1228</v>
      </c>
      <c r="T76" s="469">
        <v>23636</v>
      </c>
    </row>
    <row r="77" spans="1:20" ht="19.899999999999999" customHeight="1">
      <c r="A77" s="470">
        <v>70</v>
      </c>
      <c r="B77" s="466" t="s">
        <v>140</v>
      </c>
      <c r="C77" s="467">
        <v>10778</v>
      </c>
      <c r="D77" s="467">
        <v>7110</v>
      </c>
      <c r="E77" s="467">
        <v>3668</v>
      </c>
      <c r="F77" s="467">
        <v>10778</v>
      </c>
      <c r="G77" s="467">
        <v>7110</v>
      </c>
      <c r="H77" s="467">
        <v>3668</v>
      </c>
      <c r="I77" s="467">
        <v>0</v>
      </c>
      <c r="J77" s="467">
        <v>0</v>
      </c>
      <c r="K77" s="467">
        <v>0</v>
      </c>
      <c r="L77" s="467">
        <v>78</v>
      </c>
      <c r="M77" s="467">
        <v>41</v>
      </c>
      <c r="N77" s="467">
        <v>3496</v>
      </c>
      <c r="O77" s="467">
        <v>1284</v>
      </c>
      <c r="P77" s="467">
        <v>1687</v>
      </c>
      <c r="Q77" s="468">
        <v>107</v>
      </c>
      <c r="R77" s="469">
        <v>4899</v>
      </c>
      <c r="S77" s="469">
        <v>5302</v>
      </c>
      <c r="T77" s="469">
        <v>42106</v>
      </c>
    </row>
    <row r="78" spans="1:20" ht="19.899999999999999" customHeight="1">
      <c r="A78" s="470">
        <v>71</v>
      </c>
      <c r="B78" s="466" t="s">
        <v>141</v>
      </c>
      <c r="C78" s="467">
        <v>14918</v>
      </c>
      <c r="D78" s="467">
        <v>10175</v>
      </c>
      <c r="E78" s="467">
        <v>4743</v>
      </c>
      <c r="F78" s="467">
        <v>14918</v>
      </c>
      <c r="G78" s="467">
        <v>10175</v>
      </c>
      <c r="H78" s="467">
        <v>4743</v>
      </c>
      <c r="I78" s="467">
        <v>0</v>
      </c>
      <c r="J78" s="467">
        <v>0</v>
      </c>
      <c r="K78" s="467">
        <v>0</v>
      </c>
      <c r="L78" s="467">
        <v>185</v>
      </c>
      <c r="M78" s="467">
        <v>97</v>
      </c>
      <c r="N78" s="467">
        <v>7312</v>
      </c>
      <c r="O78" s="467">
        <v>2757</v>
      </c>
      <c r="P78" s="467">
        <v>3656</v>
      </c>
      <c r="Q78" s="468">
        <v>154</v>
      </c>
      <c r="R78" s="469">
        <v>10351</v>
      </c>
      <c r="S78" s="469">
        <v>11250</v>
      </c>
      <c r="T78" s="469">
        <v>67450</v>
      </c>
    </row>
    <row r="79" spans="1:20" ht="19.899999999999999" customHeight="1">
      <c r="A79" s="470">
        <v>72</v>
      </c>
      <c r="B79" s="466" t="s">
        <v>142</v>
      </c>
      <c r="C79" s="467">
        <v>23122</v>
      </c>
      <c r="D79" s="467">
        <v>17063</v>
      </c>
      <c r="E79" s="467">
        <v>6059</v>
      </c>
      <c r="F79" s="467">
        <v>23108</v>
      </c>
      <c r="G79" s="467">
        <v>17049</v>
      </c>
      <c r="H79" s="467">
        <v>6059</v>
      </c>
      <c r="I79" s="467">
        <v>14</v>
      </c>
      <c r="J79" s="467">
        <v>14</v>
      </c>
      <c r="K79" s="467">
        <v>0</v>
      </c>
      <c r="L79" s="467">
        <v>49</v>
      </c>
      <c r="M79" s="467">
        <v>99</v>
      </c>
      <c r="N79" s="467">
        <v>3595</v>
      </c>
      <c r="O79" s="467">
        <v>1630</v>
      </c>
      <c r="P79" s="467">
        <v>2749</v>
      </c>
      <c r="Q79" s="468">
        <v>147</v>
      </c>
      <c r="R79" s="469">
        <v>5373</v>
      </c>
      <c r="S79" s="469">
        <v>6492</v>
      </c>
      <c r="T79" s="469">
        <v>92950</v>
      </c>
    </row>
    <row r="80" spans="1:20" ht="19.899999999999999" customHeight="1">
      <c r="A80" s="470">
        <v>73</v>
      </c>
      <c r="B80" s="466" t="s">
        <v>143</v>
      </c>
      <c r="C80" s="467">
        <v>31632</v>
      </c>
      <c r="D80" s="467">
        <v>27555</v>
      </c>
      <c r="E80" s="467">
        <v>4077</v>
      </c>
      <c r="F80" s="467">
        <v>31631</v>
      </c>
      <c r="G80" s="467">
        <v>27554</v>
      </c>
      <c r="H80" s="467">
        <v>4077</v>
      </c>
      <c r="I80" s="467">
        <v>1</v>
      </c>
      <c r="J80" s="467">
        <v>1</v>
      </c>
      <c r="K80" s="467">
        <v>0</v>
      </c>
      <c r="L80" s="467">
        <v>12</v>
      </c>
      <c r="M80" s="467">
        <v>282</v>
      </c>
      <c r="N80" s="467">
        <v>4067</v>
      </c>
      <c r="O80" s="467">
        <v>1890</v>
      </c>
      <c r="P80" s="467">
        <v>3426</v>
      </c>
      <c r="Q80" s="468">
        <v>140</v>
      </c>
      <c r="R80" s="469">
        <v>6251</v>
      </c>
      <c r="S80" s="469">
        <v>7787</v>
      </c>
      <c r="T80" s="469">
        <v>116227</v>
      </c>
    </row>
    <row r="81" spans="1:20" ht="19.899999999999999" customHeight="1">
      <c r="A81" s="470">
        <v>74</v>
      </c>
      <c r="B81" s="466" t="s">
        <v>144</v>
      </c>
      <c r="C81" s="467">
        <v>8678</v>
      </c>
      <c r="D81" s="467">
        <v>5671</v>
      </c>
      <c r="E81" s="467">
        <v>3007</v>
      </c>
      <c r="F81" s="467">
        <v>8678</v>
      </c>
      <c r="G81" s="467">
        <v>5671</v>
      </c>
      <c r="H81" s="467">
        <v>3007</v>
      </c>
      <c r="I81" s="467">
        <v>0</v>
      </c>
      <c r="J81" s="467">
        <v>0</v>
      </c>
      <c r="K81" s="467">
        <v>0</v>
      </c>
      <c r="L81" s="467">
        <v>42</v>
      </c>
      <c r="M81" s="467">
        <v>39</v>
      </c>
      <c r="N81" s="467">
        <v>3147</v>
      </c>
      <c r="O81" s="467">
        <v>1051</v>
      </c>
      <c r="P81" s="467">
        <v>1340</v>
      </c>
      <c r="Q81" s="468">
        <v>134</v>
      </c>
      <c r="R81" s="469">
        <v>4279</v>
      </c>
      <c r="S81" s="469">
        <v>4568</v>
      </c>
      <c r="T81" s="469">
        <v>30154</v>
      </c>
    </row>
    <row r="82" spans="1:20" ht="19.899999999999999" customHeight="1">
      <c r="A82" s="470">
        <v>75</v>
      </c>
      <c r="B82" s="471" t="s">
        <v>145</v>
      </c>
      <c r="C82" s="467">
        <v>4942</v>
      </c>
      <c r="D82" s="467">
        <v>3595</v>
      </c>
      <c r="E82" s="467">
        <v>1347</v>
      </c>
      <c r="F82" s="467">
        <v>4942</v>
      </c>
      <c r="G82" s="467">
        <v>3595</v>
      </c>
      <c r="H82" s="467">
        <v>1347</v>
      </c>
      <c r="I82" s="467">
        <v>0</v>
      </c>
      <c r="J82" s="467">
        <v>0</v>
      </c>
      <c r="K82" s="467">
        <v>0</v>
      </c>
      <c r="L82" s="467">
        <v>15</v>
      </c>
      <c r="M82" s="467">
        <v>22</v>
      </c>
      <c r="N82" s="467">
        <v>970</v>
      </c>
      <c r="O82" s="467">
        <v>430</v>
      </c>
      <c r="P82" s="467">
        <v>571</v>
      </c>
      <c r="Q82" s="468">
        <v>33</v>
      </c>
      <c r="R82" s="469">
        <v>1437</v>
      </c>
      <c r="S82" s="469">
        <v>1578</v>
      </c>
      <c r="T82" s="469">
        <v>15764</v>
      </c>
    </row>
    <row r="83" spans="1:20" ht="19.899999999999999" customHeight="1">
      <c r="A83" s="470">
        <v>76</v>
      </c>
      <c r="B83" s="471" t="s">
        <v>146</v>
      </c>
      <c r="C83" s="467">
        <v>8256</v>
      </c>
      <c r="D83" s="467">
        <v>5652</v>
      </c>
      <c r="E83" s="467">
        <v>2604</v>
      </c>
      <c r="F83" s="467">
        <v>8256</v>
      </c>
      <c r="G83" s="467">
        <v>5652</v>
      </c>
      <c r="H83" s="467">
        <v>2604</v>
      </c>
      <c r="I83" s="467">
        <v>0</v>
      </c>
      <c r="J83" s="467">
        <v>0</v>
      </c>
      <c r="K83" s="467">
        <v>0</v>
      </c>
      <c r="L83" s="467">
        <v>16</v>
      </c>
      <c r="M83" s="467">
        <v>33</v>
      </c>
      <c r="N83" s="467">
        <v>1414</v>
      </c>
      <c r="O83" s="467">
        <v>614</v>
      </c>
      <c r="P83" s="467">
        <v>873</v>
      </c>
      <c r="Q83" s="468">
        <v>84</v>
      </c>
      <c r="R83" s="469">
        <v>2077</v>
      </c>
      <c r="S83" s="469">
        <v>2336</v>
      </c>
      <c r="T83" s="469">
        <v>26541</v>
      </c>
    </row>
    <row r="84" spans="1:20" ht="19.899999999999999" customHeight="1">
      <c r="A84" s="470">
        <v>77</v>
      </c>
      <c r="B84" s="471" t="s">
        <v>147</v>
      </c>
      <c r="C84" s="467">
        <v>12501</v>
      </c>
      <c r="D84" s="467">
        <v>8363</v>
      </c>
      <c r="E84" s="467">
        <v>4138</v>
      </c>
      <c r="F84" s="467">
        <v>12501</v>
      </c>
      <c r="G84" s="467">
        <v>8363</v>
      </c>
      <c r="H84" s="467">
        <v>4138</v>
      </c>
      <c r="I84" s="467">
        <v>0</v>
      </c>
      <c r="J84" s="467">
        <v>0</v>
      </c>
      <c r="K84" s="467">
        <v>0</v>
      </c>
      <c r="L84" s="467">
        <v>83</v>
      </c>
      <c r="M84" s="467">
        <v>42</v>
      </c>
      <c r="N84" s="467">
        <v>5925</v>
      </c>
      <c r="O84" s="467">
        <v>2592</v>
      </c>
      <c r="P84" s="467">
        <v>3286</v>
      </c>
      <c r="Q84" s="468">
        <v>155</v>
      </c>
      <c r="R84" s="469">
        <v>8642</v>
      </c>
      <c r="S84" s="469">
        <v>9336</v>
      </c>
      <c r="T84" s="469">
        <v>47252</v>
      </c>
    </row>
    <row r="85" spans="1:20" ht="19.899999999999999" customHeight="1">
      <c r="A85" s="470">
        <v>78</v>
      </c>
      <c r="B85" s="471" t="s">
        <v>148</v>
      </c>
      <c r="C85" s="467">
        <v>12914</v>
      </c>
      <c r="D85" s="467">
        <v>8876</v>
      </c>
      <c r="E85" s="467">
        <v>4038</v>
      </c>
      <c r="F85" s="467">
        <v>12914</v>
      </c>
      <c r="G85" s="467">
        <v>8876</v>
      </c>
      <c r="H85" s="467">
        <v>4038</v>
      </c>
      <c r="I85" s="467">
        <v>0</v>
      </c>
      <c r="J85" s="467">
        <v>0</v>
      </c>
      <c r="K85" s="467">
        <v>0</v>
      </c>
      <c r="L85" s="467">
        <v>72</v>
      </c>
      <c r="M85" s="467">
        <v>55</v>
      </c>
      <c r="N85" s="467">
        <v>4931</v>
      </c>
      <c r="O85" s="467">
        <v>1743</v>
      </c>
      <c r="P85" s="467">
        <v>2228</v>
      </c>
      <c r="Q85" s="468">
        <v>166</v>
      </c>
      <c r="R85" s="469">
        <v>6801</v>
      </c>
      <c r="S85" s="469">
        <v>7286</v>
      </c>
      <c r="T85" s="469">
        <v>46978</v>
      </c>
    </row>
    <row r="86" spans="1:20" ht="19.899999999999999" customHeight="1">
      <c r="A86" s="470">
        <v>79</v>
      </c>
      <c r="B86" s="471" t="s">
        <v>149</v>
      </c>
      <c r="C86" s="467">
        <v>7682</v>
      </c>
      <c r="D86" s="467">
        <v>5375</v>
      </c>
      <c r="E86" s="467">
        <v>2307</v>
      </c>
      <c r="F86" s="467">
        <v>7674</v>
      </c>
      <c r="G86" s="467">
        <v>5367</v>
      </c>
      <c r="H86" s="467">
        <v>2307</v>
      </c>
      <c r="I86" s="467">
        <v>8</v>
      </c>
      <c r="J86" s="467">
        <v>8</v>
      </c>
      <c r="K86" s="467">
        <v>0</v>
      </c>
      <c r="L86" s="467">
        <v>26</v>
      </c>
      <c r="M86" s="467">
        <v>24</v>
      </c>
      <c r="N86" s="467">
        <v>1398</v>
      </c>
      <c r="O86" s="467">
        <v>653</v>
      </c>
      <c r="P86" s="467">
        <v>909</v>
      </c>
      <c r="Q86" s="468">
        <v>50</v>
      </c>
      <c r="R86" s="469">
        <v>2101</v>
      </c>
      <c r="S86" s="469">
        <v>2357</v>
      </c>
      <c r="T86" s="469">
        <v>27934</v>
      </c>
    </row>
    <row r="87" spans="1:20" ht="19.899999999999999" customHeight="1">
      <c r="A87" s="470">
        <v>80</v>
      </c>
      <c r="B87" s="471" t="s">
        <v>43</v>
      </c>
      <c r="C87" s="467">
        <v>21484</v>
      </c>
      <c r="D87" s="467">
        <v>13905</v>
      </c>
      <c r="E87" s="467">
        <v>7579</v>
      </c>
      <c r="F87" s="467">
        <v>21484</v>
      </c>
      <c r="G87" s="467">
        <v>13905</v>
      </c>
      <c r="H87" s="467">
        <v>7579</v>
      </c>
      <c r="I87" s="467">
        <v>0</v>
      </c>
      <c r="J87" s="467">
        <v>0</v>
      </c>
      <c r="K87" s="467">
        <v>0</v>
      </c>
      <c r="L87" s="467">
        <v>331</v>
      </c>
      <c r="M87" s="467">
        <v>183</v>
      </c>
      <c r="N87" s="467">
        <v>9975</v>
      </c>
      <c r="O87" s="467">
        <v>3066</v>
      </c>
      <c r="P87" s="467">
        <v>4468</v>
      </c>
      <c r="Q87" s="468">
        <v>178</v>
      </c>
      <c r="R87" s="469">
        <v>13555</v>
      </c>
      <c r="S87" s="469">
        <v>14957</v>
      </c>
      <c r="T87" s="469">
        <v>102183</v>
      </c>
    </row>
    <row r="88" spans="1:20" ht="19.899999999999999" customHeight="1">
      <c r="A88" s="470">
        <v>81</v>
      </c>
      <c r="B88" s="471" t="s">
        <v>168</v>
      </c>
      <c r="C88" s="467">
        <v>13509</v>
      </c>
      <c r="D88" s="467">
        <v>8122</v>
      </c>
      <c r="E88" s="467">
        <v>5387</v>
      </c>
      <c r="F88" s="467">
        <v>13505</v>
      </c>
      <c r="G88" s="467">
        <v>8118</v>
      </c>
      <c r="H88" s="467">
        <v>5387</v>
      </c>
      <c r="I88" s="467">
        <v>4</v>
      </c>
      <c r="J88" s="467">
        <v>4</v>
      </c>
      <c r="K88" s="467">
        <v>0</v>
      </c>
      <c r="L88" s="467">
        <v>81</v>
      </c>
      <c r="M88" s="467">
        <v>65</v>
      </c>
      <c r="N88" s="467">
        <v>5752</v>
      </c>
      <c r="O88" s="467">
        <v>2387</v>
      </c>
      <c r="P88" s="467">
        <v>3018</v>
      </c>
      <c r="Q88" s="468">
        <v>258</v>
      </c>
      <c r="R88" s="469">
        <v>8285</v>
      </c>
      <c r="S88" s="469">
        <v>8916</v>
      </c>
      <c r="T88" s="469">
        <v>52287</v>
      </c>
    </row>
    <row r="89" spans="1:20" ht="19.899999999999999" customHeight="1">
      <c r="A89" s="472"/>
      <c r="B89" s="473" t="s">
        <v>731</v>
      </c>
      <c r="C89" s="467">
        <v>0</v>
      </c>
      <c r="D89" s="467">
        <v>0</v>
      </c>
      <c r="E89" s="467">
        <v>0</v>
      </c>
      <c r="F89" s="467">
        <v>0</v>
      </c>
      <c r="G89" s="467">
        <v>0</v>
      </c>
      <c r="H89" s="467">
        <v>0</v>
      </c>
      <c r="I89" s="467">
        <v>0</v>
      </c>
      <c r="J89" s="467">
        <v>0</v>
      </c>
      <c r="K89" s="467">
        <v>0</v>
      </c>
      <c r="L89" s="467">
        <v>15</v>
      </c>
      <c r="M89" s="467">
        <v>5</v>
      </c>
      <c r="N89" s="467">
        <v>1018</v>
      </c>
      <c r="O89" s="467">
        <v>297</v>
      </c>
      <c r="P89" s="467">
        <v>360</v>
      </c>
      <c r="Q89" s="468">
        <v>542</v>
      </c>
      <c r="R89" s="469">
        <v>1335</v>
      </c>
      <c r="S89" s="469">
        <v>1398</v>
      </c>
      <c r="T89" s="469">
        <v>2633</v>
      </c>
    </row>
    <row r="90" spans="1:20" ht="33.6" customHeight="1">
      <c r="A90" s="750" t="s">
        <v>417</v>
      </c>
      <c r="B90" s="751"/>
      <c r="C90" s="474">
        <v>3196635</v>
      </c>
      <c r="D90" s="474">
        <v>2043493</v>
      </c>
      <c r="E90" s="474">
        <v>1153142</v>
      </c>
      <c r="F90" s="474">
        <v>3195954</v>
      </c>
      <c r="G90" s="474">
        <v>2043012</v>
      </c>
      <c r="H90" s="474">
        <v>1152942</v>
      </c>
      <c r="I90" s="474">
        <v>681</v>
      </c>
      <c r="J90" s="474">
        <v>481</v>
      </c>
      <c r="K90" s="474">
        <v>200</v>
      </c>
      <c r="L90" s="474">
        <v>26857</v>
      </c>
      <c r="M90" s="474">
        <v>14872</v>
      </c>
      <c r="N90" s="474">
        <v>1586231</v>
      </c>
      <c r="O90" s="474">
        <v>581133</v>
      </c>
      <c r="P90" s="474">
        <v>764438</v>
      </c>
      <c r="Q90" s="475">
        <v>40934</v>
      </c>
      <c r="R90" s="475">
        <v>2209093</v>
      </c>
      <c r="S90" s="475">
        <v>2392398</v>
      </c>
      <c r="T90" s="475">
        <v>12663162</v>
      </c>
    </row>
    <row r="91" spans="1:20" s="8" customFormat="1" ht="19.899999999999999" customHeight="1">
      <c r="A91" s="695" t="s">
        <v>182</v>
      </c>
      <c r="B91" s="695"/>
      <c r="C91" s="695"/>
      <c r="D91" s="695"/>
      <c r="E91" s="695"/>
      <c r="F91" s="695"/>
      <c r="G91" s="695"/>
      <c r="H91" s="695"/>
      <c r="I91" s="695"/>
      <c r="J91" s="695"/>
      <c r="K91" s="695"/>
      <c r="L91" s="695"/>
      <c r="M91" s="695"/>
      <c r="N91" s="695"/>
      <c r="O91" s="695"/>
      <c r="P91" s="695"/>
      <c r="Q91" s="695"/>
      <c r="R91" s="695"/>
      <c r="S91" s="695"/>
      <c r="T91" s="695"/>
    </row>
    <row r="92" spans="1:20" ht="12.2" customHeight="1">
      <c r="N92" s="15" t="s">
        <v>153</v>
      </c>
      <c r="P92" s="15" t="s">
        <v>153</v>
      </c>
    </row>
    <row r="93" spans="1:20">
      <c r="L93" s="19"/>
      <c r="M93" s="19"/>
      <c r="N93" s="19"/>
      <c r="O93" s="281"/>
      <c r="P93" s="19"/>
      <c r="Q93" s="19"/>
      <c r="R93" s="19"/>
      <c r="S93" s="19"/>
      <c r="T93" s="19"/>
    </row>
    <row r="94" spans="1:20">
      <c r="L94" s="19"/>
      <c r="M94" s="19"/>
      <c r="N94" s="19"/>
      <c r="O94" s="19"/>
      <c r="P94" s="19"/>
      <c r="Q94" s="19"/>
      <c r="R94" s="19"/>
      <c r="S94" s="19"/>
      <c r="T94" s="19"/>
    </row>
    <row r="95" spans="1:20">
      <c r="N95" s="19"/>
      <c r="O95" s="281"/>
      <c r="S95" s="19"/>
    </row>
    <row r="96" spans="1:20">
      <c r="P96" s="19"/>
    </row>
    <row r="97" spans="14:14">
      <c r="N97" s="19"/>
    </row>
  </sheetData>
  <mergeCells count="28">
    <mergeCell ref="D5:D7"/>
    <mergeCell ref="E5:E7"/>
    <mergeCell ref="L4:P4"/>
    <mergeCell ref="O6:O7"/>
    <mergeCell ref="P6:P7"/>
    <mergeCell ref="K6:K7"/>
    <mergeCell ref="N5:N7"/>
    <mergeCell ref="G6:G7"/>
    <mergeCell ref="J6:J7"/>
    <mergeCell ref="L5:L7"/>
    <mergeCell ref="M5:M7"/>
    <mergeCell ref="I5:K5"/>
    <mergeCell ref="S3:T3"/>
    <mergeCell ref="A4:A7"/>
    <mergeCell ref="O5:P5"/>
    <mergeCell ref="A91:T91"/>
    <mergeCell ref="C4:K4"/>
    <mergeCell ref="R4:R7"/>
    <mergeCell ref="S4:S7"/>
    <mergeCell ref="H6:H7"/>
    <mergeCell ref="I6:I7"/>
    <mergeCell ref="T4:T7"/>
    <mergeCell ref="F5:H5"/>
    <mergeCell ref="Q4:Q7"/>
    <mergeCell ref="B4:B7"/>
    <mergeCell ref="A90:B90"/>
    <mergeCell ref="F6:F7"/>
    <mergeCell ref="C5:C7"/>
  </mergeCells>
  <phoneticPr fontId="6" type="noConversion"/>
  <printOptions horizontalCentered="1"/>
  <pageMargins left="0.23622047244094491" right="0" top="0" bottom="0" header="0" footer="0"/>
  <pageSetup paperSize="9" scale="32"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ayfa7">
    <tabColor theme="4" tint="0.39997558519241921"/>
  </sheetPr>
  <dimension ref="A1:R131"/>
  <sheetViews>
    <sheetView showGridLines="0" showZeros="0" zoomScale="85" zoomScaleNormal="85" workbookViewId="0">
      <selection activeCell="A15" sqref="A15"/>
    </sheetView>
  </sheetViews>
  <sheetFormatPr defaultColWidth="9.28515625" defaultRowHeight="15"/>
  <cols>
    <col min="1" max="1" width="46.7109375" style="2" customWidth="1"/>
    <col min="2" max="2" width="11.42578125" style="2" bestFit="1" customWidth="1"/>
    <col min="3" max="5" width="9.5703125" style="2" bestFit="1" customWidth="1"/>
    <col min="6" max="6" width="11.5703125" style="2" customWidth="1"/>
    <col min="7" max="7" width="11.42578125" style="2" bestFit="1" customWidth="1"/>
    <col min="8" max="8" width="13.28515625" style="2" customWidth="1"/>
    <col min="9" max="9" width="12.5703125" style="2" bestFit="1" customWidth="1"/>
    <col min="10" max="10" width="11.28515625" style="2" customWidth="1"/>
    <col min="11" max="11" width="10.5703125" style="2" customWidth="1"/>
    <col min="12" max="12" width="10.42578125" style="2" customWidth="1"/>
    <col min="13" max="13" width="11" style="2" customWidth="1"/>
    <col min="14" max="225" width="9.28515625" style="2"/>
    <col min="226" max="226" width="26.7109375" style="2" customWidth="1"/>
    <col min="227" max="16384" width="9.28515625" style="2"/>
  </cols>
  <sheetData>
    <row r="1" spans="1:14" ht="19.149999999999999" customHeight="1"/>
    <row r="2" spans="1:14" ht="27" customHeight="1">
      <c r="A2" s="762" t="s">
        <v>225</v>
      </c>
      <c r="B2" s="762"/>
      <c r="C2" s="762"/>
      <c r="D2" s="762"/>
      <c r="E2" s="762"/>
      <c r="F2" s="762"/>
      <c r="G2" s="762"/>
      <c r="H2" s="762"/>
      <c r="I2" s="762"/>
      <c r="J2" s="762"/>
      <c r="K2" s="762"/>
      <c r="L2" s="762"/>
      <c r="M2" s="762"/>
    </row>
    <row r="3" spans="1:14" ht="15" customHeight="1" thickBot="1">
      <c r="A3" s="763" t="s">
        <v>224</v>
      </c>
      <c r="B3" s="763"/>
      <c r="C3" s="763"/>
      <c r="D3" s="763"/>
      <c r="E3" s="763"/>
      <c r="F3" s="763"/>
      <c r="G3" s="763"/>
      <c r="H3" s="763"/>
      <c r="I3" s="763"/>
      <c r="J3" s="763"/>
      <c r="K3" s="763"/>
      <c r="L3" s="763"/>
      <c r="M3" s="763"/>
    </row>
    <row r="4" spans="1:14" ht="35.1" customHeight="1" thickBot="1">
      <c r="A4" s="479" t="s">
        <v>750</v>
      </c>
      <c r="B4" s="479" t="s">
        <v>352</v>
      </c>
      <c r="C4" s="480" t="s">
        <v>366</v>
      </c>
      <c r="D4" s="480" t="s">
        <v>367</v>
      </c>
      <c r="E4" s="480" t="s">
        <v>368</v>
      </c>
      <c r="F4" s="479" t="s">
        <v>369</v>
      </c>
      <c r="G4" s="479" t="s">
        <v>370</v>
      </c>
      <c r="H4" s="479" t="s">
        <v>371</v>
      </c>
      <c r="I4" s="479" t="s">
        <v>372</v>
      </c>
      <c r="J4" s="479" t="s">
        <v>373</v>
      </c>
      <c r="K4" s="479" t="s">
        <v>374</v>
      </c>
      <c r="L4" s="479" t="s">
        <v>375</v>
      </c>
      <c r="M4" s="479" t="s">
        <v>376</v>
      </c>
    </row>
    <row r="5" spans="1:14" ht="36" customHeight="1" thickBot="1">
      <c r="A5" s="759" t="s">
        <v>334</v>
      </c>
      <c r="B5" s="760"/>
      <c r="C5" s="760"/>
      <c r="D5" s="760"/>
      <c r="E5" s="760"/>
      <c r="F5" s="760"/>
      <c r="G5" s="760"/>
      <c r="H5" s="760"/>
      <c r="I5" s="760"/>
      <c r="J5" s="760"/>
      <c r="K5" s="760"/>
      <c r="L5" s="760"/>
      <c r="M5" s="761"/>
    </row>
    <row r="6" spans="1:14" ht="16.5" thickBot="1">
      <c r="A6" s="481" t="s">
        <v>337</v>
      </c>
      <c r="B6" s="482">
        <v>3773</v>
      </c>
      <c r="C6" s="482">
        <v>3770</v>
      </c>
      <c r="D6" s="482">
        <v>3773</v>
      </c>
      <c r="E6" s="482">
        <v>3772</v>
      </c>
      <c r="F6" s="482">
        <v>3770</v>
      </c>
      <c r="G6" s="482"/>
      <c r="H6" s="482"/>
      <c r="I6" s="482"/>
      <c r="J6" s="482"/>
      <c r="K6" s="482"/>
      <c r="L6" s="482"/>
      <c r="M6" s="482"/>
    </row>
    <row r="7" spans="1:14" ht="16.5" thickBot="1">
      <c r="A7" s="481" t="s">
        <v>338</v>
      </c>
      <c r="B7" s="482">
        <v>6479</v>
      </c>
      <c r="C7" s="482">
        <v>6472</v>
      </c>
      <c r="D7" s="482">
        <v>6457</v>
      </c>
      <c r="E7" s="482">
        <v>6461</v>
      </c>
      <c r="F7" s="482">
        <v>6456</v>
      </c>
      <c r="G7" s="482"/>
      <c r="H7" s="482"/>
      <c r="I7" s="482"/>
      <c r="J7" s="482"/>
      <c r="K7" s="482"/>
      <c r="L7" s="482"/>
      <c r="M7" s="482"/>
    </row>
    <row r="8" spans="1:14" ht="16.5" thickBot="1">
      <c r="A8" s="483" t="s">
        <v>339</v>
      </c>
      <c r="B8" s="484">
        <v>10252</v>
      </c>
      <c r="C8" s="484">
        <v>10242</v>
      </c>
      <c r="D8" s="484">
        <v>10230</v>
      </c>
      <c r="E8" s="484">
        <v>10233</v>
      </c>
      <c r="F8" s="484">
        <v>10226</v>
      </c>
      <c r="G8" s="484">
        <v>0</v>
      </c>
      <c r="H8" s="484">
        <v>0</v>
      </c>
      <c r="I8" s="484">
        <v>0</v>
      </c>
      <c r="J8" s="484">
        <v>0</v>
      </c>
      <c r="K8" s="484">
        <v>0</v>
      </c>
      <c r="L8" s="484">
        <v>0</v>
      </c>
      <c r="M8" s="485">
        <v>0</v>
      </c>
    </row>
    <row r="9" spans="1:14" ht="15.75" customHeight="1" thickBot="1">
      <c r="A9" s="759" t="s">
        <v>340</v>
      </c>
      <c r="B9" s="760"/>
      <c r="C9" s="760"/>
      <c r="D9" s="760"/>
      <c r="E9" s="760"/>
      <c r="F9" s="760"/>
      <c r="G9" s="760"/>
      <c r="H9" s="760"/>
      <c r="I9" s="760"/>
      <c r="J9" s="760"/>
      <c r="K9" s="760"/>
      <c r="L9" s="760"/>
      <c r="M9" s="761"/>
    </row>
    <row r="10" spans="1:14" ht="16.5" thickBot="1">
      <c r="A10" s="481" t="s">
        <v>337</v>
      </c>
      <c r="B10" s="482">
        <v>347</v>
      </c>
      <c r="C10" s="482">
        <v>346</v>
      </c>
      <c r="D10" s="482">
        <v>346</v>
      </c>
      <c r="E10" s="482">
        <v>345</v>
      </c>
      <c r="F10" s="482">
        <v>346</v>
      </c>
      <c r="G10" s="482"/>
      <c r="H10" s="482"/>
      <c r="I10" s="482"/>
      <c r="J10" s="482"/>
      <c r="K10" s="482"/>
      <c r="L10" s="482"/>
      <c r="M10" s="482"/>
    </row>
    <row r="11" spans="1:14" ht="16.5" thickBot="1">
      <c r="A11" s="481" t="s">
        <v>338</v>
      </c>
      <c r="B11" s="482">
        <v>2756</v>
      </c>
      <c r="C11" s="482">
        <v>2722</v>
      </c>
      <c r="D11" s="482">
        <v>2685</v>
      </c>
      <c r="E11" s="482">
        <v>2655</v>
      </c>
      <c r="F11" s="482">
        <v>2639</v>
      </c>
      <c r="G11" s="482"/>
      <c r="H11" s="482"/>
      <c r="I11" s="482"/>
      <c r="J11" s="482"/>
      <c r="K11" s="482"/>
      <c r="L11" s="482"/>
      <c r="M11" s="482"/>
    </row>
    <row r="12" spans="1:14" ht="16.5" thickBot="1">
      <c r="A12" s="483" t="s">
        <v>339</v>
      </c>
      <c r="B12" s="484">
        <v>3103</v>
      </c>
      <c r="C12" s="484">
        <v>3068</v>
      </c>
      <c r="D12" s="484">
        <v>3031</v>
      </c>
      <c r="E12" s="484">
        <v>3000</v>
      </c>
      <c r="F12" s="484">
        <v>2985</v>
      </c>
      <c r="G12" s="484">
        <v>0</v>
      </c>
      <c r="H12" s="484">
        <v>0</v>
      </c>
      <c r="I12" s="484">
        <v>0</v>
      </c>
      <c r="J12" s="484">
        <v>0</v>
      </c>
      <c r="K12" s="484">
        <v>0</v>
      </c>
      <c r="L12" s="484">
        <v>0</v>
      </c>
      <c r="M12" s="484">
        <v>0</v>
      </c>
    </row>
    <row r="13" spans="1:14" ht="15.75" customHeight="1" thickBot="1">
      <c r="A13" s="759" t="s">
        <v>341</v>
      </c>
      <c r="B13" s="760"/>
      <c r="C13" s="760"/>
      <c r="D13" s="760"/>
      <c r="E13" s="760"/>
      <c r="F13" s="760"/>
      <c r="G13" s="760"/>
      <c r="H13" s="760"/>
      <c r="I13" s="760"/>
      <c r="J13" s="760"/>
      <c r="K13" s="760"/>
      <c r="L13" s="760"/>
      <c r="M13" s="761"/>
    </row>
    <row r="14" spans="1:14" ht="16.5" thickBot="1">
      <c r="A14" s="481" t="s">
        <v>337</v>
      </c>
      <c r="B14" s="482">
        <v>564</v>
      </c>
      <c r="C14" s="482">
        <v>565</v>
      </c>
      <c r="D14" s="482">
        <v>576</v>
      </c>
      <c r="E14" s="482">
        <v>581</v>
      </c>
      <c r="F14" s="482">
        <v>583</v>
      </c>
      <c r="G14" s="482"/>
      <c r="H14" s="482"/>
      <c r="I14" s="482"/>
      <c r="J14" s="482"/>
      <c r="K14" s="482"/>
      <c r="L14" s="482"/>
      <c r="M14" s="482"/>
      <c r="N14" s="10"/>
    </row>
    <row r="15" spans="1:14" ht="16.5" thickBot="1">
      <c r="A15" s="481" t="s">
        <v>338</v>
      </c>
      <c r="B15" s="482">
        <v>3460</v>
      </c>
      <c r="C15" s="482">
        <v>3453</v>
      </c>
      <c r="D15" s="482">
        <v>3456</v>
      </c>
      <c r="E15" s="482">
        <v>3442</v>
      </c>
      <c r="F15" s="482">
        <v>3430</v>
      </c>
      <c r="G15" s="482"/>
      <c r="H15" s="482"/>
      <c r="I15" s="482"/>
      <c r="J15" s="482"/>
      <c r="K15" s="482"/>
      <c r="L15" s="482"/>
      <c r="M15" s="482"/>
      <c r="N15" s="10"/>
    </row>
    <row r="16" spans="1:14" ht="16.5" thickBot="1">
      <c r="A16" s="483" t="s">
        <v>339</v>
      </c>
      <c r="B16" s="484">
        <v>4024</v>
      </c>
      <c r="C16" s="484">
        <v>4018</v>
      </c>
      <c r="D16" s="484">
        <v>4032</v>
      </c>
      <c r="E16" s="484">
        <v>4023</v>
      </c>
      <c r="F16" s="484">
        <v>4013</v>
      </c>
      <c r="G16" s="484">
        <v>0</v>
      </c>
      <c r="H16" s="484">
        <v>0</v>
      </c>
      <c r="I16" s="484">
        <v>0</v>
      </c>
      <c r="J16" s="484">
        <v>0</v>
      </c>
      <c r="K16" s="484">
        <v>0</v>
      </c>
      <c r="L16" s="484">
        <v>0</v>
      </c>
      <c r="M16" s="484">
        <v>0</v>
      </c>
      <c r="N16" s="10"/>
    </row>
    <row r="17" spans="1:18" ht="15.75" customHeight="1" thickBot="1">
      <c r="A17" s="759" t="s">
        <v>344</v>
      </c>
      <c r="B17" s="760"/>
      <c r="C17" s="760"/>
      <c r="D17" s="760"/>
      <c r="E17" s="760"/>
      <c r="F17" s="760"/>
      <c r="G17" s="760"/>
      <c r="H17" s="760"/>
      <c r="I17" s="760"/>
      <c r="J17" s="760"/>
      <c r="K17" s="760"/>
      <c r="L17" s="760"/>
      <c r="M17" s="761"/>
      <c r="N17" s="10"/>
    </row>
    <row r="18" spans="1:18" ht="16.5" thickBot="1">
      <c r="A18" s="481" t="s">
        <v>337</v>
      </c>
      <c r="B18" s="482">
        <v>656</v>
      </c>
      <c r="C18" s="482">
        <v>652</v>
      </c>
      <c r="D18" s="482">
        <v>650</v>
      </c>
      <c r="E18" s="482">
        <v>645</v>
      </c>
      <c r="F18" s="482">
        <v>637</v>
      </c>
      <c r="G18" s="482"/>
      <c r="H18" s="482"/>
      <c r="I18" s="482"/>
      <c r="J18" s="482"/>
      <c r="K18" s="482"/>
      <c r="L18" s="482"/>
      <c r="M18" s="482"/>
    </row>
    <row r="19" spans="1:18" ht="16.5" thickBot="1">
      <c r="A19" s="481" t="s">
        <v>338</v>
      </c>
      <c r="B19" s="482">
        <v>1697</v>
      </c>
      <c r="C19" s="482">
        <v>1690</v>
      </c>
      <c r="D19" s="482">
        <v>1679</v>
      </c>
      <c r="E19" s="482">
        <v>1675</v>
      </c>
      <c r="F19" s="482">
        <v>1669</v>
      </c>
      <c r="G19" s="482"/>
      <c r="H19" s="482"/>
      <c r="I19" s="482"/>
      <c r="J19" s="482"/>
      <c r="K19" s="482"/>
      <c r="L19" s="482"/>
      <c r="M19" s="482"/>
    </row>
    <row r="20" spans="1:18" ht="16.5" thickBot="1">
      <c r="A20" s="483" t="s">
        <v>339</v>
      </c>
      <c r="B20" s="484">
        <v>2353</v>
      </c>
      <c r="C20" s="484">
        <v>2342</v>
      </c>
      <c r="D20" s="484">
        <v>2329</v>
      </c>
      <c r="E20" s="484">
        <v>2320</v>
      </c>
      <c r="F20" s="484">
        <v>2306</v>
      </c>
      <c r="G20" s="484">
        <v>0</v>
      </c>
      <c r="H20" s="484">
        <v>0</v>
      </c>
      <c r="I20" s="485">
        <v>0</v>
      </c>
      <c r="J20" s="485">
        <v>0</v>
      </c>
      <c r="K20" s="484">
        <v>0</v>
      </c>
      <c r="L20" s="484">
        <v>0</v>
      </c>
      <c r="M20" s="484">
        <v>0</v>
      </c>
    </row>
    <row r="21" spans="1:18" ht="15.75" customHeight="1" thickBot="1">
      <c r="A21" s="759" t="s">
        <v>343</v>
      </c>
      <c r="B21" s="760"/>
      <c r="C21" s="760"/>
      <c r="D21" s="760"/>
      <c r="E21" s="760"/>
      <c r="F21" s="760"/>
      <c r="G21" s="760"/>
      <c r="H21" s="760"/>
      <c r="I21" s="760"/>
      <c r="J21" s="760"/>
      <c r="K21" s="760"/>
      <c r="L21" s="760"/>
      <c r="M21" s="761"/>
    </row>
    <row r="22" spans="1:18" ht="16.5" thickBot="1">
      <c r="A22" s="481" t="s">
        <v>337</v>
      </c>
      <c r="B22" s="482">
        <v>66</v>
      </c>
      <c r="C22" s="482">
        <v>67</v>
      </c>
      <c r="D22" s="482">
        <v>56</v>
      </c>
      <c r="E22" s="482">
        <v>51</v>
      </c>
      <c r="F22" s="482">
        <v>48</v>
      </c>
      <c r="G22" s="482"/>
      <c r="H22" s="482"/>
      <c r="I22" s="482"/>
      <c r="J22" s="482"/>
      <c r="K22" s="482"/>
      <c r="L22" s="482"/>
      <c r="M22" s="482"/>
      <c r="N22" s="10"/>
    </row>
    <row r="23" spans="1:18" ht="16.5" thickBot="1">
      <c r="A23" s="481" t="s">
        <v>338</v>
      </c>
      <c r="B23" s="482">
        <v>421</v>
      </c>
      <c r="C23" s="482">
        <v>427</v>
      </c>
      <c r="D23" s="482">
        <v>427</v>
      </c>
      <c r="E23" s="482">
        <v>427</v>
      </c>
      <c r="F23" s="482">
        <v>427</v>
      </c>
      <c r="G23" s="482"/>
      <c r="H23" s="482"/>
      <c r="I23" s="482"/>
      <c r="J23" s="482"/>
      <c r="K23" s="482"/>
      <c r="L23" s="482"/>
      <c r="M23" s="482"/>
      <c r="N23" s="10"/>
    </row>
    <row r="24" spans="1:18" ht="16.5" thickBot="1">
      <c r="A24" s="483" t="s">
        <v>339</v>
      </c>
      <c r="B24" s="484">
        <v>487</v>
      </c>
      <c r="C24" s="484">
        <v>494</v>
      </c>
      <c r="D24" s="484">
        <v>483</v>
      </c>
      <c r="E24" s="484">
        <v>478</v>
      </c>
      <c r="F24" s="484">
        <v>475</v>
      </c>
      <c r="G24" s="484">
        <v>0</v>
      </c>
      <c r="H24" s="484">
        <v>0</v>
      </c>
      <c r="I24" s="484">
        <v>0</v>
      </c>
      <c r="J24" s="485">
        <v>0</v>
      </c>
      <c r="K24" s="484">
        <v>0</v>
      </c>
      <c r="L24" s="484">
        <v>0</v>
      </c>
      <c r="M24" s="484">
        <v>0</v>
      </c>
    </row>
    <row r="25" spans="1:18" ht="15.75" customHeight="1" thickBot="1">
      <c r="A25" s="759" t="s">
        <v>342</v>
      </c>
      <c r="B25" s="760"/>
      <c r="C25" s="760"/>
      <c r="D25" s="760"/>
      <c r="E25" s="760"/>
      <c r="F25" s="760"/>
      <c r="G25" s="760"/>
      <c r="H25" s="760"/>
      <c r="I25" s="760"/>
      <c r="J25" s="760"/>
      <c r="K25" s="760"/>
      <c r="L25" s="760"/>
      <c r="M25" s="761"/>
    </row>
    <row r="26" spans="1:18" ht="16.5" thickBot="1">
      <c r="A26" s="481" t="s">
        <v>337</v>
      </c>
      <c r="B26" s="482">
        <v>3336</v>
      </c>
      <c r="C26" s="482">
        <v>3340</v>
      </c>
      <c r="D26" s="482">
        <v>3340</v>
      </c>
      <c r="E26" s="482">
        <v>3346</v>
      </c>
      <c r="F26" s="482">
        <v>3358</v>
      </c>
      <c r="G26" s="482"/>
      <c r="H26" s="482"/>
      <c r="I26" s="482"/>
      <c r="J26" s="482"/>
      <c r="K26" s="482"/>
      <c r="L26" s="482"/>
      <c r="M26" s="482"/>
      <c r="N26" s="10"/>
    </row>
    <row r="27" spans="1:18" ht="16.5" thickBot="1">
      <c r="A27" s="481" t="s">
        <v>338</v>
      </c>
      <c r="B27" s="482">
        <v>5856</v>
      </c>
      <c r="C27" s="482">
        <v>5846</v>
      </c>
      <c r="D27" s="482">
        <v>5825</v>
      </c>
      <c r="E27" s="482">
        <v>5810</v>
      </c>
      <c r="F27" s="482">
        <v>5807</v>
      </c>
      <c r="G27" s="482"/>
      <c r="H27" s="482"/>
      <c r="I27" s="482"/>
      <c r="J27" s="482"/>
      <c r="K27" s="482"/>
      <c r="L27" s="482"/>
      <c r="M27" s="482"/>
    </row>
    <row r="28" spans="1:18" ht="16.5" thickBot="1">
      <c r="A28" s="483" t="s">
        <v>339</v>
      </c>
      <c r="B28" s="484">
        <v>9192</v>
      </c>
      <c r="C28" s="484">
        <v>9186</v>
      </c>
      <c r="D28" s="484">
        <v>9165</v>
      </c>
      <c r="E28" s="484">
        <v>9156</v>
      </c>
      <c r="F28" s="484">
        <v>9165</v>
      </c>
      <c r="G28" s="484">
        <v>0</v>
      </c>
      <c r="H28" s="484">
        <v>0</v>
      </c>
      <c r="I28" s="484">
        <v>0</v>
      </c>
      <c r="J28" s="485">
        <v>0</v>
      </c>
      <c r="K28" s="484">
        <v>0</v>
      </c>
      <c r="L28" s="484">
        <v>0</v>
      </c>
      <c r="M28" s="484">
        <v>0</v>
      </c>
    </row>
    <row r="29" spans="1:18" ht="15.75" customHeight="1" thickBot="1">
      <c r="A29" s="759" t="s">
        <v>345</v>
      </c>
      <c r="B29" s="760"/>
      <c r="C29" s="760"/>
      <c r="D29" s="760"/>
      <c r="E29" s="760"/>
      <c r="F29" s="760"/>
      <c r="G29" s="760"/>
      <c r="H29" s="760"/>
      <c r="I29" s="760"/>
      <c r="J29" s="760"/>
      <c r="K29" s="760"/>
      <c r="L29" s="760"/>
      <c r="M29" s="761"/>
      <c r="O29" s="10"/>
    </row>
    <row r="30" spans="1:18" ht="29.25" thickBot="1">
      <c r="A30" s="486" t="s">
        <v>346</v>
      </c>
      <c r="B30" s="482">
        <v>131</v>
      </c>
      <c r="C30" s="482">
        <v>127</v>
      </c>
      <c r="D30" s="482">
        <v>126</v>
      </c>
      <c r="E30" s="482">
        <v>124</v>
      </c>
      <c r="F30" s="482">
        <v>123</v>
      </c>
      <c r="G30" s="482"/>
      <c r="H30" s="482"/>
      <c r="I30" s="482"/>
      <c r="J30" s="482"/>
      <c r="K30" s="482"/>
      <c r="L30" s="482"/>
      <c r="M30" s="482"/>
      <c r="N30" s="10"/>
      <c r="O30" s="10"/>
      <c r="Q30" s="10"/>
      <c r="R30" s="10"/>
    </row>
    <row r="31" spans="1:18" ht="29.25" thickBot="1">
      <c r="A31" s="486" t="s">
        <v>347</v>
      </c>
      <c r="B31" s="482">
        <v>975</v>
      </c>
      <c r="C31" s="482">
        <v>936</v>
      </c>
      <c r="D31" s="482">
        <v>910</v>
      </c>
      <c r="E31" s="482">
        <v>883</v>
      </c>
      <c r="F31" s="482">
        <v>867</v>
      </c>
      <c r="G31" s="482"/>
      <c r="H31" s="482"/>
      <c r="I31" s="482"/>
      <c r="J31" s="482"/>
      <c r="K31" s="482"/>
      <c r="L31" s="482"/>
      <c r="M31" s="482"/>
      <c r="N31" s="10"/>
      <c r="O31" s="10"/>
      <c r="P31" s="10"/>
    </row>
    <row r="32" spans="1:18" ht="29.25" thickBot="1">
      <c r="A32" s="486" t="s">
        <v>348</v>
      </c>
      <c r="B32" s="482">
        <v>5530</v>
      </c>
      <c r="C32" s="482">
        <v>5477</v>
      </c>
      <c r="D32" s="482">
        <v>5421</v>
      </c>
      <c r="E32" s="482">
        <v>5368</v>
      </c>
      <c r="F32" s="482">
        <v>5329</v>
      </c>
      <c r="G32" s="482"/>
      <c r="H32" s="482"/>
      <c r="I32" s="482"/>
      <c r="J32" s="482"/>
      <c r="K32" s="482"/>
      <c r="L32" s="482"/>
      <c r="M32" s="482"/>
      <c r="N32" s="10"/>
      <c r="O32" s="10"/>
      <c r="P32" s="10"/>
      <c r="Q32" s="10"/>
      <c r="R32" s="10"/>
    </row>
    <row r="33" spans="1:17" ht="29.25" thickBot="1">
      <c r="A33" s="486" t="s">
        <v>349</v>
      </c>
      <c r="B33" s="482">
        <v>25426</v>
      </c>
      <c r="C33" s="482">
        <v>25373</v>
      </c>
      <c r="D33" s="482">
        <v>25309</v>
      </c>
      <c r="E33" s="482">
        <v>25250</v>
      </c>
      <c r="F33" s="482">
        <v>25204</v>
      </c>
      <c r="G33" s="482"/>
      <c r="H33" s="482"/>
      <c r="I33" s="482"/>
      <c r="J33" s="482"/>
      <c r="K33" s="482"/>
      <c r="L33" s="482"/>
      <c r="M33" s="482"/>
      <c r="N33" s="10"/>
      <c r="O33" s="10"/>
      <c r="P33" s="10"/>
      <c r="Q33" s="10"/>
    </row>
    <row r="34" spans="1:17" ht="29.25" thickBot="1">
      <c r="A34" s="486" t="s">
        <v>350</v>
      </c>
      <c r="B34" s="482">
        <v>8231</v>
      </c>
      <c r="C34" s="482">
        <v>8245</v>
      </c>
      <c r="D34" s="482">
        <v>8281</v>
      </c>
      <c r="E34" s="482">
        <v>8336</v>
      </c>
      <c r="F34" s="482">
        <v>8381</v>
      </c>
      <c r="G34" s="482"/>
      <c r="H34" s="482"/>
      <c r="I34" s="482"/>
      <c r="J34" s="482"/>
      <c r="K34" s="482"/>
      <c r="L34" s="482"/>
      <c r="M34" s="482"/>
      <c r="N34" s="10"/>
      <c r="O34" s="10"/>
      <c r="P34" s="10"/>
    </row>
    <row r="35" spans="1:17" ht="16.5" thickBot="1">
      <c r="A35" s="483" t="s">
        <v>351</v>
      </c>
      <c r="B35" s="485">
        <v>40293</v>
      </c>
      <c r="C35" s="485">
        <v>40158</v>
      </c>
      <c r="D35" s="485">
        <v>40047</v>
      </c>
      <c r="E35" s="485">
        <v>39961</v>
      </c>
      <c r="F35" s="485">
        <v>39904</v>
      </c>
      <c r="G35" s="485">
        <v>0</v>
      </c>
      <c r="H35" s="485">
        <v>0</v>
      </c>
      <c r="I35" s="485">
        <v>0</v>
      </c>
      <c r="J35" s="485">
        <v>0</v>
      </c>
      <c r="K35" s="484">
        <v>0</v>
      </c>
      <c r="L35" s="484">
        <v>0</v>
      </c>
      <c r="M35" s="484">
        <v>0</v>
      </c>
      <c r="N35" s="10"/>
      <c r="O35" s="10"/>
    </row>
    <row r="36" spans="1:17" ht="15.75" customHeight="1" thickBot="1">
      <c r="A36" s="759" t="s">
        <v>353</v>
      </c>
      <c r="B36" s="760"/>
      <c r="C36" s="760"/>
      <c r="D36" s="760"/>
      <c r="E36" s="760"/>
      <c r="F36" s="760"/>
      <c r="G36" s="760"/>
      <c r="H36" s="760"/>
      <c r="I36" s="760"/>
      <c r="J36" s="760"/>
      <c r="K36" s="760"/>
      <c r="L36" s="760"/>
      <c r="M36" s="761"/>
      <c r="O36" s="10"/>
      <c r="P36" s="10"/>
    </row>
    <row r="37" spans="1:17" ht="29.25" thickBot="1">
      <c r="A37" s="486" t="s">
        <v>354</v>
      </c>
      <c r="B37" s="482">
        <v>28</v>
      </c>
      <c r="C37" s="482">
        <v>28</v>
      </c>
      <c r="D37" s="482">
        <v>28</v>
      </c>
      <c r="E37" s="482">
        <v>28</v>
      </c>
      <c r="F37" s="482">
        <v>28</v>
      </c>
      <c r="G37" s="482"/>
      <c r="H37" s="482"/>
      <c r="I37" s="482"/>
      <c r="J37" s="482"/>
      <c r="K37" s="482"/>
      <c r="L37" s="482"/>
      <c r="M37" s="482"/>
      <c r="O37" s="10"/>
      <c r="P37" s="10"/>
    </row>
    <row r="38" spans="1:17" ht="29.25" thickBot="1">
      <c r="A38" s="486" t="s">
        <v>688</v>
      </c>
      <c r="B38" s="482">
        <v>44</v>
      </c>
      <c r="C38" s="482">
        <v>44</v>
      </c>
      <c r="D38" s="482">
        <v>44</v>
      </c>
      <c r="E38" s="482">
        <v>44</v>
      </c>
      <c r="F38" s="482">
        <v>44</v>
      </c>
      <c r="G38" s="482"/>
      <c r="H38" s="482"/>
      <c r="I38" s="482"/>
      <c r="J38" s="482"/>
      <c r="K38" s="482"/>
      <c r="L38" s="482"/>
      <c r="M38" s="482"/>
      <c r="O38" s="10" t="s">
        <v>153</v>
      </c>
    </row>
    <row r="39" spans="1:17" ht="45" thickBot="1">
      <c r="A39" s="487" t="s">
        <v>355</v>
      </c>
      <c r="B39" s="482">
        <v>24</v>
      </c>
      <c r="C39" s="482">
        <v>23</v>
      </c>
      <c r="D39" s="482">
        <v>23</v>
      </c>
      <c r="E39" s="482">
        <v>22</v>
      </c>
      <c r="F39" s="482">
        <v>21</v>
      </c>
      <c r="G39" s="482"/>
      <c r="H39" s="482"/>
      <c r="I39" s="482"/>
      <c r="J39" s="482"/>
      <c r="K39" s="482"/>
      <c r="L39" s="482"/>
      <c r="M39" s="482"/>
    </row>
    <row r="40" spans="1:17" ht="16.5" thickBot="1">
      <c r="A40" s="483" t="s">
        <v>363</v>
      </c>
      <c r="B40" s="484">
        <v>96</v>
      </c>
      <c r="C40" s="484">
        <v>95</v>
      </c>
      <c r="D40" s="484">
        <v>95</v>
      </c>
      <c r="E40" s="484">
        <v>94</v>
      </c>
      <c r="F40" s="484">
        <v>93</v>
      </c>
      <c r="G40" s="484">
        <v>0</v>
      </c>
      <c r="H40" s="484">
        <v>0</v>
      </c>
      <c r="I40" s="484">
        <v>0</v>
      </c>
      <c r="J40" s="484">
        <v>0</v>
      </c>
      <c r="K40" s="484">
        <v>0</v>
      </c>
      <c r="L40" s="484">
        <v>0</v>
      </c>
      <c r="M40" s="484">
        <v>0</v>
      </c>
    </row>
    <row r="41" spans="1:17" ht="15.75" customHeight="1" thickBot="1">
      <c r="A41" s="759" t="s">
        <v>356</v>
      </c>
      <c r="B41" s="760"/>
      <c r="C41" s="760"/>
      <c r="D41" s="760"/>
      <c r="E41" s="760"/>
      <c r="F41" s="760"/>
      <c r="G41" s="760"/>
      <c r="H41" s="760"/>
      <c r="I41" s="760"/>
      <c r="J41" s="760"/>
      <c r="K41" s="760"/>
      <c r="L41" s="760"/>
      <c r="M41" s="761"/>
      <c r="N41" s="10"/>
    </row>
    <row r="42" spans="1:17" ht="29.25" thickBot="1">
      <c r="A42" s="486" t="s">
        <v>357</v>
      </c>
      <c r="B42" s="482">
        <v>860</v>
      </c>
      <c r="C42" s="488">
        <v>872</v>
      </c>
      <c r="D42" s="482">
        <v>883</v>
      </c>
      <c r="E42" s="488">
        <v>888</v>
      </c>
      <c r="F42" s="488">
        <v>888</v>
      </c>
      <c r="G42" s="488"/>
      <c r="H42" s="488"/>
      <c r="I42" s="488"/>
      <c r="J42" s="488"/>
      <c r="K42" s="488"/>
      <c r="L42" s="488"/>
      <c r="M42" s="488"/>
    </row>
    <row r="43" spans="1:17" ht="29.25" thickBot="1">
      <c r="A43" s="486" t="s">
        <v>358</v>
      </c>
      <c r="B43" s="482">
        <v>49</v>
      </c>
      <c r="C43" s="482">
        <v>49</v>
      </c>
      <c r="D43" s="482">
        <v>47</v>
      </c>
      <c r="E43" s="482">
        <v>47</v>
      </c>
      <c r="F43" s="482">
        <v>49</v>
      </c>
      <c r="G43" s="482"/>
      <c r="H43" s="482"/>
      <c r="I43" s="482"/>
      <c r="J43" s="482"/>
      <c r="K43" s="482"/>
      <c r="L43" s="482"/>
      <c r="M43" s="482"/>
    </row>
    <row r="44" spans="1:17" ht="16.5" thickBot="1">
      <c r="A44" s="489" t="s">
        <v>362</v>
      </c>
      <c r="B44" s="484">
        <v>909</v>
      </c>
      <c r="C44" s="490">
        <v>921</v>
      </c>
      <c r="D44" s="490">
        <v>930</v>
      </c>
      <c r="E44" s="490">
        <v>935</v>
      </c>
      <c r="F44" s="490">
        <v>937</v>
      </c>
      <c r="G44" s="490">
        <v>0</v>
      </c>
      <c r="H44" s="490">
        <v>0</v>
      </c>
      <c r="I44" s="490">
        <v>0</v>
      </c>
      <c r="J44" s="490">
        <v>0</v>
      </c>
      <c r="K44" s="490">
        <v>0</v>
      </c>
      <c r="L44" s="490">
        <v>0</v>
      </c>
      <c r="M44" s="490">
        <v>0</v>
      </c>
    </row>
    <row r="45" spans="1:17" ht="15.75" customHeight="1" thickBot="1">
      <c r="A45" s="759" t="s">
        <v>359</v>
      </c>
      <c r="B45" s="760"/>
      <c r="C45" s="760"/>
      <c r="D45" s="760"/>
      <c r="E45" s="760"/>
      <c r="F45" s="760"/>
      <c r="G45" s="760"/>
      <c r="H45" s="760"/>
      <c r="I45" s="760"/>
      <c r="J45" s="760"/>
      <c r="K45" s="760"/>
      <c r="L45" s="760"/>
      <c r="M45" s="761"/>
    </row>
    <row r="46" spans="1:17" ht="16.5" thickBot="1">
      <c r="A46" s="481" t="s">
        <v>335</v>
      </c>
      <c r="B46" s="482">
        <v>35014</v>
      </c>
      <c r="C46" s="482">
        <v>34955</v>
      </c>
      <c r="D46" s="482">
        <v>34895</v>
      </c>
      <c r="E46" s="482">
        <v>34847</v>
      </c>
      <c r="F46" s="482">
        <v>34820</v>
      </c>
      <c r="G46" s="482"/>
      <c r="H46" s="482"/>
      <c r="I46" s="482"/>
      <c r="J46" s="482"/>
      <c r="K46" s="482"/>
      <c r="L46" s="482"/>
      <c r="M46" s="482"/>
    </row>
    <row r="47" spans="1:17" ht="16.5" thickBot="1">
      <c r="A47" s="481" t="s">
        <v>336</v>
      </c>
      <c r="B47" s="482">
        <v>7530</v>
      </c>
      <c r="C47" s="482">
        <v>7577</v>
      </c>
      <c r="D47" s="482">
        <v>7640</v>
      </c>
      <c r="E47" s="482">
        <v>7751</v>
      </c>
      <c r="F47" s="482">
        <v>7817</v>
      </c>
      <c r="G47" s="482"/>
      <c r="H47" s="482"/>
      <c r="I47" s="482"/>
      <c r="J47" s="482"/>
      <c r="K47" s="482"/>
      <c r="L47" s="482"/>
      <c r="M47" s="482"/>
    </row>
    <row r="48" spans="1:17" s="30" customFormat="1" ht="26.45" customHeight="1" thickBot="1">
      <c r="A48" s="486" t="s">
        <v>360</v>
      </c>
      <c r="B48" s="482"/>
      <c r="C48" s="482"/>
      <c r="D48" s="482"/>
      <c r="E48" s="482"/>
      <c r="F48" s="482"/>
      <c r="G48" s="482"/>
      <c r="H48" s="482"/>
      <c r="I48" s="482"/>
      <c r="J48" s="482"/>
      <c r="K48" s="482"/>
      <c r="L48" s="482"/>
      <c r="M48" s="482"/>
    </row>
    <row r="49" spans="1:13" ht="16.5" thickBot="1">
      <c r="A49" s="483" t="s">
        <v>361</v>
      </c>
      <c r="B49" s="484">
        <v>42544</v>
      </c>
      <c r="C49" s="484">
        <v>42532</v>
      </c>
      <c r="D49" s="484">
        <v>42535</v>
      </c>
      <c r="E49" s="484">
        <v>42598</v>
      </c>
      <c r="F49" s="484">
        <v>42637</v>
      </c>
      <c r="G49" s="484">
        <v>0</v>
      </c>
      <c r="H49" s="484">
        <v>0</v>
      </c>
      <c r="I49" s="484">
        <v>0</v>
      </c>
      <c r="J49" s="485">
        <v>0</v>
      </c>
      <c r="K49" s="484">
        <v>0</v>
      </c>
      <c r="L49" s="484">
        <v>0</v>
      </c>
      <c r="M49" s="484">
        <v>0</v>
      </c>
    </row>
    <row r="50" spans="1:13" ht="15.75" customHeight="1" thickBot="1">
      <c r="A50" s="759" t="s">
        <v>364</v>
      </c>
      <c r="B50" s="760"/>
      <c r="C50" s="760"/>
      <c r="D50" s="760"/>
      <c r="E50" s="760"/>
      <c r="F50" s="760"/>
      <c r="G50" s="760"/>
      <c r="H50" s="760"/>
      <c r="I50" s="760"/>
      <c r="J50" s="760"/>
      <c r="K50" s="760"/>
      <c r="L50" s="760"/>
      <c r="M50" s="761"/>
    </row>
    <row r="51" spans="1:13" ht="16.5" thickBot="1">
      <c r="A51" s="481" t="s">
        <v>335</v>
      </c>
      <c r="B51" s="482">
        <v>650</v>
      </c>
      <c r="C51" s="482">
        <v>652</v>
      </c>
      <c r="D51" s="482">
        <v>655</v>
      </c>
      <c r="E51" s="482">
        <v>656</v>
      </c>
      <c r="F51" s="482">
        <v>657</v>
      </c>
      <c r="G51" s="482"/>
      <c r="H51" s="482"/>
      <c r="I51" s="482"/>
      <c r="J51" s="482"/>
      <c r="K51" s="482"/>
      <c r="L51" s="482"/>
      <c r="M51" s="482"/>
    </row>
    <row r="52" spans="1:13" ht="16.5" thickBot="1">
      <c r="A52" s="481" t="s">
        <v>336</v>
      </c>
      <c r="B52" s="482">
        <v>5357</v>
      </c>
      <c r="C52" s="482">
        <v>5365</v>
      </c>
      <c r="D52" s="482">
        <v>5349</v>
      </c>
      <c r="E52" s="482">
        <v>5339</v>
      </c>
      <c r="F52" s="482">
        <v>5335</v>
      </c>
      <c r="G52" s="482"/>
      <c r="H52" s="482"/>
      <c r="I52" s="482"/>
      <c r="J52" s="482"/>
      <c r="K52" s="482"/>
      <c r="L52" s="482"/>
      <c r="M52" s="482"/>
    </row>
    <row r="53" spans="1:13" ht="29.25" thickBot="1">
      <c r="A53" s="487" t="s">
        <v>377</v>
      </c>
      <c r="B53" s="482">
        <v>25</v>
      </c>
      <c r="C53" s="482">
        <v>25</v>
      </c>
      <c r="D53" s="482">
        <v>25</v>
      </c>
      <c r="E53" s="482">
        <v>25</v>
      </c>
      <c r="F53" s="482">
        <v>25</v>
      </c>
      <c r="G53" s="482"/>
      <c r="H53" s="482"/>
      <c r="I53" s="482"/>
      <c r="J53" s="482"/>
      <c r="K53" s="482"/>
      <c r="L53" s="482"/>
      <c r="M53" s="482"/>
    </row>
    <row r="54" spans="1:13" ht="29.25" thickBot="1">
      <c r="A54" s="487" t="s">
        <v>378</v>
      </c>
      <c r="B54" s="482">
        <v>122</v>
      </c>
      <c r="C54" s="482">
        <v>122</v>
      </c>
      <c r="D54" s="482">
        <v>120</v>
      </c>
      <c r="E54" s="482">
        <v>120</v>
      </c>
      <c r="F54" s="482">
        <v>120</v>
      </c>
      <c r="G54" s="482"/>
      <c r="H54" s="482"/>
      <c r="I54" s="482"/>
      <c r="J54" s="482"/>
      <c r="K54" s="482"/>
      <c r="L54" s="482"/>
      <c r="M54" s="482"/>
    </row>
    <row r="55" spans="1:13" ht="29.25" thickBot="1">
      <c r="A55" s="487" t="s">
        <v>379</v>
      </c>
      <c r="B55" s="482">
        <v>146</v>
      </c>
      <c r="C55" s="482">
        <v>146</v>
      </c>
      <c r="D55" s="482">
        <v>146</v>
      </c>
      <c r="E55" s="482">
        <v>146</v>
      </c>
      <c r="F55" s="482">
        <v>146</v>
      </c>
      <c r="G55" s="482"/>
      <c r="H55" s="482"/>
      <c r="I55" s="482"/>
      <c r="J55" s="482"/>
      <c r="K55" s="482"/>
      <c r="L55" s="482"/>
      <c r="M55" s="482"/>
    </row>
    <row r="56" spans="1:13" ht="16.5" thickBot="1">
      <c r="A56" s="483" t="s">
        <v>339</v>
      </c>
      <c r="B56" s="484">
        <v>6300</v>
      </c>
      <c r="C56" s="484">
        <v>6310</v>
      </c>
      <c r="D56" s="484">
        <v>6295</v>
      </c>
      <c r="E56" s="484">
        <v>6286</v>
      </c>
      <c r="F56" s="484">
        <v>6283</v>
      </c>
      <c r="G56" s="484">
        <v>0</v>
      </c>
      <c r="H56" s="484">
        <v>0</v>
      </c>
      <c r="I56" s="485">
        <v>0</v>
      </c>
      <c r="J56" s="485">
        <v>0</v>
      </c>
      <c r="K56" s="484">
        <v>0</v>
      </c>
      <c r="L56" s="484">
        <v>0</v>
      </c>
      <c r="M56" s="484">
        <v>0</v>
      </c>
    </row>
    <row r="57" spans="1:13" ht="16.5" thickBot="1">
      <c r="A57" s="491" t="s">
        <v>365</v>
      </c>
      <c r="B57" s="492">
        <v>119553</v>
      </c>
      <c r="C57" s="492">
        <v>119366</v>
      </c>
      <c r="D57" s="492">
        <v>119172</v>
      </c>
      <c r="E57" s="492">
        <v>119084</v>
      </c>
      <c r="F57" s="492">
        <v>119024</v>
      </c>
      <c r="G57" s="492">
        <v>0</v>
      </c>
      <c r="H57" s="492">
        <v>0</v>
      </c>
      <c r="I57" s="492">
        <v>0</v>
      </c>
      <c r="J57" s="492">
        <v>0</v>
      </c>
      <c r="K57" s="492">
        <v>0</v>
      </c>
      <c r="L57" s="492">
        <v>0</v>
      </c>
      <c r="M57" s="492">
        <v>0</v>
      </c>
    </row>
    <row r="58" spans="1:13">
      <c r="A58" s="234" t="s">
        <v>631</v>
      </c>
      <c r="B58" s="100"/>
      <c r="C58" s="100"/>
      <c r="D58" s="100"/>
      <c r="E58" s="103"/>
      <c r="F58" s="100"/>
      <c r="G58" s="100"/>
      <c r="H58" s="100"/>
      <c r="I58" s="100"/>
      <c r="J58" s="100"/>
      <c r="K58" s="100"/>
      <c r="L58" s="100"/>
      <c r="M58" s="100"/>
    </row>
    <row r="59" spans="1:13" ht="16.5" customHeight="1">
      <c r="A59" s="234" t="s">
        <v>630</v>
      </c>
      <c r="B59" s="100"/>
      <c r="C59" s="100"/>
      <c r="D59" s="100"/>
      <c r="E59" s="103"/>
      <c r="F59" s="100"/>
      <c r="G59" s="100"/>
      <c r="H59" s="100"/>
      <c r="I59" s="100"/>
      <c r="J59" s="100"/>
      <c r="K59" s="100"/>
      <c r="L59" s="100"/>
      <c r="M59" s="100"/>
    </row>
    <row r="60" spans="1:13" s="12" customFormat="1">
      <c r="A60" s="235" t="s">
        <v>870</v>
      </c>
      <c r="B60" s="189"/>
      <c r="C60" s="189"/>
      <c r="D60" s="189"/>
      <c r="E60" s="190"/>
      <c r="F60" s="189"/>
      <c r="G60" s="189"/>
      <c r="H60" s="189"/>
      <c r="I60" s="189" t="s">
        <v>153</v>
      </c>
      <c r="J60" s="189"/>
      <c r="K60" s="189"/>
      <c r="L60" s="191"/>
      <c r="M60" s="189"/>
    </row>
    <row r="61" spans="1:13">
      <c r="A61" s="104"/>
      <c r="B61" s="100"/>
      <c r="C61" s="100"/>
      <c r="D61" s="100"/>
      <c r="E61" s="103"/>
      <c r="F61" s="100"/>
      <c r="G61" s="100"/>
      <c r="H61" s="100"/>
      <c r="I61" s="100"/>
      <c r="J61" s="100"/>
      <c r="K61" s="101"/>
      <c r="L61" s="100"/>
      <c r="M61" s="101"/>
    </row>
    <row r="62" spans="1:13">
      <c r="A62" s="100" t="s">
        <v>153</v>
      </c>
      <c r="B62" s="101" t="s">
        <v>153</v>
      </c>
      <c r="C62" s="100" t="s">
        <v>153</v>
      </c>
      <c r="D62" s="100"/>
      <c r="E62" s="103"/>
      <c r="F62" s="100"/>
      <c r="G62" s="100"/>
      <c r="H62" s="100"/>
      <c r="I62" s="100"/>
      <c r="J62" s="100"/>
      <c r="K62" s="100"/>
      <c r="L62" s="100"/>
      <c r="M62" s="100"/>
    </row>
    <row r="63" spans="1:13">
      <c r="A63" s="100"/>
      <c r="B63" s="105"/>
      <c r="C63" s="105"/>
      <c r="D63" s="100"/>
      <c r="E63" s="103"/>
      <c r="F63" s="100"/>
      <c r="G63" s="100"/>
      <c r="H63" s="100"/>
      <c r="I63" s="100"/>
      <c r="J63" s="100"/>
      <c r="K63" s="100"/>
      <c r="L63" s="100"/>
      <c r="M63" s="100"/>
    </row>
    <row r="64" spans="1:13">
      <c r="A64" s="100"/>
      <c r="B64" s="101"/>
      <c r="C64" s="101"/>
      <c r="D64" s="100"/>
      <c r="E64" s="103"/>
      <c r="F64" s="100"/>
      <c r="G64" s="101" t="s">
        <v>153</v>
      </c>
      <c r="H64" s="100"/>
      <c r="I64" s="100"/>
      <c r="J64" s="100"/>
      <c r="K64" s="100"/>
      <c r="L64" s="100"/>
      <c r="M64" s="100"/>
    </row>
    <row r="65" spans="1:13">
      <c r="A65" s="100"/>
      <c r="B65" s="100"/>
      <c r="C65" s="101"/>
      <c r="D65" s="100" t="s">
        <v>153</v>
      </c>
      <c r="E65" s="103"/>
      <c r="F65" s="100"/>
      <c r="G65" s="100"/>
      <c r="H65" s="100"/>
      <c r="M65" s="100"/>
    </row>
    <row r="66" spans="1:13" ht="15.75" thickBot="1">
      <c r="A66" s="100"/>
      <c r="B66" s="100"/>
      <c r="C66" s="100"/>
      <c r="D66" s="100"/>
      <c r="E66" s="103"/>
      <c r="F66" s="100"/>
      <c r="G66" s="100"/>
      <c r="H66" s="100"/>
      <c r="I66" s="758"/>
      <c r="J66" s="758"/>
      <c r="K66" s="758"/>
      <c r="L66" s="758"/>
      <c r="M66" s="100"/>
    </row>
    <row r="67" spans="1:13">
      <c r="A67" s="100"/>
      <c r="B67" s="101"/>
      <c r="C67" s="101"/>
      <c r="D67" s="100"/>
      <c r="E67" s="103"/>
      <c r="F67" s="100"/>
      <c r="G67" s="100"/>
      <c r="H67" s="100"/>
      <c r="I67" s="106"/>
      <c r="J67" s="106"/>
      <c r="K67" s="106"/>
      <c r="L67" s="107"/>
      <c r="M67" s="100"/>
    </row>
    <row r="68" spans="1:13">
      <c r="A68" s="100"/>
      <c r="B68" s="100"/>
      <c r="C68" s="101"/>
      <c r="D68" s="100"/>
      <c r="E68" s="103"/>
      <c r="F68" s="100"/>
      <c r="G68" s="100"/>
      <c r="H68" s="100"/>
      <c r="M68" s="100"/>
    </row>
    <row r="69" spans="1:13">
      <c r="A69" s="100"/>
      <c r="B69" s="100"/>
      <c r="C69" s="101"/>
      <c r="D69" s="100"/>
      <c r="E69" s="103"/>
      <c r="F69" s="100"/>
      <c r="G69" s="100"/>
      <c r="H69" s="100"/>
      <c r="M69" s="100"/>
    </row>
    <row r="70" spans="1:13">
      <c r="A70" s="100"/>
      <c r="B70" s="100"/>
      <c r="C70" s="100"/>
      <c r="D70" s="100"/>
      <c r="E70" s="103"/>
      <c r="F70" s="105"/>
      <c r="G70" s="100"/>
      <c r="H70" s="100"/>
      <c r="M70" s="100"/>
    </row>
    <row r="71" spans="1:13">
      <c r="A71" s="100"/>
      <c r="B71" s="100"/>
      <c r="C71" s="100"/>
      <c r="D71" s="100"/>
      <c r="E71" s="103"/>
      <c r="F71" s="100"/>
      <c r="G71" s="100"/>
      <c r="H71" s="100"/>
      <c r="M71" s="100"/>
    </row>
    <row r="72" spans="1:13">
      <c r="A72" s="100"/>
      <c r="B72" s="100"/>
      <c r="C72" s="100"/>
      <c r="D72" s="100"/>
      <c r="E72" s="103"/>
      <c r="F72" s="100"/>
      <c r="G72" s="100"/>
      <c r="H72" s="100"/>
      <c r="M72" s="100"/>
    </row>
    <row r="73" spans="1:13">
      <c r="A73" s="102"/>
      <c r="B73" s="102"/>
      <c r="C73" s="102"/>
      <c r="D73" s="102"/>
      <c r="E73" s="103"/>
      <c r="F73" s="102"/>
      <c r="G73" s="102"/>
      <c r="H73" s="102"/>
      <c r="M73" s="102"/>
    </row>
    <row r="74" spans="1:13">
      <c r="A74" s="102"/>
      <c r="B74" s="102"/>
      <c r="C74" s="102"/>
      <c r="D74" s="102"/>
      <c r="E74" s="103"/>
      <c r="F74" s="102"/>
      <c r="G74" s="102"/>
      <c r="H74" s="102"/>
      <c r="M74" s="102"/>
    </row>
    <row r="75" spans="1:13">
      <c r="A75" s="102"/>
      <c r="B75" s="102"/>
      <c r="C75" s="102"/>
      <c r="D75" s="102"/>
      <c r="E75" s="103"/>
      <c r="F75" s="102"/>
      <c r="G75" s="102"/>
      <c r="H75" s="102"/>
      <c r="M75" s="102"/>
    </row>
    <row r="76" spans="1:13">
      <c r="A76" s="102"/>
      <c r="B76" s="102"/>
      <c r="C76" s="102"/>
      <c r="D76" s="102"/>
      <c r="E76" s="103"/>
      <c r="F76" s="102"/>
      <c r="G76" s="102"/>
      <c r="H76" s="102"/>
      <c r="M76" s="102"/>
    </row>
    <row r="77" spans="1:13">
      <c r="A77" s="102"/>
      <c r="B77" s="102"/>
      <c r="C77" s="102"/>
      <c r="D77" s="102"/>
      <c r="E77" s="103"/>
      <c r="F77" s="102"/>
      <c r="G77" s="102"/>
      <c r="H77" s="102"/>
      <c r="M77" s="102"/>
    </row>
    <row r="78" spans="1:13">
      <c r="A78" s="102"/>
      <c r="B78" s="102"/>
      <c r="C78" s="102"/>
      <c r="D78" s="102"/>
      <c r="E78" s="103"/>
      <c r="F78" s="102"/>
      <c r="G78" s="102"/>
      <c r="H78" s="102"/>
      <c r="M78" s="102"/>
    </row>
    <row r="79" spans="1:13">
      <c r="A79" s="102"/>
      <c r="B79" s="102"/>
      <c r="C79" s="102"/>
      <c r="D79" s="102"/>
      <c r="E79" s="103"/>
      <c r="F79" s="102"/>
      <c r="G79" s="102"/>
      <c r="H79" s="102"/>
      <c r="M79" s="102"/>
    </row>
    <row r="80" spans="1:13">
      <c r="A80" s="102"/>
      <c r="B80" s="102"/>
      <c r="C80" s="102"/>
      <c r="D80" s="102"/>
      <c r="E80" s="103"/>
      <c r="F80" s="102"/>
      <c r="G80" s="102"/>
      <c r="H80" s="102"/>
      <c r="M80" s="102"/>
    </row>
    <row r="81" spans="1:13">
      <c r="A81" s="102"/>
      <c r="B81" s="102"/>
      <c r="C81" s="102"/>
      <c r="D81" s="102"/>
      <c r="E81" s="103"/>
      <c r="F81" s="102"/>
      <c r="G81" s="102"/>
      <c r="H81" s="102"/>
      <c r="M81" s="102"/>
    </row>
    <row r="82" spans="1:13">
      <c r="A82" s="102"/>
      <c r="B82" s="102"/>
      <c r="C82" s="102"/>
      <c r="D82" s="102"/>
      <c r="E82" s="103"/>
      <c r="F82" s="102"/>
      <c r="G82" s="102"/>
      <c r="H82" s="102"/>
      <c r="M82" s="102"/>
    </row>
    <row r="83" spans="1:13">
      <c r="A83" s="102"/>
      <c r="B83" s="102"/>
      <c r="C83" s="102"/>
      <c r="D83" s="102"/>
      <c r="E83" s="103"/>
      <c r="F83" s="102"/>
      <c r="G83" s="102"/>
      <c r="H83" s="102"/>
      <c r="I83" s="102"/>
      <c r="J83" s="102"/>
      <c r="K83" s="102"/>
      <c r="L83" s="102"/>
      <c r="M83" s="102"/>
    </row>
    <row r="84" spans="1:13">
      <c r="A84" s="102"/>
      <c r="B84" s="102"/>
      <c r="C84" s="102"/>
      <c r="D84" s="102"/>
      <c r="E84" s="103"/>
      <c r="F84" s="102"/>
      <c r="G84" s="102"/>
      <c r="H84" s="102"/>
      <c r="I84" s="102"/>
      <c r="J84" s="102"/>
      <c r="K84" s="102"/>
      <c r="L84" s="102"/>
      <c r="M84" s="102"/>
    </row>
    <row r="85" spans="1:13">
      <c r="A85" s="102"/>
      <c r="B85" s="102"/>
      <c r="C85" s="102"/>
      <c r="D85" s="102"/>
      <c r="E85" s="103"/>
      <c r="F85" s="102"/>
      <c r="G85" s="102"/>
      <c r="H85" s="102"/>
      <c r="I85" s="102"/>
      <c r="J85" s="102"/>
      <c r="K85" s="102"/>
      <c r="L85" s="102"/>
      <c r="M85" s="102"/>
    </row>
    <row r="86" spans="1:13">
      <c r="A86" s="102"/>
      <c r="B86" s="102"/>
      <c r="C86" s="102"/>
      <c r="D86" s="102"/>
      <c r="E86" s="103"/>
      <c r="F86" s="102"/>
      <c r="G86" s="102"/>
      <c r="H86" s="102"/>
      <c r="I86" s="102"/>
      <c r="J86" s="102"/>
      <c r="K86" s="102"/>
      <c r="L86" s="102"/>
      <c r="M86" s="102"/>
    </row>
    <row r="87" spans="1:13">
      <c r="A87" s="108"/>
      <c r="B87" s="108"/>
      <c r="C87" s="108"/>
      <c r="D87" s="108"/>
      <c r="E87" s="103"/>
      <c r="F87" s="108"/>
      <c r="G87" s="108"/>
      <c r="H87" s="108"/>
      <c r="I87" s="108"/>
      <c r="J87" s="108"/>
      <c r="K87" s="108"/>
      <c r="L87" s="108"/>
      <c r="M87" s="108"/>
    </row>
    <row r="88" spans="1:13">
      <c r="A88" s="108"/>
      <c r="B88" s="108"/>
      <c r="C88" s="108"/>
      <c r="D88" s="108"/>
      <c r="E88" s="103"/>
      <c r="F88" s="108"/>
      <c r="G88" s="108"/>
      <c r="H88" s="108"/>
      <c r="I88" s="108"/>
      <c r="J88" s="108"/>
      <c r="K88" s="108"/>
      <c r="L88" s="108"/>
      <c r="M88" s="108"/>
    </row>
    <row r="89" spans="1:13">
      <c r="A89" s="108"/>
      <c r="B89" s="108"/>
      <c r="C89" s="108"/>
      <c r="D89" s="108"/>
      <c r="E89" s="103"/>
      <c r="F89" s="108"/>
      <c r="G89" s="108"/>
      <c r="H89" s="108"/>
      <c r="I89" s="108"/>
      <c r="J89" s="108"/>
      <c r="K89" s="108"/>
      <c r="L89" s="108"/>
      <c r="M89" s="108"/>
    </row>
    <row r="90" spans="1:13">
      <c r="A90" s="108"/>
      <c r="B90" s="108"/>
      <c r="C90" s="108"/>
      <c r="D90" s="108"/>
      <c r="E90" s="103"/>
      <c r="F90" s="108"/>
      <c r="G90" s="108"/>
      <c r="H90" s="108"/>
      <c r="I90" s="108"/>
      <c r="J90" s="108"/>
      <c r="K90" s="108"/>
      <c r="L90" s="108"/>
      <c r="M90" s="108"/>
    </row>
    <row r="91" spans="1:13">
      <c r="A91" s="108"/>
      <c r="B91" s="108"/>
      <c r="C91" s="108"/>
      <c r="D91" s="108"/>
      <c r="E91" s="103"/>
      <c r="F91" s="108"/>
      <c r="G91" s="108"/>
      <c r="H91" s="108"/>
      <c r="I91" s="108"/>
      <c r="J91" s="108"/>
      <c r="K91" s="108"/>
      <c r="L91" s="108"/>
      <c r="M91" s="108"/>
    </row>
    <row r="92" spans="1:13">
      <c r="A92" s="108"/>
      <c r="B92" s="108"/>
      <c r="C92" s="108"/>
      <c r="D92" s="108"/>
      <c r="E92" s="103"/>
      <c r="F92" s="108"/>
      <c r="G92" s="108"/>
      <c r="H92" s="108"/>
      <c r="I92" s="108"/>
      <c r="J92" s="108"/>
      <c r="K92" s="108"/>
      <c r="L92" s="108"/>
      <c r="M92" s="108"/>
    </row>
    <row r="93" spans="1:13">
      <c r="A93" s="108"/>
      <c r="B93" s="108"/>
      <c r="C93" s="108"/>
      <c r="D93" s="108"/>
      <c r="E93" s="103"/>
      <c r="F93" s="108"/>
      <c r="G93" s="108"/>
      <c r="H93" s="108"/>
      <c r="I93" s="108"/>
      <c r="J93" s="108"/>
      <c r="K93" s="108"/>
      <c r="L93" s="108"/>
      <c r="M93" s="108"/>
    </row>
    <row r="94" spans="1:13">
      <c r="A94" s="108"/>
      <c r="B94" s="108"/>
      <c r="C94" s="108"/>
      <c r="D94" s="108"/>
      <c r="E94" s="103"/>
      <c r="F94" s="108"/>
      <c r="G94" s="108"/>
      <c r="H94" s="108"/>
      <c r="I94" s="108"/>
      <c r="J94" s="108"/>
      <c r="K94" s="108"/>
      <c r="L94" s="108"/>
      <c r="M94" s="108"/>
    </row>
    <row r="95" spans="1:13">
      <c r="A95" s="108"/>
      <c r="B95" s="108"/>
      <c r="C95" s="108"/>
      <c r="D95" s="108"/>
      <c r="E95" s="103"/>
      <c r="F95" s="108"/>
      <c r="G95" s="108"/>
      <c r="H95" s="108"/>
      <c r="I95" s="108"/>
      <c r="J95" s="108"/>
      <c r="K95" s="108"/>
      <c r="L95" s="108"/>
      <c r="M95" s="108"/>
    </row>
    <row r="96" spans="1:13">
      <c r="A96" s="108"/>
      <c r="B96" s="108"/>
      <c r="C96" s="108"/>
      <c r="D96" s="108"/>
      <c r="E96" s="103"/>
      <c r="F96" s="108"/>
      <c r="G96" s="108"/>
      <c r="H96" s="108"/>
      <c r="I96" s="108"/>
      <c r="J96" s="108"/>
      <c r="K96" s="108"/>
      <c r="L96" s="108"/>
      <c r="M96" s="108"/>
    </row>
    <row r="97" spans="1:13">
      <c r="A97" s="108"/>
      <c r="B97" s="108"/>
      <c r="C97" s="108"/>
      <c r="D97" s="108"/>
      <c r="E97" s="103"/>
      <c r="F97" s="108"/>
      <c r="G97" s="108"/>
      <c r="H97" s="108"/>
      <c r="I97" s="108"/>
      <c r="J97" s="108"/>
      <c r="K97" s="108"/>
      <c r="L97" s="108"/>
      <c r="M97" s="108"/>
    </row>
    <row r="98" spans="1:13">
      <c r="A98" s="108"/>
      <c r="B98" s="108"/>
      <c r="C98" s="108"/>
      <c r="D98" s="108"/>
      <c r="E98" s="103"/>
      <c r="F98" s="108"/>
      <c r="G98" s="108"/>
      <c r="H98" s="108"/>
      <c r="I98" s="108"/>
      <c r="J98" s="108"/>
      <c r="K98" s="108"/>
      <c r="L98" s="108"/>
      <c r="M98" s="108"/>
    </row>
    <row r="99" spans="1:13">
      <c r="A99" s="108"/>
      <c r="B99" s="108"/>
      <c r="C99" s="108"/>
      <c r="D99" s="108"/>
      <c r="E99" s="103"/>
      <c r="F99" s="108"/>
      <c r="G99" s="108"/>
      <c r="H99" s="108"/>
      <c r="I99" s="108"/>
      <c r="J99" s="108"/>
      <c r="K99" s="108"/>
      <c r="L99" s="108"/>
      <c r="M99" s="108"/>
    </row>
    <row r="100" spans="1:13">
      <c r="A100" s="108"/>
      <c r="B100" s="108"/>
      <c r="C100" s="108"/>
      <c r="D100" s="108"/>
      <c r="E100" s="103"/>
      <c r="F100" s="108"/>
      <c r="G100" s="108"/>
      <c r="H100" s="108"/>
      <c r="I100" s="108"/>
      <c r="J100" s="108"/>
      <c r="K100" s="108"/>
      <c r="L100" s="108"/>
      <c r="M100" s="108"/>
    </row>
    <row r="101" spans="1:13">
      <c r="E101" s="103"/>
    </row>
    <row r="102" spans="1:13">
      <c r="E102" s="103"/>
    </row>
    <row r="103" spans="1:13">
      <c r="E103" s="103"/>
    </row>
    <row r="104" spans="1:13">
      <c r="E104" s="103"/>
    </row>
    <row r="105" spans="1:13">
      <c r="E105" s="103"/>
    </row>
    <row r="106" spans="1:13">
      <c r="E106" s="103"/>
    </row>
    <row r="107" spans="1:13">
      <c r="E107" s="103"/>
    </row>
    <row r="108" spans="1:13">
      <c r="E108" s="103"/>
    </row>
    <row r="109" spans="1:13">
      <c r="E109" s="103"/>
    </row>
    <row r="110" spans="1:13">
      <c r="E110" s="103"/>
    </row>
    <row r="111" spans="1:13">
      <c r="E111" s="103"/>
    </row>
    <row r="112" spans="1:13">
      <c r="E112" s="103"/>
    </row>
    <row r="113" spans="5:5">
      <c r="E113" s="103"/>
    </row>
    <row r="114" spans="5:5">
      <c r="E114" s="103"/>
    </row>
    <row r="115" spans="5:5">
      <c r="E115" s="103"/>
    </row>
    <row r="116" spans="5:5">
      <c r="E116" s="103"/>
    </row>
    <row r="117" spans="5:5">
      <c r="E117" s="103"/>
    </row>
    <row r="118" spans="5:5">
      <c r="E118" s="103"/>
    </row>
    <row r="119" spans="5:5">
      <c r="E119" s="103"/>
    </row>
    <row r="120" spans="5:5">
      <c r="E120" s="103"/>
    </row>
    <row r="121" spans="5:5">
      <c r="E121" s="103"/>
    </row>
    <row r="122" spans="5:5">
      <c r="E122" s="103"/>
    </row>
    <row r="123" spans="5:5">
      <c r="E123" s="103"/>
    </row>
    <row r="124" spans="5:5">
      <c r="E124" s="103"/>
    </row>
    <row r="125" spans="5:5">
      <c r="E125" s="103"/>
    </row>
    <row r="126" spans="5:5">
      <c r="E126" s="103"/>
    </row>
    <row r="127" spans="5:5">
      <c r="E127" s="103"/>
    </row>
    <row r="128" spans="5:5">
      <c r="E128" s="103"/>
    </row>
    <row r="129" spans="5:5">
      <c r="E129" s="103"/>
    </row>
    <row r="130" spans="5:5">
      <c r="E130" s="103"/>
    </row>
    <row r="131" spans="5:5">
      <c r="E131" s="103"/>
    </row>
  </sheetData>
  <mergeCells count="14">
    <mergeCell ref="A2:M2"/>
    <mergeCell ref="A3:M3"/>
    <mergeCell ref="A50:M50"/>
    <mergeCell ref="A45:M45"/>
    <mergeCell ref="A9:M9"/>
    <mergeCell ref="A13:M13"/>
    <mergeCell ref="A17:M17"/>
    <mergeCell ref="A21:M21"/>
    <mergeCell ref="I66:L66"/>
    <mergeCell ref="A5:M5"/>
    <mergeCell ref="A25:M25"/>
    <mergeCell ref="A29:M29"/>
    <mergeCell ref="A36:M36"/>
    <mergeCell ref="A41:M41"/>
  </mergeCells>
  <phoneticPr fontId="0" type="noConversion"/>
  <pageMargins left="0.59055118110236227" right="0" top="0.74803149606299213" bottom="0" header="0" footer="0"/>
  <pageSetup paperSize="9" scale="62"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4" tint="0.39997558519241921"/>
  </sheetPr>
  <dimension ref="A2:P96"/>
  <sheetViews>
    <sheetView showGridLines="0" workbookViewId="0">
      <selection activeCell="L89" sqref="L89"/>
    </sheetView>
  </sheetViews>
  <sheetFormatPr defaultColWidth="9.28515625" defaultRowHeight="30.75" customHeight="1"/>
  <cols>
    <col min="1" max="1" width="5.42578125" style="1" customWidth="1"/>
    <col min="2" max="2" width="20.7109375" style="1" customWidth="1"/>
    <col min="3" max="4" width="11.28515625" style="241" bestFit="1" customWidth="1"/>
    <col min="5" max="5" width="10.140625" style="241" bestFit="1" customWidth="1"/>
    <col min="6" max="7" width="11.28515625" style="241" bestFit="1" customWidth="1"/>
    <col min="8" max="8" width="10.140625" style="241" bestFit="1" customWidth="1"/>
    <col min="9" max="10" width="11.28515625" style="1" bestFit="1" customWidth="1"/>
    <col min="11" max="11" width="10.140625" style="1" bestFit="1" customWidth="1"/>
    <col min="12" max="13" width="11.28515625" style="1" bestFit="1" customWidth="1"/>
    <col min="14" max="14" width="10.140625" style="1" bestFit="1" customWidth="1"/>
    <col min="15" max="16384" width="9.28515625" style="1"/>
  </cols>
  <sheetData>
    <row r="2" spans="1:16" ht="30.75" customHeight="1">
      <c r="A2" s="280" t="s">
        <v>747</v>
      </c>
      <c r="B2" s="280"/>
      <c r="C2" s="280"/>
      <c r="D2" s="280"/>
      <c r="E2" s="280"/>
      <c r="F2" s="280"/>
      <c r="G2" s="280"/>
      <c r="H2" s="280"/>
    </row>
    <row r="3" spans="1:16" s="273" customFormat="1" ht="30.75" customHeight="1" thickBot="1">
      <c r="A3" s="255" t="s">
        <v>748</v>
      </c>
      <c r="B3" s="272"/>
      <c r="C3" s="243"/>
      <c r="D3" s="244"/>
      <c r="E3" s="244"/>
      <c r="F3" s="244"/>
      <c r="M3" s="765" t="s">
        <v>890</v>
      </c>
      <c r="N3" s="766"/>
    </row>
    <row r="4" spans="1:16" s="8" customFormat="1" ht="30.75" customHeight="1" thickBot="1">
      <c r="A4" s="767" t="s">
        <v>381</v>
      </c>
      <c r="B4" s="768" t="s">
        <v>380</v>
      </c>
      <c r="C4" s="769" t="s">
        <v>9</v>
      </c>
      <c r="D4" s="769"/>
      <c r="E4" s="769"/>
      <c r="F4" s="769" t="s">
        <v>725</v>
      </c>
      <c r="G4" s="769"/>
      <c r="H4" s="769"/>
      <c r="I4" s="769" t="s">
        <v>190</v>
      </c>
      <c r="J4" s="769"/>
      <c r="K4" s="769"/>
      <c r="L4" s="769" t="s">
        <v>134</v>
      </c>
      <c r="M4" s="770"/>
      <c r="N4" s="770"/>
    </row>
    <row r="5" spans="1:16" ht="30.75" customHeight="1" thickBot="1">
      <c r="A5" s="767"/>
      <c r="B5" s="768"/>
      <c r="C5" s="493" t="s">
        <v>134</v>
      </c>
      <c r="D5" s="494" t="s">
        <v>101</v>
      </c>
      <c r="E5" s="494" t="s">
        <v>100</v>
      </c>
      <c r="F5" s="493" t="s">
        <v>134</v>
      </c>
      <c r="G5" s="494" t="s">
        <v>101</v>
      </c>
      <c r="H5" s="494" t="s">
        <v>100</v>
      </c>
      <c r="I5" s="493" t="s">
        <v>134</v>
      </c>
      <c r="J5" s="494" t="s">
        <v>101</v>
      </c>
      <c r="K5" s="494" t="s">
        <v>100</v>
      </c>
      <c r="L5" s="493" t="s">
        <v>134</v>
      </c>
      <c r="M5" s="494" t="s">
        <v>101</v>
      </c>
      <c r="N5" s="494" t="s">
        <v>100</v>
      </c>
    </row>
    <row r="6" spans="1:16" ht="16.5" customHeight="1" thickBot="1">
      <c r="A6" s="767"/>
      <c r="B6" s="768"/>
      <c r="C6" s="495" t="s">
        <v>167</v>
      </c>
      <c r="D6" s="496" t="s">
        <v>164</v>
      </c>
      <c r="E6" s="496" t="s">
        <v>26</v>
      </c>
      <c r="F6" s="495" t="s">
        <v>167</v>
      </c>
      <c r="G6" s="496" t="s">
        <v>164</v>
      </c>
      <c r="H6" s="496" t="s">
        <v>26</v>
      </c>
      <c r="I6" s="495" t="s">
        <v>167</v>
      </c>
      <c r="J6" s="496" t="s">
        <v>164</v>
      </c>
      <c r="K6" s="496" t="s">
        <v>26</v>
      </c>
      <c r="L6" s="495" t="s">
        <v>167</v>
      </c>
      <c r="M6" s="496" t="s">
        <v>164</v>
      </c>
      <c r="N6" s="496" t="s">
        <v>26</v>
      </c>
    </row>
    <row r="7" spans="1:16" ht="20.25" customHeight="1" thickBot="1">
      <c r="A7" s="497" t="s">
        <v>33</v>
      </c>
      <c r="B7" s="498" t="s">
        <v>34</v>
      </c>
      <c r="C7" s="499">
        <v>233605</v>
      </c>
      <c r="D7" s="499">
        <v>134764</v>
      </c>
      <c r="E7" s="499">
        <v>98841</v>
      </c>
      <c r="F7" s="499">
        <v>65102</v>
      </c>
      <c r="G7" s="499">
        <v>32058</v>
      </c>
      <c r="H7" s="499">
        <v>33044</v>
      </c>
      <c r="I7" s="499">
        <v>54740</v>
      </c>
      <c r="J7" s="499">
        <v>26149</v>
      </c>
      <c r="K7" s="499">
        <v>28591</v>
      </c>
      <c r="L7" s="499">
        <v>353447</v>
      </c>
      <c r="M7" s="499">
        <v>192971</v>
      </c>
      <c r="N7" s="499">
        <v>160476</v>
      </c>
      <c r="P7" s="132"/>
    </row>
    <row r="8" spans="1:16" ht="20.25" customHeight="1" thickBot="1">
      <c r="A8" s="500" t="s">
        <v>35</v>
      </c>
      <c r="B8" s="501" t="s">
        <v>36</v>
      </c>
      <c r="C8" s="499">
        <v>27753</v>
      </c>
      <c r="D8" s="499">
        <v>18576</v>
      </c>
      <c r="E8" s="499">
        <v>9177</v>
      </c>
      <c r="F8" s="499">
        <v>22434</v>
      </c>
      <c r="G8" s="499">
        <v>13329</v>
      </c>
      <c r="H8" s="499">
        <v>9105</v>
      </c>
      <c r="I8" s="499">
        <v>9194</v>
      </c>
      <c r="J8" s="499">
        <v>5825</v>
      </c>
      <c r="K8" s="499">
        <v>3369</v>
      </c>
      <c r="L8" s="499">
        <v>59381</v>
      </c>
      <c r="M8" s="499">
        <v>37730</v>
      </c>
      <c r="N8" s="499">
        <v>21651</v>
      </c>
      <c r="P8" s="132"/>
    </row>
    <row r="9" spans="1:16" ht="20.25" customHeight="1" thickBot="1">
      <c r="A9" s="500" t="s">
        <v>37</v>
      </c>
      <c r="B9" s="501" t="s">
        <v>38</v>
      </c>
      <c r="C9" s="499">
        <v>66114</v>
      </c>
      <c r="D9" s="499">
        <v>43153</v>
      </c>
      <c r="E9" s="499">
        <v>22961</v>
      </c>
      <c r="F9" s="499">
        <v>39978</v>
      </c>
      <c r="G9" s="499">
        <v>21371</v>
      </c>
      <c r="H9" s="499">
        <v>18607</v>
      </c>
      <c r="I9" s="499">
        <v>21613</v>
      </c>
      <c r="J9" s="499">
        <v>12589</v>
      </c>
      <c r="K9" s="499">
        <v>9024</v>
      </c>
      <c r="L9" s="499">
        <v>127705</v>
      </c>
      <c r="M9" s="499">
        <v>77113</v>
      </c>
      <c r="N9" s="499">
        <v>50592</v>
      </c>
      <c r="P9" s="132"/>
    </row>
    <row r="10" spans="1:16" ht="20.25" customHeight="1" thickBot="1">
      <c r="A10" s="500" t="s">
        <v>39</v>
      </c>
      <c r="B10" s="501" t="s">
        <v>40</v>
      </c>
      <c r="C10" s="499">
        <v>9558</v>
      </c>
      <c r="D10" s="499">
        <v>5520</v>
      </c>
      <c r="E10" s="499">
        <v>4038</v>
      </c>
      <c r="F10" s="499">
        <v>9125</v>
      </c>
      <c r="G10" s="499">
        <v>5261</v>
      </c>
      <c r="H10" s="499">
        <v>3864</v>
      </c>
      <c r="I10" s="499">
        <v>4493</v>
      </c>
      <c r="J10" s="499">
        <v>2846</v>
      </c>
      <c r="K10" s="499">
        <v>1647</v>
      </c>
      <c r="L10" s="499">
        <v>23176</v>
      </c>
      <c r="M10" s="499">
        <v>13627</v>
      </c>
      <c r="N10" s="499">
        <v>9549</v>
      </c>
      <c r="P10" s="132"/>
    </row>
    <row r="11" spans="1:16" ht="20.25" customHeight="1" thickBot="1">
      <c r="A11" s="500" t="s">
        <v>27</v>
      </c>
      <c r="B11" s="501" t="s">
        <v>28</v>
      </c>
      <c r="C11" s="499">
        <v>37105</v>
      </c>
      <c r="D11" s="499">
        <v>23754</v>
      </c>
      <c r="E11" s="499">
        <v>13351</v>
      </c>
      <c r="F11" s="499">
        <v>24506</v>
      </c>
      <c r="G11" s="499">
        <v>12910</v>
      </c>
      <c r="H11" s="499">
        <v>11596</v>
      </c>
      <c r="I11" s="499">
        <v>13847</v>
      </c>
      <c r="J11" s="499">
        <v>8354</v>
      </c>
      <c r="K11" s="499">
        <v>5493</v>
      </c>
      <c r="L11" s="499">
        <v>75458</v>
      </c>
      <c r="M11" s="499">
        <v>45018</v>
      </c>
      <c r="N11" s="499">
        <v>30440</v>
      </c>
      <c r="P11" s="132"/>
    </row>
    <row r="12" spans="1:16" ht="20.25" customHeight="1" thickBot="1">
      <c r="A12" s="500" t="s">
        <v>29</v>
      </c>
      <c r="B12" s="501" t="s">
        <v>30</v>
      </c>
      <c r="C12" s="499">
        <v>590525</v>
      </c>
      <c r="D12" s="499">
        <v>358040</v>
      </c>
      <c r="E12" s="499">
        <v>232485</v>
      </c>
      <c r="F12" s="499">
        <v>142747</v>
      </c>
      <c r="G12" s="499">
        <v>73272</v>
      </c>
      <c r="H12" s="499">
        <v>69475</v>
      </c>
      <c r="I12" s="499">
        <v>351806</v>
      </c>
      <c r="J12" s="499">
        <v>167355</v>
      </c>
      <c r="K12" s="499">
        <v>184451</v>
      </c>
      <c r="L12" s="499">
        <v>1085078</v>
      </c>
      <c r="M12" s="499">
        <v>598667</v>
      </c>
      <c r="N12" s="499">
        <v>486411</v>
      </c>
      <c r="P12" s="132"/>
    </row>
    <row r="13" spans="1:16" ht="20.25" customHeight="1" thickBot="1">
      <c r="A13" s="500" t="s">
        <v>31</v>
      </c>
      <c r="B13" s="501" t="s">
        <v>32</v>
      </c>
      <c r="C13" s="499">
        <v>231318</v>
      </c>
      <c r="D13" s="499">
        <v>140209</v>
      </c>
      <c r="E13" s="499">
        <v>91109</v>
      </c>
      <c r="F13" s="499">
        <v>90199</v>
      </c>
      <c r="G13" s="499">
        <v>56122</v>
      </c>
      <c r="H13" s="499">
        <v>34077</v>
      </c>
      <c r="I13" s="499">
        <v>82013</v>
      </c>
      <c r="J13" s="499">
        <v>39626</v>
      </c>
      <c r="K13" s="499">
        <v>42387</v>
      </c>
      <c r="L13" s="499">
        <v>403530</v>
      </c>
      <c r="M13" s="499">
        <v>235957</v>
      </c>
      <c r="N13" s="499">
        <v>167573</v>
      </c>
      <c r="P13" s="132"/>
    </row>
    <row r="14" spans="1:16" ht="20.25" customHeight="1" thickBot="1">
      <c r="A14" s="500" t="s">
        <v>127</v>
      </c>
      <c r="B14" s="501" t="s">
        <v>128</v>
      </c>
      <c r="C14" s="499">
        <v>24493</v>
      </c>
      <c r="D14" s="499">
        <v>15735</v>
      </c>
      <c r="E14" s="499">
        <v>8758</v>
      </c>
      <c r="F14" s="499">
        <v>7002</v>
      </c>
      <c r="G14" s="499">
        <v>3205</v>
      </c>
      <c r="H14" s="499">
        <v>3797</v>
      </c>
      <c r="I14" s="499">
        <v>6722</v>
      </c>
      <c r="J14" s="499">
        <v>4116</v>
      </c>
      <c r="K14" s="499">
        <v>2606</v>
      </c>
      <c r="L14" s="499">
        <v>38217</v>
      </c>
      <c r="M14" s="499">
        <v>23056</v>
      </c>
      <c r="N14" s="499">
        <v>15161</v>
      </c>
      <c r="P14" s="132"/>
    </row>
    <row r="15" spans="1:16" ht="20.25" customHeight="1" thickBot="1">
      <c r="A15" s="500" t="s">
        <v>129</v>
      </c>
      <c r="B15" s="501" t="s">
        <v>104</v>
      </c>
      <c r="C15" s="499">
        <v>142810</v>
      </c>
      <c r="D15" s="499">
        <v>80295</v>
      </c>
      <c r="E15" s="499">
        <v>62515</v>
      </c>
      <c r="F15" s="499">
        <v>62388</v>
      </c>
      <c r="G15" s="499">
        <v>34101</v>
      </c>
      <c r="H15" s="499">
        <v>28287</v>
      </c>
      <c r="I15" s="499">
        <v>46225</v>
      </c>
      <c r="J15" s="499">
        <v>23161</v>
      </c>
      <c r="K15" s="499">
        <v>23064</v>
      </c>
      <c r="L15" s="499">
        <v>251423</v>
      </c>
      <c r="M15" s="499">
        <v>137557</v>
      </c>
      <c r="N15" s="499">
        <v>113866</v>
      </c>
      <c r="P15" s="132"/>
    </row>
    <row r="16" spans="1:16" ht="20.25" customHeight="1" thickBot="1">
      <c r="A16" s="500">
        <v>10</v>
      </c>
      <c r="B16" s="501" t="s">
        <v>86</v>
      </c>
      <c r="C16" s="499">
        <v>175533</v>
      </c>
      <c r="D16" s="499">
        <v>102692</v>
      </c>
      <c r="E16" s="499">
        <v>72841</v>
      </c>
      <c r="F16" s="499">
        <v>72821</v>
      </c>
      <c r="G16" s="499">
        <v>38268</v>
      </c>
      <c r="H16" s="499">
        <v>34553</v>
      </c>
      <c r="I16" s="499">
        <v>62950</v>
      </c>
      <c r="J16" s="499">
        <v>33491</v>
      </c>
      <c r="K16" s="499">
        <v>29459</v>
      </c>
      <c r="L16" s="499">
        <v>311304</v>
      </c>
      <c r="M16" s="499">
        <v>174451</v>
      </c>
      <c r="N16" s="499">
        <v>136853</v>
      </c>
      <c r="P16" s="132"/>
    </row>
    <row r="17" spans="1:16" ht="20.25" customHeight="1" thickBot="1">
      <c r="A17" s="502">
        <v>11</v>
      </c>
      <c r="B17" s="501" t="s">
        <v>87</v>
      </c>
      <c r="C17" s="499">
        <v>30144</v>
      </c>
      <c r="D17" s="499">
        <v>19289</v>
      </c>
      <c r="E17" s="499">
        <v>10855</v>
      </c>
      <c r="F17" s="499">
        <v>8806</v>
      </c>
      <c r="G17" s="499">
        <v>4582</v>
      </c>
      <c r="H17" s="499">
        <v>4224</v>
      </c>
      <c r="I17" s="499">
        <v>6562</v>
      </c>
      <c r="J17" s="499">
        <v>3626</v>
      </c>
      <c r="K17" s="499">
        <v>2936</v>
      </c>
      <c r="L17" s="499">
        <v>45512</v>
      </c>
      <c r="M17" s="499">
        <v>27497</v>
      </c>
      <c r="N17" s="499">
        <v>18015</v>
      </c>
      <c r="P17" s="132"/>
    </row>
    <row r="18" spans="1:16" ht="20.25" customHeight="1" thickBot="1">
      <c r="A18" s="502">
        <v>12</v>
      </c>
      <c r="B18" s="501" t="s">
        <v>88</v>
      </c>
      <c r="C18" s="499">
        <v>10072</v>
      </c>
      <c r="D18" s="499">
        <v>6102</v>
      </c>
      <c r="E18" s="499">
        <v>3970</v>
      </c>
      <c r="F18" s="499">
        <v>5137</v>
      </c>
      <c r="G18" s="499">
        <v>2510</v>
      </c>
      <c r="H18" s="499">
        <v>2627</v>
      </c>
      <c r="I18" s="499">
        <v>5442</v>
      </c>
      <c r="J18" s="499">
        <v>3466</v>
      </c>
      <c r="K18" s="499">
        <v>1976</v>
      </c>
      <c r="L18" s="499">
        <v>20651</v>
      </c>
      <c r="M18" s="499">
        <v>12078</v>
      </c>
      <c r="N18" s="499">
        <v>8573</v>
      </c>
      <c r="P18" s="132"/>
    </row>
    <row r="19" spans="1:16" ht="20.25" customHeight="1" thickBot="1">
      <c r="A19" s="502">
        <v>13</v>
      </c>
      <c r="B19" s="501" t="s">
        <v>89</v>
      </c>
      <c r="C19" s="499">
        <v>8138</v>
      </c>
      <c r="D19" s="499">
        <v>4941</v>
      </c>
      <c r="E19" s="499">
        <v>3197</v>
      </c>
      <c r="F19" s="499">
        <v>8912</v>
      </c>
      <c r="G19" s="499">
        <v>5072</v>
      </c>
      <c r="H19" s="499">
        <v>3840</v>
      </c>
      <c r="I19" s="499">
        <v>6386</v>
      </c>
      <c r="J19" s="499">
        <v>4376</v>
      </c>
      <c r="K19" s="499">
        <v>2010</v>
      </c>
      <c r="L19" s="499">
        <v>23436</v>
      </c>
      <c r="M19" s="499">
        <v>14389</v>
      </c>
      <c r="N19" s="499">
        <v>9047</v>
      </c>
      <c r="P19" s="132"/>
    </row>
    <row r="20" spans="1:16" ht="20.25" customHeight="1" thickBot="1">
      <c r="A20" s="502">
        <v>14</v>
      </c>
      <c r="B20" s="501" t="s">
        <v>90</v>
      </c>
      <c r="C20" s="499">
        <v>37137</v>
      </c>
      <c r="D20" s="499">
        <v>24047</v>
      </c>
      <c r="E20" s="499">
        <v>13090</v>
      </c>
      <c r="F20" s="499">
        <v>13056</v>
      </c>
      <c r="G20" s="499">
        <v>7016</v>
      </c>
      <c r="H20" s="499">
        <v>6040</v>
      </c>
      <c r="I20" s="499">
        <v>12074</v>
      </c>
      <c r="J20" s="499">
        <v>6567</v>
      </c>
      <c r="K20" s="499">
        <v>5507</v>
      </c>
      <c r="L20" s="499">
        <v>62267</v>
      </c>
      <c r="M20" s="499">
        <v>37630</v>
      </c>
      <c r="N20" s="499">
        <v>24637</v>
      </c>
      <c r="P20" s="132"/>
    </row>
    <row r="21" spans="1:16" ht="20.25" customHeight="1" thickBot="1">
      <c r="A21" s="502">
        <v>15</v>
      </c>
      <c r="B21" s="501" t="s">
        <v>91</v>
      </c>
      <c r="C21" s="499">
        <v>29941</v>
      </c>
      <c r="D21" s="499">
        <v>18937</v>
      </c>
      <c r="E21" s="499">
        <v>11004</v>
      </c>
      <c r="F21" s="499">
        <v>21615</v>
      </c>
      <c r="G21" s="499">
        <v>10851</v>
      </c>
      <c r="H21" s="499">
        <v>10764</v>
      </c>
      <c r="I21" s="499">
        <v>10726</v>
      </c>
      <c r="J21" s="499">
        <v>6203</v>
      </c>
      <c r="K21" s="499">
        <v>4523</v>
      </c>
      <c r="L21" s="499">
        <v>62282</v>
      </c>
      <c r="M21" s="499">
        <v>35991</v>
      </c>
      <c r="N21" s="499">
        <v>26291</v>
      </c>
      <c r="P21" s="132"/>
    </row>
    <row r="22" spans="1:16" ht="20.25" customHeight="1" thickBot="1">
      <c r="A22" s="502">
        <v>16</v>
      </c>
      <c r="B22" s="501" t="s">
        <v>92</v>
      </c>
      <c r="C22" s="499">
        <v>420406</v>
      </c>
      <c r="D22" s="499">
        <v>237011</v>
      </c>
      <c r="E22" s="499">
        <v>183395</v>
      </c>
      <c r="F22" s="499">
        <v>93612</v>
      </c>
      <c r="G22" s="499">
        <v>49233</v>
      </c>
      <c r="H22" s="499">
        <v>44379</v>
      </c>
      <c r="I22" s="499">
        <v>76284</v>
      </c>
      <c r="J22" s="499">
        <v>37511</v>
      </c>
      <c r="K22" s="499">
        <v>38773</v>
      </c>
      <c r="L22" s="499">
        <v>590302</v>
      </c>
      <c r="M22" s="499">
        <v>323755</v>
      </c>
      <c r="N22" s="499">
        <v>266547</v>
      </c>
      <c r="P22" s="132"/>
    </row>
    <row r="23" spans="1:16" ht="20.25" customHeight="1" thickBot="1">
      <c r="A23" s="502">
        <v>17</v>
      </c>
      <c r="B23" s="501" t="s">
        <v>93</v>
      </c>
      <c r="C23" s="499">
        <v>68688</v>
      </c>
      <c r="D23" s="499">
        <v>38839</v>
      </c>
      <c r="E23" s="499">
        <v>29849</v>
      </c>
      <c r="F23" s="499">
        <v>37315</v>
      </c>
      <c r="G23" s="499">
        <v>21261</v>
      </c>
      <c r="H23" s="499">
        <v>16054</v>
      </c>
      <c r="I23" s="499">
        <v>26301</v>
      </c>
      <c r="J23" s="499">
        <v>14337</v>
      </c>
      <c r="K23" s="499">
        <v>11964</v>
      </c>
      <c r="L23" s="499">
        <v>132304</v>
      </c>
      <c r="M23" s="499">
        <v>74437</v>
      </c>
      <c r="N23" s="499">
        <v>57867</v>
      </c>
      <c r="P23" s="132"/>
    </row>
    <row r="24" spans="1:16" ht="20.25" customHeight="1" thickBot="1">
      <c r="A24" s="502">
        <v>18</v>
      </c>
      <c r="B24" s="501" t="s">
        <v>94</v>
      </c>
      <c r="C24" s="499">
        <v>16497</v>
      </c>
      <c r="D24" s="499">
        <v>11292</v>
      </c>
      <c r="E24" s="499">
        <v>5205</v>
      </c>
      <c r="F24" s="499">
        <v>11176</v>
      </c>
      <c r="G24" s="499">
        <v>5460</v>
      </c>
      <c r="H24" s="499">
        <v>5716</v>
      </c>
      <c r="I24" s="499">
        <v>9038</v>
      </c>
      <c r="J24" s="499">
        <v>5374</v>
      </c>
      <c r="K24" s="499">
        <v>3664</v>
      </c>
      <c r="L24" s="499">
        <v>36711</v>
      </c>
      <c r="M24" s="499">
        <v>22126</v>
      </c>
      <c r="N24" s="499">
        <v>14585</v>
      </c>
      <c r="P24" s="132"/>
    </row>
    <row r="25" spans="1:16" ht="20.25" customHeight="1" thickBot="1">
      <c r="A25" s="502">
        <v>19</v>
      </c>
      <c r="B25" s="503" t="s">
        <v>95</v>
      </c>
      <c r="C25" s="499">
        <v>66781</v>
      </c>
      <c r="D25" s="499">
        <v>44299</v>
      </c>
      <c r="E25" s="499">
        <v>22482</v>
      </c>
      <c r="F25" s="499">
        <v>25327</v>
      </c>
      <c r="G25" s="499">
        <v>12971</v>
      </c>
      <c r="H25" s="499">
        <v>12356</v>
      </c>
      <c r="I25" s="499">
        <v>15706</v>
      </c>
      <c r="J25" s="499">
        <v>9477</v>
      </c>
      <c r="K25" s="499">
        <v>6229</v>
      </c>
      <c r="L25" s="499">
        <v>107814</v>
      </c>
      <c r="M25" s="499">
        <v>66747</v>
      </c>
      <c r="N25" s="499">
        <v>41067</v>
      </c>
      <c r="P25" s="132"/>
    </row>
    <row r="26" spans="1:16" ht="20.25" customHeight="1" thickBot="1">
      <c r="A26" s="502">
        <v>20</v>
      </c>
      <c r="B26" s="503" t="s">
        <v>96</v>
      </c>
      <c r="C26" s="499">
        <v>140041</v>
      </c>
      <c r="D26" s="499">
        <v>79157</v>
      </c>
      <c r="E26" s="499">
        <v>60884</v>
      </c>
      <c r="F26" s="499">
        <v>62582</v>
      </c>
      <c r="G26" s="499">
        <v>31376</v>
      </c>
      <c r="H26" s="499">
        <v>31206</v>
      </c>
      <c r="I26" s="499">
        <v>32540</v>
      </c>
      <c r="J26" s="499">
        <v>17335</v>
      </c>
      <c r="K26" s="499">
        <v>15205</v>
      </c>
      <c r="L26" s="499">
        <v>235163</v>
      </c>
      <c r="M26" s="499">
        <v>127868</v>
      </c>
      <c r="N26" s="499">
        <v>107295</v>
      </c>
      <c r="P26" s="132"/>
    </row>
    <row r="27" spans="1:16" ht="20.25" customHeight="1" thickBot="1">
      <c r="A27" s="502">
        <v>21</v>
      </c>
      <c r="B27" s="503" t="s">
        <v>111</v>
      </c>
      <c r="C27" s="499">
        <v>68060</v>
      </c>
      <c r="D27" s="499">
        <v>38623</v>
      </c>
      <c r="E27" s="499">
        <v>29437</v>
      </c>
      <c r="F27" s="499">
        <v>24604</v>
      </c>
      <c r="G27" s="499">
        <v>12139</v>
      </c>
      <c r="H27" s="499">
        <v>12465</v>
      </c>
      <c r="I27" s="499">
        <v>22915</v>
      </c>
      <c r="J27" s="499">
        <v>12495</v>
      </c>
      <c r="K27" s="499">
        <v>10420</v>
      </c>
      <c r="L27" s="499">
        <v>115579</v>
      </c>
      <c r="M27" s="499">
        <v>63257</v>
      </c>
      <c r="N27" s="499">
        <v>52322</v>
      </c>
      <c r="P27" s="132"/>
    </row>
    <row r="28" spans="1:16" ht="20.25" customHeight="1" thickBot="1">
      <c r="A28" s="502">
        <v>22</v>
      </c>
      <c r="B28" s="503" t="s">
        <v>112</v>
      </c>
      <c r="C28" s="499">
        <v>47357</v>
      </c>
      <c r="D28" s="499">
        <v>27041</v>
      </c>
      <c r="E28" s="499">
        <v>20316</v>
      </c>
      <c r="F28" s="499">
        <v>36365</v>
      </c>
      <c r="G28" s="499">
        <v>21688</v>
      </c>
      <c r="H28" s="499">
        <v>14677</v>
      </c>
      <c r="I28" s="499">
        <v>17167</v>
      </c>
      <c r="J28" s="499">
        <v>8714</v>
      </c>
      <c r="K28" s="499">
        <v>8453</v>
      </c>
      <c r="L28" s="499">
        <v>100889</v>
      </c>
      <c r="M28" s="499">
        <v>57443</v>
      </c>
      <c r="N28" s="499">
        <v>43446</v>
      </c>
      <c r="P28" s="132"/>
    </row>
    <row r="29" spans="1:16" ht="20.25" customHeight="1" thickBot="1">
      <c r="A29" s="502">
        <v>23</v>
      </c>
      <c r="B29" s="503" t="s">
        <v>113</v>
      </c>
      <c r="C29" s="499">
        <v>57197</v>
      </c>
      <c r="D29" s="499">
        <v>34222</v>
      </c>
      <c r="E29" s="499">
        <v>22975</v>
      </c>
      <c r="F29" s="499">
        <v>13275</v>
      </c>
      <c r="G29" s="499">
        <v>6702</v>
      </c>
      <c r="H29" s="499">
        <v>6573</v>
      </c>
      <c r="I29" s="499">
        <v>19048</v>
      </c>
      <c r="J29" s="499">
        <v>10968</v>
      </c>
      <c r="K29" s="499">
        <v>8080</v>
      </c>
      <c r="L29" s="499">
        <v>89520</v>
      </c>
      <c r="M29" s="499">
        <v>51892</v>
      </c>
      <c r="N29" s="499">
        <v>37628</v>
      </c>
      <c r="P29" s="132"/>
    </row>
    <row r="30" spans="1:16" ht="20.25" customHeight="1" thickBot="1">
      <c r="A30" s="502">
        <v>24</v>
      </c>
      <c r="B30" s="503" t="s">
        <v>137</v>
      </c>
      <c r="C30" s="499">
        <v>20357</v>
      </c>
      <c r="D30" s="499">
        <v>12833</v>
      </c>
      <c r="E30" s="499">
        <v>7524</v>
      </c>
      <c r="F30" s="499">
        <v>10833</v>
      </c>
      <c r="G30" s="499">
        <v>5386</v>
      </c>
      <c r="H30" s="499">
        <v>5447</v>
      </c>
      <c r="I30" s="499">
        <v>6591</v>
      </c>
      <c r="J30" s="499">
        <v>3833</v>
      </c>
      <c r="K30" s="499">
        <v>2758</v>
      </c>
      <c r="L30" s="499">
        <v>37781</v>
      </c>
      <c r="M30" s="499">
        <v>22052</v>
      </c>
      <c r="N30" s="499">
        <v>15729</v>
      </c>
      <c r="P30" s="132"/>
    </row>
    <row r="31" spans="1:16" ht="20.25" customHeight="1" thickBot="1">
      <c r="A31" s="502">
        <v>25</v>
      </c>
      <c r="B31" s="503" t="s">
        <v>138</v>
      </c>
      <c r="C31" s="499">
        <v>45794</v>
      </c>
      <c r="D31" s="499">
        <v>28351</v>
      </c>
      <c r="E31" s="499">
        <v>17443</v>
      </c>
      <c r="F31" s="499">
        <v>22567</v>
      </c>
      <c r="G31" s="499">
        <v>11656</v>
      </c>
      <c r="H31" s="499">
        <v>10911</v>
      </c>
      <c r="I31" s="499">
        <v>17027</v>
      </c>
      <c r="J31" s="499">
        <v>9179</v>
      </c>
      <c r="K31" s="499">
        <v>7848</v>
      </c>
      <c r="L31" s="499">
        <v>85388</v>
      </c>
      <c r="M31" s="499">
        <v>49186</v>
      </c>
      <c r="N31" s="499">
        <v>36202</v>
      </c>
      <c r="P31" s="132"/>
    </row>
    <row r="32" spans="1:16" ht="20.25" customHeight="1" thickBot="1">
      <c r="A32" s="502">
        <v>26</v>
      </c>
      <c r="B32" s="503" t="s">
        <v>0</v>
      </c>
      <c r="C32" s="499">
        <v>123301</v>
      </c>
      <c r="D32" s="499">
        <v>73853</v>
      </c>
      <c r="E32" s="499">
        <v>49448</v>
      </c>
      <c r="F32" s="499">
        <v>33723</v>
      </c>
      <c r="G32" s="499">
        <v>15264</v>
      </c>
      <c r="H32" s="499">
        <v>18459</v>
      </c>
      <c r="I32" s="499">
        <v>41275</v>
      </c>
      <c r="J32" s="499">
        <v>21403</v>
      </c>
      <c r="K32" s="499">
        <v>19872</v>
      </c>
      <c r="L32" s="499">
        <v>198299</v>
      </c>
      <c r="M32" s="499">
        <v>110520</v>
      </c>
      <c r="N32" s="499">
        <v>87779</v>
      </c>
      <c r="P32" s="132"/>
    </row>
    <row r="33" spans="1:16" ht="20.25" customHeight="1" thickBot="1">
      <c r="A33" s="502">
        <v>27</v>
      </c>
      <c r="B33" s="503" t="s">
        <v>10</v>
      </c>
      <c r="C33" s="499">
        <v>113120</v>
      </c>
      <c r="D33" s="499">
        <v>72353</v>
      </c>
      <c r="E33" s="499">
        <v>40767</v>
      </c>
      <c r="F33" s="499">
        <v>48706</v>
      </c>
      <c r="G33" s="499">
        <v>26317</v>
      </c>
      <c r="H33" s="499">
        <v>22389</v>
      </c>
      <c r="I33" s="499">
        <v>24920</v>
      </c>
      <c r="J33" s="499">
        <v>13434</v>
      </c>
      <c r="K33" s="499">
        <v>11486</v>
      </c>
      <c r="L33" s="499">
        <v>186746</v>
      </c>
      <c r="M33" s="499">
        <v>112104</v>
      </c>
      <c r="N33" s="499">
        <v>74642</v>
      </c>
      <c r="P33" s="132"/>
    </row>
    <row r="34" spans="1:16" ht="20.25" customHeight="1" thickBot="1">
      <c r="A34" s="500">
        <v>28</v>
      </c>
      <c r="B34" s="501" t="s">
        <v>154</v>
      </c>
      <c r="C34" s="499">
        <v>63234</v>
      </c>
      <c r="D34" s="499">
        <v>36193</v>
      </c>
      <c r="E34" s="499">
        <v>27041</v>
      </c>
      <c r="F34" s="499">
        <v>23510</v>
      </c>
      <c r="G34" s="499">
        <v>11139</v>
      </c>
      <c r="H34" s="499">
        <v>12371</v>
      </c>
      <c r="I34" s="499">
        <v>16037</v>
      </c>
      <c r="J34" s="499">
        <v>9098</v>
      </c>
      <c r="K34" s="499">
        <v>6939</v>
      </c>
      <c r="L34" s="499">
        <v>102781</v>
      </c>
      <c r="M34" s="499">
        <v>56430</v>
      </c>
      <c r="N34" s="499">
        <v>46351</v>
      </c>
      <c r="P34" s="132"/>
    </row>
    <row r="35" spans="1:16" ht="20.25" customHeight="1" thickBot="1">
      <c r="A35" s="500">
        <v>29</v>
      </c>
      <c r="B35" s="501" t="s">
        <v>155</v>
      </c>
      <c r="C35" s="499">
        <v>11724</v>
      </c>
      <c r="D35" s="499">
        <v>7390</v>
      </c>
      <c r="E35" s="499">
        <v>4334</v>
      </c>
      <c r="F35" s="499">
        <v>6267</v>
      </c>
      <c r="G35" s="499">
        <v>2818</v>
      </c>
      <c r="H35" s="499">
        <v>3449</v>
      </c>
      <c r="I35" s="499">
        <v>3527</v>
      </c>
      <c r="J35" s="499">
        <v>2206</v>
      </c>
      <c r="K35" s="499">
        <v>1321</v>
      </c>
      <c r="L35" s="499">
        <v>21518</v>
      </c>
      <c r="M35" s="499">
        <v>12414</v>
      </c>
      <c r="N35" s="499">
        <v>9104</v>
      </c>
      <c r="P35" s="132"/>
    </row>
    <row r="36" spans="1:16" ht="20.25" customHeight="1" thickBot="1">
      <c r="A36" s="500">
        <v>30</v>
      </c>
      <c r="B36" s="501" t="s">
        <v>156</v>
      </c>
      <c r="C36" s="499">
        <v>3469</v>
      </c>
      <c r="D36" s="499">
        <v>1594</v>
      </c>
      <c r="E36" s="499">
        <v>1875</v>
      </c>
      <c r="F36" s="499">
        <v>2446</v>
      </c>
      <c r="G36" s="499">
        <v>1280</v>
      </c>
      <c r="H36" s="499">
        <v>1166</v>
      </c>
      <c r="I36" s="499">
        <v>8257</v>
      </c>
      <c r="J36" s="499">
        <v>5342</v>
      </c>
      <c r="K36" s="499">
        <v>2915</v>
      </c>
      <c r="L36" s="499">
        <v>14172</v>
      </c>
      <c r="M36" s="499">
        <v>8216</v>
      </c>
      <c r="N36" s="499">
        <v>5956</v>
      </c>
      <c r="P36" s="132"/>
    </row>
    <row r="37" spans="1:16" ht="20.25" customHeight="1" thickBot="1">
      <c r="A37" s="500">
        <v>31</v>
      </c>
      <c r="B37" s="501" t="s">
        <v>78</v>
      </c>
      <c r="C37" s="499">
        <v>118710</v>
      </c>
      <c r="D37" s="499">
        <v>76022</v>
      </c>
      <c r="E37" s="499">
        <v>42688</v>
      </c>
      <c r="F37" s="499">
        <v>59121</v>
      </c>
      <c r="G37" s="499">
        <v>32446</v>
      </c>
      <c r="H37" s="499">
        <v>26675</v>
      </c>
      <c r="I37" s="499">
        <v>29187</v>
      </c>
      <c r="J37" s="499">
        <v>14975</v>
      </c>
      <c r="K37" s="499">
        <v>14212</v>
      </c>
      <c r="L37" s="499">
        <v>207018</v>
      </c>
      <c r="M37" s="499">
        <v>123443</v>
      </c>
      <c r="N37" s="499">
        <v>83575</v>
      </c>
      <c r="P37" s="132"/>
    </row>
    <row r="38" spans="1:16" ht="20.25" customHeight="1" thickBot="1">
      <c r="A38" s="500">
        <v>32</v>
      </c>
      <c r="B38" s="501" t="s">
        <v>103</v>
      </c>
      <c r="C38" s="499">
        <v>47824</v>
      </c>
      <c r="D38" s="499">
        <v>30161</v>
      </c>
      <c r="E38" s="499">
        <v>17663</v>
      </c>
      <c r="F38" s="499">
        <v>20006</v>
      </c>
      <c r="G38" s="499">
        <v>9945</v>
      </c>
      <c r="H38" s="499">
        <v>10061</v>
      </c>
      <c r="I38" s="499">
        <v>22055</v>
      </c>
      <c r="J38" s="499">
        <v>12870</v>
      </c>
      <c r="K38" s="499">
        <v>9185</v>
      </c>
      <c r="L38" s="499">
        <v>89885</v>
      </c>
      <c r="M38" s="499">
        <v>52976</v>
      </c>
      <c r="N38" s="499">
        <v>36909</v>
      </c>
      <c r="P38" s="132"/>
    </row>
    <row r="39" spans="1:16" ht="20.25" customHeight="1" thickBot="1">
      <c r="A39" s="500">
        <v>33</v>
      </c>
      <c r="B39" s="501" t="s">
        <v>1</v>
      </c>
      <c r="C39" s="499">
        <v>173586</v>
      </c>
      <c r="D39" s="499">
        <v>102410</v>
      </c>
      <c r="E39" s="499">
        <v>71176</v>
      </c>
      <c r="F39" s="499">
        <v>58026</v>
      </c>
      <c r="G39" s="499">
        <v>33367</v>
      </c>
      <c r="H39" s="499">
        <v>24659</v>
      </c>
      <c r="I39" s="499">
        <v>57088</v>
      </c>
      <c r="J39" s="499">
        <v>28350</v>
      </c>
      <c r="K39" s="499">
        <v>28738</v>
      </c>
      <c r="L39" s="499">
        <v>288700</v>
      </c>
      <c r="M39" s="499">
        <v>164127</v>
      </c>
      <c r="N39" s="499">
        <v>124573</v>
      </c>
      <c r="P39" s="132"/>
    </row>
    <row r="40" spans="1:16" ht="20.25" customHeight="1" thickBot="1">
      <c r="A40" s="500">
        <v>34</v>
      </c>
      <c r="B40" s="501" t="s">
        <v>2</v>
      </c>
      <c r="C40" s="499">
        <v>2010476</v>
      </c>
      <c r="D40" s="499">
        <v>1110543</v>
      </c>
      <c r="E40" s="499">
        <v>899933</v>
      </c>
      <c r="F40" s="499">
        <v>300628</v>
      </c>
      <c r="G40" s="499">
        <v>153435</v>
      </c>
      <c r="H40" s="499">
        <v>147193</v>
      </c>
      <c r="I40" s="499">
        <v>341425</v>
      </c>
      <c r="J40" s="499">
        <v>129040</v>
      </c>
      <c r="K40" s="499">
        <v>212385</v>
      </c>
      <c r="L40" s="499">
        <v>2652529</v>
      </c>
      <c r="M40" s="499">
        <v>1393018</v>
      </c>
      <c r="N40" s="499">
        <v>1259511</v>
      </c>
      <c r="P40" s="132"/>
    </row>
    <row r="41" spans="1:16" ht="20.25" customHeight="1" thickBot="1">
      <c r="A41" s="500">
        <v>35</v>
      </c>
      <c r="B41" s="501" t="s">
        <v>3</v>
      </c>
      <c r="C41" s="499">
        <v>666657</v>
      </c>
      <c r="D41" s="499">
        <v>353311</v>
      </c>
      <c r="E41" s="499">
        <v>313346</v>
      </c>
      <c r="F41" s="499">
        <v>148966</v>
      </c>
      <c r="G41" s="499">
        <v>76440</v>
      </c>
      <c r="H41" s="499">
        <v>72526</v>
      </c>
      <c r="I41" s="499">
        <v>206626</v>
      </c>
      <c r="J41" s="499">
        <v>92097</v>
      </c>
      <c r="K41" s="499">
        <v>114529</v>
      </c>
      <c r="L41" s="499">
        <v>1022249</v>
      </c>
      <c r="M41" s="499">
        <v>521848</v>
      </c>
      <c r="N41" s="499">
        <v>500401</v>
      </c>
      <c r="P41" s="132"/>
    </row>
    <row r="42" spans="1:16" ht="20.25" customHeight="1" thickBot="1">
      <c r="A42" s="500">
        <v>36</v>
      </c>
      <c r="B42" s="501" t="s">
        <v>4</v>
      </c>
      <c r="C42" s="499">
        <v>11864</v>
      </c>
      <c r="D42" s="499">
        <v>7249</v>
      </c>
      <c r="E42" s="499">
        <v>4615</v>
      </c>
      <c r="F42" s="499">
        <v>9061</v>
      </c>
      <c r="G42" s="499">
        <v>4765</v>
      </c>
      <c r="H42" s="499">
        <v>4296</v>
      </c>
      <c r="I42" s="499">
        <v>4125</v>
      </c>
      <c r="J42" s="499">
        <v>2372</v>
      </c>
      <c r="K42" s="499">
        <v>1753</v>
      </c>
      <c r="L42" s="499">
        <v>25050</v>
      </c>
      <c r="M42" s="499">
        <v>14386</v>
      </c>
      <c r="N42" s="499">
        <v>10664</v>
      </c>
      <c r="P42" s="132"/>
    </row>
    <row r="43" spans="1:16" ht="20.25" customHeight="1" thickBot="1">
      <c r="A43" s="502">
        <v>37</v>
      </c>
      <c r="B43" s="501" t="s">
        <v>5</v>
      </c>
      <c r="C43" s="499">
        <v>43863</v>
      </c>
      <c r="D43" s="499">
        <v>27689</v>
      </c>
      <c r="E43" s="499">
        <v>16174</v>
      </c>
      <c r="F43" s="499">
        <v>20570</v>
      </c>
      <c r="G43" s="499">
        <v>10882</v>
      </c>
      <c r="H43" s="499">
        <v>9688</v>
      </c>
      <c r="I43" s="499">
        <v>14953</v>
      </c>
      <c r="J43" s="499">
        <v>8251</v>
      </c>
      <c r="K43" s="499">
        <v>6702</v>
      </c>
      <c r="L43" s="499">
        <v>79386</v>
      </c>
      <c r="M43" s="499">
        <v>46822</v>
      </c>
      <c r="N43" s="499">
        <v>32564</v>
      </c>
      <c r="P43" s="132"/>
    </row>
    <row r="44" spans="1:16" ht="20.25" customHeight="1" thickBot="1">
      <c r="A44" s="502">
        <v>38</v>
      </c>
      <c r="B44" s="501" t="s">
        <v>6</v>
      </c>
      <c r="C44" s="499">
        <v>155072</v>
      </c>
      <c r="D44" s="499">
        <v>100208</v>
      </c>
      <c r="E44" s="499">
        <v>54864</v>
      </c>
      <c r="F44" s="499">
        <v>42457</v>
      </c>
      <c r="G44" s="499">
        <v>20291</v>
      </c>
      <c r="H44" s="499">
        <v>22166</v>
      </c>
      <c r="I44" s="499">
        <v>34095</v>
      </c>
      <c r="J44" s="499">
        <v>19764</v>
      </c>
      <c r="K44" s="499">
        <v>14331</v>
      </c>
      <c r="L44" s="499">
        <v>231624</v>
      </c>
      <c r="M44" s="499">
        <v>140263</v>
      </c>
      <c r="N44" s="499">
        <v>91361</v>
      </c>
      <c r="P44" s="132"/>
    </row>
    <row r="45" spans="1:16" ht="20.25" customHeight="1" thickBot="1">
      <c r="A45" s="502">
        <v>39</v>
      </c>
      <c r="B45" s="501" t="s">
        <v>7</v>
      </c>
      <c r="C45" s="499">
        <v>50922</v>
      </c>
      <c r="D45" s="499">
        <v>29669</v>
      </c>
      <c r="E45" s="499">
        <v>21253</v>
      </c>
      <c r="F45" s="499">
        <v>22671</v>
      </c>
      <c r="G45" s="499">
        <v>12400</v>
      </c>
      <c r="H45" s="499">
        <v>10271</v>
      </c>
      <c r="I45" s="499">
        <v>14505</v>
      </c>
      <c r="J45" s="499">
        <v>7413</v>
      </c>
      <c r="K45" s="499">
        <v>7092</v>
      </c>
      <c r="L45" s="499">
        <v>88098</v>
      </c>
      <c r="M45" s="499">
        <v>49482</v>
      </c>
      <c r="N45" s="499">
        <v>38616</v>
      </c>
      <c r="P45" s="132"/>
    </row>
    <row r="46" spans="1:16" ht="20.25" customHeight="1" thickBot="1">
      <c r="A46" s="502">
        <v>40</v>
      </c>
      <c r="B46" s="501" t="s">
        <v>8</v>
      </c>
      <c r="C46" s="499">
        <v>24438</v>
      </c>
      <c r="D46" s="499">
        <v>15750</v>
      </c>
      <c r="E46" s="499">
        <v>8688</v>
      </c>
      <c r="F46" s="499">
        <v>14222</v>
      </c>
      <c r="G46" s="499">
        <v>5988</v>
      </c>
      <c r="H46" s="499">
        <v>8234</v>
      </c>
      <c r="I46" s="499">
        <v>8016</v>
      </c>
      <c r="J46" s="499">
        <v>4827</v>
      </c>
      <c r="K46" s="499">
        <v>3189</v>
      </c>
      <c r="L46" s="499">
        <v>46676</v>
      </c>
      <c r="M46" s="499">
        <v>26565</v>
      </c>
      <c r="N46" s="499">
        <v>20111</v>
      </c>
      <c r="P46" s="132"/>
    </row>
    <row r="47" spans="1:16" ht="20.25" customHeight="1" thickBot="1">
      <c r="A47" s="502">
        <v>41</v>
      </c>
      <c r="B47" s="501" t="s">
        <v>49</v>
      </c>
      <c r="C47" s="499">
        <v>238043</v>
      </c>
      <c r="D47" s="499">
        <v>151428</v>
      </c>
      <c r="E47" s="499">
        <v>86615</v>
      </c>
      <c r="F47" s="499">
        <v>30567</v>
      </c>
      <c r="G47" s="499">
        <v>15294</v>
      </c>
      <c r="H47" s="499">
        <v>15273</v>
      </c>
      <c r="I47" s="499">
        <v>43344</v>
      </c>
      <c r="J47" s="499">
        <v>21975</v>
      </c>
      <c r="K47" s="499">
        <v>21369</v>
      </c>
      <c r="L47" s="499">
        <v>311954</v>
      </c>
      <c r="M47" s="499">
        <v>188697</v>
      </c>
      <c r="N47" s="499">
        <v>123257</v>
      </c>
      <c r="P47" s="132"/>
    </row>
    <row r="48" spans="1:16" ht="20.25" customHeight="1" thickBot="1">
      <c r="A48" s="502">
        <v>42</v>
      </c>
      <c r="B48" s="501" t="s">
        <v>157</v>
      </c>
      <c r="C48" s="499">
        <v>173355</v>
      </c>
      <c r="D48" s="499">
        <v>116138</v>
      </c>
      <c r="E48" s="499">
        <v>57217</v>
      </c>
      <c r="F48" s="499">
        <v>107824</v>
      </c>
      <c r="G48" s="499">
        <v>57816</v>
      </c>
      <c r="H48" s="499">
        <v>50008</v>
      </c>
      <c r="I48" s="499">
        <v>55211</v>
      </c>
      <c r="J48" s="499">
        <v>32626</v>
      </c>
      <c r="K48" s="499">
        <v>22585</v>
      </c>
      <c r="L48" s="499">
        <v>336390</v>
      </c>
      <c r="M48" s="499">
        <v>206580</v>
      </c>
      <c r="N48" s="499">
        <v>129810</v>
      </c>
      <c r="P48" s="132"/>
    </row>
    <row r="49" spans="1:16" ht="20.25" customHeight="1" thickBot="1">
      <c r="A49" s="502">
        <v>43</v>
      </c>
      <c r="B49" s="501" t="s">
        <v>44</v>
      </c>
      <c r="C49" s="499">
        <v>91334</v>
      </c>
      <c r="D49" s="499">
        <v>59875</v>
      </c>
      <c r="E49" s="499">
        <v>31459</v>
      </c>
      <c r="F49" s="499">
        <v>18720</v>
      </c>
      <c r="G49" s="499">
        <v>8959</v>
      </c>
      <c r="H49" s="499">
        <v>9761</v>
      </c>
      <c r="I49" s="499">
        <v>15533</v>
      </c>
      <c r="J49" s="499">
        <v>9097</v>
      </c>
      <c r="K49" s="499">
        <v>6436</v>
      </c>
      <c r="L49" s="499">
        <v>125587</v>
      </c>
      <c r="M49" s="499">
        <v>77931</v>
      </c>
      <c r="N49" s="499">
        <v>47656</v>
      </c>
      <c r="P49" s="132"/>
    </row>
    <row r="50" spans="1:16" ht="20.25" customHeight="1" thickBot="1">
      <c r="A50" s="502">
        <v>44</v>
      </c>
      <c r="B50" s="501" t="s">
        <v>45</v>
      </c>
      <c r="C50" s="499">
        <v>69378</v>
      </c>
      <c r="D50" s="499">
        <v>43153</v>
      </c>
      <c r="E50" s="499">
        <v>26225</v>
      </c>
      <c r="F50" s="499">
        <v>24063</v>
      </c>
      <c r="G50" s="499">
        <v>12828</v>
      </c>
      <c r="H50" s="499">
        <v>11235</v>
      </c>
      <c r="I50" s="499">
        <v>24197</v>
      </c>
      <c r="J50" s="499">
        <v>14292</v>
      </c>
      <c r="K50" s="499">
        <v>9905</v>
      </c>
      <c r="L50" s="499">
        <v>117638</v>
      </c>
      <c r="M50" s="499">
        <v>70273</v>
      </c>
      <c r="N50" s="499">
        <v>47365</v>
      </c>
      <c r="P50" s="132"/>
    </row>
    <row r="51" spans="1:16" ht="20.25" customHeight="1" thickBot="1">
      <c r="A51" s="502">
        <v>45</v>
      </c>
      <c r="B51" s="503" t="s">
        <v>46</v>
      </c>
      <c r="C51" s="499">
        <v>146489</v>
      </c>
      <c r="D51" s="499">
        <v>91174</v>
      </c>
      <c r="E51" s="499">
        <v>55315</v>
      </c>
      <c r="F51" s="499">
        <v>97050</v>
      </c>
      <c r="G51" s="499">
        <v>56740</v>
      </c>
      <c r="H51" s="499">
        <v>40310</v>
      </c>
      <c r="I51" s="499">
        <v>38236</v>
      </c>
      <c r="J51" s="499">
        <v>21014</v>
      </c>
      <c r="K51" s="499">
        <v>17222</v>
      </c>
      <c r="L51" s="499">
        <v>281775</v>
      </c>
      <c r="M51" s="499">
        <v>168928</v>
      </c>
      <c r="N51" s="499">
        <v>112847</v>
      </c>
      <c r="P51" s="132"/>
    </row>
    <row r="52" spans="1:16" ht="20.25" customHeight="1" thickBot="1">
      <c r="A52" s="502">
        <v>46</v>
      </c>
      <c r="B52" s="503" t="s">
        <v>219</v>
      </c>
      <c r="C52" s="499">
        <v>71174</v>
      </c>
      <c r="D52" s="499">
        <v>48512</v>
      </c>
      <c r="E52" s="499">
        <v>22662</v>
      </c>
      <c r="F52" s="499">
        <v>29185</v>
      </c>
      <c r="G52" s="499">
        <v>16587</v>
      </c>
      <c r="H52" s="499">
        <v>12598</v>
      </c>
      <c r="I52" s="499">
        <v>20546</v>
      </c>
      <c r="J52" s="499">
        <v>12621</v>
      </c>
      <c r="K52" s="499">
        <v>7925</v>
      </c>
      <c r="L52" s="499">
        <v>120905</v>
      </c>
      <c r="M52" s="499">
        <v>77720</v>
      </c>
      <c r="N52" s="499">
        <v>43185</v>
      </c>
      <c r="P52" s="132"/>
    </row>
    <row r="53" spans="1:16" ht="20.25" customHeight="1" thickBot="1">
      <c r="A53" s="502">
        <v>47</v>
      </c>
      <c r="B53" s="503" t="s">
        <v>47</v>
      </c>
      <c r="C53" s="499">
        <v>23313</v>
      </c>
      <c r="D53" s="499">
        <v>13466</v>
      </c>
      <c r="E53" s="499">
        <v>9847</v>
      </c>
      <c r="F53" s="499">
        <v>14277</v>
      </c>
      <c r="G53" s="499">
        <v>7196</v>
      </c>
      <c r="H53" s="499">
        <v>7081</v>
      </c>
      <c r="I53" s="499">
        <v>9300</v>
      </c>
      <c r="J53" s="499">
        <v>5363</v>
      </c>
      <c r="K53" s="499">
        <v>3937</v>
      </c>
      <c r="L53" s="499">
        <v>46890</v>
      </c>
      <c r="M53" s="499">
        <v>26025</v>
      </c>
      <c r="N53" s="499">
        <v>20865</v>
      </c>
      <c r="P53" s="132"/>
    </row>
    <row r="54" spans="1:16" ht="20.25" customHeight="1" thickBot="1">
      <c r="A54" s="502">
        <v>48</v>
      </c>
      <c r="B54" s="503" t="s">
        <v>105</v>
      </c>
      <c r="C54" s="499">
        <v>121140</v>
      </c>
      <c r="D54" s="499">
        <v>73720</v>
      </c>
      <c r="E54" s="499">
        <v>47420</v>
      </c>
      <c r="F54" s="499">
        <v>49730</v>
      </c>
      <c r="G54" s="499">
        <v>29119</v>
      </c>
      <c r="H54" s="499">
        <v>20611</v>
      </c>
      <c r="I54" s="499">
        <v>41070</v>
      </c>
      <c r="J54" s="499">
        <v>18929</v>
      </c>
      <c r="K54" s="499">
        <v>22141</v>
      </c>
      <c r="L54" s="499">
        <v>211940</v>
      </c>
      <c r="M54" s="499">
        <v>121768</v>
      </c>
      <c r="N54" s="499">
        <v>90172</v>
      </c>
      <c r="P54" s="132"/>
    </row>
    <row r="55" spans="1:16" ht="20.25" customHeight="1" thickBot="1">
      <c r="A55" s="502">
        <v>49</v>
      </c>
      <c r="B55" s="503" t="s">
        <v>106</v>
      </c>
      <c r="C55" s="499">
        <v>8177</v>
      </c>
      <c r="D55" s="499">
        <v>5136</v>
      </c>
      <c r="E55" s="499">
        <v>3041</v>
      </c>
      <c r="F55" s="499">
        <v>10256</v>
      </c>
      <c r="G55" s="499">
        <v>6117</v>
      </c>
      <c r="H55" s="499">
        <v>4139</v>
      </c>
      <c r="I55" s="499">
        <v>4308</v>
      </c>
      <c r="J55" s="499">
        <v>2718</v>
      </c>
      <c r="K55" s="499">
        <v>1590</v>
      </c>
      <c r="L55" s="499">
        <v>22741</v>
      </c>
      <c r="M55" s="499">
        <v>13971</v>
      </c>
      <c r="N55" s="499">
        <v>8770</v>
      </c>
      <c r="P55" s="132"/>
    </row>
    <row r="56" spans="1:16" ht="20.25" customHeight="1" thickBot="1">
      <c r="A56" s="502">
        <v>50</v>
      </c>
      <c r="B56" s="503" t="s">
        <v>107</v>
      </c>
      <c r="C56" s="499">
        <v>27945</v>
      </c>
      <c r="D56" s="499">
        <v>17539</v>
      </c>
      <c r="E56" s="499">
        <v>10406</v>
      </c>
      <c r="F56" s="499">
        <v>20617</v>
      </c>
      <c r="G56" s="499">
        <v>10554</v>
      </c>
      <c r="H56" s="499">
        <v>10063</v>
      </c>
      <c r="I56" s="499">
        <v>8656</v>
      </c>
      <c r="J56" s="499">
        <v>4966</v>
      </c>
      <c r="K56" s="499">
        <v>3690</v>
      </c>
      <c r="L56" s="499">
        <v>57218</v>
      </c>
      <c r="M56" s="499">
        <v>33059</v>
      </c>
      <c r="N56" s="499">
        <v>24159</v>
      </c>
      <c r="P56" s="132"/>
    </row>
    <row r="57" spans="1:16" ht="20.25" customHeight="1" thickBot="1">
      <c r="A57" s="502">
        <v>51</v>
      </c>
      <c r="B57" s="503" t="s">
        <v>108</v>
      </c>
      <c r="C57" s="499">
        <v>24688</v>
      </c>
      <c r="D57" s="499">
        <v>15721</v>
      </c>
      <c r="E57" s="499">
        <v>8967</v>
      </c>
      <c r="F57" s="499">
        <v>16526</v>
      </c>
      <c r="G57" s="499">
        <v>8584</v>
      </c>
      <c r="H57" s="499">
        <v>7942</v>
      </c>
      <c r="I57" s="499">
        <v>10307</v>
      </c>
      <c r="J57" s="499">
        <v>5615</v>
      </c>
      <c r="K57" s="499">
        <v>4692</v>
      </c>
      <c r="L57" s="499">
        <v>51521</v>
      </c>
      <c r="M57" s="499">
        <v>29920</v>
      </c>
      <c r="N57" s="499">
        <v>21601</v>
      </c>
      <c r="P57" s="132"/>
    </row>
    <row r="58" spans="1:16" ht="20.25" customHeight="1" thickBot="1">
      <c r="A58" s="502">
        <v>52</v>
      </c>
      <c r="B58" s="503" t="s">
        <v>109</v>
      </c>
      <c r="C58" s="499">
        <v>84553</v>
      </c>
      <c r="D58" s="499">
        <v>52300</v>
      </c>
      <c r="E58" s="499">
        <v>32253</v>
      </c>
      <c r="F58" s="499">
        <v>35184</v>
      </c>
      <c r="G58" s="499">
        <v>19383</v>
      </c>
      <c r="H58" s="499">
        <v>15801</v>
      </c>
      <c r="I58" s="499">
        <v>21249</v>
      </c>
      <c r="J58" s="499">
        <v>12261</v>
      </c>
      <c r="K58" s="499">
        <v>8988</v>
      </c>
      <c r="L58" s="499">
        <v>140986</v>
      </c>
      <c r="M58" s="499">
        <v>83944</v>
      </c>
      <c r="N58" s="499">
        <v>57042</v>
      </c>
      <c r="P58" s="132"/>
    </row>
    <row r="59" spans="1:16" ht="20.25" customHeight="1" thickBot="1">
      <c r="A59" s="502">
        <v>53</v>
      </c>
      <c r="B59" s="503" t="s">
        <v>110</v>
      </c>
      <c r="C59" s="499">
        <v>55996</v>
      </c>
      <c r="D59" s="499">
        <v>35068</v>
      </c>
      <c r="E59" s="499">
        <v>20928</v>
      </c>
      <c r="F59" s="499">
        <v>15600</v>
      </c>
      <c r="G59" s="499">
        <v>5135</v>
      </c>
      <c r="H59" s="499">
        <v>10465</v>
      </c>
      <c r="I59" s="499">
        <v>7750</v>
      </c>
      <c r="J59" s="499">
        <v>3987</v>
      </c>
      <c r="K59" s="499">
        <v>3763</v>
      </c>
      <c r="L59" s="499">
        <v>79346</v>
      </c>
      <c r="M59" s="499">
        <v>44190</v>
      </c>
      <c r="N59" s="499">
        <v>35156</v>
      </c>
      <c r="P59" s="132"/>
    </row>
    <row r="60" spans="1:16" ht="20.25" customHeight="1" thickBot="1">
      <c r="A60" s="500">
        <v>54</v>
      </c>
      <c r="B60" s="501" t="s">
        <v>169</v>
      </c>
      <c r="C60" s="499">
        <v>116144</v>
      </c>
      <c r="D60" s="499">
        <v>71774</v>
      </c>
      <c r="E60" s="499">
        <v>44370</v>
      </c>
      <c r="F60" s="499">
        <v>45012</v>
      </c>
      <c r="G60" s="499">
        <v>23734</v>
      </c>
      <c r="H60" s="499">
        <v>21278</v>
      </c>
      <c r="I60" s="499">
        <v>23223</v>
      </c>
      <c r="J60" s="499">
        <v>12343</v>
      </c>
      <c r="K60" s="499">
        <v>10880</v>
      </c>
      <c r="L60" s="499">
        <v>184379</v>
      </c>
      <c r="M60" s="499">
        <v>107851</v>
      </c>
      <c r="N60" s="499">
        <v>76528</v>
      </c>
      <c r="P60" s="132"/>
    </row>
    <row r="61" spans="1:16" ht="20.25" customHeight="1" thickBot="1">
      <c r="A61" s="500">
        <v>55</v>
      </c>
      <c r="B61" s="501" t="s">
        <v>170</v>
      </c>
      <c r="C61" s="499">
        <v>166058</v>
      </c>
      <c r="D61" s="499">
        <v>96166</v>
      </c>
      <c r="E61" s="499">
        <v>69892</v>
      </c>
      <c r="F61" s="499">
        <v>64910</v>
      </c>
      <c r="G61" s="499">
        <v>34375</v>
      </c>
      <c r="H61" s="499">
        <v>30535</v>
      </c>
      <c r="I61" s="499">
        <v>43813</v>
      </c>
      <c r="J61" s="499">
        <v>23329</v>
      </c>
      <c r="K61" s="499">
        <v>20484</v>
      </c>
      <c r="L61" s="499">
        <v>274781</v>
      </c>
      <c r="M61" s="499">
        <v>153870</v>
      </c>
      <c r="N61" s="499">
        <v>120911</v>
      </c>
      <c r="P61" s="132"/>
    </row>
    <row r="62" spans="1:16" ht="20.25" customHeight="1" thickBot="1">
      <c r="A62" s="500">
        <v>56</v>
      </c>
      <c r="B62" s="501" t="s">
        <v>126</v>
      </c>
      <c r="C62" s="499">
        <v>10241</v>
      </c>
      <c r="D62" s="499">
        <v>6123</v>
      </c>
      <c r="E62" s="499">
        <v>4118</v>
      </c>
      <c r="F62" s="499">
        <v>4041</v>
      </c>
      <c r="G62" s="499">
        <v>1876</v>
      </c>
      <c r="H62" s="499">
        <v>2165</v>
      </c>
      <c r="I62" s="499">
        <v>7211</v>
      </c>
      <c r="J62" s="499">
        <v>4677</v>
      </c>
      <c r="K62" s="499">
        <v>2534</v>
      </c>
      <c r="L62" s="499">
        <v>21493</v>
      </c>
      <c r="M62" s="499">
        <v>12676</v>
      </c>
      <c r="N62" s="499">
        <v>8817</v>
      </c>
      <c r="P62" s="132"/>
    </row>
    <row r="63" spans="1:16" ht="20.25" customHeight="1" thickBot="1">
      <c r="A63" s="500">
        <v>57</v>
      </c>
      <c r="B63" s="501" t="s">
        <v>12</v>
      </c>
      <c r="C63" s="499">
        <v>33887</v>
      </c>
      <c r="D63" s="499">
        <v>19938</v>
      </c>
      <c r="E63" s="499">
        <v>13949</v>
      </c>
      <c r="F63" s="499">
        <v>13013</v>
      </c>
      <c r="G63" s="499">
        <v>6213</v>
      </c>
      <c r="H63" s="499">
        <v>6800</v>
      </c>
      <c r="I63" s="499">
        <v>9539</v>
      </c>
      <c r="J63" s="499">
        <v>5146</v>
      </c>
      <c r="K63" s="499">
        <v>4393</v>
      </c>
      <c r="L63" s="499">
        <v>56439</v>
      </c>
      <c r="M63" s="499">
        <v>31297</v>
      </c>
      <c r="N63" s="499">
        <v>25142</v>
      </c>
      <c r="P63" s="132"/>
    </row>
    <row r="64" spans="1:16" ht="20.25" customHeight="1" thickBot="1">
      <c r="A64" s="500">
        <v>58</v>
      </c>
      <c r="B64" s="501" t="s">
        <v>13</v>
      </c>
      <c r="C64" s="499">
        <v>64032</v>
      </c>
      <c r="D64" s="499">
        <v>40477</v>
      </c>
      <c r="E64" s="499">
        <v>23555</v>
      </c>
      <c r="F64" s="499">
        <v>33113</v>
      </c>
      <c r="G64" s="499">
        <v>16157</v>
      </c>
      <c r="H64" s="499">
        <v>16956</v>
      </c>
      <c r="I64" s="499">
        <v>17250</v>
      </c>
      <c r="J64" s="499">
        <v>9616</v>
      </c>
      <c r="K64" s="499">
        <v>7634</v>
      </c>
      <c r="L64" s="499">
        <v>114395</v>
      </c>
      <c r="M64" s="499">
        <v>66250</v>
      </c>
      <c r="N64" s="499">
        <v>48145</v>
      </c>
      <c r="P64" s="132"/>
    </row>
    <row r="65" spans="1:16" ht="20.25" customHeight="1" thickBot="1">
      <c r="A65" s="500">
        <v>59</v>
      </c>
      <c r="B65" s="501" t="s">
        <v>14</v>
      </c>
      <c r="C65" s="499">
        <v>128149</v>
      </c>
      <c r="D65" s="499">
        <v>74512</v>
      </c>
      <c r="E65" s="499">
        <v>53637</v>
      </c>
      <c r="F65" s="499">
        <v>35967</v>
      </c>
      <c r="G65" s="499">
        <v>20378</v>
      </c>
      <c r="H65" s="499">
        <v>15589</v>
      </c>
      <c r="I65" s="499">
        <v>23897</v>
      </c>
      <c r="J65" s="499">
        <v>12291</v>
      </c>
      <c r="K65" s="499">
        <v>11606</v>
      </c>
      <c r="L65" s="499">
        <v>188013</v>
      </c>
      <c r="M65" s="499">
        <v>107181</v>
      </c>
      <c r="N65" s="499">
        <v>80832</v>
      </c>
      <c r="P65" s="132"/>
    </row>
    <row r="66" spans="1:16" ht="20.25" customHeight="1" thickBot="1">
      <c r="A66" s="500">
        <v>60</v>
      </c>
      <c r="B66" s="501" t="s">
        <v>117</v>
      </c>
      <c r="C66" s="499">
        <v>57526</v>
      </c>
      <c r="D66" s="499">
        <v>37131</v>
      </c>
      <c r="E66" s="499">
        <v>20395</v>
      </c>
      <c r="F66" s="499">
        <v>32964</v>
      </c>
      <c r="G66" s="499">
        <v>18687</v>
      </c>
      <c r="H66" s="499">
        <v>14277</v>
      </c>
      <c r="I66" s="499">
        <v>18710</v>
      </c>
      <c r="J66" s="499">
        <v>11149</v>
      </c>
      <c r="K66" s="499">
        <v>7561</v>
      </c>
      <c r="L66" s="499">
        <v>109200</v>
      </c>
      <c r="M66" s="499">
        <v>66967</v>
      </c>
      <c r="N66" s="499">
        <v>42233</v>
      </c>
      <c r="P66" s="132"/>
    </row>
    <row r="67" spans="1:16" ht="20.25" customHeight="1" thickBot="1">
      <c r="A67" s="500">
        <v>61</v>
      </c>
      <c r="B67" s="501" t="s">
        <v>118</v>
      </c>
      <c r="C67" s="499">
        <v>107169</v>
      </c>
      <c r="D67" s="499">
        <v>63922</v>
      </c>
      <c r="E67" s="499">
        <v>43247</v>
      </c>
      <c r="F67" s="499">
        <v>29524</v>
      </c>
      <c r="G67" s="499">
        <v>13769</v>
      </c>
      <c r="H67" s="499">
        <v>15755</v>
      </c>
      <c r="I67" s="499">
        <v>27540</v>
      </c>
      <c r="J67" s="499">
        <v>15055</v>
      </c>
      <c r="K67" s="499">
        <v>12485</v>
      </c>
      <c r="L67" s="499">
        <v>164233</v>
      </c>
      <c r="M67" s="499">
        <v>92746</v>
      </c>
      <c r="N67" s="499">
        <v>71487</v>
      </c>
      <c r="P67" s="132"/>
    </row>
    <row r="68" spans="1:16" ht="20.25" customHeight="1" thickBot="1">
      <c r="A68" s="500">
        <v>62</v>
      </c>
      <c r="B68" s="501" t="s">
        <v>119</v>
      </c>
      <c r="C68" s="499">
        <v>6791</v>
      </c>
      <c r="D68" s="499">
        <v>4021</v>
      </c>
      <c r="E68" s="499">
        <v>2770</v>
      </c>
      <c r="F68" s="499">
        <v>2412</v>
      </c>
      <c r="G68" s="499">
        <v>1179</v>
      </c>
      <c r="H68" s="499">
        <v>1233</v>
      </c>
      <c r="I68" s="499">
        <v>3038</v>
      </c>
      <c r="J68" s="499">
        <v>1798</v>
      </c>
      <c r="K68" s="499">
        <v>1240</v>
      </c>
      <c r="L68" s="499">
        <v>12241</v>
      </c>
      <c r="M68" s="499">
        <v>6998</v>
      </c>
      <c r="N68" s="499">
        <v>5243</v>
      </c>
      <c r="P68" s="132"/>
    </row>
    <row r="69" spans="1:16" ht="20.25" customHeight="1" thickBot="1">
      <c r="A69" s="500">
        <v>63</v>
      </c>
      <c r="B69" s="501" t="s">
        <v>114</v>
      </c>
      <c r="C69" s="499">
        <v>44334</v>
      </c>
      <c r="D69" s="499">
        <v>26886</v>
      </c>
      <c r="E69" s="499">
        <v>17448</v>
      </c>
      <c r="F69" s="499">
        <v>26732</v>
      </c>
      <c r="G69" s="499">
        <v>13239</v>
      </c>
      <c r="H69" s="499">
        <v>13493</v>
      </c>
      <c r="I69" s="499">
        <v>12512</v>
      </c>
      <c r="J69" s="499">
        <v>6910</v>
      </c>
      <c r="K69" s="499">
        <v>5602</v>
      </c>
      <c r="L69" s="499">
        <v>83578</v>
      </c>
      <c r="M69" s="499">
        <v>47035</v>
      </c>
      <c r="N69" s="499">
        <v>36543</v>
      </c>
      <c r="P69" s="132"/>
    </row>
    <row r="70" spans="1:16" ht="20.25" customHeight="1" thickBot="1">
      <c r="A70" s="500">
        <v>64</v>
      </c>
      <c r="B70" s="501" t="s">
        <v>115</v>
      </c>
      <c r="C70" s="499">
        <v>48580</v>
      </c>
      <c r="D70" s="499">
        <v>28829</v>
      </c>
      <c r="E70" s="499">
        <v>19751</v>
      </c>
      <c r="F70" s="499">
        <v>24508</v>
      </c>
      <c r="G70" s="499">
        <v>12183</v>
      </c>
      <c r="H70" s="499">
        <v>12325</v>
      </c>
      <c r="I70" s="499">
        <v>11137</v>
      </c>
      <c r="J70" s="499">
        <v>6282</v>
      </c>
      <c r="K70" s="499">
        <v>4855</v>
      </c>
      <c r="L70" s="499">
        <v>84225</v>
      </c>
      <c r="M70" s="499">
        <v>47294</v>
      </c>
      <c r="N70" s="499">
        <v>36931</v>
      </c>
      <c r="P70" s="132"/>
    </row>
    <row r="71" spans="1:16" ht="20.25" customHeight="1" thickBot="1">
      <c r="A71" s="500">
        <v>65</v>
      </c>
      <c r="B71" s="501" t="s">
        <v>116</v>
      </c>
      <c r="C71" s="499">
        <v>31876</v>
      </c>
      <c r="D71" s="499">
        <v>18450</v>
      </c>
      <c r="E71" s="499">
        <v>13426</v>
      </c>
      <c r="F71" s="499">
        <v>12520</v>
      </c>
      <c r="G71" s="499">
        <v>6705</v>
      </c>
      <c r="H71" s="499">
        <v>5815</v>
      </c>
      <c r="I71" s="499">
        <v>15131</v>
      </c>
      <c r="J71" s="499">
        <v>9512</v>
      </c>
      <c r="K71" s="499">
        <v>5619</v>
      </c>
      <c r="L71" s="499">
        <v>59527</v>
      </c>
      <c r="M71" s="499">
        <v>34667</v>
      </c>
      <c r="N71" s="499">
        <v>24860</v>
      </c>
      <c r="P71" s="132"/>
    </row>
    <row r="72" spans="1:16" ht="20.25" customHeight="1" thickBot="1">
      <c r="A72" s="500">
        <v>66</v>
      </c>
      <c r="B72" s="501" t="s">
        <v>97</v>
      </c>
      <c r="C72" s="499">
        <v>31981</v>
      </c>
      <c r="D72" s="499">
        <v>20686</v>
      </c>
      <c r="E72" s="499">
        <v>11295</v>
      </c>
      <c r="F72" s="499">
        <v>36338</v>
      </c>
      <c r="G72" s="499">
        <v>19087</v>
      </c>
      <c r="H72" s="499">
        <v>17251</v>
      </c>
      <c r="I72" s="499">
        <v>10693</v>
      </c>
      <c r="J72" s="499">
        <v>6582</v>
      </c>
      <c r="K72" s="499">
        <v>4111</v>
      </c>
      <c r="L72" s="499">
        <v>79012</v>
      </c>
      <c r="M72" s="499">
        <v>46355</v>
      </c>
      <c r="N72" s="499">
        <v>32657</v>
      </c>
      <c r="P72" s="132"/>
    </row>
    <row r="73" spans="1:16" ht="20.25" customHeight="1" thickBot="1">
      <c r="A73" s="500">
        <v>67</v>
      </c>
      <c r="B73" s="501" t="s">
        <v>98</v>
      </c>
      <c r="C73" s="499">
        <v>136791</v>
      </c>
      <c r="D73" s="499">
        <v>82306</v>
      </c>
      <c r="E73" s="499">
        <v>54485</v>
      </c>
      <c r="F73" s="499">
        <v>13505</v>
      </c>
      <c r="G73" s="499">
        <v>5934</v>
      </c>
      <c r="H73" s="499">
        <v>7571</v>
      </c>
      <c r="I73" s="499">
        <v>14201</v>
      </c>
      <c r="J73" s="499">
        <v>7007</v>
      </c>
      <c r="K73" s="499">
        <v>7194</v>
      </c>
      <c r="L73" s="499">
        <v>164497</v>
      </c>
      <c r="M73" s="499">
        <v>95247</v>
      </c>
      <c r="N73" s="499">
        <v>69250</v>
      </c>
      <c r="P73" s="132"/>
    </row>
    <row r="74" spans="1:16" ht="20.25" customHeight="1" thickBot="1">
      <c r="A74" s="502">
        <v>68</v>
      </c>
      <c r="B74" s="501" t="s">
        <v>99</v>
      </c>
      <c r="C74" s="499">
        <v>28868</v>
      </c>
      <c r="D74" s="499">
        <v>18250</v>
      </c>
      <c r="E74" s="499">
        <v>10618</v>
      </c>
      <c r="F74" s="499">
        <v>22803</v>
      </c>
      <c r="G74" s="499">
        <v>11264</v>
      </c>
      <c r="H74" s="499">
        <v>11539</v>
      </c>
      <c r="I74" s="499">
        <v>6504</v>
      </c>
      <c r="J74" s="499">
        <v>3778</v>
      </c>
      <c r="K74" s="499">
        <v>2726</v>
      </c>
      <c r="L74" s="499">
        <v>58175</v>
      </c>
      <c r="M74" s="499">
        <v>33292</v>
      </c>
      <c r="N74" s="499">
        <v>24883</v>
      </c>
      <c r="P74" s="132"/>
    </row>
    <row r="75" spans="1:16" ht="20.25" customHeight="1" thickBot="1">
      <c r="A75" s="502">
        <v>69</v>
      </c>
      <c r="B75" s="501" t="s">
        <v>139</v>
      </c>
      <c r="C75" s="499">
        <v>6268</v>
      </c>
      <c r="D75" s="499">
        <v>4111</v>
      </c>
      <c r="E75" s="499">
        <v>2157</v>
      </c>
      <c r="F75" s="499">
        <v>4212</v>
      </c>
      <c r="G75" s="499">
        <v>2035</v>
      </c>
      <c r="H75" s="499">
        <v>2177</v>
      </c>
      <c r="I75" s="499">
        <v>1228</v>
      </c>
      <c r="J75" s="499">
        <v>763</v>
      </c>
      <c r="K75" s="499">
        <v>465</v>
      </c>
      <c r="L75" s="499">
        <v>11708</v>
      </c>
      <c r="M75" s="499">
        <v>6909</v>
      </c>
      <c r="N75" s="499">
        <v>4799</v>
      </c>
      <c r="P75" s="132"/>
    </row>
    <row r="76" spans="1:16" ht="20.25" customHeight="1" thickBot="1">
      <c r="A76" s="502">
        <v>70</v>
      </c>
      <c r="B76" s="501" t="s">
        <v>140</v>
      </c>
      <c r="C76" s="499">
        <v>23625</v>
      </c>
      <c r="D76" s="499">
        <v>14847</v>
      </c>
      <c r="E76" s="499">
        <v>8778</v>
      </c>
      <c r="F76" s="499">
        <v>15577</v>
      </c>
      <c r="G76" s="499">
        <v>8152</v>
      </c>
      <c r="H76" s="499">
        <v>7425</v>
      </c>
      <c r="I76" s="499">
        <v>5302</v>
      </c>
      <c r="J76" s="499">
        <v>3072</v>
      </c>
      <c r="K76" s="499">
        <v>2230</v>
      </c>
      <c r="L76" s="499">
        <v>44504</v>
      </c>
      <c r="M76" s="499">
        <v>26071</v>
      </c>
      <c r="N76" s="499">
        <v>18433</v>
      </c>
      <c r="P76" s="132"/>
    </row>
    <row r="77" spans="1:16" ht="20.25" customHeight="1" thickBot="1">
      <c r="A77" s="502">
        <v>71</v>
      </c>
      <c r="B77" s="501" t="s">
        <v>141</v>
      </c>
      <c r="C77" s="499">
        <v>31960</v>
      </c>
      <c r="D77" s="499">
        <v>20130</v>
      </c>
      <c r="E77" s="499">
        <v>11830</v>
      </c>
      <c r="F77" s="499">
        <v>10949</v>
      </c>
      <c r="G77" s="499">
        <v>5452</v>
      </c>
      <c r="H77" s="499">
        <v>5497</v>
      </c>
      <c r="I77" s="499">
        <v>11250</v>
      </c>
      <c r="J77" s="499">
        <v>7163</v>
      </c>
      <c r="K77" s="499">
        <v>4087</v>
      </c>
      <c r="L77" s="499">
        <v>54159</v>
      </c>
      <c r="M77" s="499">
        <v>32745</v>
      </c>
      <c r="N77" s="499">
        <v>21414</v>
      </c>
      <c r="P77" s="132"/>
    </row>
    <row r="78" spans="1:16" ht="20.25" customHeight="1" thickBot="1">
      <c r="A78" s="502">
        <v>72</v>
      </c>
      <c r="B78" s="501" t="s">
        <v>142</v>
      </c>
      <c r="C78" s="499">
        <v>24585</v>
      </c>
      <c r="D78" s="499">
        <v>13993</v>
      </c>
      <c r="E78" s="499">
        <v>10592</v>
      </c>
      <c r="F78" s="499">
        <v>11518</v>
      </c>
      <c r="G78" s="499">
        <v>5503</v>
      </c>
      <c r="H78" s="499">
        <v>6015</v>
      </c>
      <c r="I78" s="499">
        <v>6492</v>
      </c>
      <c r="J78" s="499">
        <v>3824</v>
      </c>
      <c r="K78" s="499">
        <v>2668</v>
      </c>
      <c r="L78" s="499">
        <v>42595</v>
      </c>
      <c r="M78" s="499">
        <v>23320</v>
      </c>
      <c r="N78" s="499">
        <v>19275</v>
      </c>
      <c r="P78" s="132"/>
    </row>
    <row r="79" spans="1:16" ht="20.25" customHeight="1" thickBot="1">
      <c r="A79" s="502">
        <v>73</v>
      </c>
      <c r="B79" s="501" t="s">
        <v>143</v>
      </c>
      <c r="C79" s="499">
        <v>7923</v>
      </c>
      <c r="D79" s="499">
        <v>4247</v>
      </c>
      <c r="E79" s="499">
        <v>3676</v>
      </c>
      <c r="F79" s="499">
        <v>3725</v>
      </c>
      <c r="G79" s="499">
        <v>1683</v>
      </c>
      <c r="H79" s="499">
        <v>2042</v>
      </c>
      <c r="I79" s="499">
        <v>7787</v>
      </c>
      <c r="J79" s="499">
        <v>4827</v>
      </c>
      <c r="K79" s="499">
        <v>2960</v>
      </c>
      <c r="L79" s="499">
        <v>19435</v>
      </c>
      <c r="M79" s="499">
        <v>10757</v>
      </c>
      <c r="N79" s="499">
        <v>8678</v>
      </c>
      <c r="P79" s="132"/>
    </row>
    <row r="80" spans="1:16" ht="20.25" customHeight="1" thickBot="1">
      <c r="A80" s="502">
        <v>74</v>
      </c>
      <c r="B80" s="501" t="s">
        <v>144</v>
      </c>
      <c r="C80" s="499">
        <v>40684</v>
      </c>
      <c r="D80" s="499">
        <v>25320</v>
      </c>
      <c r="E80" s="499">
        <v>15364</v>
      </c>
      <c r="F80" s="499">
        <v>4807</v>
      </c>
      <c r="G80" s="499">
        <v>2232</v>
      </c>
      <c r="H80" s="499">
        <v>2575</v>
      </c>
      <c r="I80" s="499">
        <v>4568</v>
      </c>
      <c r="J80" s="499">
        <v>2603</v>
      </c>
      <c r="K80" s="499">
        <v>1965</v>
      </c>
      <c r="L80" s="499">
        <v>50059</v>
      </c>
      <c r="M80" s="499">
        <v>30155</v>
      </c>
      <c r="N80" s="499">
        <v>19904</v>
      </c>
      <c r="P80" s="132"/>
    </row>
    <row r="81" spans="1:16" ht="20.25" customHeight="1" thickBot="1">
      <c r="A81" s="502">
        <v>75</v>
      </c>
      <c r="B81" s="501" t="s">
        <v>145</v>
      </c>
      <c r="C81" s="499">
        <v>4770</v>
      </c>
      <c r="D81" s="499">
        <v>3046</v>
      </c>
      <c r="E81" s="499">
        <v>1724</v>
      </c>
      <c r="F81" s="499">
        <v>3416</v>
      </c>
      <c r="G81" s="499">
        <v>1718</v>
      </c>
      <c r="H81" s="499">
        <v>1698</v>
      </c>
      <c r="I81" s="499">
        <v>1578</v>
      </c>
      <c r="J81" s="499">
        <v>979</v>
      </c>
      <c r="K81" s="499">
        <v>599</v>
      </c>
      <c r="L81" s="499">
        <v>9764</v>
      </c>
      <c r="M81" s="499">
        <v>5743</v>
      </c>
      <c r="N81" s="499">
        <v>4021</v>
      </c>
      <c r="P81" s="132"/>
    </row>
    <row r="82" spans="1:16" ht="20.25" customHeight="1" thickBot="1">
      <c r="A82" s="502">
        <v>76</v>
      </c>
      <c r="B82" s="503" t="s">
        <v>146</v>
      </c>
      <c r="C82" s="499">
        <v>5647</v>
      </c>
      <c r="D82" s="499">
        <v>3499</v>
      </c>
      <c r="E82" s="499">
        <v>2148</v>
      </c>
      <c r="F82" s="499">
        <v>6742</v>
      </c>
      <c r="G82" s="499">
        <v>3918</v>
      </c>
      <c r="H82" s="499">
        <v>2824</v>
      </c>
      <c r="I82" s="499">
        <v>2336</v>
      </c>
      <c r="J82" s="499">
        <v>1358</v>
      </c>
      <c r="K82" s="499">
        <v>978</v>
      </c>
      <c r="L82" s="499">
        <v>14725</v>
      </c>
      <c r="M82" s="499">
        <v>8775</v>
      </c>
      <c r="N82" s="499">
        <v>5950</v>
      </c>
      <c r="P82" s="132"/>
    </row>
    <row r="83" spans="1:16" ht="20.25" customHeight="1" thickBot="1">
      <c r="A83" s="502">
        <v>77</v>
      </c>
      <c r="B83" s="503" t="s">
        <v>147</v>
      </c>
      <c r="C83" s="499">
        <v>34997</v>
      </c>
      <c r="D83" s="499">
        <v>18945</v>
      </c>
      <c r="E83" s="499">
        <v>16052</v>
      </c>
      <c r="F83" s="499">
        <v>7469</v>
      </c>
      <c r="G83" s="499">
        <v>3673</v>
      </c>
      <c r="H83" s="499">
        <v>3796</v>
      </c>
      <c r="I83" s="499">
        <v>9336</v>
      </c>
      <c r="J83" s="499">
        <v>4298</v>
      </c>
      <c r="K83" s="499">
        <v>5038</v>
      </c>
      <c r="L83" s="499">
        <v>51802</v>
      </c>
      <c r="M83" s="499">
        <v>26916</v>
      </c>
      <c r="N83" s="499">
        <v>24886</v>
      </c>
      <c r="P83" s="132"/>
    </row>
    <row r="84" spans="1:16" ht="20.25" customHeight="1" thickBot="1">
      <c r="A84" s="502">
        <v>78</v>
      </c>
      <c r="B84" s="503" t="s">
        <v>148</v>
      </c>
      <c r="C84" s="499">
        <v>41550</v>
      </c>
      <c r="D84" s="499">
        <v>26113</v>
      </c>
      <c r="E84" s="499">
        <v>15437</v>
      </c>
      <c r="F84" s="499">
        <v>5997</v>
      </c>
      <c r="G84" s="499">
        <v>2865</v>
      </c>
      <c r="H84" s="499">
        <v>3132</v>
      </c>
      <c r="I84" s="499">
        <v>7286</v>
      </c>
      <c r="J84" s="499">
        <v>4179</v>
      </c>
      <c r="K84" s="499">
        <v>3107</v>
      </c>
      <c r="L84" s="499">
        <v>54833</v>
      </c>
      <c r="M84" s="499">
        <v>33157</v>
      </c>
      <c r="N84" s="499">
        <v>21676</v>
      </c>
      <c r="P84" s="132"/>
    </row>
    <row r="85" spans="1:16" ht="20.25" customHeight="1" thickBot="1">
      <c r="A85" s="502">
        <v>79</v>
      </c>
      <c r="B85" s="503" t="s">
        <v>149</v>
      </c>
      <c r="C85" s="499">
        <v>5019</v>
      </c>
      <c r="D85" s="499">
        <v>3057</v>
      </c>
      <c r="E85" s="499">
        <v>1962</v>
      </c>
      <c r="F85" s="499">
        <v>6746</v>
      </c>
      <c r="G85" s="499">
        <v>3624</v>
      </c>
      <c r="H85" s="499">
        <v>3122</v>
      </c>
      <c r="I85" s="499">
        <v>2357</v>
      </c>
      <c r="J85" s="499">
        <v>1267</v>
      </c>
      <c r="K85" s="499">
        <v>1090</v>
      </c>
      <c r="L85" s="499">
        <v>14122</v>
      </c>
      <c r="M85" s="499">
        <v>7948</v>
      </c>
      <c r="N85" s="499">
        <v>6174</v>
      </c>
      <c r="P85" s="132"/>
    </row>
    <row r="86" spans="1:16" ht="20.25" customHeight="1" thickBot="1">
      <c r="A86" s="502">
        <v>80</v>
      </c>
      <c r="B86" s="503" t="s">
        <v>43</v>
      </c>
      <c r="C86" s="499">
        <v>37317</v>
      </c>
      <c r="D86" s="499">
        <v>25127</v>
      </c>
      <c r="E86" s="499">
        <v>12190</v>
      </c>
      <c r="F86" s="499">
        <v>16617</v>
      </c>
      <c r="G86" s="499">
        <v>9000</v>
      </c>
      <c r="H86" s="499">
        <v>7617</v>
      </c>
      <c r="I86" s="499">
        <v>14957</v>
      </c>
      <c r="J86" s="499">
        <v>8945</v>
      </c>
      <c r="K86" s="499">
        <v>6012</v>
      </c>
      <c r="L86" s="499">
        <v>68891</v>
      </c>
      <c r="M86" s="499">
        <v>43072</v>
      </c>
      <c r="N86" s="499">
        <v>25819</v>
      </c>
      <c r="P86" s="132"/>
    </row>
    <row r="87" spans="1:16" ht="20.25" customHeight="1" thickBot="1">
      <c r="A87" s="502">
        <v>81</v>
      </c>
      <c r="B87" s="503" t="s">
        <v>168</v>
      </c>
      <c r="C87" s="499">
        <v>45127</v>
      </c>
      <c r="D87" s="499">
        <v>27653</v>
      </c>
      <c r="E87" s="499">
        <v>17474</v>
      </c>
      <c r="F87" s="499">
        <v>16503</v>
      </c>
      <c r="G87" s="499">
        <v>8630</v>
      </c>
      <c r="H87" s="499">
        <v>7873</v>
      </c>
      <c r="I87" s="499">
        <v>8916</v>
      </c>
      <c r="J87" s="499">
        <v>4810</v>
      </c>
      <c r="K87" s="499">
        <v>4106</v>
      </c>
      <c r="L87" s="499">
        <v>70546</v>
      </c>
      <c r="M87" s="499">
        <v>41093</v>
      </c>
      <c r="N87" s="499">
        <v>29453</v>
      </c>
      <c r="P87" s="132"/>
    </row>
    <row r="88" spans="1:16" ht="20.25" customHeight="1" thickBot="1">
      <c r="A88" s="502"/>
      <c r="B88" s="503" t="s">
        <v>732</v>
      </c>
      <c r="C88" s="499">
        <v>4347</v>
      </c>
      <c r="D88" s="499">
        <v>2350</v>
      </c>
      <c r="E88" s="499">
        <v>1997</v>
      </c>
      <c r="F88" s="499">
        <v>0</v>
      </c>
      <c r="G88" s="499"/>
      <c r="H88" s="499"/>
      <c r="I88" s="499">
        <v>1398</v>
      </c>
      <c r="J88" s="499">
        <v>848</v>
      </c>
      <c r="K88" s="499">
        <v>550</v>
      </c>
      <c r="L88" s="499">
        <v>5745</v>
      </c>
      <c r="M88" s="499">
        <v>3198</v>
      </c>
      <c r="N88" s="499">
        <v>2547</v>
      </c>
      <c r="P88" s="132"/>
    </row>
    <row r="89" spans="1:16" ht="30.75" customHeight="1" thickBot="1">
      <c r="A89" s="764" t="s">
        <v>570</v>
      </c>
      <c r="B89" s="764"/>
      <c r="C89" s="504">
        <v>8685515</v>
      </c>
      <c r="D89" s="504">
        <v>5117256</v>
      </c>
      <c r="E89" s="504">
        <v>3568259</v>
      </c>
      <c r="F89" s="504">
        <v>2723103</v>
      </c>
      <c r="G89" s="504">
        <v>1432154</v>
      </c>
      <c r="H89" s="504">
        <v>1290949</v>
      </c>
      <c r="I89" s="504">
        <v>2392398</v>
      </c>
      <c r="J89" s="504">
        <v>1198290</v>
      </c>
      <c r="K89" s="504">
        <v>1194108</v>
      </c>
      <c r="L89" s="504">
        <v>13801016</v>
      </c>
      <c r="M89" s="504">
        <v>7747700</v>
      </c>
      <c r="N89" s="504">
        <v>6053316</v>
      </c>
      <c r="P89" s="132"/>
    </row>
    <row r="90" spans="1:16" ht="30.75" customHeight="1">
      <c r="A90" s="277"/>
      <c r="B90" s="277"/>
      <c r="C90" s="277"/>
      <c r="D90" s="277"/>
      <c r="E90" s="277"/>
      <c r="F90" s="277"/>
      <c r="G90" s="277"/>
      <c r="H90" s="277"/>
      <c r="I90" s="132"/>
      <c r="J90" s="132" t="s">
        <v>153</v>
      </c>
      <c r="K90" s="132"/>
      <c r="L90" s="132"/>
    </row>
    <row r="91" spans="1:16" ht="30.75" customHeight="1">
      <c r="A91" s="277"/>
      <c r="B91" s="277"/>
      <c r="C91" s="277"/>
      <c r="D91" s="277"/>
      <c r="E91" s="277"/>
      <c r="F91" s="277"/>
      <c r="G91" s="277"/>
      <c r="H91" s="277"/>
      <c r="K91" s="132" t="s">
        <v>153</v>
      </c>
      <c r="L91" s="289"/>
    </row>
    <row r="92" spans="1:16" ht="30.75" customHeight="1">
      <c r="A92" s="277"/>
      <c r="B92" s="277"/>
      <c r="C92" s="277"/>
      <c r="D92" s="277" t="s">
        <v>153</v>
      </c>
      <c r="E92" s="277"/>
      <c r="F92" s="277"/>
      <c r="G92" s="277"/>
      <c r="H92" s="277"/>
      <c r="I92" s="132" t="s">
        <v>153</v>
      </c>
      <c r="L92" s="1" t="s">
        <v>153</v>
      </c>
    </row>
    <row r="93" spans="1:16" ht="30.75" customHeight="1">
      <c r="A93" s="277"/>
      <c r="B93" s="277"/>
      <c r="C93" s="277"/>
      <c r="D93" s="277"/>
      <c r="E93" s="277"/>
      <c r="F93" s="277"/>
      <c r="G93" s="277"/>
      <c r="H93" s="277"/>
    </row>
    <row r="94" spans="1:16" ht="30.75" customHeight="1">
      <c r="A94" s="277"/>
      <c r="B94" s="277"/>
      <c r="C94" s="277"/>
      <c r="D94" s="277"/>
      <c r="E94" s="277"/>
      <c r="F94" s="277"/>
      <c r="G94" s="277"/>
      <c r="H94" s="277"/>
    </row>
    <row r="95" spans="1:16" ht="30.75" customHeight="1">
      <c r="A95" s="277"/>
      <c r="B95" s="277"/>
      <c r="C95" s="277"/>
      <c r="D95" s="277"/>
      <c r="E95" s="277"/>
      <c r="F95" s="277"/>
      <c r="G95" s="277"/>
      <c r="H95" s="277"/>
    </row>
    <row r="96" spans="1:16" ht="30.75" customHeight="1">
      <c r="I96" s="132"/>
    </row>
  </sheetData>
  <mergeCells count="8">
    <mergeCell ref="A89:B89"/>
    <mergeCell ref="M3:N3"/>
    <mergeCell ref="A4:A6"/>
    <mergeCell ref="B4:B6"/>
    <mergeCell ref="C4:E4"/>
    <mergeCell ref="F4:H4"/>
    <mergeCell ref="I4:K4"/>
    <mergeCell ref="L4:N4"/>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ayfa3">
    <tabColor theme="4" tint="0.39997558519241921"/>
  </sheetPr>
  <dimension ref="A1:R72"/>
  <sheetViews>
    <sheetView showGridLines="0" showWhiteSpace="0" zoomScaleNormal="100" workbookViewId="0">
      <selection activeCell="A20" sqref="A20"/>
    </sheetView>
  </sheetViews>
  <sheetFormatPr defaultColWidth="9.28515625" defaultRowHeight="15"/>
  <cols>
    <col min="1" max="1" width="68.140625" style="2" customWidth="1"/>
    <col min="2" max="2" width="12" style="2" customWidth="1"/>
    <col min="3" max="3" width="11.7109375" style="2" customWidth="1"/>
    <col min="4" max="4" width="13.7109375" style="2" customWidth="1"/>
    <col min="5" max="5" width="12.28515625" style="2" customWidth="1"/>
    <col min="6" max="6" width="11" style="2" bestFit="1" customWidth="1"/>
    <col min="7" max="7" width="13.28515625" style="2" customWidth="1"/>
    <col min="8" max="8" width="12.28515625" style="27" customWidth="1"/>
    <col min="9" max="11" width="10.7109375" style="27" customWidth="1"/>
    <col min="12" max="12" width="12" style="27" customWidth="1"/>
    <col min="13" max="13" width="14" style="27" customWidth="1"/>
    <col min="14" max="15" width="17.85546875" style="2" customWidth="1"/>
    <col min="16" max="16" width="27.7109375" style="2" customWidth="1"/>
    <col min="17" max="16384" width="9.28515625" style="2"/>
  </cols>
  <sheetData>
    <row r="1" spans="1:18" ht="19.149999999999999" customHeight="1"/>
    <row r="2" spans="1:18" ht="27" customHeight="1">
      <c r="A2" s="83" t="s">
        <v>211</v>
      </c>
      <c r="B2" s="83"/>
      <c r="C2" s="83"/>
      <c r="D2" s="83"/>
      <c r="E2" s="83"/>
      <c r="F2" s="83"/>
      <c r="G2" s="83"/>
    </row>
    <row r="3" spans="1:18" s="14" customFormat="1" ht="15" customHeight="1">
      <c r="A3" s="771" t="s">
        <v>226</v>
      </c>
      <c r="B3" s="771"/>
      <c r="C3" s="771"/>
      <c r="D3" s="771"/>
      <c r="E3" s="771"/>
      <c r="F3" s="771"/>
      <c r="G3" s="771"/>
      <c r="H3" s="771"/>
      <c r="I3" s="771"/>
      <c r="J3" s="771"/>
      <c r="K3" s="771"/>
    </row>
    <row r="4" spans="1:18" s="14" customFormat="1" ht="37.9" customHeight="1">
      <c r="A4" s="736" t="s">
        <v>706</v>
      </c>
      <c r="B4" s="737"/>
      <c r="C4" s="737"/>
      <c r="D4" s="737"/>
      <c r="E4" s="737"/>
      <c r="F4" s="737"/>
      <c r="G4" s="737"/>
      <c r="H4" s="737"/>
      <c r="I4" s="737"/>
      <c r="J4" s="736"/>
      <c r="K4" s="737"/>
      <c r="L4" s="737"/>
      <c r="M4" s="737"/>
      <c r="N4" s="737"/>
      <c r="O4" s="737"/>
    </row>
    <row r="5" spans="1:18" s="14" customFormat="1" ht="25.5">
      <c r="A5" s="505" t="s">
        <v>122</v>
      </c>
      <c r="B5" s="403">
        <v>2009</v>
      </c>
      <c r="C5" s="403">
        <v>2010</v>
      </c>
      <c r="D5" s="403">
        <v>2011</v>
      </c>
      <c r="E5" s="403">
        <v>2012</v>
      </c>
      <c r="F5" s="403">
        <v>2013</v>
      </c>
      <c r="G5" s="403">
        <v>2014</v>
      </c>
      <c r="H5" s="403">
        <v>2015</v>
      </c>
      <c r="I5" s="403">
        <v>2016</v>
      </c>
      <c r="J5" s="505">
        <v>2017</v>
      </c>
      <c r="K5" s="424">
        <v>2018</v>
      </c>
      <c r="L5" s="403">
        <v>2019</v>
      </c>
      <c r="M5" s="403" t="s">
        <v>746</v>
      </c>
      <c r="N5" s="403" t="s">
        <v>885</v>
      </c>
      <c r="O5" s="403" t="s">
        <v>897</v>
      </c>
    </row>
    <row r="6" spans="1:18" s="14" customFormat="1" ht="15.75" customHeight="1">
      <c r="A6" s="506" t="s">
        <v>382</v>
      </c>
      <c r="B6" s="507">
        <v>419708</v>
      </c>
      <c r="C6" s="507">
        <v>346236</v>
      </c>
      <c r="D6" s="507">
        <v>471602</v>
      </c>
      <c r="E6" s="507">
        <v>357807</v>
      </c>
      <c r="F6" s="507">
        <v>325430</v>
      </c>
      <c r="G6" s="507">
        <v>352029</v>
      </c>
      <c r="H6" s="507">
        <v>486776</v>
      </c>
      <c r="I6" s="507">
        <v>418562</v>
      </c>
      <c r="J6" s="506">
        <v>428264</v>
      </c>
      <c r="K6" s="507">
        <v>463967</v>
      </c>
      <c r="L6" s="507">
        <v>383885</v>
      </c>
      <c r="M6" s="507">
        <v>370960</v>
      </c>
      <c r="N6" s="507">
        <v>444409</v>
      </c>
      <c r="O6" s="507">
        <v>180902</v>
      </c>
      <c r="Q6" s="284"/>
      <c r="R6" s="284"/>
    </row>
    <row r="7" spans="1:18" s="14" customFormat="1" ht="15.75" customHeight="1">
      <c r="A7" s="506" t="s">
        <v>383</v>
      </c>
      <c r="B7" s="507">
        <v>7531</v>
      </c>
      <c r="C7" s="507">
        <v>7696</v>
      </c>
      <c r="D7" s="507">
        <v>8040</v>
      </c>
      <c r="E7" s="507">
        <v>8981</v>
      </c>
      <c r="F7" s="507">
        <v>8157</v>
      </c>
      <c r="G7" s="507">
        <v>11935</v>
      </c>
      <c r="H7" s="507">
        <v>11751</v>
      </c>
      <c r="I7" s="507">
        <v>11094</v>
      </c>
      <c r="J7" s="506">
        <v>12021</v>
      </c>
      <c r="K7" s="507">
        <v>11428</v>
      </c>
      <c r="L7" s="507">
        <v>10614</v>
      </c>
      <c r="M7" s="507">
        <v>8814</v>
      </c>
      <c r="N7" s="507">
        <v>9964</v>
      </c>
      <c r="O7" s="507">
        <v>4747</v>
      </c>
      <c r="Q7" s="284"/>
      <c r="R7" s="284"/>
    </row>
    <row r="8" spans="1:18" s="14" customFormat="1" ht="15.75" customHeight="1">
      <c r="A8" s="506" t="s">
        <v>391</v>
      </c>
      <c r="B8" s="507">
        <v>21</v>
      </c>
      <c r="C8" s="507">
        <v>34</v>
      </c>
      <c r="D8" s="507">
        <v>35</v>
      </c>
      <c r="E8" s="507">
        <v>44</v>
      </c>
      <c r="F8" s="507">
        <v>61</v>
      </c>
      <c r="G8" s="507">
        <v>145</v>
      </c>
      <c r="H8" s="507">
        <v>182</v>
      </c>
      <c r="I8" s="507">
        <v>181</v>
      </c>
      <c r="J8" s="506">
        <v>632</v>
      </c>
      <c r="K8" s="507">
        <v>715</v>
      </c>
      <c r="L8" s="507">
        <v>380</v>
      </c>
      <c r="M8" s="507">
        <v>197</v>
      </c>
      <c r="N8" s="507">
        <v>239</v>
      </c>
      <c r="O8" s="507">
        <v>76</v>
      </c>
      <c r="R8" s="284"/>
    </row>
    <row r="9" spans="1:18" s="14" customFormat="1" ht="15.75" customHeight="1">
      <c r="A9" s="506" t="s">
        <v>384</v>
      </c>
      <c r="B9" s="507">
        <v>127635</v>
      </c>
      <c r="C9" s="507">
        <v>135088</v>
      </c>
      <c r="D9" s="507">
        <v>181950</v>
      </c>
      <c r="E9" s="507">
        <v>152823</v>
      </c>
      <c r="F9" s="507">
        <v>138907</v>
      </c>
      <c r="G9" s="507">
        <v>161615</v>
      </c>
      <c r="H9" s="507">
        <v>200804</v>
      </c>
      <c r="I9" s="507">
        <v>178771</v>
      </c>
      <c r="J9" s="506">
        <v>179219</v>
      </c>
      <c r="K9" s="507">
        <v>164491</v>
      </c>
      <c r="L9" s="507">
        <v>171617</v>
      </c>
      <c r="M9" s="507">
        <v>202348</v>
      </c>
      <c r="N9" s="507">
        <v>259066</v>
      </c>
      <c r="O9" s="507">
        <v>107087</v>
      </c>
      <c r="R9" s="284"/>
    </row>
    <row r="10" spans="1:18" s="14" customFormat="1" ht="15.75" customHeight="1">
      <c r="A10" s="506" t="s">
        <v>385</v>
      </c>
      <c r="B10" s="507">
        <v>225261</v>
      </c>
      <c r="C10" s="507">
        <v>191132</v>
      </c>
      <c r="D10" s="507">
        <v>239109</v>
      </c>
      <c r="E10" s="507">
        <v>216096</v>
      </c>
      <c r="F10" s="507">
        <v>194977</v>
      </c>
      <c r="G10" s="507">
        <v>219248</v>
      </c>
      <c r="H10" s="507">
        <v>245632</v>
      </c>
      <c r="I10" s="507">
        <v>238437</v>
      </c>
      <c r="J10" s="506">
        <v>249774</v>
      </c>
      <c r="K10" s="507">
        <v>232816</v>
      </c>
      <c r="L10" s="507">
        <v>222629</v>
      </c>
      <c r="M10" s="507">
        <v>264929</v>
      </c>
      <c r="N10" s="507">
        <v>346045</v>
      </c>
      <c r="O10" s="507">
        <v>139856</v>
      </c>
      <c r="Q10" s="284"/>
      <c r="R10" s="284"/>
    </row>
    <row r="11" spans="1:18" s="14" customFormat="1" ht="15.75" customHeight="1">
      <c r="A11" s="508" t="s">
        <v>386</v>
      </c>
      <c r="B11" s="507">
        <v>1885</v>
      </c>
      <c r="C11" s="507">
        <v>2089</v>
      </c>
      <c r="D11" s="507">
        <v>2226</v>
      </c>
      <c r="E11" s="507">
        <v>2247</v>
      </c>
      <c r="F11" s="507">
        <v>1705</v>
      </c>
      <c r="G11" s="507">
        <v>1526</v>
      </c>
      <c r="H11" s="507">
        <v>3629</v>
      </c>
      <c r="I11" s="507">
        <v>4685</v>
      </c>
      <c r="J11" s="508">
        <v>4272</v>
      </c>
      <c r="K11" s="507">
        <v>4112</v>
      </c>
      <c r="L11" s="507">
        <v>4709</v>
      </c>
      <c r="M11" s="507">
        <v>3384</v>
      </c>
      <c r="N11" s="507">
        <v>3308</v>
      </c>
      <c r="O11" s="507">
        <v>1768</v>
      </c>
      <c r="R11" s="284"/>
    </row>
    <row r="12" spans="1:18" s="14" customFormat="1" ht="31.5" customHeight="1">
      <c r="A12" s="508" t="s">
        <v>387</v>
      </c>
      <c r="B12" s="507">
        <v>2647</v>
      </c>
      <c r="C12" s="507">
        <v>3045</v>
      </c>
      <c r="D12" s="507">
        <v>3001</v>
      </c>
      <c r="E12" s="507">
        <v>2649</v>
      </c>
      <c r="F12" s="507">
        <v>1346</v>
      </c>
      <c r="G12" s="507">
        <v>1847</v>
      </c>
      <c r="H12" s="507">
        <v>2819</v>
      </c>
      <c r="I12" s="507">
        <v>2876</v>
      </c>
      <c r="J12" s="508">
        <v>3324</v>
      </c>
      <c r="K12" s="507">
        <v>3069</v>
      </c>
      <c r="L12" s="507">
        <v>2881</v>
      </c>
      <c r="M12" s="507">
        <v>2576</v>
      </c>
      <c r="N12" s="507">
        <v>3158</v>
      </c>
      <c r="O12" s="507">
        <v>1630</v>
      </c>
      <c r="R12" s="284"/>
    </row>
    <row r="13" spans="1:18" s="14" customFormat="1" ht="28.5" customHeight="1">
      <c r="A13" s="508" t="s">
        <v>389</v>
      </c>
      <c r="B13" s="507">
        <v>5969</v>
      </c>
      <c r="C13" s="507">
        <v>6264</v>
      </c>
      <c r="D13" s="507">
        <v>6235</v>
      </c>
      <c r="E13" s="507">
        <v>5271</v>
      </c>
      <c r="F13" s="507">
        <v>2372</v>
      </c>
      <c r="G13" s="507">
        <v>3477</v>
      </c>
      <c r="H13" s="507">
        <v>5185</v>
      </c>
      <c r="I13" s="507">
        <v>5244</v>
      </c>
      <c r="J13" s="508">
        <v>7102</v>
      </c>
      <c r="K13" s="507">
        <v>6105</v>
      </c>
      <c r="L13" s="507">
        <v>5485</v>
      </c>
      <c r="M13" s="507">
        <v>4922</v>
      </c>
      <c r="N13" s="507">
        <v>6083</v>
      </c>
      <c r="O13" s="507">
        <v>3125</v>
      </c>
      <c r="R13" s="284"/>
    </row>
    <row r="14" spans="1:18" s="14" customFormat="1" ht="21" customHeight="1">
      <c r="A14" s="506" t="s">
        <v>394</v>
      </c>
      <c r="B14" s="509">
        <v>0</v>
      </c>
      <c r="C14" s="509">
        <v>77</v>
      </c>
      <c r="D14" s="509">
        <v>45</v>
      </c>
      <c r="E14" s="509">
        <v>60</v>
      </c>
      <c r="F14" s="509">
        <v>92</v>
      </c>
      <c r="G14" s="509">
        <v>608</v>
      </c>
      <c r="H14" s="509">
        <v>970</v>
      </c>
      <c r="I14" s="509">
        <v>530</v>
      </c>
      <c r="J14" s="506">
        <v>563</v>
      </c>
      <c r="K14" s="507">
        <v>582</v>
      </c>
      <c r="L14" s="507">
        <v>563</v>
      </c>
      <c r="M14" s="507">
        <v>636</v>
      </c>
      <c r="N14" s="507">
        <v>683</v>
      </c>
      <c r="O14" s="507">
        <v>207</v>
      </c>
      <c r="R14" s="284"/>
    </row>
    <row r="15" spans="1:18" s="14" customFormat="1" ht="18.75" customHeight="1">
      <c r="A15" s="510" t="s">
        <v>704</v>
      </c>
      <c r="B15" s="512">
        <v>559427</v>
      </c>
      <c r="C15" s="512">
        <v>494265</v>
      </c>
      <c r="D15" s="512">
        <v>666899</v>
      </c>
      <c r="E15" s="512">
        <v>524611</v>
      </c>
      <c r="F15" s="512">
        <v>475698</v>
      </c>
      <c r="G15" s="512">
        <v>529705</v>
      </c>
      <c r="H15" s="512">
        <v>706931</v>
      </c>
      <c r="I15" s="512">
        <v>616699</v>
      </c>
      <c r="J15" s="510">
        <v>628295</v>
      </c>
      <c r="K15" s="511">
        <v>648364</v>
      </c>
      <c r="L15" s="511">
        <v>574649</v>
      </c>
      <c r="M15" s="511">
        <v>588915</v>
      </c>
      <c r="N15" s="511">
        <v>720827</v>
      </c>
      <c r="O15" s="511">
        <v>296417</v>
      </c>
      <c r="R15" s="284"/>
    </row>
    <row r="16" spans="1:18" s="14" customFormat="1" ht="20.25" customHeight="1">
      <c r="A16" s="510" t="s">
        <v>388</v>
      </c>
      <c r="B16" s="512">
        <v>660375</v>
      </c>
      <c r="C16" s="512">
        <v>553528</v>
      </c>
      <c r="D16" s="512">
        <v>727292</v>
      </c>
      <c r="E16" s="512">
        <v>590506</v>
      </c>
      <c r="F16" s="512">
        <v>532794</v>
      </c>
      <c r="G16" s="512">
        <v>588968</v>
      </c>
      <c r="H16" s="512">
        <v>754125</v>
      </c>
      <c r="I16" s="512">
        <v>678733</v>
      </c>
      <c r="J16" s="510">
        <v>702628</v>
      </c>
      <c r="K16" s="511">
        <v>719725</v>
      </c>
      <c r="L16" s="511">
        <v>628265</v>
      </c>
      <c r="M16" s="511">
        <v>653842</v>
      </c>
      <c r="N16" s="511">
        <v>810731</v>
      </c>
      <c r="O16" s="511">
        <v>330681</v>
      </c>
    </row>
    <row r="17" spans="1:16" s="63" customFormat="1" ht="12.75" customHeight="1">
      <c r="A17" s="513"/>
      <c r="B17" s="515"/>
      <c r="C17" s="515"/>
      <c r="D17" s="515"/>
      <c r="E17" s="515"/>
      <c r="F17" s="515"/>
      <c r="G17" s="515"/>
      <c r="H17" s="515"/>
      <c r="I17" s="276"/>
      <c r="J17" s="513"/>
      <c r="K17" s="514"/>
      <c r="L17" s="515"/>
      <c r="M17" s="515"/>
      <c r="N17" s="515"/>
      <c r="O17" s="515"/>
      <c r="P17" s="63" t="s">
        <v>153</v>
      </c>
    </row>
    <row r="18" spans="1:16" ht="19.899999999999999" customHeight="1">
      <c r="A18" s="736" t="s">
        <v>9</v>
      </c>
      <c r="B18" s="737"/>
      <c r="C18" s="737"/>
      <c r="D18" s="737"/>
      <c r="E18" s="737"/>
      <c r="F18" s="737"/>
      <c r="G18" s="737"/>
      <c r="H18" s="737"/>
      <c r="I18" s="737"/>
      <c r="J18" s="736"/>
      <c r="K18" s="737"/>
      <c r="L18" s="737"/>
      <c r="M18" s="737"/>
      <c r="N18" s="737"/>
      <c r="O18" s="737"/>
    </row>
    <row r="19" spans="1:16" ht="18.75" customHeight="1">
      <c r="A19" s="506" t="s">
        <v>382</v>
      </c>
      <c r="B19" s="507">
        <v>252760</v>
      </c>
      <c r="C19" s="507">
        <v>241973</v>
      </c>
      <c r="D19" s="507">
        <v>267293</v>
      </c>
      <c r="E19" s="507">
        <v>259614</v>
      </c>
      <c r="F19" s="516">
        <v>236547</v>
      </c>
      <c r="G19" s="507">
        <v>252149</v>
      </c>
      <c r="H19" s="507">
        <v>335805</v>
      </c>
      <c r="I19" s="507">
        <v>319201</v>
      </c>
      <c r="J19" s="506">
        <v>301150</v>
      </c>
      <c r="K19" s="507">
        <v>323034</v>
      </c>
      <c r="L19" s="507">
        <v>281442</v>
      </c>
      <c r="M19" s="507">
        <v>277434</v>
      </c>
      <c r="N19" s="507">
        <v>312634</v>
      </c>
      <c r="O19" s="507">
        <v>144917</v>
      </c>
    </row>
    <row r="20" spans="1:16" ht="18.75" customHeight="1">
      <c r="A20" s="506" t="s">
        <v>383</v>
      </c>
      <c r="B20" s="507">
        <v>4702</v>
      </c>
      <c r="C20" s="507">
        <v>4821</v>
      </c>
      <c r="D20" s="507">
        <v>5171</v>
      </c>
      <c r="E20" s="507">
        <v>5726</v>
      </c>
      <c r="F20" s="516">
        <v>5558</v>
      </c>
      <c r="G20" s="507">
        <v>7921</v>
      </c>
      <c r="H20" s="507">
        <v>7688</v>
      </c>
      <c r="I20" s="507">
        <v>7854</v>
      </c>
      <c r="J20" s="506">
        <v>8221</v>
      </c>
      <c r="K20" s="507">
        <v>7782</v>
      </c>
      <c r="L20" s="507">
        <v>7232</v>
      </c>
      <c r="M20" s="507">
        <v>6365</v>
      </c>
      <c r="N20" s="507">
        <v>7125</v>
      </c>
      <c r="O20" s="507">
        <v>3453</v>
      </c>
    </row>
    <row r="21" spans="1:16" ht="18.75" customHeight="1">
      <c r="A21" s="506" t="s">
        <v>384</v>
      </c>
      <c r="B21" s="507">
        <v>90145</v>
      </c>
      <c r="C21" s="507">
        <v>81117</v>
      </c>
      <c r="D21" s="507">
        <v>83755</v>
      </c>
      <c r="E21" s="507">
        <v>81222</v>
      </c>
      <c r="F21" s="516">
        <v>82839</v>
      </c>
      <c r="G21" s="507">
        <v>85343</v>
      </c>
      <c r="H21" s="507">
        <v>107365</v>
      </c>
      <c r="I21" s="507">
        <v>97529</v>
      </c>
      <c r="J21" s="506">
        <v>97971</v>
      </c>
      <c r="K21" s="507">
        <v>84030</v>
      </c>
      <c r="L21" s="507">
        <v>92944</v>
      </c>
      <c r="M21" s="507">
        <v>113238</v>
      </c>
      <c r="N21" s="507">
        <v>151321</v>
      </c>
      <c r="O21" s="507">
        <v>63881</v>
      </c>
    </row>
    <row r="22" spans="1:16" ht="18.75" customHeight="1">
      <c r="A22" s="506" t="s">
        <v>385</v>
      </c>
      <c r="B22" s="507">
        <v>134843</v>
      </c>
      <c r="C22" s="507">
        <v>122481</v>
      </c>
      <c r="D22" s="507">
        <v>124073</v>
      </c>
      <c r="E22" s="507">
        <v>124983</v>
      </c>
      <c r="F22" s="516">
        <v>120170</v>
      </c>
      <c r="G22" s="507">
        <v>123278</v>
      </c>
      <c r="H22" s="507">
        <v>136459</v>
      </c>
      <c r="I22" s="507">
        <v>140988</v>
      </c>
      <c r="J22" s="506">
        <v>142245</v>
      </c>
      <c r="K22" s="507">
        <v>125723</v>
      </c>
      <c r="L22" s="507">
        <v>121924</v>
      </c>
      <c r="M22" s="507">
        <v>155626</v>
      </c>
      <c r="N22" s="507">
        <v>212339</v>
      </c>
      <c r="O22" s="507">
        <v>88126</v>
      </c>
    </row>
    <row r="23" spans="1:16" ht="18.75" customHeight="1">
      <c r="A23" s="508" t="s">
        <v>386</v>
      </c>
      <c r="B23" s="507">
        <v>1885</v>
      </c>
      <c r="C23" s="507">
        <v>2085</v>
      </c>
      <c r="D23" s="507">
        <v>2216</v>
      </c>
      <c r="E23" s="507">
        <v>2213</v>
      </c>
      <c r="F23" s="516">
        <v>1694</v>
      </c>
      <c r="G23" s="507">
        <v>1509</v>
      </c>
      <c r="H23" s="507">
        <v>3596</v>
      </c>
      <c r="I23" s="507">
        <v>4642</v>
      </c>
      <c r="J23" s="508">
        <v>4226</v>
      </c>
      <c r="K23" s="507">
        <v>4067</v>
      </c>
      <c r="L23" s="507">
        <v>4664</v>
      </c>
      <c r="M23" s="507">
        <v>3347</v>
      </c>
      <c r="N23" s="507">
        <v>3271</v>
      </c>
      <c r="O23" s="507">
        <v>1752</v>
      </c>
    </row>
    <row r="24" spans="1:16" ht="30.2" customHeight="1">
      <c r="A24" s="508" t="s">
        <v>387</v>
      </c>
      <c r="B24" s="507">
        <v>2638</v>
      </c>
      <c r="C24" s="507">
        <v>3040</v>
      </c>
      <c r="D24" s="507">
        <v>2984</v>
      </c>
      <c r="E24" s="507">
        <v>2575</v>
      </c>
      <c r="F24" s="516">
        <v>1298</v>
      </c>
      <c r="G24" s="507">
        <v>1809</v>
      </c>
      <c r="H24" s="507">
        <v>2758</v>
      </c>
      <c r="I24" s="507">
        <v>2829</v>
      </c>
      <c r="J24" s="508">
        <v>3246</v>
      </c>
      <c r="K24" s="507">
        <v>3016</v>
      </c>
      <c r="L24" s="507">
        <v>2841</v>
      </c>
      <c r="M24" s="507">
        <v>2524</v>
      </c>
      <c r="N24" s="507">
        <v>3105</v>
      </c>
      <c r="O24" s="507">
        <v>1592</v>
      </c>
    </row>
    <row r="25" spans="1:16" ht="30.2" customHeight="1">
      <c r="A25" s="508" t="s">
        <v>389</v>
      </c>
      <c r="B25" s="507">
        <v>5940</v>
      </c>
      <c r="C25" s="507">
        <v>6238</v>
      </c>
      <c r="D25" s="507">
        <v>6182</v>
      </c>
      <c r="E25" s="507">
        <v>5040</v>
      </c>
      <c r="F25" s="516">
        <v>2242</v>
      </c>
      <c r="G25" s="507">
        <v>3377</v>
      </c>
      <c r="H25" s="507">
        <v>5109</v>
      </c>
      <c r="I25" s="507">
        <v>5187</v>
      </c>
      <c r="J25" s="508">
        <v>6854</v>
      </c>
      <c r="K25" s="507">
        <v>5958</v>
      </c>
      <c r="L25" s="507">
        <v>5363</v>
      </c>
      <c r="M25" s="507">
        <v>4776</v>
      </c>
      <c r="N25" s="507">
        <v>5952</v>
      </c>
      <c r="O25" s="507">
        <v>3017</v>
      </c>
    </row>
    <row r="26" spans="1:16" ht="19.899999999999999" customHeight="1">
      <c r="A26" s="510" t="s">
        <v>388</v>
      </c>
      <c r="B26" s="512">
        <v>400130</v>
      </c>
      <c r="C26" s="512">
        <v>377598</v>
      </c>
      <c r="D26" s="512">
        <v>404935</v>
      </c>
      <c r="E26" s="512">
        <v>397576</v>
      </c>
      <c r="F26" s="517">
        <v>366211</v>
      </c>
      <c r="G26" s="512">
        <v>388234</v>
      </c>
      <c r="H26" s="512">
        <v>488657</v>
      </c>
      <c r="I26" s="518">
        <v>477872</v>
      </c>
      <c r="J26" s="510">
        <v>462696</v>
      </c>
      <c r="K26" s="512">
        <v>466564</v>
      </c>
      <c r="L26" s="512">
        <v>420625</v>
      </c>
      <c r="M26" s="512">
        <v>447548</v>
      </c>
      <c r="N26" s="512">
        <v>541321</v>
      </c>
      <c r="O26" s="512">
        <v>241265</v>
      </c>
    </row>
    <row r="27" spans="1:16" ht="15" customHeight="1">
      <c r="A27" s="519"/>
      <c r="B27" s="272"/>
      <c r="C27" s="272"/>
      <c r="D27" s="272"/>
      <c r="E27" s="272"/>
      <c r="F27" s="305"/>
      <c r="G27" s="272"/>
      <c r="H27" s="272"/>
      <c r="I27" s="273"/>
      <c r="J27" s="519"/>
      <c r="K27" s="147"/>
      <c r="L27" s="147"/>
      <c r="M27" s="147"/>
      <c r="N27" s="520"/>
      <c r="O27" s="520"/>
    </row>
    <row r="28" spans="1:16" ht="30.2" customHeight="1">
      <c r="A28" s="736" t="s">
        <v>632</v>
      </c>
      <c r="B28" s="737"/>
      <c r="C28" s="737"/>
      <c r="D28" s="737"/>
      <c r="E28" s="737"/>
      <c r="F28" s="737"/>
      <c r="G28" s="737"/>
      <c r="H28" s="737"/>
      <c r="I28" s="737"/>
      <c r="J28" s="736"/>
      <c r="K28" s="737"/>
      <c r="L28" s="737"/>
      <c r="M28" s="737"/>
      <c r="N28" s="737"/>
      <c r="O28" s="737"/>
    </row>
    <row r="29" spans="1:16" ht="18.75" customHeight="1">
      <c r="A29" s="506" t="s">
        <v>382</v>
      </c>
      <c r="B29" s="516">
        <v>74905</v>
      </c>
      <c r="C29" s="516">
        <v>47294</v>
      </c>
      <c r="D29" s="516">
        <v>80580</v>
      </c>
      <c r="E29" s="516">
        <v>44607</v>
      </c>
      <c r="F29" s="516">
        <v>40932</v>
      </c>
      <c r="G29" s="516">
        <v>37370</v>
      </c>
      <c r="H29" s="516">
        <v>53474</v>
      </c>
      <c r="I29" s="516">
        <v>27748</v>
      </c>
      <c r="J29" s="506">
        <v>25763</v>
      </c>
      <c r="K29" s="516">
        <v>37365</v>
      </c>
      <c r="L29" s="516">
        <v>23492</v>
      </c>
      <c r="M29" s="516">
        <v>20931</v>
      </c>
      <c r="N29" s="516">
        <v>38615</v>
      </c>
      <c r="O29" s="516">
        <v>12726</v>
      </c>
    </row>
    <row r="30" spans="1:16" ht="18.75" customHeight="1">
      <c r="A30" s="506" t="s">
        <v>383</v>
      </c>
      <c r="B30" s="516">
        <v>1255</v>
      </c>
      <c r="C30" s="516">
        <v>1601</v>
      </c>
      <c r="D30" s="516">
        <v>1545</v>
      </c>
      <c r="E30" s="516">
        <v>1649</v>
      </c>
      <c r="F30" s="516">
        <v>1360</v>
      </c>
      <c r="G30" s="516">
        <v>1946</v>
      </c>
      <c r="H30" s="516">
        <v>1832</v>
      </c>
      <c r="I30" s="516">
        <v>1444</v>
      </c>
      <c r="J30" s="506">
        <v>1613</v>
      </c>
      <c r="K30" s="516">
        <v>1488</v>
      </c>
      <c r="L30" s="516">
        <v>1516</v>
      </c>
      <c r="M30" s="516">
        <v>1136</v>
      </c>
      <c r="N30" s="516">
        <v>1349</v>
      </c>
      <c r="O30" s="516">
        <v>613</v>
      </c>
    </row>
    <row r="31" spans="1:16" ht="18.75" customHeight="1">
      <c r="A31" s="506" t="s">
        <v>384</v>
      </c>
      <c r="B31" s="516">
        <v>26179</v>
      </c>
      <c r="C31" s="516">
        <v>26451</v>
      </c>
      <c r="D31" s="516">
        <v>46901</v>
      </c>
      <c r="E31" s="516">
        <v>37068</v>
      </c>
      <c r="F31" s="516">
        <v>31973</v>
      </c>
      <c r="G31" s="516">
        <v>39996</v>
      </c>
      <c r="H31" s="516">
        <v>50828</v>
      </c>
      <c r="I31" s="516">
        <v>43307</v>
      </c>
      <c r="J31" s="506">
        <v>44438</v>
      </c>
      <c r="K31" s="516">
        <v>40356</v>
      </c>
      <c r="L31" s="516">
        <v>38783</v>
      </c>
      <c r="M31" s="516">
        <v>40643</v>
      </c>
      <c r="N31" s="516">
        <v>51629</v>
      </c>
      <c r="O31" s="516">
        <v>21299</v>
      </c>
    </row>
    <row r="32" spans="1:16" ht="18.75" customHeight="1">
      <c r="A32" s="506" t="s">
        <v>385</v>
      </c>
      <c r="B32" s="516">
        <v>35794</v>
      </c>
      <c r="C32" s="516">
        <v>32931</v>
      </c>
      <c r="D32" s="516">
        <v>50873</v>
      </c>
      <c r="E32" s="516">
        <v>46179</v>
      </c>
      <c r="F32" s="516">
        <v>40803</v>
      </c>
      <c r="G32" s="516">
        <v>47746</v>
      </c>
      <c r="H32" s="516">
        <v>54118</v>
      </c>
      <c r="I32" s="516">
        <v>45682</v>
      </c>
      <c r="J32" s="506">
        <v>55069</v>
      </c>
      <c r="K32" s="516">
        <v>48943</v>
      </c>
      <c r="L32" s="516">
        <v>46133</v>
      </c>
      <c r="M32" s="516">
        <v>48631</v>
      </c>
      <c r="N32" s="516">
        <v>62492</v>
      </c>
      <c r="O32" s="516">
        <v>25185</v>
      </c>
    </row>
    <row r="33" spans="1:16" ht="18.75" customHeight="1">
      <c r="A33" s="508" t="s">
        <v>386</v>
      </c>
      <c r="B33" s="516">
        <v>0</v>
      </c>
      <c r="C33" s="516">
        <v>4</v>
      </c>
      <c r="D33" s="516">
        <v>10</v>
      </c>
      <c r="E33" s="516">
        <v>14</v>
      </c>
      <c r="F33" s="516">
        <v>5</v>
      </c>
      <c r="G33" s="516">
        <v>9</v>
      </c>
      <c r="H33" s="516">
        <v>25</v>
      </c>
      <c r="I33" s="516">
        <v>35</v>
      </c>
      <c r="J33" s="508">
        <v>35</v>
      </c>
      <c r="K33" s="516">
        <v>36</v>
      </c>
      <c r="L33" s="516">
        <v>34</v>
      </c>
      <c r="M33" s="516">
        <v>30</v>
      </c>
      <c r="N33" s="516">
        <v>28</v>
      </c>
      <c r="O33" s="516">
        <v>14</v>
      </c>
    </row>
    <row r="34" spans="1:16" ht="30.2" customHeight="1">
      <c r="A34" s="508" t="s">
        <v>387</v>
      </c>
      <c r="B34" s="516">
        <v>4</v>
      </c>
      <c r="C34" s="516">
        <v>4</v>
      </c>
      <c r="D34" s="516">
        <v>11</v>
      </c>
      <c r="E34" s="516">
        <v>53</v>
      </c>
      <c r="F34" s="516">
        <v>28</v>
      </c>
      <c r="G34" s="516">
        <v>21</v>
      </c>
      <c r="H34" s="516">
        <v>47</v>
      </c>
      <c r="I34" s="516">
        <v>30</v>
      </c>
      <c r="J34" s="508">
        <v>52</v>
      </c>
      <c r="K34" s="516">
        <v>40</v>
      </c>
      <c r="L34" s="516">
        <v>30</v>
      </c>
      <c r="M34" s="516">
        <v>43</v>
      </c>
      <c r="N34" s="516">
        <v>50</v>
      </c>
      <c r="O34" s="516">
        <v>30</v>
      </c>
    </row>
    <row r="35" spans="1:16" s="27" customFormat="1" ht="30.2" customHeight="1">
      <c r="A35" s="508" t="s">
        <v>389</v>
      </c>
      <c r="B35" s="516">
        <v>12</v>
      </c>
      <c r="C35" s="516">
        <v>23</v>
      </c>
      <c r="D35" s="516">
        <v>32</v>
      </c>
      <c r="E35" s="516">
        <v>164</v>
      </c>
      <c r="F35" s="516">
        <v>84</v>
      </c>
      <c r="G35" s="516">
        <v>55</v>
      </c>
      <c r="H35" s="516">
        <v>59</v>
      </c>
      <c r="I35" s="516">
        <v>38</v>
      </c>
      <c r="J35" s="508">
        <v>177</v>
      </c>
      <c r="K35" s="516">
        <v>113</v>
      </c>
      <c r="L35" s="516">
        <v>90</v>
      </c>
      <c r="M35" s="516">
        <v>125</v>
      </c>
      <c r="N35" s="516">
        <v>128</v>
      </c>
      <c r="O35" s="516">
        <v>91</v>
      </c>
    </row>
    <row r="36" spans="1:16" ht="16.5" customHeight="1">
      <c r="A36" s="510" t="s">
        <v>388</v>
      </c>
      <c r="B36" s="517">
        <v>111966</v>
      </c>
      <c r="C36" s="517">
        <v>81853</v>
      </c>
      <c r="D36" s="517">
        <v>133040</v>
      </c>
      <c r="E36" s="517">
        <v>92613</v>
      </c>
      <c r="F36" s="517">
        <v>83184</v>
      </c>
      <c r="G36" s="517">
        <v>87126</v>
      </c>
      <c r="H36" s="517">
        <v>109508</v>
      </c>
      <c r="I36" s="517">
        <v>74947</v>
      </c>
      <c r="J36" s="510">
        <v>82657</v>
      </c>
      <c r="K36" s="517">
        <v>87945</v>
      </c>
      <c r="L36" s="517">
        <v>71265</v>
      </c>
      <c r="M36" s="517">
        <v>70853</v>
      </c>
      <c r="N36" s="517">
        <v>102612</v>
      </c>
      <c r="O36" s="517">
        <v>38629</v>
      </c>
    </row>
    <row r="37" spans="1:16" ht="13.7" customHeight="1">
      <c r="A37" s="521"/>
      <c r="B37" s="272"/>
      <c r="C37" s="272"/>
      <c r="D37" s="272"/>
      <c r="E37" s="272"/>
      <c r="F37" s="305"/>
      <c r="G37" s="272"/>
      <c r="H37" s="272"/>
      <c r="I37" s="273"/>
      <c r="J37" s="521"/>
      <c r="K37" s="273"/>
      <c r="L37" s="273"/>
      <c r="M37" s="273"/>
      <c r="N37" s="273"/>
      <c r="O37" s="273"/>
    </row>
    <row r="38" spans="1:16" ht="26.25" customHeight="1">
      <c r="A38" s="736" t="s">
        <v>633</v>
      </c>
      <c r="B38" s="737"/>
      <c r="C38" s="737"/>
      <c r="D38" s="737"/>
      <c r="E38" s="737"/>
      <c r="F38" s="737"/>
      <c r="G38" s="737"/>
      <c r="H38" s="737"/>
      <c r="I38" s="737"/>
      <c r="J38" s="736"/>
      <c r="K38" s="737"/>
      <c r="L38" s="737"/>
      <c r="M38" s="737"/>
      <c r="N38" s="737"/>
      <c r="O38" s="737"/>
    </row>
    <row r="39" spans="1:16" ht="18" customHeight="1">
      <c r="A39" s="506" t="s">
        <v>726</v>
      </c>
      <c r="B39" s="516">
        <v>47901</v>
      </c>
      <c r="C39" s="516">
        <v>24457</v>
      </c>
      <c r="D39" s="516">
        <v>93156</v>
      </c>
      <c r="E39" s="516">
        <v>25855</v>
      </c>
      <c r="F39" s="516">
        <v>24475</v>
      </c>
      <c r="G39" s="516">
        <v>22649</v>
      </c>
      <c r="H39" s="516">
        <v>49292</v>
      </c>
      <c r="I39" s="516">
        <v>14359</v>
      </c>
      <c r="J39" s="506">
        <v>13951</v>
      </c>
      <c r="K39" s="516">
        <v>45642</v>
      </c>
      <c r="L39" s="516">
        <v>18952</v>
      </c>
      <c r="M39" s="516">
        <v>14043</v>
      </c>
      <c r="N39" s="516">
        <v>36728</v>
      </c>
      <c r="O39" s="516">
        <v>9250</v>
      </c>
    </row>
    <row r="40" spans="1:16" ht="18" customHeight="1">
      <c r="A40" s="506" t="s">
        <v>383</v>
      </c>
      <c r="B40" s="516">
        <v>529</v>
      </c>
      <c r="C40" s="516">
        <v>774</v>
      </c>
      <c r="D40" s="516">
        <v>741</v>
      </c>
      <c r="E40" s="516">
        <v>1115</v>
      </c>
      <c r="F40" s="516">
        <v>834</v>
      </c>
      <c r="G40" s="516">
        <v>1299</v>
      </c>
      <c r="H40" s="516">
        <v>1319</v>
      </c>
      <c r="I40" s="516">
        <v>985</v>
      </c>
      <c r="J40" s="506">
        <v>1033</v>
      </c>
      <c r="K40" s="516">
        <v>987</v>
      </c>
      <c r="L40" s="516">
        <v>935</v>
      </c>
      <c r="M40" s="516">
        <v>646</v>
      </c>
      <c r="N40" s="516">
        <v>828</v>
      </c>
      <c r="O40" s="516">
        <v>367</v>
      </c>
    </row>
    <row r="41" spans="1:16" ht="18" customHeight="1">
      <c r="A41" s="506" t="s">
        <v>384</v>
      </c>
      <c r="B41" s="516">
        <v>11311</v>
      </c>
      <c r="C41" s="516">
        <v>12752</v>
      </c>
      <c r="D41" s="516">
        <v>31036</v>
      </c>
      <c r="E41" s="516">
        <v>15405</v>
      </c>
      <c r="F41" s="516">
        <v>12650</v>
      </c>
      <c r="G41" s="516">
        <v>15278</v>
      </c>
      <c r="H41" s="516">
        <v>22835</v>
      </c>
      <c r="I41" s="516">
        <v>17126</v>
      </c>
      <c r="J41" s="506">
        <v>15830</v>
      </c>
      <c r="K41" s="516">
        <v>17896</v>
      </c>
      <c r="L41" s="516">
        <v>17067</v>
      </c>
      <c r="M41" s="516">
        <v>18133</v>
      </c>
      <c r="N41" s="516">
        <v>24558</v>
      </c>
      <c r="O41" s="516">
        <v>10032</v>
      </c>
    </row>
    <row r="42" spans="1:16" ht="18" customHeight="1">
      <c r="A42" s="506" t="s">
        <v>385</v>
      </c>
      <c r="B42" s="516">
        <v>14577</v>
      </c>
      <c r="C42" s="516">
        <v>14014</v>
      </c>
      <c r="D42" s="516">
        <v>33948</v>
      </c>
      <c r="E42" s="516">
        <v>19759</v>
      </c>
      <c r="F42" s="516">
        <v>16838</v>
      </c>
      <c r="G42" s="516">
        <v>18950</v>
      </c>
      <c r="H42" s="516">
        <v>24531</v>
      </c>
      <c r="I42" s="516">
        <v>18168</v>
      </c>
      <c r="J42" s="506">
        <v>19431</v>
      </c>
      <c r="K42" s="516">
        <v>21852</v>
      </c>
      <c r="L42" s="516">
        <v>19783</v>
      </c>
      <c r="M42" s="516">
        <v>21000</v>
      </c>
      <c r="N42" s="516">
        <v>29173</v>
      </c>
      <c r="O42" s="516">
        <v>11428</v>
      </c>
    </row>
    <row r="43" spans="1:16" ht="18" customHeight="1">
      <c r="A43" s="508" t="s">
        <v>386</v>
      </c>
      <c r="B43" s="516">
        <v>0</v>
      </c>
      <c r="C43" s="516">
        <v>0</v>
      </c>
      <c r="D43" s="516">
        <v>0</v>
      </c>
      <c r="E43" s="516">
        <v>20</v>
      </c>
      <c r="F43" s="516">
        <v>6</v>
      </c>
      <c r="G43" s="516">
        <v>8</v>
      </c>
      <c r="H43" s="516">
        <v>8</v>
      </c>
      <c r="I43" s="516">
        <v>8</v>
      </c>
      <c r="J43" s="508">
        <v>11</v>
      </c>
      <c r="K43" s="516">
        <v>9</v>
      </c>
      <c r="L43" s="516">
        <v>11</v>
      </c>
      <c r="M43" s="516">
        <v>7</v>
      </c>
      <c r="N43" s="516">
        <v>9</v>
      </c>
      <c r="O43" s="516">
        <v>2</v>
      </c>
      <c r="P43" s="2" t="s">
        <v>153</v>
      </c>
    </row>
    <row r="44" spans="1:16" ht="30.2" customHeight="1">
      <c r="A44" s="508" t="s">
        <v>387</v>
      </c>
      <c r="B44" s="516">
        <v>5</v>
      </c>
      <c r="C44" s="516">
        <v>1</v>
      </c>
      <c r="D44" s="516">
        <v>6</v>
      </c>
      <c r="E44" s="516">
        <v>21</v>
      </c>
      <c r="F44" s="516">
        <v>20</v>
      </c>
      <c r="G44" s="516">
        <v>17</v>
      </c>
      <c r="H44" s="516">
        <v>14</v>
      </c>
      <c r="I44" s="516">
        <v>17</v>
      </c>
      <c r="J44" s="508">
        <v>26</v>
      </c>
      <c r="K44" s="516">
        <v>13</v>
      </c>
      <c r="L44" s="516">
        <v>10</v>
      </c>
      <c r="M44" s="516">
        <v>9</v>
      </c>
      <c r="N44" s="516">
        <v>3</v>
      </c>
      <c r="O44" s="516">
        <v>8</v>
      </c>
    </row>
    <row r="45" spans="1:16" s="27" customFormat="1" ht="30.2" customHeight="1">
      <c r="A45" s="508" t="s">
        <v>389</v>
      </c>
      <c r="B45" s="516">
        <v>17</v>
      </c>
      <c r="C45" s="516">
        <v>3</v>
      </c>
      <c r="D45" s="516">
        <v>21</v>
      </c>
      <c r="E45" s="516">
        <v>67</v>
      </c>
      <c r="F45" s="516">
        <v>46</v>
      </c>
      <c r="G45" s="516">
        <v>45</v>
      </c>
      <c r="H45" s="516">
        <v>17</v>
      </c>
      <c r="I45" s="516">
        <v>19</v>
      </c>
      <c r="J45" s="508">
        <v>71</v>
      </c>
      <c r="K45" s="516">
        <v>34</v>
      </c>
      <c r="L45" s="516">
        <v>32</v>
      </c>
      <c r="M45" s="516">
        <v>21</v>
      </c>
      <c r="N45" s="516">
        <v>3</v>
      </c>
      <c r="O45" s="516">
        <v>17</v>
      </c>
    </row>
    <row r="46" spans="1:16" ht="15.75" customHeight="1">
      <c r="A46" s="510" t="s">
        <v>388</v>
      </c>
      <c r="B46" s="517">
        <v>63024</v>
      </c>
      <c r="C46" s="517">
        <v>39248</v>
      </c>
      <c r="D46" s="517">
        <v>127866</v>
      </c>
      <c r="E46" s="517">
        <v>46816</v>
      </c>
      <c r="F46" s="517">
        <v>42199</v>
      </c>
      <c r="G46" s="517">
        <v>42951</v>
      </c>
      <c r="H46" s="517">
        <v>75167</v>
      </c>
      <c r="I46" s="517">
        <v>33539</v>
      </c>
      <c r="J46" s="510">
        <v>34497</v>
      </c>
      <c r="K46" s="517">
        <v>68524</v>
      </c>
      <c r="L46" s="517">
        <v>39713</v>
      </c>
      <c r="M46" s="517">
        <v>35717</v>
      </c>
      <c r="N46" s="517">
        <v>66741</v>
      </c>
      <c r="O46" s="517">
        <v>21064</v>
      </c>
    </row>
    <row r="47" spans="1:16" ht="13.7" customHeight="1">
      <c r="A47" s="522"/>
      <c r="B47" s="272"/>
      <c r="C47" s="272"/>
      <c r="D47" s="272"/>
      <c r="E47" s="272"/>
      <c r="F47" s="305"/>
      <c r="G47" s="272"/>
      <c r="H47" s="272"/>
      <c r="I47" s="273"/>
      <c r="J47" s="522"/>
      <c r="K47" s="523"/>
      <c r="L47" s="523"/>
      <c r="M47" s="523"/>
      <c r="N47" s="523"/>
      <c r="O47" s="523"/>
    </row>
    <row r="48" spans="1:16" ht="15" customHeight="1">
      <c r="A48" s="736" t="s">
        <v>190</v>
      </c>
      <c r="B48" s="737"/>
      <c r="C48" s="737"/>
      <c r="D48" s="737"/>
      <c r="E48" s="737"/>
      <c r="F48" s="737"/>
      <c r="G48" s="737"/>
      <c r="H48" s="737"/>
      <c r="I48" s="737"/>
      <c r="J48" s="736"/>
      <c r="K48" s="737"/>
      <c r="L48" s="737"/>
      <c r="M48" s="737"/>
      <c r="N48" s="737"/>
      <c r="O48" s="737"/>
    </row>
    <row r="49" spans="1:15" ht="16.5" customHeight="1">
      <c r="A49" s="506" t="s">
        <v>382</v>
      </c>
      <c r="B49" s="524">
        <v>44142</v>
      </c>
      <c r="C49" s="524">
        <v>32512</v>
      </c>
      <c r="D49" s="524">
        <v>30573</v>
      </c>
      <c r="E49" s="524">
        <v>27731</v>
      </c>
      <c r="F49" s="524">
        <v>23476</v>
      </c>
      <c r="G49" s="524">
        <v>39861</v>
      </c>
      <c r="H49" s="524">
        <v>48205</v>
      </c>
      <c r="I49" s="524">
        <v>57254</v>
      </c>
      <c r="J49" s="506">
        <v>87400</v>
      </c>
      <c r="K49" s="524">
        <v>57926</v>
      </c>
      <c r="L49" s="524">
        <v>59999</v>
      </c>
      <c r="M49" s="524">
        <v>58552</v>
      </c>
      <c r="N49" s="524">
        <v>56432</v>
      </c>
      <c r="O49" s="524">
        <v>14009</v>
      </c>
    </row>
    <row r="50" spans="1:15" ht="16.5" customHeight="1">
      <c r="A50" s="506" t="s">
        <v>390</v>
      </c>
      <c r="B50" s="524">
        <v>1045</v>
      </c>
      <c r="C50" s="524">
        <v>500</v>
      </c>
      <c r="D50" s="524">
        <v>583</v>
      </c>
      <c r="E50" s="524">
        <v>491</v>
      </c>
      <c r="F50" s="524">
        <v>405</v>
      </c>
      <c r="G50" s="524">
        <v>769</v>
      </c>
      <c r="H50" s="524">
        <v>912</v>
      </c>
      <c r="I50" s="524">
        <v>811</v>
      </c>
      <c r="J50" s="506">
        <v>1154</v>
      </c>
      <c r="K50" s="524">
        <v>1171</v>
      </c>
      <c r="L50" s="524">
        <v>931</v>
      </c>
      <c r="M50" s="524">
        <v>667</v>
      </c>
      <c r="N50" s="524">
        <v>662</v>
      </c>
      <c r="O50" s="524">
        <v>314</v>
      </c>
    </row>
    <row r="51" spans="1:15" ht="16.5" customHeight="1">
      <c r="A51" s="506" t="s">
        <v>391</v>
      </c>
      <c r="B51" s="524">
        <v>21</v>
      </c>
      <c r="C51" s="524">
        <v>34</v>
      </c>
      <c r="D51" s="524">
        <v>35</v>
      </c>
      <c r="E51" s="524">
        <v>44</v>
      </c>
      <c r="F51" s="524">
        <v>61</v>
      </c>
      <c r="G51" s="524">
        <v>145</v>
      </c>
      <c r="H51" s="524">
        <v>182</v>
      </c>
      <c r="I51" s="524">
        <v>181</v>
      </c>
      <c r="J51" s="506">
        <v>632</v>
      </c>
      <c r="K51" s="524">
        <v>715</v>
      </c>
      <c r="L51" s="524">
        <v>380</v>
      </c>
      <c r="M51" s="524">
        <v>197</v>
      </c>
      <c r="N51" s="524">
        <v>239</v>
      </c>
      <c r="O51" s="524">
        <v>76</v>
      </c>
    </row>
    <row r="52" spans="1:15" ht="16.5" customHeight="1">
      <c r="A52" s="506" t="s">
        <v>392</v>
      </c>
      <c r="B52" s="524"/>
      <c r="C52" s="524">
        <v>14768</v>
      </c>
      <c r="D52" s="524">
        <v>20258</v>
      </c>
      <c r="E52" s="524">
        <v>19128</v>
      </c>
      <c r="F52" s="524">
        <v>11445</v>
      </c>
      <c r="G52" s="524">
        <v>20998</v>
      </c>
      <c r="H52" s="524">
        <v>19776</v>
      </c>
      <c r="I52" s="524">
        <v>20809</v>
      </c>
      <c r="J52" s="506">
        <v>20980</v>
      </c>
      <c r="K52" s="525">
        <v>22209</v>
      </c>
      <c r="L52" s="524">
        <v>22823</v>
      </c>
      <c r="M52" s="524">
        <v>30334</v>
      </c>
      <c r="N52" s="524">
        <v>31558</v>
      </c>
      <c r="O52" s="524">
        <v>11875</v>
      </c>
    </row>
    <row r="53" spans="1:15" ht="16.5" customHeight="1">
      <c r="A53" s="506" t="s">
        <v>393</v>
      </c>
      <c r="B53" s="524">
        <v>40047</v>
      </c>
      <c r="C53" s="524">
        <v>21706</v>
      </c>
      <c r="D53" s="524">
        <v>30215</v>
      </c>
      <c r="E53" s="524">
        <v>25175</v>
      </c>
      <c r="F53" s="524">
        <v>17166</v>
      </c>
      <c r="G53" s="524">
        <v>29274</v>
      </c>
      <c r="H53" s="524">
        <v>30524</v>
      </c>
      <c r="I53" s="524">
        <v>33599</v>
      </c>
      <c r="J53" s="506">
        <v>33029</v>
      </c>
      <c r="K53" s="524">
        <v>36298</v>
      </c>
      <c r="L53" s="524">
        <v>34789</v>
      </c>
      <c r="M53" s="524">
        <v>39672</v>
      </c>
      <c r="N53" s="524">
        <v>42041</v>
      </c>
      <c r="O53" s="524">
        <v>15117</v>
      </c>
    </row>
    <row r="54" spans="1:15" ht="16.5" customHeight="1">
      <c r="A54" s="506" t="s">
        <v>394</v>
      </c>
      <c r="B54" s="524"/>
      <c r="C54" s="524">
        <v>77</v>
      </c>
      <c r="D54" s="524">
        <v>45</v>
      </c>
      <c r="E54" s="524">
        <v>60</v>
      </c>
      <c r="F54" s="524">
        <v>92</v>
      </c>
      <c r="G54" s="524">
        <v>608</v>
      </c>
      <c r="H54" s="524">
        <v>970</v>
      </c>
      <c r="I54" s="524">
        <v>530</v>
      </c>
      <c r="J54" s="506">
        <v>563</v>
      </c>
      <c r="K54" s="525">
        <v>582</v>
      </c>
      <c r="L54" s="524">
        <v>563</v>
      </c>
      <c r="M54" s="524">
        <v>636</v>
      </c>
      <c r="N54" s="524">
        <v>683</v>
      </c>
      <c r="O54" s="524">
        <v>207</v>
      </c>
    </row>
    <row r="55" spans="1:15" ht="15" customHeight="1">
      <c r="A55" s="510" t="s">
        <v>395</v>
      </c>
      <c r="B55" s="517">
        <v>85255</v>
      </c>
      <c r="C55" s="517">
        <v>54829</v>
      </c>
      <c r="D55" s="517">
        <v>61451</v>
      </c>
      <c r="E55" s="517">
        <v>53501</v>
      </c>
      <c r="F55" s="517">
        <v>41200</v>
      </c>
      <c r="G55" s="517">
        <v>70657</v>
      </c>
      <c r="H55" s="517">
        <v>80793</v>
      </c>
      <c r="I55" s="517">
        <v>92375</v>
      </c>
      <c r="J55" s="510">
        <v>122778</v>
      </c>
      <c r="K55" s="517">
        <v>96692</v>
      </c>
      <c r="L55" s="517">
        <v>96662</v>
      </c>
      <c r="M55" s="517">
        <v>99724</v>
      </c>
      <c r="N55" s="517">
        <v>100057</v>
      </c>
      <c r="O55" s="517">
        <v>29723</v>
      </c>
    </row>
    <row r="56" spans="1:15">
      <c r="A56" s="667" t="s">
        <v>685</v>
      </c>
      <c r="B56" s="667"/>
      <c r="C56" s="667"/>
      <c r="D56" s="667"/>
      <c r="E56" s="667"/>
      <c r="F56" s="667"/>
      <c r="G56" s="667"/>
      <c r="H56" s="667"/>
      <c r="I56" s="667"/>
      <c r="J56" s="667" t="s">
        <v>153</v>
      </c>
      <c r="K56" s="667"/>
      <c r="L56" s="667"/>
      <c r="M56" s="667"/>
      <c r="N56" s="667"/>
    </row>
    <row r="57" spans="1:15" ht="18" customHeight="1">
      <c r="A57" s="667" t="s">
        <v>727</v>
      </c>
      <c r="B57" s="667"/>
      <c r="C57" s="667"/>
      <c r="D57" s="667"/>
      <c r="E57" s="667"/>
      <c r="F57" s="667"/>
      <c r="G57" s="667"/>
      <c r="H57" s="667"/>
      <c r="I57" s="667"/>
      <c r="J57" s="667"/>
      <c r="K57" s="667" t="s">
        <v>153</v>
      </c>
      <c r="L57" s="667" t="s">
        <v>153</v>
      </c>
      <c r="M57" s="667" t="s">
        <v>153</v>
      </c>
      <c r="N57" s="667"/>
    </row>
    <row r="58" spans="1:15">
      <c r="C58" s="3"/>
      <c r="D58" s="3"/>
      <c r="H58" s="28"/>
      <c r="I58" s="84"/>
      <c r="J58" s="84"/>
      <c r="K58" s="28"/>
      <c r="L58" s="28"/>
      <c r="M58" s="28"/>
    </row>
    <row r="59" spans="1:15">
      <c r="C59" s="3"/>
      <c r="D59" s="3"/>
      <c r="G59" s="2" t="s">
        <v>153</v>
      </c>
      <c r="I59" s="81"/>
      <c r="J59" s="84">
        <v>428264</v>
      </c>
      <c r="K59" s="84">
        <v>463967</v>
      </c>
      <c r="L59" s="84">
        <v>383885</v>
      </c>
      <c r="M59" s="84">
        <v>370960</v>
      </c>
    </row>
    <row r="60" spans="1:15">
      <c r="C60" s="85"/>
      <c r="D60" s="3"/>
      <c r="I60" s="81"/>
      <c r="J60" s="86">
        <v>12021</v>
      </c>
      <c r="K60" s="86">
        <v>11428</v>
      </c>
      <c r="L60" s="86">
        <v>10614</v>
      </c>
      <c r="M60" s="86">
        <v>8814</v>
      </c>
    </row>
    <row r="61" spans="1:15">
      <c r="C61" s="85" t="s">
        <v>153</v>
      </c>
      <c r="D61" s="3"/>
      <c r="I61" s="81"/>
      <c r="J61" s="84">
        <v>632</v>
      </c>
      <c r="K61" s="84">
        <v>715</v>
      </c>
      <c r="L61" s="84">
        <v>380</v>
      </c>
      <c r="M61" s="84">
        <v>197</v>
      </c>
    </row>
    <row r="62" spans="1:15">
      <c r="C62" s="85"/>
      <c r="D62" s="3"/>
      <c r="E62" s="2" t="s">
        <v>153</v>
      </c>
      <c r="F62" s="3"/>
      <c r="G62" s="87"/>
      <c r="H62" s="87"/>
      <c r="I62" s="88"/>
      <c r="J62" s="89">
        <v>179219</v>
      </c>
      <c r="K62" s="89">
        <v>164491</v>
      </c>
      <c r="L62" s="89">
        <v>171617</v>
      </c>
      <c r="M62" s="89">
        <v>202348</v>
      </c>
    </row>
    <row r="63" spans="1:15">
      <c r="C63" s="85"/>
      <c r="D63" s="3"/>
      <c r="F63" s="3"/>
      <c r="G63" s="87"/>
      <c r="H63" s="87"/>
      <c r="I63" s="89"/>
      <c r="J63" s="89">
        <v>249774</v>
      </c>
      <c r="K63" s="89">
        <v>232816</v>
      </c>
      <c r="L63" s="89">
        <v>222629</v>
      </c>
      <c r="M63" s="89">
        <v>264929</v>
      </c>
    </row>
    <row r="64" spans="1:15">
      <c r="C64" s="85"/>
      <c r="D64" s="3"/>
      <c r="F64" s="3"/>
      <c r="G64" s="87"/>
      <c r="H64" s="87"/>
      <c r="I64" s="88"/>
      <c r="J64" s="89">
        <v>4272</v>
      </c>
      <c r="K64" s="89">
        <v>4112</v>
      </c>
      <c r="L64" s="89">
        <v>4709</v>
      </c>
      <c r="M64" s="89">
        <v>3384</v>
      </c>
    </row>
    <row r="65" spans="3:13">
      <c r="C65" s="85"/>
      <c r="D65" s="3"/>
      <c r="F65" s="3"/>
      <c r="G65" s="87"/>
      <c r="H65" s="87"/>
      <c r="I65" s="88"/>
      <c r="J65" s="89">
        <v>3324</v>
      </c>
      <c r="K65" s="89">
        <v>3069</v>
      </c>
      <c r="L65" s="89">
        <v>2881</v>
      </c>
      <c r="M65" s="89">
        <v>2576</v>
      </c>
    </row>
    <row r="66" spans="3:13">
      <c r="C66" s="85"/>
      <c r="D66" s="3"/>
      <c r="F66" s="3"/>
      <c r="G66" s="87"/>
      <c r="H66" s="87"/>
      <c r="I66" s="88"/>
      <c r="J66" s="89">
        <v>7102</v>
      </c>
      <c r="K66" s="89">
        <v>6105</v>
      </c>
      <c r="L66" s="89">
        <v>5485</v>
      </c>
      <c r="M66" s="89">
        <v>4922</v>
      </c>
    </row>
    <row r="67" spans="3:13" ht="15.75">
      <c r="C67" s="90"/>
      <c r="D67" s="3"/>
      <c r="F67" s="3"/>
      <c r="G67" s="87"/>
      <c r="H67" s="87"/>
      <c r="I67" s="88"/>
      <c r="J67" s="91">
        <v>702065</v>
      </c>
      <c r="K67" s="91">
        <v>719143</v>
      </c>
      <c r="L67" s="91">
        <v>627702</v>
      </c>
      <c r="M67" s="91">
        <v>653206</v>
      </c>
    </row>
    <row r="68" spans="3:13">
      <c r="C68" s="3"/>
      <c r="D68" s="3"/>
      <c r="F68" s="3"/>
      <c r="G68" s="92"/>
      <c r="H68" s="92"/>
      <c r="I68" s="93"/>
      <c r="J68" s="94">
        <v>627732</v>
      </c>
      <c r="K68" s="94">
        <v>647782</v>
      </c>
      <c r="L68" s="94">
        <v>574086</v>
      </c>
      <c r="M68" s="94">
        <v>588279</v>
      </c>
    </row>
    <row r="69" spans="3:13">
      <c r="C69" s="3"/>
      <c r="D69" s="3"/>
      <c r="F69" s="3"/>
      <c r="G69" s="3"/>
      <c r="H69" s="76"/>
      <c r="I69" s="93"/>
      <c r="J69" s="94">
        <v>702628</v>
      </c>
      <c r="K69" s="94">
        <v>719725</v>
      </c>
      <c r="L69" s="94">
        <v>628265</v>
      </c>
      <c r="M69" s="94">
        <v>653842</v>
      </c>
    </row>
    <row r="70" spans="3:13">
      <c r="F70" s="3"/>
      <c r="G70" s="3"/>
      <c r="H70" s="76"/>
      <c r="I70" s="93"/>
      <c r="J70" s="93"/>
      <c r="K70" s="93"/>
      <c r="L70" s="93"/>
      <c r="M70" s="93"/>
    </row>
    <row r="71" spans="3:13">
      <c r="F71" s="3"/>
      <c r="G71" s="3"/>
      <c r="H71" s="76"/>
      <c r="I71" s="93"/>
      <c r="J71" s="93"/>
      <c r="K71" s="93"/>
      <c r="L71" s="93"/>
      <c r="M71" s="93"/>
    </row>
    <row r="72" spans="3:13">
      <c r="F72" s="3"/>
      <c r="G72" s="3"/>
      <c r="H72" s="76"/>
      <c r="I72" s="76"/>
      <c r="J72" s="76"/>
      <c r="K72" s="76"/>
      <c r="L72" s="76"/>
      <c r="M72" s="76"/>
    </row>
  </sheetData>
  <mergeCells count="13">
    <mergeCell ref="A48:I48"/>
    <mergeCell ref="J48:O48"/>
    <mergeCell ref="A57:N57"/>
    <mergeCell ref="A3:K3"/>
    <mergeCell ref="A56:N56"/>
    <mergeCell ref="A4:I4"/>
    <mergeCell ref="J4:O4"/>
    <mergeCell ref="A18:I18"/>
    <mergeCell ref="J18:O18"/>
    <mergeCell ref="A28:I28"/>
    <mergeCell ref="J28:O28"/>
    <mergeCell ref="A38:I38"/>
    <mergeCell ref="J38:O38"/>
  </mergeCells>
  <phoneticPr fontId="29" type="noConversion"/>
  <printOptions verticalCentered="1"/>
  <pageMargins left="0" right="0" top="0" bottom="0" header="0" footer="0"/>
  <pageSetup paperSize="9" scale="54"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ayfa18">
    <tabColor theme="3" tint="0.59999389629810485"/>
  </sheetPr>
  <dimension ref="A1:J50"/>
  <sheetViews>
    <sheetView showGridLines="0" workbookViewId="0">
      <selection activeCell="M10" sqref="M10"/>
    </sheetView>
  </sheetViews>
  <sheetFormatPr defaultRowHeight="12.75"/>
  <sheetData>
    <row r="1" spans="1:10" ht="19.899999999999999" customHeight="1"/>
    <row r="2" spans="1:10" ht="19.899999999999999" customHeight="1" thickBot="1">
      <c r="A2" s="596"/>
      <c r="B2" s="596"/>
      <c r="C2" s="596"/>
      <c r="D2" s="596"/>
      <c r="E2" s="596"/>
      <c r="F2" s="596"/>
      <c r="G2" s="596"/>
      <c r="H2" s="596"/>
      <c r="I2" s="596"/>
      <c r="J2" s="592"/>
    </row>
    <row r="3" spans="1:10" ht="13.9" customHeight="1" thickTop="1">
      <c r="A3" s="593"/>
      <c r="B3" s="593"/>
      <c r="C3" s="593"/>
      <c r="D3" s="593"/>
      <c r="E3" s="593"/>
      <c r="F3" s="593"/>
      <c r="G3" s="593"/>
      <c r="H3" s="593"/>
      <c r="I3" s="593"/>
      <c r="J3" s="592"/>
    </row>
    <row r="4" spans="1:10" ht="26.25">
      <c r="A4" s="594"/>
      <c r="B4" s="594"/>
      <c r="C4" s="594"/>
      <c r="D4" s="594"/>
      <c r="E4" s="594"/>
      <c r="F4" s="594"/>
      <c r="G4" s="594"/>
      <c r="H4" s="594"/>
      <c r="I4" s="594"/>
      <c r="J4" s="592"/>
    </row>
    <row r="5" spans="1:10" ht="15" customHeight="1">
      <c r="A5" s="594"/>
      <c r="B5" s="594"/>
      <c r="C5" s="594"/>
      <c r="D5" s="594"/>
      <c r="E5" s="594"/>
      <c r="F5" s="594"/>
      <c r="G5" s="594"/>
      <c r="H5" s="594"/>
      <c r="I5" s="594"/>
      <c r="J5" s="592"/>
    </row>
    <row r="6" spans="1:10" ht="15" customHeight="1">
      <c r="A6" s="655" t="s">
        <v>642</v>
      </c>
      <c r="B6" s="655"/>
      <c r="C6" s="655"/>
      <c r="D6" s="655"/>
      <c r="E6" s="655"/>
      <c r="F6" s="655"/>
      <c r="G6" s="655"/>
      <c r="H6" s="655"/>
      <c r="I6" s="655"/>
      <c r="J6" s="592"/>
    </row>
    <row r="7" spans="1:10" ht="15" customHeight="1">
      <c r="A7" s="655"/>
      <c r="B7" s="655"/>
      <c r="C7" s="655"/>
      <c r="D7" s="655"/>
      <c r="E7" s="655"/>
      <c r="F7" s="655"/>
      <c r="G7" s="655"/>
      <c r="H7" s="655"/>
      <c r="I7" s="655"/>
      <c r="J7" s="592"/>
    </row>
    <row r="8" spans="1:10" ht="15" customHeight="1">
      <c r="A8" s="597"/>
      <c r="B8" s="597"/>
      <c r="C8" s="597"/>
      <c r="D8" s="597"/>
      <c r="E8" s="597"/>
      <c r="F8" s="597"/>
      <c r="G8" s="597"/>
      <c r="H8" s="597"/>
      <c r="I8" s="597"/>
      <c r="J8" s="592"/>
    </row>
    <row r="9" spans="1:10" ht="15" customHeight="1">
      <c r="A9" s="655" t="s">
        <v>643</v>
      </c>
      <c r="B9" s="655"/>
      <c r="C9" s="655"/>
      <c r="D9" s="655"/>
      <c r="E9" s="655"/>
      <c r="F9" s="655"/>
      <c r="G9" s="655"/>
      <c r="H9" s="655"/>
      <c r="I9" s="655"/>
      <c r="J9" s="592"/>
    </row>
    <row r="10" spans="1:10" ht="15" customHeight="1">
      <c r="A10" s="655"/>
      <c r="B10" s="655"/>
      <c r="C10" s="655"/>
      <c r="D10" s="655"/>
      <c r="E10" s="655"/>
      <c r="F10" s="655"/>
      <c r="G10" s="655"/>
      <c r="H10" s="655"/>
      <c r="I10" s="655"/>
      <c r="J10" s="592"/>
    </row>
    <row r="11" spans="1:10" ht="15" customHeight="1">
      <c r="A11" s="594"/>
      <c r="B11" s="594"/>
      <c r="C11" s="594"/>
      <c r="D11" s="594"/>
      <c r="E11" s="594"/>
      <c r="F11" s="594"/>
      <c r="G11" s="594"/>
      <c r="H11" s="594"/>
      <c r="I11" s="594"/>
      <c r="J11" s="592"/>
    </row>
    <row r="12" spans="1:10" ht="15" customHeight="1">
      <c r="A12" s="594"/>
      <c r="B12" s="594"/>
      <c r="C12" s="594"/>
      <c r="D12" s="594"/>
      <c r="E12" s="594"/>
      <c r="F12" s="594"/>
      <c r="G12" s="594"/>
      <c r="H12" s="594"/>
      <c r="I12" s="594"/>
      <c r="J12" s="592"/>
    </row>
    <row r="13" spans="1:10" ht="15" customHeight="1">
      <c r="A13" s="655" t="s">
        <v>644</v>
      </c>
      <c r="B13" s="655"/>
      <c r="C13" s="655"/>
      <c r="D13" s="655"/>
      <c r="E13" s="655"/>
      <c r="F13" s="655"/>
      <c r="G13" s="655"/>
      <c r="H13" s="655"/>
      <c r="I13" s="655"/>
      <c r="J13" s="592"/>
    </row>
    <row r="14" spans="1:10" ht="15" customHeight="1">
      <c r="A14" s="655"/>
      <c r="B14" s="655"/>
      <c r="C14" s="655"/>
      <c r="D14" s="655"/>
      <c r="E14" s="655"/>
      <c r="F14" s="655"/>
      <c r="G14" s="655"/>
      <c r="H14" s="655"/>
      <c r="I14" s="655"/>
      <c r="J14" s="592"/>
    </row>
    <row r="15" spans="1:10" ht="15" customHeight="1">
      <c r="A15" s="655"/>
      <c r="B15" s="655"/>
      <c r="C15" s="655"/>
      <c r="D15" s="655"/>
      <c r="E15" s="655"/>
      <c r="F15" s="655"/>
      <c r="G15" s="655"/>
      <c r="H15" s="655"/>
      <c r="I15" s="655"/>
      <c r="J15" s="592"/>
    </row>
    <row r="16" spans="1:10" ht="15" customHeight="1">
      <c r="A16" s="655"/>
      <c r="B16" s="655"/>
      <c r="C16" s="655"/>
      <c r="D16" s="655"/>
      <c r="E16" s="655"/>
      <c r="F16" s="655"/>
      <c r="G16" s="655"/>
      <c r="H16" s="655"/>
      <c r="I16" s="655"/>
      <c r="J16" s="592"/>
    </row>
    <row r="17" spans="1:10" ht="15" customHeight="1">
      <c r="A17" s="656" t="s">
        <v>645</v>
      </c>
      <c r="B17" s="656"/>
      <c r="C17" s="656"/>
      <c r="D17" s="656"/>
      <c r="E17" s="656"/>
      <c r="F17" s="656"/>
      <c r="G17" s="656"/>
      <c r="H17" s="656"/>
      <c r="I17" s="656"/>
      <c r="J17" s="592"/>
    </row>
    <row r="18" spans="1:10" ht="15" customHeight="1">
      <c r="A18" s="656"/>
      <c r="B18" s="656"/>
      <c r="C18" s="656"/>
      <c r="D18" s="656"/>
      <c r="E18" s="656"/>
      <c r="F18" s="656"/>
      <c r="G18" s="656"/>
      <c r="H18" s="656"/>
      <c r="I18" s="656"/>
      <c r="J18" s="592"/>
    </row>
    <row r="19" spans="1:10" ht="15" customHeight="1">
      <c r="A19" s="656"/>
      <c r="B19" s="656"/>
      <c r="C19" s="656"/>
      <c r="D19" s="656"/>
      <c r="E19" s="656"/>
      <c r="F19" s="656"/>
      <c r="G19" s="656"/>
      <c r="H19" s="656"/>
      <c r="I19" s="656"/>
      <c r="J19" s="592"/>
    </row>
    <row r="20" spans="1:10" ht="15" customHeight="1">
      <c r="A20" s="656"/>
      <c r="B20" s="656"/>
      <c r="C20" s="656"/>
      <c r="D20" s="656"/>
      <c r="E20" s="656"/>
      <c r="F20" s="656"/>
      <c r="G20" s="656"/>
      <c r="H20" s="656"/>
      <c r="I20" s="656"/>
      <c r="J20" s="592"/>
    </row>
    <row r="21" spans="1:10" ht="15" customHeight="1">
      <c r="A21" s="594"/>
      <c r="B21" s="594"/>
      <c r="C21" s="594"/>
      <c r="D21" s="594"/>
      <c r="E21" s="594"/>
      <c r="F21" s="594"/>
      <c r="G21" s="594"/>
      <c r="H21" s="594"/>
      <c r="I21" s="594"/>
      <c r="J21" s="592"/>
    </row>
    <row r="22" spans="1:10" ht="15" customHeight="1" thickBot="1">
      <c r="A22" s="594"/>
      <c r="B22" s="594"/>
      <c r="C22" s="594"/>
      <c r="D22" s="594"/>
      <c r="E22" s="594"/>
      <c r="F22" s="594"/>
      <c r="G22" s="594"/>
      <c r="H22" s="594"/>
      <c r="I22" s="594"/>
      <c r="J22" s="592"/>
    </row>
    <row r="23" spans="1:10" ht="15" customHeight="1" thickTop="1">
      <c r="A23" s="599"/>
      <c r="B23" s="599"/>
      <c r="C23" s="599"/>
      <c r="D23" s="599"/>
      <c r="E23" s="599"/>
      <c r="F23" s="599"/>
      <c r="G23" s="599"/>
      <c r="H23" s="599"/>
      <c r="I23" s="599"/>
      <c r="J23" s="592"/>
    </row>
    <row r="24" spans="1:10" ht="26.25">
      <c r="A24" s="594"/>
      <c r="B24" s="594"/>
      <c r="C24" s="594"/>
      <c r="D24" s="594"/>
      <c r="E24" s="594"/>
      <c r="F24" s="594"/>
      <c r="G24" s="594"/>
      <c r="H24" s="594"/>
      <c r="I24" s="594"/>
      <c r="J24" s="592"/>
    </row>
    <row r="25" spans="1:10" ht="26.25">
      <c r="A25" s="595"/>
      <c r="B25" s="595"/>
      <c r="C25" s="595"/>
      <c r="D25" s="595"/>
      <c r="E25" s="595"/>
      <c r="F25" s="595"/>
      <c r="G25" s="595"/>
      <c r="H25" s="595"/>
      <c r="I25" s="595"/>
    </row>
    <row r="26" spans="1:10" ht="26.25">
      <c r="A26" s="195"/>
      <c r="B26" s="195"/>
      <c r="C26" s="195"/>
      <c r="D26" s="195"/>
      <c r="E26" s="195"/>
      <c r="F26" s="195"/>
      <c r="G26" s="195"/>
      <c r="H26" s="195"/>
      <c r="I26" s="195"/>
    </row>
    <row r="27" spans="1:10" ht="26.25">
      <c r="A27" s="195"/>
      <c r="B27" s="195"/>
      <c r="C27" s="195"/>
      <c r="D27" s="195"/>
      <c r="E27" s="195"/>
      <c r="F27" s="195"/>
      <c r="G27" s="195"/>
      <c r="H27" s="195"/>
      <c r="I27" s="195"/>
    </row>
    <row r="28" spans="1:10" ht="26.25">
      <c r="A28" s="195"/>
      <c r="B28" s="195"/>
      <c r="C28" s="195"/>
      <c r="D28" s="195"/>
      <c r="E28" s="195"/>
      <c r="F28" s="195"/>
      <c r="G28" s="195"/>
      <c r="H28" s="195"/>
      <c r="I28" s="195"/>
    </row>
    <row r="29" spans="1:10" ht="26.25">
      <c r="A29" s="195"/>
      <c r="B29" s="195"/>
      <c r="C29" s="195"/>
      <c r="D29" s="195"/>
      <c r="E29" s="195"/>
      <c r="F29" s="195"/>
      <c r="G29" s="195"/>
      <c r="H29" s="195"/>
      <c r="I29" s="195"/>
    </row>
    <row r="30" spans="1:10" ht="26.25">
      <c r="A30" s="195"/>
      <c r="B30" s="195"/>
      <c r="C30" s="195"/>
      <c r="D30" s="195"/>
      <c r="E30" s="195"/>
      <c r="F30" s="195"/>
      <c r="G30" s="195"/>
      <c r="H30" s="195"/>
      <c r="I30" s="195"/>
    </row>
    <row r="31" spans="1:10" ht="26.25">
      <c r="A31" s="195"/>
      <c r="B31" s="195"/>
      <c r="C31" s="195"/>
      <c r="D31" s="195"/>
      <c r="E31" s="195"/>
      <c r="F31" s="195"/>
      <c r="G31" s="195"/>
      <c r="H31" s="195"/>
      <c r="I31" s="195"/>
    </row>
    <row r="32" spans="1:10" ht="26.25">
      <c r="A32" s="195"/>
      <c r="B32" s="195"/>
      <c r="C32" s="195"/>
      <c r="D32" s="195"/>
      <c r="E32" s="195"/>
      <c r="F32" s="195"/>
      <c r="G32" s="195"/>
      <c r="H32" s="195"/>
      <c r="I32" s="195"/>
    </row>
    <row r="33" spans="1:9" ht="26.25">
      <c r="A33" s="195"/>
      <c r="B33" s="195"/>
      <c r="C33" s="195"/>
      <c r="D33" s="195"/>
      <c r="E33" s="195"/>
      <c r="F33" s="195"/>
      <c r="G33" s="195"/>
      <c r="H33" s="195"/>
      <c r="I33" s="195"/>
    </row>
    <row r="34" spans="1:9" ht="26.25">
      <c r="A34" s="195"/>
      <c r="B34" s="195"/>
      <c r="C34" s="195"/>
      <c r="D34" s="195"/>
      <c r="E34" s="195"/>
      <c r="F34" s="195"/>
      <c r="G34" s="195"/>
      <c r="H34" s="195"/>
      <c r="I34" s="195"/>
    </row>
    <row r="35" spans="1:9" ht="26.25">
      <c r="A35" s="195"/>
      <c r="B35" s="195"/>
      <c r="C35" s="195"/>
      <c r="D35" s="195"/>
      <c r="E35" s="195"/>
      <c r="F35" s="195"/>
      <c r="G35" s="195"/>
      <c r="H35" s="195"/>
      <c r="I35" s="195"/>
    </row>
    <row r="36" spans="1:9" ht="26.25">
      <c r="A36" s="195"/>
      <c r="B36" s="195"/>
      <c r="C36" s="195"/>
      <c r="D36" s="195"/>
      <c r="E36" s="195"/>
      <c r="F36" s="195"/>
      <c r="G36" s="195"/>
      <c r="H36" s="195"/>
      <c r="I36" s="195"/>
    </row>
    <row r="37" spans="1:9" ht="26.25">
      <c r="A37" s="195"/>
      <c r="B37" s="195"/>
      <c r="C37" s="195"/>
      <c r="D37" s="195"/>
      <c r="E37" s="195"/>
      <c r="F37" s="195"/>
      <c r="G37" s="195"/>
      <c r="H37" s="195"/>
      <c r="I37" s="195"/>
    </row>
    <row r="38" spans="1:9" ht="26.25">
      <c r="A38" s="195"/>
      <c r="B38" s="195"/>
      <c r="C38" s="195"/>
      <c r="D38" s="195"/>
      <c r="E38" s="195"/>
      <c r="F38" s="195"/>
      <c r="G38" s="195"/>
      <c r="H38" s="195"/>
      <c r="I38" s="195"/>
    </row>
    <row r="39" spans="1:9" ht="26.25">
      <c r="A39" s="195"/>
      <c r="B39" s="195"/>
      <c r="C39" s="195"/>
      <c r="D39" s="195"/>
      <c r="E39" s="195"/>
      <c r="F39" s="195"/>
      <c r="G39" s="195"/>
      <c r="H39" s="195"/>
      <c r="I39" s="195"/>
    </row>
    <row r="40" spans="1:9" ht="26.25">
      <c r="A40" s="195"/>
      <c r="B40" s="195"/>
      <c r="C40" s="195"/>
      <c r="D40" s="195"/>
      <c r="E40" s="195"/>
      <c r="F40" s="195"/>
      <c r="G40" s="195"/>
      <c r="H40" s="195"/>
      <c r="I40" s="195"/>
    </row>
    <row r="41" spans="1:9" ht="26.25">
      <c r="A41" s="195"/>
      <c r="B41" s="195"/>
      <c r="C41" s="195"/>
      <c r="D41" s="195"/>
      <c r="E41" s="195"/>
      <c r="F41" s="195"/>
      <c r="G41" s="195"/>
      <c r="H41" s="195"/>
      <c r="I41" s="195"/>
    </row>
    <row r="42" spans="1:9" ht="26.25">
      <c r="A42" s="195"/>
      <c r="B42" s="195"/>
      <c r="C42" s="195"/>
      <c r="D42" s="195"/>
      <c r="E42" s="195"/>
      <c r="F42" s="195"/>
      <c r="G42" s="195"/>
      <c r="H42" s="195"/>
      <c r="I42" s="195"/>
    </row>
    <row r="43" spans="1:9" ht="26.25">
      <c r="A43" s="195"/>
      <c r="B43" s="195"/>
      <c r="C43" s="195"/>
      <c r="D43" s="195"/>
      <c r="E43" s="195"/>
      <c r="F43" s="195"/>
      <c r="G43" s="195"/>
      <c r="H43" s="195"/>
      <c r="I43" s="195"/>
    </row>
    <row r="44" spans="1:9" ht="26.25">
      <c r="A44" s="195"/>
      <c r="B44" s="195"/>
      <c r="C44" s="195"/>
      <c r="D44" s="195"/>
      <c r="E44" s="195"/>
      <c r="F44" s="195"/>
      <c r="G44" s="195"/>
      <c r="H44" s="195"/>
      <c r="I44" s="195"/>
    </row>
    <row r="45" spans="1:9" ht="26.25">
      <c r="A45" s="195"/>
      <c r="B45" s="195"/>
      <c r="C45" s="195"/>
      <c r="D45" s="195"/>
      <c r="E45" s="195"/>
      <c r="F45" s="195"/>
      <c r="G45" s="195"/>
      <c r="H45" s="195"/>
      <c r="I45" s="195"/>
    </row>
    <row r="46" spans="1:9" ht="26.25">
      <c r="A46" s="195"/>
      <c r="B46" s="195"/>
      <c r="C46" s="195"/>
      <c r="D46" s="195"/>
      <c r="E46" s="195"/>
      <c r="F46" s="195"/>
      <c r="G46" s="195"/>
      <c r="H46" s="195"/>
      <c r="I46" s="195"/>
    </row>
    <row r="47" spans="1:9" ht="26.25">
      <c r="A47" s="195"/>
      <c r="B47" s="195"/>
      <c r="C47" s="195"/>
      <c r="D47" s="195"/>
      <c r="E47" s="195"/>
      <c r="F47" s="195"/>
      <c r="G47" s="195"/>
      <c r="H47" s="195"/>
      <c r="I47" s="195"/>
    </row>
    <row r="48" spans="1:9" ht="26.25">
      <c r="A48" s="195"/>
      <c r="B48" s="195"/>
      <c r="C48" s="195"/>
      <c r="D48" s="195"/>
      <c r="E48" s="195"/>
      <c r="F48" s="195"/>
      <c r="G48" s="195"/>
      <c r="H48" s="195"/>
      <c r="I48" s="195"/>
    </row>
    <row r="49" spans="1:9" ht="26.25">
      <c r="A49" s="195"/>
      <c r="B49" s="195"/>
      <c r="C49" s="195"/>
      <c r="D49" s="195"/>
      <c r="E49" s="195"/>
      <c r="F49" s="195"/>
      <c r="G49" s="195"/>
      <c r="H49" s="195"/>
      <c r="I49" s="195"/>
    </row>
    <row r="50" spans="1:9" ht="26.25">
      <c r="A50" s="195"/>
      <c r="B50" s="195"/>
      <c r="C50" s="195"/>
      <c r="D50" s="195"/>
      <c r="E50" s="195"/>
      <c r="F50" s="195"/>
      <c r="G50" s="195"/>
      <c r="H50" s="195"/>
      <c r="I50" s="195"/>
    </row>
  </sheetData>
  <mergeCells count="4">
    <mergeCell ref="A6:I7"/>
    <mergeCell ref="A9:I10"/>
    <mergeCell ref="A13:I16"/>
    <mergeCell ref="A17:I20"/>
  </mergeCell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ayfa20">
    <tabColor theme="4" tint="0.39997558519241921"/>
    <pageSetUpPr fitToPage="1"/>
  </sheetPr>
  <dimension ref="A1:U2002"/>
  <sheetViews>
    <sheetView showGridLines="0" zoomScaleNormal="100" workbookViewId="0">
      <selection activeCell="A12" sqref="A12"/>
    </sheetView>
  </sheetViews>
  <sheetFormatPr defaultColWidth="9.28515625" defaultRowHeight="15"/>
  <cols>
    <col min="1" max="1" width="12.7109375" style="2" customWidth="1"/>
    <col min="2" max="2" width="46.85546875" style="2" customWidth="1"/>
    <col min="3" max="4" width="10.42578125" style="30" customWidth="1"/>
    <col min="5" max="6" width="10.42578125" style="95" customWidth="1"/>
    <col min="7" max="7" width="10.42578125" style="113" customWidth="1"/>
    <col min="8" max="12" width="10.42578125" style="2" customWidth="1"/>
    <col min="13" max="14" width="13.42578125" style="2" customWidth="1"/>
    <col min="15" max="20" width="9.85546875" style="268" customWidth="1"/>
    <col min="21" max="21" width="9.85546875" style="269" customWidth="1"/>
    <col min="22" max="16384" width="9.28515625" style="2"/>
  </cols>
  <sheetData>
    <row r="1" spans="1:21" ht="19.149999999999999" customHeight="1">
      <c r="E1" s="12"/>
      <c r="F1" s="12"/>
      <c r="G1" s="148"/>
    </row>
    <row r="2" spans="1:21" s="307" customFormat="1" ht="27" customHeight="1">
      <c r="A2" s="776" t="s">
        <v>212</v>
      </c>
      <c r="B2" s="776"/>
      <c r="C2" s="776"/>
      <c r="D2" s="776"/>
      <c r="E2" s="776"/>
      <c r="F2" s="776"/>
      <c r="G2" s="776"/>
      <c r="H2" s="776"/>
      <c r="I2" s="776"/>
      <c r="J2" s="776"/>
      <c r="K2" s="776"/>
      <c r="L2" s="776"/>
      <c r="M2" s="776"/>
      <c r="N2" s="776"/>
      <c r="O2" s="776"/>
      <c r="P2" s="776"/>
      <c r="Q2" s="776"/>
      <c r="R2" s="776"/>
      <c r="S2" s="776"/>
      <c r="T2" s="776"/>
      <c r="U2" s="776"/>
    </row>
    <row r="3" spans="1:21" s="313" customFormat="1" ht="15" customHeight="1">
      <c r="A3" s="609" t="s">
        <v>396</v>
      </c>
      <c r="B3" s="308"/>
      <c r="C3" s="309"/>
      <c r="D3" s="309"/>
      <c r="E3" s="309"/>
      <c r="F3" s="309"/>
      <c r="G3" s="310"/>
      <c r="H3" s="309"/>
      <c r="I3" s="309"/>
      <c r="J3" s="309"/>
      <c r="K3" s="309"/>
      <c r="L3" s="309"/>
      <c r="M3" s="309"/>
      <c r="N3" s="311"/>
      <c r="O3" s="312"/>
      <c r="P3" s="312"/>
      <c r="Q3" s="312"/>
      <c r="R3" s="312"/>
      <c r="S3" s="779" t="s">
        <v>891</v>
      </c>
      <c r="T3" s="779"/>
      <c r="U3" s="779"/>
    </row>
    <row r="4" spans="1:21" s="314" customFormat="1" ht="25.15" customHeight="1">
      <c r="A4" s="780" t="s">
        <v>743</v>
      </c>
      <c r="B4" s="782" t="s">
        <v>744</v>
      </c>
      <c r="C4" s="777" t="s">
        <v>165</v>
      </c>
      <c r="D4" s="777"/>
      <c r="E4" s="777"/>
      <c r="F4" s="777"/>
      <c r="G4" s="777"/>
      <c r="H4" s="777" t="s">
        <v>131</v>
      </c>
      <c r="I4" s="777"/>
      <c r="J4" s="777"/>
      <c r="K4" s="777"/>
      <c r="L4" s="777"/>
      <c r="M4" s="777"/>
      <c r="N4" s="777"/>
      <c r="O4" s="777" t="s">
        <v>85</v>
      </c>
      <c r="P4" s="777"/>
      <c r="Q4" s="777"/>
      <c r="R4" s="777"/>
      <c r="S4" s="778"/>
      <c r="T4" s="778"/>
      <c r="U4" s="778"/>
    </row>
    <row r="5" spans="1:21" s="314" customFormat="1" ht="25.15" customHeight="1">
      <c r="A5" s="781"/>
      <c r="B5" s="782"/>
      <c r="C5" s="773" t="s">
        <v>102</v>
      </c>
      <c r="D5" s="773"/>
      <c r="E5" s="773"/>
      <c r="F5" s="773"/>
      <c r="G5" s="773"/>
      <c r="H5" s="773" t="s">
        <v>171</v>
      </c>
      <c r="I5" s="773"/>
      <c r="J5" s="773"/>
      <c r="K5" s="773"/>
      <c r="L5" s="773"/>
      <c r="M5" s="773"/>
      <c r="N5" s="773"/>
      <c r="O5" s="773" t="s">
        <v>172</v>
      </c>
      <c r="P5" s="773"/>
      <c r="Q5" s="773"/>
      <c r="R5" s="773"/>
      <c r="S5" s="773"/>
      <c r="T5" s="773"/>
      <c r="U5" s="773"/>
    </row>
    <row r="6" spans="1:21" s="314" customFormat="1" ht="32.25" customHeight="1">
      <c r="A6" s="781"/>
      <c r="B6" s="782"/>
      <c r="C6" s="526" t="s">
        <v>194</v>
      </c>
      <c r="D6" s="526" t="s">
        <v>195</v>
      </c>
      <c r="E6" s="526" t="s">
        <v>196</v>
      </c>
      <c r="F6" s="526" t="s">
        <v>197</v>
      </c>
      <c r="G6" s="527" t="s">
        <v>198</v>
      </c>
      <c r="H6" s="526" t="s">
        <v>194</v>
      </c>
      <c r="I6" s="526" t="s">
        <v>195</v>
      </c>
      <c r="J6" s="526" t="s">
        <v>196</v>
      </c>
      <c r="K6" s="526" t="s">
        <v>197</v>
      </c>
      <c r="L6" s="526" t="s">
        <v>192</v>
      </c>
      <c r="M6" s="526" t="s">
        <v>193</v>
      </c>
      <c r="N6" s="526" t="s">
        <v>204</v>
      </c>
      <c r="O6" s="526" t="s">
        <v>17</v>
      </c>
      <c r="P6" s="526" t="s">
        <v>185</v>
      </c>
      <c r="Q6" s="526" t="s">
        <v>18</v>
      </c>
      <c r="R6" s="526" t="s">
        <v>19</v>
      </c>
      <c r="S6" s="526" t="s">
        <v>101</v>
      </c>
      <c r="T6" s="526" t="s">
        <v>100</v>
      </c>
      <c r="U6" s="528" t="s">
        <v>25</v>
      </c>
    </row>
    <row r="7" spans="1:21" s="314" customFormat="1" ht="15.75" customHeight="1">
      <c r="A7" s="781"/>
      <c r="B7" s="782"/>
      <c r="C7" s="529" t="s">
        <v>634</v>
      </c>
      <c r="D7" s="529" t="s">
        <v>635</v>
      </c>
      <c r="E7" s="529" t="s">
        <v>636</v>
      </c>
      <c r="F7" s="530" t="s">
        <v>637</v>
      </c>
      <c r="G7" s="531" t="s">
        <v>167</v>
      </c>
      <c r="H7" s="529" t="s">
        <v>634</v>
      </c>
      <c r="I7" s="529" t="s">
        <v>635</v>
      </c>
      <c r="J7" s="529" t="s">
        <v>636</v>
      </c>
      <c r="K7" s="529" t="s">
        <v>637</v>
      </c>
      <c r="L7" s="529" t="s">
        <v>164</v>
      </c>
      <c r="M7" s="530" t="s">
        <v>26</v>
      </c>
      <c r="N7" s="532" t="s">
        <v>167</v>
      </c>
      <c r="O7" s="532" t="s">
        <v>639</v>
      </c>
      <c r="P7" s="532" t="s">
        <v>635</v>
      </c>
      <c r="Q7" s="532" t="s">
        <v>636</v>
      </c>
      <c r="R7" s="532" t="s">
        <v>637</v>
      </c>
      <c r="S7" s="532" t="s">
        <v>164</v>
      </c>
      <c r="T7" s="532" t="s">
        <v>26</v>
      </c>
      <c r="U7" s="533" t="s">
        <v>638</v>
      </c>
    </row>
    <row r="8" spans="1:21" s="315" customFormat="1" ht="27.75" customHeight="1">
      <c r="A8" s="534" t="s">
        <v>33</v>
      </c>
      <c r="B8" s="535" t="s">
        <v>315</v>
      </c>
      <c r="C8" s="536">
        <v>19026</v>
      </c>
      <c r="D8" s="536">
        <v>293</v>
      </c>
      <c r="E8" s="536">
        <v>804</v>
      </c>
      <c r="F8" s="536">
        <v>18515</v>
      </c>
      <c r="G8" s="537">
        <v>19319</v>
      </c>
      <c r="H8" s="536">
        <v>115009</v>
      </c>
      <c r="I8" s="536">
        <v>5412</v>
      </c>
      <c r="J8" s="536">
        <v>11821</v>
      </c>
      <c r="K8" s="536">
        <v>108600</v>
      </c>
      <c r="L8" s="536">
        <v>78950</v>
      </c>
      <c r="M8" s="536">
        <v>41471</v>
      </c>
      <c r="N8" s="538">
        <v>120421</v>
      </c>
      <c r="O8" s="539">
        <v>241.0253109271288</v>
      </c>
      <c r="P8" s="539">
        <v>230.0940266038408</v>
      </c>
      <c r="Q8" s="539">
        <v>393.02366112408401</v>
      </c>
      <c r="R8" s="539">
        <v>221.89656494171726</v>
      </c>
      <c r="S8" s="539">
        <v>250.64787267637615</v>
      </c>
      <c r="T8" s="539">
        <v>219.15087983610789</v>
      </c>
      <c r="U8" s="540">
        <v>240.6009127216503</v>
      </c>
    </row>
    <row r="9" spans="1:21" s="315" customFormat="1" ht="18.75" customHeight="1">
      <c r="A9" s="541" t="s">
        <v>35</v>
      </c>
      <c r="B9" s="535" t="s">
        <v>227</v>
      </c>
      <c r="C9" s="536">
        <v>1119</v>
      </c>
      <c r="D9" s="536">
        <v>3425</v>
      </c>
      <c r="E9" s="536">
        <v>451</v>
      </c>
      <c r="F9" s="536">
        <v>4093</v>
      </c>
      <c r="G9" s="537">
        <v>4544</v>
      </c>
      <c r="H9" s="536">
        <v>21335</v>
      </c>
      <c r="I9" s="536">
        <v>18548</v>
      </c>
      <c r="J9" s="536">
        <v>23795</v>
      </c>
      <c r="K9" s="536">
        <v>16088</v>
      </c>
      <c r="L9" s="536">
        <v>34884</v>
      </c>
      <c r="M9" s="536">
        <v>4999</v>
      </c>
      <c r="N9" s="538">
        <v>39883</v>
      </c>
      <c r="O9" s="539">
        <v>566.02379091709088</v>
      </c>
      <c r="P9" s="539">
        <v>343.86397866415757</v>
      </c>
      <c r="Q9" s="539">
        <v>610.30166242219855</v>
      </c>
      <c r="R9" s="539">
        <v>182.12638678616062</v>
      </c>
      <c r="S9" s="539">
        <v>500.49967269333013</v>
      </c>
      <c r="T9" s="539">
        <v>335.15241236901744</v>
      </c>
      <c r="U9" s="540">
        <v>479.84319279824246</v>
      </c>
    </row>
    <row r="10" spans="1:21" s="314" customFormat="1" ht="18.75" customHeight="1">
      <c r="A10" s="541" t="s">
        <v>37</v>
      </c>
      <c r="B10" s="535" t="s">
        <v>228</v>
      </c>
      <c r="C10" s="536">
        <v>1416</v>
      </c>
      <c r="D10" s="536">
        <v>6</v>
      </c>
      <c r="E10" s="536">
        <v>8</v>
      </c>
      <c r="F10" s="536">
        <v>1414</v>
      </c>
      <c r="G10" s="537">
        <v>1422</v>
      </c>
      <c r="H10" s="536">
        <v>11205</v>
      </c>
      <c r="I10" s="536">
        <v>105</v>
      </c>
      <c r="J10" s="536">
        <v>205</v>
      </c>
      <c r="K10" s="536">
        <v>11105</v>
      </c>
      <c r="L10" s="536">
        <v>9437</v>
      </c>
      <c r="M10" s="536">
        <v>1873</v>
      </c>
      <c r="N10" s="538">
        <v>11310</v>
      </c>
      <c r="O10" s="539">
        <v>272.90646084480136</v>
      </c>
      <c r="P10" s="539">
        <v>222.77671629445823</v>
      </c>
      <c r="Q10" s="539">
        <v>398.31593410214174</v>
      </c>
      <c r="R10" s="539">
        <v>269.7674684926634</v>
      </c>
      <c r="S10" s="539">
        <v>282.78500680749585</v>
      </c>
      <c r="T10" s="539">
        <v>224.42587540194512</v>
      </c>
      <c r="U10" s="540">
        <v>272.48440014624208</v>
      </c>
    </row>
    <row r="11" spans="1:21" s="314" customFormat="1" ht="18.75" customHeight="1">
      <c r="A11" s="541" t="s">
        <v>27</v>
      </c>
      <c r="B11" s="535" t="s">
        <v>229</v>
      </c>
      <c r="C11" s="536">
        <v>413</v>
      </c>
      <c r="D11" s="536">
        <v>23</v>
      </c>
      <c r="E11" s="536">
        <v>9</v>
      </c>
      <c r="F11" s="536">
        <v>427</v>
      </c>
      <c r="G11" s="537">
        <v>436</v>
      </c>
      <c r="H11" s="536">
        <v>36180</v>
      </c>
      <c r="I11" s="536">
        <v>3576</v>
      </c>
      <c r="J11" s="536">
        <v>8784</v>
      </c>
      <c r="K11" s="536">
        <v>30972</v>
      </c>
      <c r="L11" s="536">
        <v>39010</v>
      </c>
      <c r="M11" s="536">
        <v>746</v>
      </c>
      <c r="N11" s="538">
        <v>39756</v>
      </c>
      <c r="O11" s="539">
        <v>391.86384389273189</v>
      </c>
      <c r="P11" s="539">
        <v>409.10516916445289</v>
      </c>
      <c r="Q11" s="539">
        <v>477.22614679497633</v>
      </c>
      <c r="R11" s="539">
        <v>369.08389193053506</v>
      </c>
      <c r="S11" s="539">
        <v>395.50094878137315</v>
      </c>
      <c r="T11" s="539">
        <v>282.42209763731825</v>
      </c>
      <c r="U11" s="540">
        <v>393.44360243626437</v>
      </c>
    </row>
    <row r="12" spans="1:21" s="314" customFormat="1" ht="18.75" customHeight="1">
      <c r="A12" s="541" t="s">
        <v>29</v>
      </c>
      <c r="B12" s="535" t="s">
        <v>230</v>
      </c>
      <c r="C12" s="536">
        <v>32</v>
      </c>
      <c r="D12" s="536">
        <v>1</v>
      </c>
      <c r="E12" s="536">
        <v>4</v>
      </c>
      <c r="F12" s="536">
        <v>29</v>
      </c>
      <c r="G12" s="537">
        <v>33</v>
      </c>
      <c r="H12" s="536">
        <v>2016</v>
      </c>
      <c r="I12" s="536">
        <v>52</v>
      </c>
      <c r="J12" s="536">
        <v>1179</v>
      </c>
      <c r="K12" s="536">
        <v>889</v>
      </c>
      <c r="L12" s="536">
        <v>1972</v>
      </c>
      <c r="M12" s="536">
        <v>96</v>
      </c>
      <c r="N12" s="538">
        <v>2068</v>
      </c>
      <c r="O12" s="539">
        <v>690.9981376622045</v>
      </c>
      <c r="P12" s="539">
        <v>311.54099214846536</v>
      </c>
      <c r="Q12" s="539">
        <v>860.7467857245399</v>
      </c>
      <c r="R12" s="539">
        <v>433.89423452898694</v>
      </c>
      <c r="S12" s="539">
        <v>681.48471341026936</v>
      </c>
      <c r="T12" s="539">
        <v>696.0768910133844</v>
      </c>
      <c r="U12" s="540">
        <v>682.12183597141518</v>
      </c>
    </row>
    <row r="13" spans="1:21" s="314" customFormat="1" ht="18.75" customHeight="1">
      <c r="A13" s="541" t="s">
        <v>31</v>
      </c>
      <c r="B13" s="535" t="s">
        <v>231</v>
      </c>
      <c r="C13" s="536">
        <v>786</v>
      </c>
      <c r="D13" s="536">
        <v>60</v>
      </c>
      <c r="E13" s="536">
        <v>0</v>
      </c>
      <c r="F13" s="536">
        <v>846</v>
      </c>
      <c r="G13" s="537">
        <v>846</v>
      </c>
      <c r="H13" s="536">
        <v>32260</v>
      </c>
      <c r="I13" s="536">
        <v>3375</v>
      </c>
      <c r="J13" s="536">
        <v>0</v>
      </c>
      <c r="K13" s="536">
        <v>35635</v>
      </c>
      <c r="L13" s="536">
        <v>33851</v>
      </c>
      <c r="M13" s="536">
        <v>1784</v>
      </c>
      <c r="N13" s="538">
        <v>35635</v>
      </c>
      <c r="O13" s="539">
        <v>358.38904186193838</v>
      </c>
      <c r="P13" s="539">
        <v>306.89364193665335</v>
      </c>
      <c r="Q13" s="539">
        <v>0</v>
      </c>
      <c r="R13" s="539">
        <v>353.64310202027673</v>
      </c>
      <c r="S13" s="539">
        <v>354.19813732515263</v>
      </c>
      <c r="T13" s="539">
        <v>343.19483731106607</v>
      </c>
      <c r="U13" s="540">
        <v>353.64310202027673</v>
      </c>
    </row>
    <row r="14" spans="1:21" s="314" customFormat="1" ht="18.75" customHeight="1">
      <c r="A14" s="541" t="s">
        <v>127</v>
      </c>
      <c r="B14" s="535" t="s">
        <v>232</v>
      </c>
      <c r="C14" s="536">
        <v>4923</v>
      </c>
      <c r="D14" s="536">
        <v>297</v>
      </c>
      <c r="E14" s="536">
        <v>63</v>
      </c>
      <c r="F14" s="536">
        <v>5157</v>
      </c>
      <c r="G14" s="537">
        <v>5220</v>
      </c>
      <c r="H14" s="536">
        <v>63091</v>
      </c>
      <c r="I14" s="536">
        <v>5012</v>
      </c>
      <c r="J14" s="536">
        <v>3863</v>
      </c>
      <c r="K14" s="536">
        <v>64240</v>
      </c>
      <c r="L14" s="536">
        <v>63088</v>
      </c>
      <c r="M14" s="536">
        <v>5015</v>
      </c>
      <c r="N14" s="538">
        <v>68103</v>
      </c>
      <c r="O14" s="539">
        <v>288.06044661148997</v>
      </c>
      <c r="P14" s="539">
        <v>277.48604834946485</v>
      </c>
      <c r="Q14" s="539">
        <v>511.09632507304406</v>
      </c>
      <c r="R14" s="539">
        <v>272.66422515772985</v>
      </c>
      <c r="S14" s="539">
        <v>291.24435242693914</v>
      </c>
      <c r="T14" s="539">
        <v>238.02199083155017</v>
      </c>
      <c r="U14" s="540">
        <v>287.2836032109293</v>
      </c>
    </row>
    <row r="15" spans="1:21" s="314" customFormat="1" ht="18.75" customHeight="1">
      <c r="A15" s="541" t="s">
        <v>129</v>
      </c>
      <c r="B15" s="535" t="s">
        <v>233</v>
      </c>
      <c r="C15" s="536">
        <v>495</v>
      </c>
      <c r="D15" s="536">
        <v>165</v>
      </c>
      <c r="E15" s="536">
        <v>80</v>
      </c>
      <c r="F15" s="536">
        <v>580</v>
      </c>
      <c r="G15" s="537">
        <v>660</v>
      </c>
      <c r="H15" s="536">
        <v>7307</v>
      </c>
      <c r="I15" s="536">
        <v>5075</v>
      </c>
      <c r="J15" s="536">
        <v>4628</v>
      </c>
      <c r="K15" s="536">
        <v>7754</v>
      </c>
      <c r="L15" s="536">
        <v>11541</v>
      </c>
      <c r="M15" s="536">
        <v>841</v>
      </c>
      <c r="N15" s="538">
        <v>12382</v>
      </c>
      <c r="O15" s="539">
        <v>521.13700468626632</v>
      </c>
      <c r="P15" s="539">
        <v>398.4148676543316</v>
      </c>
      <c r="Q15" s="539">
        <v>632.81067173589668</v>
      </c>
      <c r="R15" s="539">
        <v>363.25729584516591</v>
      </c>
      <c r="S15" s="539">
        <v>474.0236197769259</v>
      </c>
      <c r="T15" s="539">
        <v>416.46751385891417</v>
      </c>
      <c r="U15" s="540">
        <v>469.95824314993769</v>
      </c>
    </row>
    <row r="16" spans="1:21" s="314" customFormat="1" ht="18.75" customHeight="1">
      <c r="A16" s="541">
        <v>10</v>
      </c>
      <c r="B16" s="535" t="s">
        <v>234</v>
      </c>
      <c r="C16" s="536">
        <v>47523</v>
      </c>
      <c r="D16" s="536">
        <v>561</v>
      </c>
      <c r="E16" s="536">
        <v>234</v>
      </c>
      <c r="F16" s="536">
        <v>47850</v>
      </c>
      <c r="G16" s="537">
        <v>48084</v>
      </c>
      <c r="H16" s="536">
        <v>518613</v>
      </c>
      <c r="I16" s="536">
        <v>6948</v>
      </c>
      <c r="J16" s="536">
        <v>18904</v>
      </c>
      <c r="K16" s="536">
        <v>506657</v>
      </c>
      <c r="L16" s="536">
        <v>342008</v>
      </c>
      <c r="M16" s="536">
        <v>183553</v>
      </c>
      <c r="N16" s="538">
        <v>525561</v>
      </c>
      <c r="O16" s="539">
        <v>238.67493101897654</v>
      </c>
      <c r="P16" s="539">
        <v>211.02889271670472</v>
      </c>
      <c r="Q16" s="539">
        <v>369.42423231472998</v>
      </c>
      <c r="R16" s="539">
        <v>233.09790824294114</v>
      </c>
      <c r="S16" s="539">
        <v>251.20430143225025</v>
      </c>
      <c r="T16" s="539">
        <v>212.8354532760271</v>
      </c>
      <c r="U16" s="540">
        <v>238.32949647307328</v>
      </c>
    </row>
    <row r="17" spans="1:21" s="314" customFormat="1" ht="18.75" customHeight="1">
      <c r="A17" s="541">
        <v>11</v>
      </c>
      <c r="B17" s="535" t="s">
        <v>235</v>
      </c>
      <c r="C17" s="536">
        <v>743</v>
      </c>
      <c r="D17" s="536">
        <v>4</v>
      </c>
      <c r="E17" s="536">
        <v>11</v>
      </c>
      <c r="F17" s="536">
        <v>736</v>
      </c>
      <c r="G17" s="537">
        <v>747</v>
      </c>
      <c r="H17" s="536">
        <v>18559</v>
      </c>
      <c r="I17" s="536">
        <v>83</v>
      </c>
      <c r="J17" s="536">
        <v>485</v>
      </c>
      <c r="K17" s="536">
        <v>18157</v>
      </c>
      <c r="L17" s="536">
        <v>15089</v>
      </c>
      <c r="M17" s="536">
        <v>3553</v>
      </c>
      <c r="N17" s="538">
        <v>18642</v>
      </c>
      <c r="O17" s="539">
        <v>329.86670570711186</v>
      </c>
      <c r="P17" s="539">
        <v>363.11103464870064</v>
      </c>
      <c r="Q17" s="539">
        <v>400.24717993563735</v>
      </c>
      <c r="R17" s="539">
        <v>328.01773044186979</v>
      </c>
      <c r="S17" s="539">
        <v>340.4004404045246</v>
      </c>
      <c r="T17" s="539">
        <v>283.61898932324681</v>
      </c>
      <c r="U17" s="540">
        <v>329.99929329957945</v>
      </c>
    </row>
    <row r="18" spans="1:21" s="314" customFormat="1" ht="18.75" customHeight="1">
      <c r="A18" s="541">
        <v>12</v>
      </c>
      <c r="B18" s="535" t="s">
        <v>236</v>
      </c>
      <c r="C18" s="536">
        <v>119</v>
      </c>
      <c r="D18" s="536">
        <v>2</v>
      </c>
      <c r="E18" s="536">
        <v>0</v>
      </c>
      <c r="F18" s="536">
        <v>121</v>
      </c>
      <c r="G18" s="537">
        <v>121</v>
      </c>
      <c r="H18" s="536">
        <v>6435</v>
      </c>
      <c r="I18" s="536">
        <v>405</v>
      </c>
      <c r="J18" s="536">
        <v>0</v>
      </c>
      <c r="K18" s="536">
        <v>6840</v>
      </c>
      <c r="L18" s="536">
        <v>4532</v>
      </c>
      <c r="M18" s="536">
        <v>2308</v>
      </c>
      <c r="N18" s="538">
        <v>6840</v>
      </c>
      <c r="O18" s="539">
        <v>465.02087994717692</v>
      </c>
      <c r="P18" s="539">
        <v>329.9244537910651</v>
      </c>
      <c r="Q18" s="539">
        <v>0</v>
      </c>
      <c r="R18" s="539">
        <v>458.57868488383434</v>
      </c>
      <c r="S18" s="539">
        <v>482.21093317422435</v>
      </c>
      <c r="T18" s="539">
        <v>402.34667912361692</v>
      </c>
      <c r="U18" s="540">
        <v>458.57868488383434</v>
      </c>
    </row>
    <row r="19" spans="1:21" s="314" customFormat="1" ht="18.75" customHeight="1">
      <c r="A19" s="541">
        <v>13</v>
      </c>
      <c r="B19" s="535" t="s">
        <v>237</v>
      </c>
      <c r="C19" s="536">
        <v>19889</v>
      </c>
      <c r="D19" s="536">
        <v>34</v>
      </c>
      <c r="E19" s="536">
        <v>28</v>
      </c>
      <c r="F19" s="536">
        <v>19895</v>
      </c>
      <c r="G19" s="537">
        <v>19923</v>
      </c>
      <c r="H19" s="536">
        <v>503457</v>
      </c>
      <c r="I19" s="536">
        <v>792</v>
      </c>
      <c r="J19" s="536">
        <v>873</v>
      </c>
      <c r="K19" s="536">
        <v>503376</v>
      </c>
      <c r="L19" s="536">
        <v>362624</v>
      </c>
      <c r="M19" s="536">
        <v>141625</v>
      </c>
      <c r="N19" s="538">
        <v>504249</v>
      </c>
      <c r="O19" s="539">
        <v>255.27480422167625</v>
      </c>
      <c r="P19" s="539">
        <v>211.34276138840164</v>
      </c>
      <c r="Q19" s="539">
        <v>206.65938229966898</v>
      </c>
      <c r="R19" s="539">
        <v>255.27135114889737</v>
      </c>
      <c r="S19" s="539">
        <v>265.12934909747736</v>
      </c>
      <c r="T19" s="539">
        <v>229.26054734643685</v>
      </c>
      <c r="U19" s="540">
        <v>255.21555358983861</v>
      </c>
    </row>
    <row r="20" spans="1:21" s="314" customFormat="1" ht="18.75" customHeight="1">
      <c r="A20" s="541">
        <v>14</v>
      </c>
      <c r="B20" s="535" t="s">
        <v>238</v>
      </c>
      <c r="C20" s="536">
        <v>41153</v>
      </c>
      <c r="D20" s="536">
        <v>103</v>
      </c>
      <c r="E20" s="536">
        <v>194</v>
      </c>
      <c r="F20" s="536">
        <v>41062</v>
      </c>
      <c r="G20" s="537">
        <v>41256</v>
      </c>
      <c r="H20" s="536">
        <v>712481</v>
      </c>
      <c r="I20" s="536">
        <v>3814</v>
      </c>
      <c r="J20" s="536">
        <v>9213</v>
      </c>
      <c r="K20" s="536">
        <v>707082</v>
      </c>
      <c r="L20" s="536">
        <v>339291</v>
      </c>
      <c r="M20" s="536">
        <v>377004</v>
      </c>
      <c r="N20" s="538">
        <v>716295</v>
      </c>
      <c r="O20" s="539">
        <v>202.70552034772462</v>
      </c>
      <c r="P20" s="539">
        <v>185.53031767614337</v>
      </c>
      <c r="Q20" s="539">
        <v>263.5848826351168</v>
      </c>
      <c r="R20" s="539">
        <v>202.01178227696261</v>
      </c>
      <c r="S20" s="539">
        <v>208.20298120740122</v>
      </c>
      <c r="T20" s="539">
        <v>197.57174057718061</v>
      </c>
      <c r="U20" s="540">
        <v>202.6336742554353</v>
      </c>
    </row>
    <row r="21" spans="1:21" s="314" customFormat="1" ht="18.75" customHeight="1">
      <c r="A21" s="541">
        <v>15</v>
      </c>
      <c r="B21" s="535" t="s">
        <v>239</v>
      </c>
      <c r="C21" s="536">
        <v>7334</v>
      </c>
      <c r="D21" s="536">
        <v>5</v>
      </c>
      <c r="E21" s="536">
        <v>2</v>
      </c>
      <c r="F21" s="536">
        <v>7337</v>
      </c>
      <c r="G21" s="537">
        <v>7339</v>
      </c>
      <c r="H21" s="536">
        <v>75247</v>
      </c>
      <c r="I21" s="536">
        <v>107</v>
      </c>
      <c r="J21" s="536">
        <v>82</v>
      </c>
      <c r="K21" s="536">
        <v>75272</v>
      </c>
      <c r="L21" s="536">
        <v>54764</v>
      </c>
      <c r="M21" s="536">
        <v>20590</v>
      </c>
      <c r="N21" s="538">
        <v>75354</v>
      </c>
      <c r="O21" s="539">
        <v>203.98335047413809</v>
      </c>
      <c r="P21" s="539">
        <v>168.76548559946417</v>
      </c>
      <c r="Q21" s="539">
        <v>190.26809590973201</v>
      </c>
      <c r="R21" s="539">
        <v>203.94659969085859</v>
      </c>
      <c r="S21" s="539">
        <v>208.77434938724636</v>
      </c>
      <c r="T21" s="539">
        <v>190.92449099983259</v>
      </c>
      <c r="U21" s="540">
        <v>203.93254309980389</v>
      </c>
    </row>
    <row r="22" spans="1:21" s="314" customFormat="1" ht="42" customHeight="1">
      <c r="A22" s="541">
        <v>16</v>
      </c>
      <c r="B22" s="535" t="s">
        <v>240</v>
      </c>
      <c r="C22" s="536">
        <v>11564</v>
      </c>
      <c r="D22" s="536">
        <v>251</v>
      </c>
      <c r="E22" s="536">
        <v>17</v>
      </c>
      <c r="F22" s="536">
        <v>11798</v>
      </c>
      <c r="G22" s="537">
        <v>11815</v>
      </c>
      <c r="H22" s="536">
        <v>74316</v>
      </c>
      <c r="I22" s="536">
        <v>960</v>
      </c>
      <c r="J22" s="536">
        <v>230</v>
      </c>
      <c r="K22" s="536">
        <v>75046</v>
      </c>
      <c r="L22" s="536">
        <v>63231</v>
      </c>
      <c r="M22" s="536">
        <v>12045</v>
      </c>
      <c r="N22" s="538">
        <v>75276</v>
      </c>
      <c r="O22" s="539">
        <v>227.64281536760086</v>
      </c>
      <c r="P22" s="539">
        <v>171.52106631102288</v>
      </c>
      <c r="Q22" s="539">
        <v>416.66771328458259</v>
      </c>
      <c r="R22" s="539">
        <v>226.56942601761952</v>
      </c>
      <c r="S22" s="539">
        <v>232.86556424770731</v>
      </c>
      <c r="T22" s="539">
        <v>197.42945115589563</v>
      </c>
      <c r="U22" s="540">
        <v>227.19165759353257</v>
      </c>
    </row>
    <row r="23" spans="1:21" s="314" customFormat="1" ht="18.75" customHeight="1">
      <c r="A23" s="541">
        <v>17</v>
      </c>
      <c r="B23" s="535" t="s">
        <v>241</v>
      </c>
      <c r="C23" s="536">
        <v>3745</v>
      </c>
      <c r="D23" s="536">
        <v>2</v>
      </c>
      <c r="E23" s="536">
        <v>2</v>
      </c>
      <c r="F23" s="536">
        <v>3745</v>
      </c>
      <c r="G23" s="537">
        <v>3747</v>
      </c>
      <c r="H23" s="536">
        <v>76040</v>
      </c>
      <c r="I23" s="536">
        <v>58</v>
      </c>
      <c r="J23" s="536">
        <v>9</v>
      </c>
      <c r="K23" s="536">
        <v>76089</v>
      </c>
      <c r="L23" s="536">
        <v>60613</v>
      </c>
      <c r="M23" s="536">
        <v>15485</v>
      </c>
      <c r="N23" s="538">
        <v>76098</v>
      </c>
      <c r="O23" s="539">
        <v>289.65347407385127</v>
      </c>
      <c r="P23" s="539">
        <v>283.65819787985868</v>
      </c>
      <c r="Q23" s="539">
        <v>180.05340740740741</v>
      </c>
      <c r="R23" s="539">
        <v>289.66498502056533</v>
      </c>
      <c r="S23" s="539">
        <v>299.50663772565019</v>
      </c>
      <c r="T23" s="539">
        <v>250.01054626993133</v>
      </c>
      <c r="U23" s="540">
        <v>289.65108312214778</v>
      </c>
    </row>
    <row r="24" spans="1:21" s="314" customFormat="1" ht="18.75" customHeight="1">
      <c r="A24" s="541">
        <v>18</v>
      </c>
      <c r="B24" s="535" t="s">
        <v>242</v>
      </c>
      <c r="C24" s="536">
        <v>7223</v>
      </c>
      <c r="D24" s="536">
        <v>28</v>
      </c>
      <c r="E24" s="536">
        <v>33</v>
      </c>
      <c r="F24" s="536">
        <v>7218</v>
      </c>
      <c r="G24" s="537">
        <v>7251</v>
      </c>
      <c r="H24" s="536">
        <v>48562</v>
      </c>
      <c r="I24" s="536">
        <v>164</v>
      </c>
      <c r="J24" s="536">
        <v>503</v>
      </c>
      <c r="K24" s="536">
        <v>48223</v>
      </c>
      <c r="L24" s="536">
        <v>35588</v>
      </c>
      <c r="M24" s="536">
        <v>13138</v>
      </c>
      <c r="N24" s="538">
        <v>48726</v>
      </c>
      <c r="O24" s="539">
        <v>249.56271812722755</v>
      </c>
      <c r="P24" s="539">
        <v>239.1021783067595</v>
      </c>
      <c r="Q24" s="539">
        <v>467.29594790360773</v>
      </c>
      <c r="R24" s="539">
        <v>247.2101247333419</v>
      </c>
      <c r="S24" s="539">
        <v>257.70669447164403</v>
      </c>
      <c r="T24" s="539">
        <v>226.66564210883936</v>
      </c>
      <c r="U24" s="540">
        <v>249.5285428119692</v>
      </c>
    </row>
    <row r="25" spans="1:21" s="314" customFormat="1" ht="18.75" customHeight="1">
      <c r="A25" s="541">
        <v>19</v>
      </c>
      <c r="B25" s="535" t="s">
        <v>243</v>
      </c>
      <c r="C25" s="536">
        <v>284</v>
      </c>
      <c r="D25" s="536">
        <v>1</v>
      </c>
      <c r="E25" s="536">
        <v>2</v>
      </c>
      <c r="F25" s="536">
        <v>283</v>
      </c>
      <c r="G25" s="537">
        <v>285</v>
      </c>
      <c r="H25" s="536">
        <v>9555</v>
      </c>
      <c r="I25" s="536">
        <v>2</v>
      </c>
      <c r="J25" s="536">
        <v>11</v>
      </c>
      <c r="K25" s="536">
        <v>9546</v>
      </c>
      <c r="L25" s="536">
        <v>8221</v>
      </c>
      <c r="M25" s="536">
        <v>1336</v>
      </c>
      <c r="N25" s="538">
        <v>9557</v>
      </c>
      <c r="O25" s="539">
        <v>640.92078062787277</v>
      </c>
      <c r="P25" s="539">
        <v>166.8</v>
      </c>
      <c r="Q25" s="539">
        <v>368.39551515151516</v>
      </c>
      <c r="R25" s="539">
        <v>641.14335390641122</v>
      </c>
      <c r="S25" s="539">
        <v>664.98154843538327</v>
      </c>
      <c r="T25" s="539">
        <v>486.36759040008548</v>
      </c>
      <c r="U25" s="540">
        <v>640.81792740643789</v>
      </c>
    </row>
    <row r="26" spans="1:21" s="314" customFormat="1" ht="18.75" customHeight="1">
      <c r="A26" s="541">
        <v>20</v>
      </c>
      <c r="B26" s="535" t="s">
        <v>244</v>
      </c>
      <c r="C26" s="536">
        <v>6655</v>
      </c>
      <c r="D26" s="536">
        <v>26</v>
      </c>
      <c r="E26" s="536">
        <v>10</v>
      </c>
      <c r="F26" s="536">
        <v>6671</v>
      </c>
      <c r="G26" s="537">
        <v>6681</v>
      </c>
      <c r="H26" s="536">
        <v>110240</v>
      </c>
      <c r="I26" s="536">
        <v>441</v>
      </c>
      <c r="J26" s="536">
        <v>1010</v>
      </c>
      <c r="K26" s="536">
        <v>109671</v>
      </c>
      <c r="L26" s="536">
        <v>83294</v>
      </c>
      <c r="M26" s="536">
        <v>27387</v>
      </c>
      <c r="N26" s="538">
        <v>110681</v>
      </c>
      <c r="O26" s="539">
        <v>348.78674662849266</v>
      </c>
      <c r="P26" s="539">
        <v>289.13508122743679</v>
      </c>
      <c r="Q26" s="539">
        <v>482.73061281128116</v>
      </c>
      <c r="R26" s="539">
        <v>347.4017766761072</v>
      </c>
      <c r="S26" s="539">
        <v>367.64014826772438</v>
      </c>
      <c r="T26" s="539">
        <v>289.17191644417147</v>
      </c>
      <c r="U26" s="540">
        <v>348.57233858501945</v>
      </c>
    </row>
    <row r="27" spans="1:21" s="314" customFormat="1" ht="18.75" customHeight="1">
      <c r="A27" s="541">
        <v>21</v>
      </c>
      <c r="B27" s="535" t="s">
        <v>245</v>
      </c>
      <c r="C27" s="536">
        <v>780</v>
      </c>
      <c r="D27" s="536">
        <v>12</v>
      </c>
      <c r="E27" s="536">
        <v>4</v>
      </c>
      <c r="F27" s="536">
        <v>788</v>
      </c>
      <c r="G27" s="537">
        <v>792</v>
      </c>
      <c r="H27" s="536">
        <v>38463</v>
      </c>
      <c r="I27" s="536">
        <v>48</v>
      </c>
      <c r="J27" s="536">
        <v>174</v>
      </c>
      <c r="K27" s="536">
        <v>38337</v>
      </c>
      <c r="L27" s="536">
        <v>23324</v>
      </c>
      <c r="M27" s="536">
        <v>15187</v>
      </c>
      <c r="N27" s="538">
        <v>38511</v>
      </c>
      <c r="O27" s="539">
        <v>393.80807052163868</v>
      </c>
      <c r="P27" s="539">
        <v>232.48946327683615</v>
      </c>
      <c r="Q27" s="539">
        <v>436.70263423144024</v>
      </c>
      <c r="R27" s="539">
        <v>393.44568010492901</v>
      </c>
      <c r="S27" s="539">
        <v>424.60447125424315</v>
      </c>
      <c r="T27" s="539">
        <v>344.57191014118229</v>
      </c>
      <c r="U27" s="540">
        <v>393.65068767121272</v>
      </c>
    </row>
    <row r="28" spans="1:21" s="314" customFormat="1" ht="18.75" customHeight="1">
      <c r="A28" s="541">
        <v>22</v>
      </c>
      <c r="B28" s="535" t="s">
        <v>246</v>
      </c>
      <c r="C28" s="536">
        <v>15341</v>
      </c>
      <c r="D28" s="536">
        <v>45</v>
      </c>
      <c r="E28" s="536">
        <v>1</v>
      </c>
      <c r="F28" s="536">
        <v>15385</v>
      </c>
      <c r="G28" s="537">
        <v>15386</v>
      </c>
      <c r="H28" s="536">
        <v>254027</v>
      </c>
      <c r="I28" s="536">
        <v>289</v>
      </c>
      <c r="J28" s="536">
        <v>96</v>
      </c>
      <c r="K28" s="536">
        <v>254220</v>
      </c>
      <c r="L28" s="536">
        <v>198104</v>
      </c>
      <c r="M28" s="536">
        <v>56212</v>
      </c>
      <c r="N28" s="538">
        <v>254316</v>
      </c>
      <c r="O28" s="539">
        <v>282.71731646514235</v>
      </c>
      <c r="P28" s="539">
        <v>188.25161476557034</v>
      </c>
      <c r="Q28" s="539">
        <v>534.95585763888892</v>
      </c>
      <c r="R28" s="539">
        <v>282.53634490049524</v>
      </c>
      <c r="S28" s="539">
        <v>295.23646331975436</v>
      </c>
      <c r="T28" s="539">
        <v>237.7120446910246</v>
      </c>
      <c r="U28" s="540">
        <v>282.64018658181084</v>
      </c>
    </row>
    <row r="29" spans="1:21" s="314" customFormat="1" ht="18.75" customHeight="1">
      <c r="A29" s="541">
        <v>23</v>
      </c>
      <c r="B29" s="535" t="s">
        <v>247</v>
      </c>
      <c r="C29" s="536">
        <v>15169</v>
      </c>
      <c r="D29" s="536">
        <v>209</v>
      </c>
      <c r="E29" s="536">
        <v>95</v>
      </c>
      <c r="F29" s="536">
        <v>15283</v>
      </c>
      <c r="G29" s="537">
        <v>15378</v>
      </c>
      <c r="H29" s="536">
        <v>240538</v>
      </c>
      <c r="I29" s="536">
        <v>3798</v>
      </c>
      <c r="J29" s="536">
        <v>2480</v>
      </c>
      <c r="K29" s="536">
        <v>241856</v>
      </c>
      <c r="L29" s="536">
        <v>205299</v>
      </c>
      <c r="M29" s="536">
        <v>39037</v>
      </c>
      <c r="N29" s="538">
        <v>244336</v>
      </c>
      <c r="O29" s="539">
        <v>275.31154630753093</v>
      </c>
      <c r="P29" s="539">
        <v>286.25812075018183</v>
      </c>
      <c r="Q29" s="539">
        <v>327.25224275745398</v>
      </c>
      <c r="R29" s="539">
        <v>274.91082774103086</v>
      </c>
      <c r="S29" s="539">
        <v>283.24789539889809</v>
      </c>
      <c r="T29" s="539">
        <v>234.26232456198272</v>
      </c>
      <c r="U29" s="540">
        <v>275.46712419960539</v>
      </c>
    </row>
    <row r="30" spans="1:21" s="314" customFormat="1" ht="18.75" customHeight="1">
      <c r="A30" s="541">
        <v>24</v>
      </c>
      <c r="B30" s="535" t="s">
        <v>248</v>
      </c>
      <c r="C30" s="536">
        <v>7177</v>
      </c>
      <c r="D30" s="536">
        <v>52</v>
      </c>
      <c r="E30" s="536">
        <v>6</v>
      </c>
      <c r="F30" s="536">
        <v>7223</v>
      </c>
      <c r="G30" s="537">
        <v>7229</v>
      </c>
      <c r="H30" s="536">
        <v>196690</v>
      </c>
      <c r="I30" s="536">
        <v>483</v>
      </c>
      <c r="J30" s="536">
        <v>532</v>
      </c>
      <c r="K30" s="536">
        <v>196641</v>
      </c>
      <c r="L30" s="536">
        <v>180911</v>
      </c>
      <c r="M30" s="536">
        <v>16262</v>
      </c>
      <c r="N30" s="538">
        <v>197173</v>
      </c>
      <c r="O30" s="539">
        <v>394.69417317603535</v>
      </c>
      <c r="P30" s="539">
        <v>293.4359148653773</v>
      </c>
      <c r="Q30" s="539">
        <v>504.98788494809691</v>
      </c>
      <c r="R30" s="539">
        <v>394.17236641345562</v>
      </c>
      <c r="S30" s="539">
        <v>404.45304484965794</v>
      </c>
      <c r="T30" s="539">
        <v>292.94873948055556</v>
      </c>
      <c r="U30" s="540">
        <v>394.48025301961565</v>
      </c>
    </row>
    <row r="31" spans="1:21" s="314" customFormat="1" ht="18.75" customHeight="1">
      <c r="A31" s="541">
        <v>25</v>
      </c>
      <c r="B31" s="535" t="s">
        <v>249</v>
      </c>
      <c r="C31" s="536">
        <v>39144</v>
      </c>
      <c r="D31" s="536">
        <v>200</v>
      </c>
      <c r="E31" s="536">
        <v>59</v>
      </c>
      <c r="F31" s="536">
        <v>39285</v>
      </c>
      <c r="G31" s="537">
        <v>39344</v>
      </c>
      <c r="H31" s="536">
        <v>428253</v>
      </c>
      <c r="I31" s="536">
        <v>1965</v>
      </c>
      <c r="J31" s="536">
        <v>3588</v>
      </c>
      <c r="K31" s="536">
        <v>426630</v>
      </c>
      <c r="L31" s="536">
        <v>359074</v>
      </c>
      <c r="M31" s="536">
        <v>71144</v>
      </c>
      <c r="N31" s="538">
        <v>430218</v>
      </c>
      <c r="O31" s="539">
        <v>283.01021987167746</v>
      </c>
      <c r="P31" s="539">
        <v>224.40156574559316</v>
      </c>
      <c r="Q31" s="539">
        <v>528.7547777553342</v>
      </c>
      <c r="R31" s="539">
        <v>280.81888207324158</v>
      </c>
      <c r="S31" s="539">
        <v>290.32740783766349</v>
      </c>
      <c r="T31" s="539">
        <v>245.20546384592416</v>
      </c>
      <c r="U31" s="540">
        <v>282.80109910926171</v>
      </c>
    </row>
    <row r="32" spans="1:21" s="314" customFormat="1" ht="18.75" customHeight="1">
      <c r="A32" s="541">
        <v>26</v>
      </c>
      <c r="B32" s="535" t="s">
        <v>250</v>
      </c>
      <c r="C32" s="536">
        <v>2553</v>
      </c>
      <c r="D32" s="536">
        <v>26</v>
      </c>
      <c r="E32" s="536">
        <v>5</v>
      </c>
      <c r="F32" s="536">
        <v>2574</v>
      </c>
      <c r="G32" s="537">
        <v>2579</v>
      </c>
      <c r="H32" s="536">
        <v>54190</v>
      </c>
      <c r="I32" s="536">
        <v>935</v>
      </c>
      <c r="J32" s="536">
        <v>75</v>
      </c>
      <c r="K32" s="536">
        <v>55050</v>
      </c>
      <c r="L32" s="536">
        <v>36621</v>
      </c>
      <c r="M32" s="536">
        <v>18504</v>
      </c>
      <c r="N32" s="538">
        <v>55125</v>
      </c>
      <c r="O32" s="539">
        <v>385.33271986698827</v>
      </c>
      <c r="P32" s="539">
        <v>300.80975396327108</v>
      </c>
      <c r="Q32" s="539">
        <v>471.99726545131165</v>
      </c>
      <c r="R32" s="539">
        <v>383.81820472364785</v>
      </c>
      <c r="S32" s="539">
        <v>407.74981129933172</v>
      </c>
      <c r="T32" s="539">
        <v>335.80735756094526</v>
      </c>
      <c r="U32" s="540">
        <v>383.94588864444239</v>
      </c>
    </row>
    <row r="33" spans="1:21" s="314" customFormat="1" ht="18.75" customHeight="1">
      <c r="A33" s="541">
        <v>27</v>
      </c>
      <c r="B33" s="535" t="s">
        <v>251</v>
      </c>
      <c r="C33" s="536">
        <v>7991</v>
      </c>
      <c r="D33" s="536">
        <v>78</v>
      </c>
      <c r="E33" s="536">
        <v>6</v>
      </c>
      <c r="F33" s="536">
        <v>8063</v>
      </c>
      <c r="G33" s="537">
        <v>8069</v>
      </c>
      <c r="H33" s="536">
        <v>186021</v>
      </c>
      <c r="I33" s="536">
        <v>543</v>
      </c>
      <c r="J33" s="536">
        <v>699</v>
      </c>
      <c r="K33" s="536">
        <v>185865</v>
      </c>
      <c r="L33" s="536">
        <v>140619</v>
      </c>
      <c r="M33" s="536">
        <v>45945</v>
      </c>
      <c r="N33" s="538">
        <v>186564</v>
      </c>
      <c r="O33" s="539">
        <v>322.73762604359291</v>
      </c>
      <c r="P33" s="539">
        <v>244.78809949507493</v>
      </c>
      <c r="Q33" s="539">
        <v>469.7274812905784</v>
      </c>
      <c r="R33" s="539">
        <v>321.98327660671157</v>
      </c>
      <c r="S33" s="539">
        <v>341.07524482613826</v>
      </c>
      <c r="T33" s="539">
        <v>265.14868571104188</v>
      </c>
      <c r="U33" s="540">
        <v>322.55653412284647</v>
      </c>
    </row>
    <row r="34" spans="1:21" s="316" customFormat="1" ht="18.75" customHeight="1">
      <c r="A34" s="541">
        <v>28</v>
      </c>
      <c r="B34" s="535" t="s">
        <v>252</v>
      </c>
      <c r="C34" s="536">
        <v>15857</v>
      </c>
      <c r="D34" s="536">
        <v>94</v>
      </c>
      <c r="E34" s="536">
        <v>11</v>
      </c>
      <c r="F34" s="536">
        <v>15940</v>
      </c>
      <c r="G34" s="537">
        <v>15951</v>
      </c>
      <c r="H34" s="536">
        <v>212188</v>
      </c>
      <c r="I34" s="536">
        <v>637</v>
      </c>
      <c r="J34" s="536">
        <v>123</v>
      </c>
      <c r="K34" s="536">
        <v>212702</v>
      </c>
      <c r="L34" s="536">
        <v>179916</v>
      </c>
      <c r="M34" s="536">
        <v>32909</v>
      </c>
      <c r="N34" s="538">
        <v>212825</v>
      </c>
      <c r="O34" s="539">
        <v>307.99124007464684</v>
      </c>
      <c r="P34" s="539">
        <v>258.05897026155503</v>
      </c>
      <c r="Q34" s="539">
        <v>307.05363353069492</v>
      </c>
      <c r="R34" s="539">
        <v>307.87348328371894</v>
      </c>
      <c r="S34" s="539">
        <v>315.21856887690399</v>
      </c>
      <c r="T34" s="539">
        <v>267.72210785754714</v>
      </c>
      <c r="U34" s="540">
        <v>307.87303698909921</v>
      </c>
    </row>
    <row r="35" spans="1:21" s="314" customFormat="1" ht="18.75" customHeight="1">
      <c r="A35" s="541">
        <v>29</v>
      </c>
      <c r="B35" s="535" t="s">
        <v>253</v>
      </c>
      <c r="C35" s="536">
        <v>4958</v>
      </c>
      <c r="D35" s="536">
        <v>26</v>
      </c>
      <c r="E35" s="536">
        <v>2</v>
      </c>
      <c r="F35" s="536">
        <v>4982</v>
      </c>
      <c r="G35" s="537">
        <v>4984</v>
      </c>
      <c r="H35" s="536">
        <v>244138</v>
      </c>
      <c r="I35" s="536">
        <v>1225</v>
      </c>
      <c r="J35" s="536">
        <v>416</v>
      </c>
      <c r="K35" s="536">
        <v>244947</v>
      </c>
      <c r="L35" s="536">
        <v>200103</v>
      </c>
      <c r="M35" s="536">
        <v>45260</v>
      </c>
      <c r="N35" s="538">
        <v>245363</v>
      </c>
      <c r="O35" s="539">
        <v>400.89475386729617</v>
      </c>
      <c r="P35" s="539">
        <v>242.08968846094112</v>
      </c>
      <c r="Q35" s="539">
        <v>541.76119281180445</v>
      </c>
      <c r="R35" s="539">
        <v>399.91635794858672</v>
      </c>
      <c r="S35" s="539">
        <v>412.30599913261727</v>
      </c>
      <c r="T35" s="539">
        <v>345.06768029333068</v>
      </c>
      <c r="U35" s="540">
        <v>400.16272624367173</v>
      </c>
    </row>
    <row r="36" spans="1:21" s="314" customFormat="1" ht="18.75" customHeight="1">
      <c r="A36" s="541">
        <v>30</v>
      </c>
      <c r="B36" s="535" t="s">
        <v>254</v>
      </c>
      <c r="C36" s="536">
        <v>1623</v>
      </c>
      <c r="D36" s="536">
        <v>89</v>
      </c>
      <c r="E36" s="536">
        <v>22</v>
      </c>
      <c r="F36" s="536">
        <v>1690</v>
      </c>
      <c r="G36" s="537">
        <v>1712</v>
      </c>
      <c r="H36" s="536">
        <v>75895</v>
      </c>
      <c r="I36" s="536">
        <v>7264</v>
      </c>
      <c r="J36" s="536">
        <v>10173</v>
      </c>
      <c r="K36" s="536">
        <v>72986</v>
      </c>
      <c r="L36" s="536">
        <v>75540</v>
      </c>
      <c r="M36" s="536">
        <v>7619</v>
      </c>
      <c r="N36" s="538">
        <v>83159</v>
      </c>
      <c r="O36" s="539">
        <v>459.48253496551143</v>
      </c>
      <c r="P36" s="539">
        <v>365.20240851400064</v>
      </c>
      <c r="Q36" s="539">
        <v>574.13869815719181</v>
      </c>
      <c r="R36" s="539">
        <v>432.27247952273007</v>
      </c>
      <c r="S36" s="539">
        <v>448.37569322969108</v>
      </c>
      <c r="T36" s="539">
        <v>480.85009309273704</v>
      </c>
      <c r="U36" s="540">
        <v>451.54083341691785</v>
      </c>
    </row>
    <row r="37" spans="1:21" s="314" customFormat="1" ht="18.75" customHeight="1">
      <c r="A37" s="541">
        <v>31</v>
      </c>
      <c r="B37" s="535" t="s">
        <v>255</v>
      </c>
      <c r="C37" s="536">
        <v>26276</v>
      </c>
      <c r="D37" s="536">
        <v>34</v>
      </c>
      <c r="E37" s="536">
        <v>20</v>
      </c>
      <c r="F37" s="536">
        <v>26290</v>
      </c>
      <c r="G37" s="537">
        <v>26310</v>
      </c>
      <c r="H37" s="536">
        <v>191305</v>
      </c>
      <c r="I37" s="536">
        <v>337</v>
      </c>
      <c r="J37" s="536">
        <v>1920</v>
      </c>
      <c r="K37" s="536">
        <v>189722</v>
      </c>
      <c r="L37" s="536">
        <v>157642</v>
      </c>
      <c r="M37" s="536">
        <v>34000</v>
      </c>
      <c r="N37" s="538">
        <v>191642</v>
      </c>
      <c r="O37" s="539">
        <v>215.00813130123308</v>
      </c>
      <c r="P37" s="539">
        <v>417.73605673934588</v>
      </c>
      <c r="Q37" s="539">
        <v>312.60189288597832</v>
      </c>
      <c r="R37" s="539">
        <v>214.26817023409467</v>
      </c>
      <c r="S37" s="539">
        <v>219.12122289120398</v>
      </c>
      <c r="T37" s="539">
        <v>197.7084544972127</v>
      </c>
      <c r="U37" s="540">
        <v>215.32312108673628</v>
      </c>
    </row>
    <row r="38" spans="1:21" s="314" customFormat="1" ht="18.75" customHeight="1">
      <c r="A38" s="541">
        <v>32</v>
      </c>
      <c r="B38" s="535" t="s">
        <v>256</v>
      </c>
      <c r="C38" s="536">
        <v>9237</v>
      </c>
      <c r="D38" s="536">
        <v>160</v>
      </c>
      <c r="E38" s="536">
        <v>11</v>
      </c>
      <c r="F38" s="536">
        <v>9386</v>
      </c>
      <c r="G38" s="537">
        <v>9397</v>
      </c>
      <c r="H38" s="536">
        <v>83649</v>
      </c>
      <c r="I38" s="536">
        <v>1119</v>
      </c>
      <c r="J38" s="536">
        <v>780</v>
      </c>
      <c r="K38" s="536">
        <v>83988</v>
      </c>
      <c r="L38" s="536">
        <v>55423</v>
      </c>
      <c r="M38" s="536">
        <v>29345</v>
      </c>
      <c r="N38" s="538">
        <v>84768</v>
      </c>
      <c r="O38" s="539">
        <v>234.92593638650402</v>
      </c>
      <c r="P38" s="539">
        <v>181.86395353576526</v>
      </c>
      <c r="Q38" s="539">
        <v>442.6634491628472</v>
      </c>
      <c r="R38" s="539">
        <v>232.33549704675571</v>
      </c>
      <c r="S38" s="539">
        <v>237.48115409684243</v>
      </c>
      <c r="T38" s="539">
        <v>228.02464387625193</v>
      </c>
      <c r="U38" s="540">
        <v>234.25807147571879</v>
      </c>
    </row>
    <row r="39" spans="1:21" s="314" customFormat="1" ht="18.75" customHeight="1">
      <c r="A39" s="541">
        <v>33</v>
      </c>
      <c r="B39" s="535" t="s">
        <v>257</v>
      </c>
      <c r="C39" s="536">
        <v>20896</v>
      </c>
      <c r="D39" s="536">
        <v>474</v>
      </c>
      <c r="E39" s="536">
        <v>229</v>
      </c>
      <c r="F39" s="536">
        <v>21141</v>
      </c>
      <c r="G39" s="537">
        <v>21370</v>
      </c>
      <c r="H39" s="536">
        <v>157709</v>
      </c>
      <c r="I39" s="536">
        <v>7919</v>
      </c>
      <c r="J39" s="536">
        <v>15646</v>
      </c>
      <c r="K39" s="536">
        <v>149982</v>
      </c>
      <c r="L39" s="536">
        <v>142197</v>
      </c>
      <c r="M39" s="536">
        <v>23431</v>
      </c>
      <c r="N39" s="538">
        <v>165628</v>
      </c>
      <c r="O39" s="539">
        <v>364.33783573746553</v>
      </c>
      <c r="P39" s="539">
        <v>314.76373121255654</v>
      </c>
      <c r="Q39" s="539">
        <v>612.55041182291461</v>
      </c>
      <c r="R39" s="539">
        <v>332.43187735868099</v>
      </c>
      <c r="S39" s="539">
        <v>376.37938101441461</v>
      </c>
      <c r="T39" s="539">
        <v>280.05568687253583</v>
      </c>
      <c r="U39" s="540">
        <v>362.04538914368345</v>
      </c>
    </row>
    <row r="40" spans="1:21" s="314" customFormat="1" ht="18.75" customHeight="1">
      <c r="A40" s="541">
        <v>35</v>
      </c>
      <c r="B40" s="535" t="s">
        <v>258</v>
      </c>
      <c r="C40" s="536">
        <v>9206</v>
      </c>
      <c r="D40" s="536">
        <v>598</v>
      </c>
      <c r="E40" s="536">
        <v>291</v>
      </c>
      <c r="F40" s="536">
        <v>9513</v>
      </c>
      <c r="G40" s="537">
        <v>9804</v>
      </c>
      <c r="H40" s="536">
        <v>101919</v>
      </c>
      <c r="I40" s="536">
        <v>15720</v>
      </c>
      <c r="J40" s="536">
        <v>9845</v>
      </c>
      <c r="K40" s="536">
        <v>107794</v>
      </c>
      <c r="L40" s="536">
        <v>106775</v>
      </c>
      <c r="M40" s="536">
        <v>10864</v>
      </c>
      <c r="N40" s="538">
        <v>117639</v>
      </c>
      <c r="O40" s="539">
        <v>372.22354090425904</v>
      </c>
      <c r="P40" s="539">
        <v>311.34709476821268</v>
      </c>
      <c r="Q40" s="539">
        <v>541.22884608117954</v>
      </c>
      <c r="R40" s="539">
        <v>348.61227498130359</v>
      </c>
      <c r="S40" s="539">
        <v>370.97150841540923</v>
      </c>
      <c r="T40" s="539">
        <v>297.56052391479096</v>
      </c>
      <c r="U40" s="540">
        <v>364.15307648156255</v>
      </c>
    </row>
    <row r="41" spans="1:21" s="314" customFormat="1" ht="18.75" customHeight="1">
      <c r="A41" s="541">
        <v>36</v>
      </c>
      <c r="B41" s="535" t="s">
        <v>259</v>
      </c>
      <c r="C41" s="536">
        <v>549</v>
      </c>
      <c r="D41" s="536">
        <v>111</v>
      </c>
      <c r="E41" s="536">
        <v>198</v>
      </c>
      <c r="F41" s="536">
        <v>462</v>
      </c>
      <c r="G41" s="537">
        <v>660</v>
      </c>
      <c r="H41" s="536">
        <v>9076</v>
      </c>
      <c r="I41" s="536">
        <v>1391</v>
      </c>
      <c r="J41" s="536">
        <v>7343</v>
      </c>
      <c r="K41" s="536">
        <v>3124</v>
      </c>
      <c r="L41" s="536">
        <v>9557</v>
      </c>
      <c r="M41" s="536">
        <v>910</v>
      </c>
      <c r="N41" s="538">
        <v>10467</v>
      </c>
      <c r="O41" s="539">
        <v>391.01609603159676</v>
      </c>
      <c r="P41" s="539">
        <v>380.51242469455548</v>
      </c>
      <c r="Q41" s="539">
        <v>422.99184614533738</v>
      </c>
      <c r="R41" s="539">
        <v>304.39482506131441</v>
      </c>
      <c r="S41" s="539">
        <v>396.48931488839332</v>
      </c>
      <c r="T41" s="539">
        <v>318.78718939684978</v>
      </c>
      <c r="U41" s="540">
        <v>389.77805330289476</v>
      </c>
    </row>
    <row r="42" spans="1:21" s="314" customFormat="1" ht="18.75" customHeight="1">
      <c r="A42" s="541">
        <v>37</v>
      </c>
      <c r="B42" s="535" t="s">
        <v>260</v>
      </c>
      <c r="C42" s="536">
        <v>424</v>
      </c>
      <c r="D42" s="536">
        <v>146</v>
      </c>
      <c r="E42" s="536">
        <v>144</v>
      </c>
      <c r="F42" s="536">
        <v>426</v>
      </c>
      <c r="G42" s="537">
        <v>570</v>
      </c>
      <c r="H42" s="536">
        <v>15796</v>
      </c>
      <c r="I42" s="536">
        <v>7354</v>
      </c>
      <c r="J42" s="536">
        <v>16074</v>
      </c>
      <c r="K42" s="536">
        <v>7076</v>
      </c>
      <c r="L42" s="536">
        <v>21345</v>
      </c>
      <c r="M42" s="536">
        <v>1805</v>
      </c>
      <c r="N42" s="538">
        <v>23150</v>
      </c>
      <c r="O42" s="539">
        <v>306.96020054470534</v>
      </c>
      <c r="P42" s="539">
        <v>338.42661418227789</v>
      </c>
      <c r="Q42" s="539">
        <v>323.94360331290795</v>
      </c>
      <c r="R42" s="539">
        <v>299.29777872042104</v>
      </c>
      <c r="S42" s="539">
        <v>319.91097145966904</v>
      </c>
      <c r="T42" s="539">
        <v>278.35213559980571</v>
      </c>
      <c r="U42" s="540">
        <v>316.73023235067154</v>
      </c>
    </row>
    <row r="43" spans="1:21" s="314" customFormat="1" ht="18.75" customHeight="1">
      <c r="A43" s="541">
        <v>38</v>
      </c>
      <c r="B43" s="535" t="s">
        <v>261</v>
      </c>
      <c r="C43" s="536">
        <v>4432</v>
      </c>
      <c r="D43" s="536">
        <v>301</v>
      </c>
      <c r="E43" s="536">
        <v>923</v>
      </c>
      <c r="F43" s="536">
        <v>3810</v>
      </c>
      <c r="G43" s="537">
        <v>4733</v>
      </c>
      <c r="H43" s="536">
        <v>82621</v>
      </c>
      <c r="I43" s="536">
        <v>7284</v>
      </c>
      <c r="J43" s="536">
        <v>53046</v>
      </c>
      <c r="K43" s="536">
        <v>36859</v>
      </c>
      <c r="L43" s="536">
        <v>79213</v>
      </c>
      <c r="M43" s="536">
        <v>10692</v>
      </c>
      <c r="N43" s="538">
        <v>89905</v>
      </c>
      <c r="O43" s="539">
        <v>298.50062369580934</v>
      </c>
      <c r="P43" s="539">
        <v>295.60895253429572</v>
      </c>
      <c r="Q43" s="539">
        <v>325.48965075621504</v>
      </c>
      <c r="R43" s="539">
        <v>255.65114855066267</v>
      </c>
      <c r="S43" s="539">
        <v>303.98897123038051</v>
      </c>
      <c r="T43" s="539">
        <v>254.64781626006351</v>
      </c>
      <c r="U43" s="540">
        <v>298.27311561531525</v>
      </c>
    </row>
    <row r="44" spans="1:21" s="314" customFormat="1" ht="26.25" customHeight="1">
      <c r="A44" s="541">
        <v>39</v>
      </c>
      <c r="B44" s="535" t="s">
        <v>262</v>
      </c>
      <c r="C44" s="536">
        <v>95</v>
      </c>
      <c r="D44" s="536">
        <v>15</v>
      </c>
      <c r="E44" s="536">
        <v>40</v>
      </c>
      <c r="F44" s="536">
        <v>70</v>
      </c>
      <c r="G44" s="537">
        <v>110</v>
      </c>
      <c r="H44" s="536">
        <v>5937</v>
      </c>
      <c r="I44" s="536">
        <v>1034</v>
      </c>
      <c r="J44" s="536">
        <v>5739</v>
      </c>
      <c r="K44" s="536">
        <v>1232</v>
      </c>
      <c r="L44" s="536">
        <v>6437</v>
      </c>
      <c r="M44" s="536">
        <v>534</v>
      </c>
      <c r="N44" s="538">
        <v>6971</v>
      </c>
      <c r="O44" s="539">
        <v>265.27167874123364</v>
      </c>
      <c r="P44" s="539">
        <v>297.61368956573784</v>
      </c>
      <c r="Q44" s="539">
        <v>265.90165810629082</v>
      </c>
      <c r="R44" s="539">
        <v>290.78898321060382</v>
      </c>
      <c r="S44" s="539">
        <v>272.18202218411864</v>
      </c>
      <c r="T44" s="539">
        <v>243.54204559128283</v>
      </c>
      <c r="U44" s="540">
        <v>270.06896030105895</v>
      </c>
    </row>
    <row r="45" spans="1:21" s="314" customFormat="1" ht="18.75" customHeight="1">
      <c r="A45" s="541">
        <v>41</v>
      </c>
      <c r="B45" s="535" t="s">
        <v>263</v>
      </c>
      <c r="C45" s="536">
        <v>27893</v>
      </c>
      <c r="D45" s="536">
        <v>95379</v>
      </c>
      <c r="E45" s="536">
        <v>302</v>
      </c>
      <c r="F45" s="536">
        <v>122970</v>
      </c>
      <c r="G45" s="537">
        <v>123272</v>
      </c>
      <c r="H45" s="536">
        <v>117323</v>
      </c>
      <c r="I45" s="536">
        <v>893399</v>
      </c>
      <c r="J45" s="536">
        <v>7136</v>
      </c>
      <c r="K45" s="536">
        <v>1003586</v>
      </c>
      <c r="L45" s="536">
        <v>945097</v>
      </c>
      <c r="M45" s="536">
        <v>65625</v>
      </c>
      <c r="N45" s="538">
        <v>1010722</v>
      </c>
      <c r="O45" s="539">
        <v>216.68356915733105</v>
      </c>
      <c r="P45" s="539">
        <v>195.120649130949</v>
      </c>
      <c r="Q45" s="539">
        <v>337.31430607085747</v>
      </c>
      <c r="R45" s="539">
        <v>196.69521058802752</v>
      </c>
      <c r="S45" s="539">
        <v>196.95679774862344</v>
      </c>
      <c r="T45" s="539">
        <v>209.80169652051438</v>
      </c>
      <c r="U45" s="540">
        <v>198.01601186146945</v>
      </c>
    </row>
    <row r="46" spans="1:21" s="314" customFormat="1" ht="18.75" customHeight="1">
      <c r="A46" s="541">
        <v>42</v>
      </c>
      <c r="B46" s="535" t="s">
        <v>264</v>
      </c>
      <c r="C46" s="536">
        <v>6180</v>
      </c>
      <c r="D46" s="536">
        <v>5972</v>
      </c>
      <c r="E46" s="536">
        <v>1475</v>
      </c>
      <c r="F46" s="536">
        <v>10677</v>
      </c>
      <c r="G46" s="537">
        <v>12152</v>
      </c>
      <c r="H46" s="536">
        <v>107537</v>
      </c>
      <c r="I46" s="536">
        <v>197821</v>
      </c>
      <c r="J46" s="536">
        <v>62508</v>
      </c>
      <c r="K46" s="536">
        <v>242850</v>
      </c>
      <c r="L46" s="536">
        <v>285334</v>
      </c>
      <c r="M46" s="536">
        <v>20024</v>
      </c>
      <c r="N46" s="538">
        <v>305358</v>
      </c>
      <c r="O46" s="539">
        <v>388.98042418864077</v>
      </c>
      <c r="P46" s="539">
        <v>314.8176640244526</v>
      </c>
      <c r="Q46" s="539">
        <v>418.75629650938106</v>
      </c>
      <c r="R46" s="539">
        <v>320.59483393300297</v>
      </c>
      <c r="S46" s="539">
        <v>344.03561946145066</v>
      </c>
      <c r="T46" s="539">
        <v>345.79736282461124</v>
      </c>
      <c r="U46" s="540">
        <v>344.16099699005599</v>
      </c>
    </row>
    <row r="47" spans="1:21" s="314" customFormat="1" ht="18.75" customHeight="1">
      <c r="A47" s="541">
        <v>43</v>
      </c>
      <c r="B47" s="535" t="s">
        <v>265</v>
      </c>
      <c r="C47" s="536">
        <v>55552</v>
      </c>
      <c r="D47" s="536">
        <v>3812</v>
      </c>
      <c r="E47" s="536">
        <v>442</v>
      </c>
      <c r="F47" s="536">
        <v>58922</v>
      </c>
      <c r="G47" s="537">
        <v>59364</v>
      </c>
      <c r="H47" s="536">
        <v>249824</v>
      </c>
      <c r="I47" s="536">
        <v>41652</v>
      </c>
      <c r="J47" s="536">
        <v>15706</v>
      </c>
      <c r="K47" s="536">
        <v>275770</v>
      </c>
      <c r="L47" s="536">
        <v>250945</v>
      </c>
      <c r="M47" s="536">
        <v>40531</v>
      </c>
      <c r="N47" s="538">
        <v>291476</v>
      </c>
      <c r="O47" s="539">
        <v>207.66654126744692</v>
      </c>
      <c r="P47" s="539">
        <v>246.94746614987699</v>
      </c>
      <c r="Q47" s="539">
        <v>356.14505029254411</v>
      </c>
      <c r="R47" s="539">
        <v>203.01757076542441</v>
      </c>
      <c r="S47" s="539">
        <v>216.11119614031608</v>
      </c>
      <c r="T47" s="539">
        <v>194.51423249097607</v>
      </c>
      <c r="U47" s="540">
        <v>212.80171496075275</v>
      </c>
    </row>
    <row r="48" spans="1:21" s="314" customFormat="1" ht="24.75" customHeight="1">
      <c r="A48" s="541">
        <v>45</v>
      </c>
      <c r="B48" s="535" t="s">
        <v>266</v>
      </c>
      <c r="C48" s="536">
        <v>72933</v>
      </c>
      <c r="D48" s="536">
        <v>215</v>
      </c>
      <c r="E48" s="536">
        <v>148</v>
      </c>
      <c r="F48" s="536">
        <v>73000</v>
      </c>
      <c r="G48" s="537">
        <v>73148</v>
      </c>
      <c r="H48" s="536">
        <v>257918</v>
      </c>
      <c r="I48" s="536">
        <v>3387</v>
      </c>
      <c r="J48" s="536">
        <v>9174</v>
      </c>
      <c r="K48" s="536">
        <v>252131</v>
      </c>
      <c r="L48" s="536">
        <v>209690</v>
      </c>
      <c r="M48" s="536">
        <v>51615</v>
      </c>
      <c r="N48" s="538">
        <v>261305</v>
      </c>
      <c r="O48" s="539">
        <v>237.33080047522429</v>
      </c>
      <c r="P48" s="539">
        <v>362.36216635461119</v>
      </c>
      <c r="Q48" s="539">
        <v>513.9689769032982</v>
      </c>
      <c r="R48" s="539">
        <v>228.20954424043023</v>
      </c>
      <c r="S48" s="539">
        <v>241.76664128224314</v>
      </c>
      <c r="T48" s="539">
        <v>227.17830115210549</v>
      </c>
      <c r="U48" s="540">
        <v>238.92139405070867</v>
      </c>
    </row>
    <row r="49" spans="1:21" s="314" customFormat="1" ht="23.25" customHeight="1">
      <c r="A49" s="541">
        <v>46</v>
      </c>
      <c r="B49" s="535" t="s">
        <v>267</v>
      </c>
      <c r="C49" s="536">
        <v>160478</v>
      </c>
      <c r="D49" s="536">
        <v>928</v>
      </c>
      <c r="E49" s="536">
        <v>36</v>
      </c>
      <c r="F49" s="536">
        <v>161370</v>
      </c>
      <c r="G49" s="537">
        <v>161406</v>
      </c>
      <c r="H49" s="536">
        <v>795371</v>
      </c>
      <c r="I49" s="536">
        <v>5006</v>
      </c>
      <c r="J49" s="536">
        <v>534</v>
      </c>
      <c r="K49" s="536">
        <v>799843</v>
      </c>
      <c r="L49" s="536">
        <v>550797</v>
      </c>
      <c r="M49" s="536">
        <v>249580</v>
      </c>
      <c r="N49" s="538">
        <v>800377</v>
      </c>
      <c r="O49" s="539">
        <v>263.9161113109505</v>
      </c>
      <c r="P49" s="539">
        <v>217.41420147243022</v>
      </c>
      <c r="Q49" s="539">
        <v>389.72519885277245</v>
      </c>
      <c r="R49" s="539">
        <v>263.59192826406013</v>
      </c>
      <c r="S49" s="539">
        <v>266.59985792296698</v>
      </c>
      <c r="T49" s="539">
        <v>257.13830965884205</v>
      </c>
      <c r="U49" s="540">
        <v>263.68179021962163</v>
      </c>
    </row>
    <row r="50" spans="1:21" s="314" customFormat="1" ht="24" customHeight="1">
      <c r="A50" s="541">
        <v>47</v>
      </c>
      <c r="B50" s="535" t="s">
        <v>268</v>
      </c>
      <c r="C50" s="536">
        <v>370748</v>
      </c>
      <c r="D50" s="536">
        <v>663</v>
      </c>
      <c r="E50" s="536">
        <v>212</v>
      </c>
      <c r="F50" s="536">
        <v>371199</v>
      </c>
      <c r="G50" s="537">
        <v>371411</v>
      </c>
      <c r="H50" s="536">
        <v>1506460</v>
      </c>
      <c r="I50" s="536">
        <v>3645</v>
      </c>
      <c r="J50" s="536">
        <v>2357</v>
      </c>
      <c r="K50" s="536">
        <v>1507748</v>
      </c>
      <c r="L50" s="536">
        <v>858415</v>
      </c>
      <c r="M50" s="536">
        <v>651690</v>
      </c>
      <c r="N50" s="538">
        <v>1510105</v>
      </c>
      <c r="O50" s="539">
        <v>225.85412468569595</v>
      </c>
      <c r="P50" s="539">
        <v>199.40158302784104</v>
      </c>
      <c r="Q50" s="539">
        <v>253.04082818852581</v>
      </c>
      <c r="R50" s="539">
        <v>225.75535689205768</v>
      </c>
      <c r="S50" s="539">
        <v>228.87646702530094</v>
      </c>
      <c r="T50" s="539">
        <v>221.60578119124986</v>
      </c>
      <c r="U50" s="540">
        <v>225.80068971975265</v>
      </c>
    </row>
    <row r="51" spans="1:21" s="317" customFormat="1" ht="18.75" customHeight="1">
      <c r="A51" s="541">
        <v>49</v>
      </c>
      <c r="B51" s="535" t="s">
        <v>269</v>
      </c>
      <c r="C51" s="536">
        <v>156639</v>
      </c>
      <c r="D51" s="536">
        <v>7964</v>
      </c>
      <c r="E51" s="536">
        <v>715</v>
      </c>
      <c r="F51" s="536">
        <v>163888</v>
      </c>
      <c r="G51" s="537">
        <v>164603</v>
      </c>
      <c r="H51" s="536">
        <v>558202</v>
      </c>
      <c r="I51" s="536">
        <v>73483</v>
      </c>
      <c r="J51" s="536">
        <v>37290</v>
      </c>
      <c r="K51" s="536">
        <v>594395</v>
      </c>
      <c r="L51" s="536">
        <v>563063</v>
      </c>
      <c r="M51" s="536">
        <v>68622</v>
      </c>
      <c r="N51" s="538">
        <v>631685</v>
      </c>
      <c r="O51" s="539">
        <v>215.08263824659898</v>
      </c>
      <c r="P51" s="539">
        <v>261.3261694331735</v>
      </c>
      <c r="Q51" s="539">
        <v>389.10667667766876</v>
      </c>
      <c r="R51" s="539">
        <v>205.93428434052666</v>
      </c>
      <c r="S51" s="539">
        <v>220.60415931556506</v>
      </c>
      <c r="T51" s="539">
        <v>211.2037185479837</v>
      </c>
      <c r="U51" s="540">
        <v>219.51502114049853</v>
      </c>
    </row>
    <row r="52" spans="1:21" s="314" customFormat="1" ht="18.75" customHeight="1">
      <c r="A52" s="541">
        <v>50</v>
      </c>
      <c r="B52" s="535" t="s">
        <v>270</v>
      </c>
      <c r="C52" s="536">
        <v>3636</v>
      </c>
      <c r="D52" s="536">
        <v>42</v>
      </c>
      <c r="E52" s="536">
        <v>23</v>
      </c>
      <c r="F52" s="536">
        <v>3655</v>
      </c>
      <c r="G52" s="537">
        <v>3678</v>
      </c>
      <c r="H52" s="536">
        <v>19513</v>
      </c>
      <c r="I52" s="536">
        <v>559</v>
      </c>
      <c r="J52" s="536">
        <v>896</v>
      </c>
      <c r="K52" s="536">
        <v>19176</v>
      </c>
      <c r="L52" s="536">
        <v>17531</v>
      </c>
      <c r="M52" s="536">
        <v>2541</v>
      </c>
      <c r="N52" s="538">
        <v>20072</v>
      </c>
      <c r="O52" s="539">
        <v>479.52182746042968</v>
      </c>
      <c r="P52" s="539">
        <v>351.05803796301984</v>
      </c>
      <c r="Q52" s="539">
        <v>472.75233348522818</v>
      </c>
      <c r="R52" s="539">
        <v>475.71162098587649</v>
      </c>
      <c r="S52" s="539">
        <v>495.90347577067655</v>
      </c>
      <c r="T52" s="539">
        <v>337.01453408435714</v>
      </c>
      <c r="U52" s="540">
        <v>475.56413964667257</v>
      </c>
    </row>
    <row r="53" spans="1:21" s="314" customFormat="1" ht="18.75" customHeight="1">
      <c r="A53" s="541">
        <v>51</v>
      </c>
      <c r="B53" s="535" t="s">
        <v>271</v>
      </c>
      <c r="C53" s="536">
        <v>391</v>
      </c>
      <c r="D53" s="536">
        <v>4</v>
      </c>
      <c r="E53" s="536">
        <v>4</v>
      </c>
      <c r="F53" s="536">
        <v>391</v>
      </c>
      <c r="G53" s="537">
        <v>395</v>
      </c>
      <c r="H53" s="536">
        <v>30040</v>
      </c>
      <c r="I53" s="536">
        <v>28</v>
      </c>
      <c r="J53" s="536">
        <v>103</v>
      </c>
      <c r="K53" s="536">
        <v>29965</v>
      </c>
      <c r="L53" s="536">
        <v>16795</v>
      </c>
      <c r="M53" s="536">
        <v>13273</v>
      </c>
      <c r="N53" s="538">
        <v>30068</v>
      </c>
      <c r="O53" s="539">
        <v>863.67017949947422</v>
      </c>
      <c r="P53" s="539">
        <v>487.00478615071285</v>
      </c>
      <c r="Q53" s="539">
        <v>969.93494965898014</v>
      </c>
      <c r="R53" s="539">
        <v>863.06795119914864</v>
      </c>
      <c r="S53" s="539">
        <v>885.39314095921964</v>
      </c>
      <c r="T53" s="539">
        <v>835.04310797402491</v>
      </c>
      <c r="U53" s="540">
        <v>863.45348548403354</v>
      </c>
    </row>
    <row r="54" spans="1:21" s="314" customFormat="1" ht="18.75" customHeight="1">
      <c r="A54" s="541">
        <v>52</v>
      </c>
      <c r="B54" s="535" t="s">
        <v>272</v>
      </c>
      <c r="C54" s="536">
        <v>19751</v>
      </c>
      <c r="D54" s="536">
        <v>969</v>
      </c>
      <c r="E54" s="536">
        <v>612</v>
      </c>
      <c r="F54" s="536">
        <v>20108</v>
      </c>
      <c r="G54" s="537">
        <v>20720</v>
      </c>
      <c r="H54" s="536">
        <v>274507</v>
      </c>
      <c r="I54" s="536">
        <v>26221</v>
      </c>
      <c r="J54" s="536">
        <v>9754</v>
      </c>
      <c r="K54" s="536">
        <v>290974</v>
      </c>
      <c r="L54" s="536">
        <v>235339</v>
      </c>
      <c r="M54" s="536">
        <v>65389</v>
      </c>
      <c r="N54" s="538">
        <v>300728</v>
      </c>
      <c r="O54" s="539">
        <v>325.08501859004969</v>
      </c>
      <c r="P54" s="539">
        <v>245.84539665065981</v>
      </c>
      <c r="Q54" s="539">
        <v>522.84259966859395</v>
      </c>
      <c r="R54" s="539">
        <v>311.60158884744067</v>
      </c>
      <c r="S54" s="539">
        <v>322.70172019400246</v>
      </c>
      <c r="T54" s="539">
        <v>305.0310497506984</v>
      </c>
      <c r="U54" s="540">
        <v>319.01282069357069</v>
      </c>
    </row>
    <row r="55" spans="1:21" s="314" customFormat="1" ht="18.75" customHeight="1">
      <c r="A55" s="541">
        <v>53</v>
      </c>
      <c r="B55" s="535" t="s">
        <v>273</v>
      </c>
      <c r="C55" s="536">
        <v>7550</v>
      </c>
      <c r="D55" s="536">
        <v>121</v>
      </c>
      <c r="E55" s="536">
        <v>106</v>
      </c>
      <c r="F55" s="536">
        <v>7565</v>
      </c>
      <c r="G55" s="537">
        <v>7671</v>
      </c>
      <c r="H55" s="536">
        <v>59616</v>
      </c>
      <c r="I55" s="536">
        <v>14610</v>
      </c>
      <c r="J55" s="536">
        <v>8976</v>
      </c>
      <c r="K55" s="536">
        <v>65250</v>
      </c>
      <c r="L55" s="536">
        <v>57107</v>
      </c>
      <c r="M55" s="536">
        <v>17119</v>
      </c>
      <c r="N55" s="538">
        <v>74226</v>
      </c>
      <c r="O55" s="539">
        <v>267.74354547135471</v>
      </c>
      <c r="P55" s="539">
        <v>242.30112116571991</v>
      </c>
      <c r="Q55" s="539">
        <v>375.60590104205477</v>
      </c>
      <c r="R55" s="539">
        <v>245.39118386214446</v>
      </c>
      <c r="S55" s="539">
        <v>260.3324441815289</v>
      </c>
      <c r="T55" s="539">
        <v>269.59304668878707</v>
      </c>
      <c r="U55" s="540">
        <v>262.45048901094668</v>
      </c>
    </row>
    <row r="56" spans="1:21" s="314" customFormat="1" ht="18.75" customHeight="1">
      <c r="A56" s="541">
        <v>55</v>
      </c>
      <c r="B56" s="535" t="s">
        <v>274</v>
      </c>
      <c r="C56" s="536">
        <v>22180</v>
      </c>
      <c r="D56" s="536">
        <v>216</v>
      </c>
      <c r="E56" s="536">
        <v>472</v>
      </c>
      <c r="F56" s="536">
        <v>21924</v>
      </c>
      <c r="G56" s="537">
        <v>22396</v>
      </c>
      <c r="H56" s="536">
        <v>419858</v>
      </c>
      <c r="I56" s="536">
        <v>2810</v>
      </c>
      <c r="J56" s="536">
        <v>33260</v>
      </c>
      <c r="K56" s="536">
        <v>389408</v>
      </c>
      <c r="L56" s="536">
        <v>268983</v>
      </c>
      <c r="M56" s="536">
        <v>153685</v>
      </c>
      <c r="N56" s="538">
        <v>422668</v>
      </c>
      <c r="O56" s="539">
        <v>268.08752235738126</v>
      </c>
      <c r="P56" s="539">
        <v>228.05595422588712</v>
      </c>
      <c r="Q56" s="539">
        <v>273.5787109464834</v>
      </c>
      <c r="R56" s="539">
        <v>267.25865356856912</v>
      </c>
      <c r="S56" s="539">
        <v>278.79093978765837</v>
      </c>
      <c r="T56" s="539">
        <v>248.8502530414959</v>
      </c>
      <c r="U56" s="540">
        <v>267.82300212967294</v>
      </c>
    </row>
    <row r="57" spans="1:21" s="314" customFormat="1" ht="18.75" customHeight="1">
      <c r="A57" s="541">
        <v>56</v>
      </c>
      <c r="B57" s="535" t="s">
        <v>275</v>
      </c>
      <c r="C57" s="536">
        <v>126261</v>
      </c>
      <c r="D57" s="536">
        <v>6481</v>
      </c>
      <c r="E57" s="536">
        <v>882</v>
      </c>
      <c r="F57" s="536">
        <v>131860</v>
      </c>
      <c r="G57" s="537">
        <v>132742</v>
      </c>
      <c r="H57" s="536">
        <v>691831</v>
      </c>
      <c r="I57" s="536">
        <v>72310</v>
      </c>
      <c r="J57" s="536">
        <v>16408</v>
      </c>
      <c r="K57" s="536">
        <v>747733</v>
      </c>
      <c r="L57" s="536">
        <v>494396</v>
      </c>
      <c r="M57" s="536">
        <v>269745</v>
      </c>
      <c r="N57" s="538">
        <v>764141</v>
      </c>
      <c r="O57" s="539">
        <v>202.74542369114297</v>
      </c>
      <c r="P57" s="539">
        <v>203.42846271822012</v>
      </c>
      <c r="Q57" s="539">
        <v>313.52936311888431</v>
      </c>
      <c r="R57" s="539">
        <v>200.14634263129906</v>
      </c>
      <c r="S57" s="539">
        <v>207.21291330976527</v>
      </c>
      <c r="T57" s="539">
        <v>194.60836914985188</v>
      </c>
      <c r="U57" s="540">
        <v>202.81303210490637</v>
      </c>
    </row>
    <row r="58" spans="1:21" s="314" customFormat="1" ht="18.75" customHeight="1">
      <c r="A58" s="541">
        <v>58</v>
      </c>
      <c r="B58" s="535" t="s">
        <v>276</v>
      </c>
      <c r="C58" s="536">
        <v>3006</v>
      </c>
      <c r="D58" s="536">
        <v>8</v>
      </c>
      <c r="E58" s="536">
        <v>9</v>
      </c>
      <c r="F58" s="536">
        <v>3005</v>
      </c>
      <c r="G58" s="537">
        <v>3014</v>
      </c>
      <c r="H58" s="536">
        <v>25899</v>
      </c>
      <c r="I58" s="536">
        <v>51</v>
      </c>
      <c r="J58" s="536">
        <v>60</v>
      </c>
      <c r="K58" s="536">
        <v>25890</v>
      </c>
      <c r="L58" s="536">
        <v>15667</v>
      </c>
      <c r="M58" s="536">
        <v>10283</v>
      </c>
      <c r="N58" s="538">
        <v>25950</v>
      </c>
      <c r="O58" s="539">
        <v>319.48329730203665</v>
      </c>
      <c r="P58" s="539">
        <v>588.82002293577989</v>
      </c>
      <c r="Q58" s="539">
        <v>428.26581830327319</v>
      </c>
      <c r="R58" s="539">
        <v>319.77999354752825</v>
      </c>
      <c r="S58" s="539">
        <v>340.26191913912055</v>
      </c>
      <c r="T58" s="539">
        <v>289.58660890498089</v>
      </c>
      <c r="U58" s="540">
        <v>320.03374391417657</v>
      </c>
    </row>
    <row r="59" spans="1:21" s="314" customFormat="1" ht="24" customHeight="1">
      <c r="A59" s="541">
        <v>59</v>
      </c>
      <c r="B59" s="535" t="s">
        <v>277</v>
      </c>
      <c r="C59" s="536">
        <v>2602</v>
      </c>
      <c r="D59" s="536">
        <v>6</v>
      </c>
      <c r="E59" s="536">
        <v>2</v>
      </c>
      <c r="F59" s="536">
        <v>2606</v>
      </c>
      <c r="G59" s="537">
        <v>2608</v>
      </c>
      <c r="H59" s="536">
        <v>19599</v>
      </c>
      <c r="I59" s="536">
        <v>262</v>
      </c>
      <c r="J59" s="536">
        <v>232</v>
      </c>
      <c r="K59" s="536">
        <v>19629</v>
      </c>
      <c r="L59" s="536">
        <v>12757</v>
      </c>
      <c r="M59" s="536">
        <v>7104</v>
      </c>
      <c r="N59" s="538">
        <v>19861</v>
      </c>
      <c r="O59" s="539">
        <v>270.68995619558672</v>
      </c>
      <c r="P59" s="539">
        <v>293.33884917692421</v>
      </c>
      <c r="Q59" s="539">
        <v>304.49215779629316</v>
      </c>
      <c r="R59" s="539">
        <v>270.58924448612595</v>
      </c>
      <c r="S59" s="539">
        <v>273.76052069507898</v>
      </c>
      <c r="T59" s="539">
        <v>266.30041508791101</v>
      </c>
      <c r="U59" s="540">
        <v>271.01958182069336</v>
      </c>
    </row>
    <row r="60" spans="1:21" s="314" customFormat="1" ht="18.75" customHeight="1">
      <c r="A60" s="541">
        <v>60</v>
      </c>
      <c r="B60" s="535" t="s">
        <v>278</v>
      </c>
      <c r="C60" s="536">
        <v>740</v>
      </c>
      <c r="D60" s="536">
        <v>1</v>
      </c>
      <c r="E60" s="536">
        <v>4</v>
      </c>
      <c r="F60" s="536">
        <v>737</v>
      </c>
      <c r="G60" s="537">
        <v>741</v>
      </c>
      <c r="H60" s="536">
        <v>11902</v>
      </c>
      <c r="I60" s="536">
        <v>19</v>
      </c>
      <c r="J60" s="536">
        <v>83</v>
      </c>
      <c r="K60" s="536">
        <v>11838</v>
      </c>
      <c r="L60" s="536">
        <v>7939</v>
      </c>
      <c r="M60" s="536">
        <v>3982</v>
      </c>
      <c r="N60" s="538">
        <v>11921</v>
      </c>
      <c r="O60" s="539">
        <v>369.26323701777665</v>
      </c>
      <c r="P60" s="539">
        <v>360.81937254901959</v>
      </c>
      <c r="Q60" s="539">
        <v>365.88177366255144</v>
      </c>
      <c r="R60" s="539">
        <v>369.27649386750556</v>
      </c>
      <c r="S60" s="539">
        <v>375.12577236997419</v>
      </c>
      <c r="T60" s="539">
        <v>357.34810345704381</v>
      </c>
      <c r="U60" s="540">
        <v>369.24875773327597</v>
      </c>
    </row>
    <row r="61" spans="1:21" s="314" customFormat="1" ht="18.75" customHeight="1">
      <c r="A61" s="541">
        <v>61</v>
      </c>
      <c r="B61" s="535" t="s">
        <v>279</v>
      </c>
      <c r="C61" s="536">
        <v>2788</v>
      </c>
      <c r="D61" s="536">
        <v>30</v>
      </c>
      <c r="E61" s="536">
        <v>36</v>
      </c>
      <c r="F61" s="536">
        <v>2782</v>
      </c>
      <c r="G61" s="537">
        <v>2818</v>
      </c>
      <c r="H61" s="536">
        <v>28542</v>
      </c>
      <c r="I61" s="536">
        <v>800</v>
      </c>
      <c r="J61" s="536">
        <v>1966</v>
      </c>
      <c r="K61" s="536">
        <v>27376</v>
      </c>
      <c r="L61" s="536">
        <v>18938</v>
      </c>
      <c r="M61" s="536">
        <v>10404</v>
      </c>
      <c r="N61" s="538">
        <v>29342</v>
      </c>
      <c r="O61" s="539">
        <v>462.37301589089503</v>
      </c>
      <c r="P61" s="539">
        <v>214.59354943794449</v>
      </c>
      <c r="Q61" s="539">
        <v>707.26807756817038</v>
      </c>
      <c r="R61" s="539">
        <v>436.43034307121076</v>
      </c>
      <c r="S61" s="539">
        <v>489.83436296153366</v>
      </c>
      <c r="T61" s="539">
        <v>392.07347002453099</v>
      </c>
      <c r="U61" s="540">
        <v>455.72178546752008</v>
      </c>
    </row>
    <row r="62" spans="1:21" s="314" customFormat="1" ht="18.75" customHeight="1">
      <c r="A62" s="541">
        <v>62</v>
      </c>
      <c r="B62" s="535" t="s">
        <v>280</v>
      </c>
      <c r="C62" s="536">
        <v>14687</v>
      </c>
      <c r="D62" s="536">
        <v>619</v>
      </c>
      <c r="E62" s="536">
        <v>77</v>
      </c>
      <c r="F62" s="536">
        <v>15229</v>
      </c>
      <c r="G62" s="537">
        <v>15306</v>
      </c>
      <c r="H62" s="536">
        <v>145815</v>
      </c>
      <c r="I62" s="536">
        <v>3689</v>
      </c>
      <c r="J62" s="536">
        <v>2599</v>
      </c>
      <c r="K62" s="536">
        <v>146905</v>
      </c>
      <c r="L62" s="536">
        <v>96665</v>
      </c>
      <c r="M62" s="536">
        <v>52839</v>
      </c>
      <c r="N62" s="538">
        <v>149504</v>
      </c>
      <c r="O62" s="539">
        <v>552.04741981093707</v>
      </c>
      <c r="P62" s="539">
        <v>331.18384113083624</v>
      </c>
      <c r="Q62" s="539">
        <v>719.42176955275909</v>
      </c>
      <c r="R62" s="539">
        <v>543.24263227151278</v>
      </c>
      <c r="S62" s="539">
        <v>590.50686202409156</v>
      </c>
      <c r="T62" s="539">
        <v>464.70880907788614</v>
      </c>
      <c r="U62" s="540">
        <v>546.45717012625687</v>
      </c>
    </row>
    <row r="63" spans="1:21" s="314" customFormat="1" ht="18.75" customHeight="1">
      <c r="A63" s="541">
        <v>63</v>
      </c>
      <c r="B63" s="535" t="s">
        <v>281</v>
      </c>
      <c r="C63" s="536">
        <v>1696</v>
      </c>
      <c r="D63" s="536">
        <v>27</v>
      </c>
      <c r="E63" s="536">
        <v>86</v>
      </c>
      <c r="F63" s="536">
        <v>1637</v>
      </c>
      <c r="G63" s="537">
        <v>1723</v>
      </c>
      <c r="H63" s="536">
        <v>21506</v>
      </c>
      <c r="I63" s="536">
        <v>1574</v>
      </c>
      <c r="J63" s="536">
        <v>2238</v>
      </c>
      <c r="K63" s="536">
        <v>20842</v>
      </c>
      <c r="L63" s="536">
        <v>13202</v>
      </c>
      <c r="M63" s="536">
        <v>9878</v>
      </c>
      <c r="N63" s="538">
        <v>23080</v>
      </c>
      <c r="O63" s="539">
        <v>524.49897157850251</v>
      </c>
      <c r="P63" s="539">
        <v>296.52381053343862</v>
      </c>
      <c r="Q63" s="539">
        <v>425.79060183822327</v>
      </c>
      <c r="R63" s="539">
        <v>517.11032008695827</v>
      </c>
      <c r="S63" s="539">
        <v>553.02063585532767</v>
      </c>
      <c r="T63" s="539">
        <v>449.22723324711706</v>
      </c>
      <c r="U63" s="540">
        <v>507.98961005529105</v>
      </c>
    </row>
    <row r="64" spans="1:21" s="314" customFormat="1" ht="18.75" customHeight="1">
      <c r="A64" s="541">
        <v>64</v>
      </c>
      <c r="B64" s="535" t="s">
        <v>282</v>
      </c>
      <c r="C64" s="536">
        <v>6911</v>
      </c>
      <c r="D64" s="536">
        <v>10</v>
      </c>
      <c r="E64" s="536">
        <v>44</v>
      </c>
      <c r="F64" s="536">
        <v>6877</v>
      </c>
      <c r="G64" s="537">
        <v>6921</v>
      </c>
      <c r="H64" s="536">
        <v>88378</v>
      </c>
      <c r="I64" s="536">
        <v>70</v>
      </c>
      <c r="J64" s="536">
        <v>2233</v>
      </c>
      <c r="K64" s="536">
        <v>86215</v>
      </c>
      <c r="L64" s="536">
        <v>48792</v>
      </c>
      <c r="M64" s="536">
        <v>39656</v>
      </c>
      <c r="N64" s="538">
        <v>88448</v>
      </c>
      <c r="O64" s="539">
        <v>611.15077254141272</v>
      </c>
      <c r="P64" s="539">
        <v>211.66846153846154</v>
      </c>
      <c r="Q64" s="539">
        <v>771.86708333967351</v>
      </c>
      <c r="R64" s="539">
        <v>606.65333676301918</v>
      </c>
      <c r="S64" s="539">
        <v>655.77354528529895</v>
      </c>
      <c r="T64" s="539">
        <v>554.65260569292025</v>
      </c>
      <c r="U64" s="540">
        <v>610.88558896993993</v>
      </c>
    </row>
    <row r="65" spans="1:21" s="314" customFormat="1" ht="21.75" customHeight="1">
      <c r="A65" s="541">
        <v>65</v>
      </c>
      <c r="B65" s="535" t="s">
        <v>283</v>
      </c>
      <c r="C65" s="536">
        <v>3344</v>
      </c>
      <c r="D65" s="536">
        <v>4</v>
      </c>
      <c r="E65" s="536">
        <v>4</v>
      </c>
      <c r="F65" s="536">
        <v>3344</v>
      </c>
      <c r="G65" s="537">
        <v>3348</v>
      </c>
      <c r="H65" s="536">
        <v>25282</v>
      </c>
      <c r="I65" s="536">
        <v>8</v>
      </c>
      <c r="J65" s="536">
        <v>97</v>
      </c>
      <c r="K65" s="536">
        <v>25193</v>
      </c>
      <c r="L65" s="536">
        <v>11154</v>
      </c>
      <c r="M65" s="536">
        <v>14136</v>
      </c>
      <c r="N65" s="538">
        <v>25290</v>
      </c>
      <c r="O65" s="539">
        <v>454.50057172099974</v>
      </c>
      <c r="P65" s="539">
        <v>166.8</v>
      </c>
      <c r="Q65" s="539">
        <v>401.39538088642661</v>
      </c>
      <c r="R65" s="539">
        <v>454.61762350040675</v>
      </c>
      <c r="S65" s="539">
        <v>495.34698405262071</v>
      </c>
      <c r="T65" s="539">
        <v>421.8831466834709</v>
      </c>
      <c r="U65" s="540">
        <v>454.40510246802631</v>
      </c>
    </row>
    <row r="66" spans="1:21" s="314" customFormat="1" ht="24" customHeight="1">
      <c r="A66" s="541">
        <v>66</v>
      </c>
      <c r="B66" s="535" t="s">
        <v>284</v>
      </c>
      <c r="C66" s="536">
        <v>13965</v>
      </c>
      <c r="D66" s="536">
        <v>13</v>
      </c>
      <c r="E66" s="536">
        <v>12</v>
      </c>
      <c r="F66" s="536">
        <v>13966</v>
      </c>
      <c r="G66" s="537">
        <v>13978</v>
      </c>
      <c r="H66" s="536">
        <v>59071</v>
      </c>
      <c r="I66" s="536">
        <v>49</v>
      </c>
      <c r="J66" s="536">
        <v>903</v>
      </c>
      <c r="K66" s="536">
        <v>58217</v>
      </c>
      <c r="L66" s="536">
        <v>28406</v>
      </c>
      <c r="M66" s="536">
        <v>30714</v>
      </c>
      <c r="N66" s="538">
        <v>59120</v>
      </c>
      <c r="O66" s="539">
        <v>349.85624044804933</v>
      </c>
      <c r="P66" s="539">
        <v>189.79420901932713</v>
      </c>
      <c r="Q66" s="539">
        <v>445.99387279773083</v>
      </c>
      <c r="R66" s="539">
        <v>348.2378743816584</v>
      </c>
      <c r="S66" s="539">
        <v>389.21460358220054</v>
      </c>
      <c r="T66" s="539">
        <v>312.88118345627936</v>
      </c>
      <c r="U66" s="540">
        <v>349.72073308753659</v>
      </c>
    </row>
    <row r="67" spans="1:21" s="314" customFormat="1" ht="18.75" customHeight="1">
      <c r="A67" s="541">
        <v>68</v>
      </c>
      <c r="B67" s="535" t="s">
        <v>285</v>
      </c>
      <c r="C67" s="536">
        <v>75058</v>
      </c>
      <c r="D67" s="536">
        <v>385</v>
      </c>
      <c r="E67" s="536">
        <v>42</v>
      </c>
      <c r="F67" s="536">
        <v>75401</v>
      </c>
      <c r="G67" s="537">
        <v>75443</v>
      </c>
      <c r="H67" s="536">
        <v>165722</v>
      </c>
      <c r="I67" s="536">
        <v>2197</v>
      </c>
      <c r="J67" s="536">
        <v>541</v>
      </c>
      <c r="K67" s="536">
        <v>167378</v>
      </c>
      <c r="L67" s="536">
        <v>120562</v>
      </c>
      <c r="M67" s="536">
        <v>47357</v>
      </c>
      <c r="N67" s="538">
        <v>167919</v>
      </c>
      <c r="O67" s="539">
        <v>219.75243648375294</v>
      </c>
      <c r="P67" s="539">
        <v>226.57264418825804</v>
      </c>
      <c r="Q67" s="539">
        <v>245.32624820472645</v>
      </c>
      <c r="R67" s="539">
        <v>219.75622663373844</v>
      </c>
      <c r="S67" s="539">
        <v>220.77350702937721</v>
      </c>
      <c r="T67" s="539">
        <v>217.28517881380768</v>
      </c>
      <c r="U67" s="540">
        <v>219.84296609760364</v>
      </c>
    </row>
    <row r="68" spans="1:21" s="314" customFormat="1" ht="18.75" customHeight="1">
      <c r="A68" s="541">
        <v>69</v>
      </c>
      <c r="B68" s="535" t="s">
        <v>286</v>
      </c>
      <c r="C68" s="536">
        <v>57254</v>
      </c>
      <c r="D68" s="536">
        <v>29</v>
      </c>
      <c r="E68" s="536">
        <v>118</v>
      </c>
      <c r="F68" s="536">
        <v>57165</v>
      </c>
      <c r="G68" s="537">
        <v>57283</v>
      </c>
      <c r="H68" s="536">
        <v>170383</v>
      </c>
      <c r="I68" s="536">
        <v>188</v>
      </c>
      <c r="J68" s="536">
        <v>2174</v>
      </c>
      <c r="K68" s="536">
        <v>168397</v>
      </c>
      <c r="L68" s="536">
        <v>72570</v>
      </c>
      <c r="M68" s="536">
        <v>98001</v>
      </c>
      <c r="N68" s="538">
        <v>170571</v>
      </c>
      <c r="O68" s="539">
        <v>211.97177220586025</v>
      </c>
      <c r="P68" s="539">
        <v>222.10404328223623</v>
      </c>
      <c r="Q68" s="539">
        <v>222.42008826180191</v>
      </c>
      <c r="R68" s="539">
        <v>211.83684867838079</v>
      </c>
      <c r="S68" s="539">
        <v>219.03318492092777</v>
      </c>
      <c r="T68" s="539">
        <v>206.78913871018793</v>
      </c>
      <c r="U68" s="540">
        <v>211.98390308329525</v>
      </c>
    </row>
    <row r="69" spans="1:21" s="314" customFormat="1" ht="18.75" customHeight="1">
      <c r="A69" s="541">
        <v>70</v>
      </c>
      <c r="B69" s="535" t="s">
        <v>287</v>
      </c>
      <c r="C69" s="536">
        <v>17303</v>
      </c>
      <c r="D69" s="536">
        <v>819</v>
      </c>
      <c r="E69" s="536">
        <v>725</v>
      </c>
      <c r="F69" s="536">
        <v>17397</v>
      </c>
      <c r="G69" s="537">
        <v>18122</v>
      </c>
      <c r="H69" s="536">
        <v>204456</v>
      </c>
      <c r="I69" s="536">
        <v>7251</v>
      </c>
      <c r="J69" s="536">
        <v>36799</v>
      </c>
      <c r="K69" s="536">
        <v>174908</v>
      </c>
      <c r="L69" s="536">
        <v>120877</v>
      </c>
      <c r="M69" s="536">
        <v>90830</v>
      </c>
      <c r="N69" s="538">
        <v>211707</v>
      </c>
      <c r="O69" s="539">
        <v>451.50669308951421</v>
      </c>
      <c r="P69" s="539">
        <v>234.08213279163417</v>
      </c>
      <c r="Q69" s="539">
        <v>424.57212091153048</v>
      </c>
      <c r="R69" s="539">
        <v>449.61007488278983</v>
      </c>
      <c r="S69" s="539">
        <v>470.94397255038967</v>
      </c>
      <c r="T69" s="539">
        <v>409.30848994727893</v>
      </c>
      <c r="U69" s="540">
        <v>444.69335016045471</v>
      </c>
    </row>
    <row r="70" spans="1:21" s="314" customFormat="1" ht="23.25" customHeight="1">
      <c r="A70" s="541">
        <v>71</v>
      </c>
      <c r="B70" s="535" t="s">
        <v>288</v>
      </c>
      <c r="C70" s="536">
        <v>26389</v>
      </c>
      <c r="D70" s="536">
        <v>1747</v>
      </c>
      <c r="E70" s="536">
        <v>1016</v>
      </c>
      <c r="F70" s="536">
        <v>27120</v>
      </c>
      <c r="G70" s="537">
        <v>28136</v>
      </c>
      <c r="H70" s="536">
        <v>169151</v>
      </c>
      <c r="I70" s="536">
        <v>13887</v>
      </c>
      <c r="J70" s="536">
        <v>25493</v>
      </c>
      <c r="K70" s="536">
        <v>157545</v>
      </c>
      <c r="L70" s="536">
        <v>125062</v>
      </c>
      <c r="M70" s="536">
        <v>57976</v>
      </c>
      <c r="N70" s="538">
        <v>183038</v>
      </c>
      <c r="O70" s="539">
        <v>334.71719260495433</v>
      </c>
      <c r="P70" s="539">
        <v>310.22764471144023</v>
      </c>
      <c r="Q70" s="539">
        <v>436.59446917107118</v>
      </c>
      <c r="R70" s="539">
        <v>313.92350003930994</v>
      </c>
      <c r="S70" s="539">
        <v>354.93200042776613</v>
      </c>
      <c r="T70" s="539">
        <v>287.05201477698699</v>
      </c>
      <c r="U70" s="540">
        <v>332.95590114378274</v>
      </c>
    </row>
    <row r="71" spans="1:21" s="314" customFormat="1" ht="18.75" customHeight="1">
      <c r="A71" s="541">
        <v>72</v>
      </c>
      <c r="B71" s="535" t="s">
        <v>289</v>
      </c>
      <c r="C71" s="536">
        <v>1181</v>
      </c>
      <c r="D71" s="536">
        <v>32</v>
      </c>
      <c r="E71" s="536">
        <v>90</v>
      </c>
      <c r="F71" s="536">
        <v>1123</v>
      </c>
      <c r="G71" s="537">
        <v>1213</v>
      </c>
      <c r="H71" s="536">
        <v>16742</v>
      </c>
      <c r="I71" s="536">
        <v>293</v>
      </c>
      <c r="J71" s="536">
        <v>6760</v>
      </c>
      <c r="K71" s="536">
        <v>10275</v>
      </c>
      <c r="L71" s="536">
        <v>10882</v>
      </c>
      <c r="M71" s="536">
        <v>6153</v>
      </c>
      <c r="N71" s="538">
        <v>17035</v>
      </c>
      <c r="O71" s="539">
        <v>616.08534929508073</v>
      </c>
      <c r="P71" s="539">
        <v>240.67848697394791</v>
      </c>
      <c r="Q71" s="539">
        <v>722.16500688189456</v>
      </c>
      <c r="R71" s="539">
        <v>530.87595832829538</v>
      </c>
      <c r="S71" s="539">
        <v>662.80673810709277</v>
      </c>
      <c r="T71" s="539">
        <v>513.15543476721962</v>
      </c>
      <c r="U71" s="540">
        <v>609.82566735168689</v>
      </c>
    </row>
    <row r="72" spans="1:21" s="314" customFormat="1" ht="18.75" customHeight="1">
      <c r="A72" s="541">
        <v>73</v>
      </c>
      <c r="B72" s="535" t="s">
        <v>290</v>
      </c>
      <c r="C72" s="536">
        <v>7432</v>
      </c>
      <c r="D72" s="536">
        <v>77</v>
      </c>
      <c r="E72" s="536">
        <v>44</v>
      </c>
      <c r="F72" s="536">
        <v>7465</v>
      </c>
      <c r="G72" s="537">
        <v>7509</v>
      </c>
      <c r="H72" s="536">
        <v>59830</v>
      </c>
      <c r="I72" s="536">
        <v>542</v>
      </c>
      <c r="J72" s="536">
        <v>757</v>
      </c>
      <c r="K72" s="536">
        <v>59615</v>
      </c>
      <c r="L72" s="536">
        <v>32766</v>
      </c>
      <c r="M72" s="536">
        <v>27606</v>
      </c>
      <c r="N72" s="538">
        <v>60372</v>
      </c>
      <c r="O72" s="539">
        <v>276.58980461631984</v>
      </c>
      <c r="P72" s="539">
        <v>276.6573616713207</v>
      </c>
      <c r="Q72" s="539">
        <v>419.43741841752347</v>
      </c>
      <c r="R72" s="539">
        <v>274.18995491523128</v>
      </c>
      <c r="S72" s="539">
        <v>282.31145775043478</v>
      </c>
      <c r="T72" s="539">
        <v>269.67965719439945</v>
      </c>
      <c r="U72" s="540">
        <v>276.59028717384234</v>
      </c>
    </row>
    <row r="73" spans="1:21" s="314" customFormat="1" ht="18.75" customHeight="1">
      <c r="A73" s="541">
        <v>74</v>
      </c>
      <c r="B73" s="535" t="s">
        <v>291</v>
      </c>
      <c r="C73" s="536">
        <v>9638</v>
      </c>
      <c r="D73" s="536">
        <v>105</v>
      </c>
      <c r="E73" s="536">
        <v>115</v>
      </c>
      <c r="F73" s="536">
        <v>9628</v>
      </c>
      <c r="G73" s="537">
        <v>9743</v>
      </c>
      <c r="H73" s="536">
        <v>49041</v>
      </c>
      <c r="I73" s="536">
        <v>762</v>
      </c>
      <c r="J73" s="536">
        <v>3187</v>
      </c>
      <c r="K73" s="536">
        <v>46616</v>
      </c>
      <c r="L73" s="536">
        <v>29464</v>
      </c>
      <c r="M73" s="536">
        <v>20339</v>
      </c>
      <c r="N73" s="538">
        <v>49803</v>
      </c>
      <c r="O73" s="539">
        <v>262.66719658708331</v>
      </c>
      <c r="P73" s="539">
        <v>228.19568417586035</v>
      </c>
      <c r="Q73" s="539">
        <v>553.30295794000153</v>
      </c>
      <c r="R73" s="539">
        <v>240.16387121886123</v>
      </c>
      <c r="S73" s="539">
        <v>276.06472633191714</v>
      </c>
      <c r="T73" s="539">
        <v>243.67447739300627</v>
      </c>
      <c r="U73" s="540">
        <v>262.1072865912912</v>
      </c>
    </row>
    <row r="74" spans="1:21" s="314" customFormat="1" ht="18.75" customHeight="1">
      <c r="A74" s="541">
        <v>75</v>
      </c>
      <c r="B74" s="535" t="s">
        <v>292</v>
      </c>
      <c r="C74" s="536">
        <v>3901</v>
      </c>
      <c r="D74" s="536">
        <v>16</v>
      </c>
      <c r="E74" s="536">
        <v>88</v>
      </c>
      <c r="F74" s="536">
        <v>3829</v>
      </c>
      <c r="G74" s="537">
        <v>3917</v>
      </c>
      <c r="H74" s="536">
        <v>11227</v>
      </c>
      <c r="I74" s="536">
        <v>175</v>
      </c>
      <c r="J74" s="536">
        <v>1890</v>
      </c>
      <c r="K74" s="536">
        <v>9512</v>
      </c>
      <c r="L74" s="536">
        <v>5779</v>
      </c>
      <c r="M74" s="536">
        <v>5623</v>
      </c>
      <c r="N74" s="538">
        <v>11402</v>
      </c>
      <c r="O74" s="539">
        <v>221.9920172607377</v>
      </c>
      <c r="P74" s="539">
        <v>373.69260957792204</v>
      </c>
      <c r="Q74" s="539">
        <v>366.51513039559131</v>
      </c>
      <c r="R74" s="539">
        <v>197.20804129990569</v>
      </c>
      <c r="S74" s="539">
        <v>242.59447542419127</v>
      </c>
      <c r="T74" s="539">
        <v>204.83854830849901</v>
      </c>
      <c r="U74" s="540">
        <v>224.45689616971046</v>
      </c>
    </row>
    <row r="75" spans="1:21" s="314" customFormat="1" ht="18.75" customHeight="1">
      <c r="A75" s="541">
        <v>77</v>
      </c>
      <c r="B75" s="535" t="s">
        <v>293</v>
      </c>
      <c r="C75" s="536">
        <v>6360</v>
      </c>
      <c r="D75" s="536">
        <v>227</v>
      </c>
      <c r="E75" s="536">
        <v>33</v>
      </c>
      <c r="F75" s="536">
        <v>6554</v>
      </c>
      <c r="G75" s="537">
        <v>6587</v>
      </c>
      <c r="H75" s="536">
        <v>24716</v>
      </c>
      <c r="I75" s="536">
        <v>2143</v>
      </c>
      <c r="J75" s="536">
        <v>652</v>
      </c>
      <c r="K75" s="536">
        <v>26207</v>
      </c>
      <c r="L75" s="536">
        <v>19385</v>
      </c>
      <c r="M75" s="536">
        <v>7474</v>
      </c>
      <c r="N75" s="538">
        <v>26859</v>
      </c>
      <c r="O75" s="539">
        <v>285.32612929883669</v>
      </c>
      <c r="P75" s="539">
        <v>237.88877481890665</v>
      </c>
      <c r="Q75" s="539">
        <v>396.71089452527877</v>
      </c>
      <c r="R75" s="539">
        <v>278.46616902354441</v>
      </c>
      <c r="S75" s="539">
        <v>281.8832317960734</v>
      </c>
      <c r="T75" s="539">
        <v>280.28727891086879</v>
      </c>
      <c r="U75" s="540">
        <v>281.43904250019216</v>
      </c>
    </row>
    <row r="76" spans="1:21" s="314" customFormat="1" ht="18.75" customHeight="1">
      <c r="A76" s="541">
        <v>78</v>
      </c>
      <c r="B76" s="535" t="s">
        <v>294</v>
      </c>
      <c r="C76" s="536">
        <v>1708</v>
      </c>
      <c r="D76" s="536">
        <v>843</v>
      </c>
      <c r="E76" s="536">
        <v>288</v>
      </c>
      <c r="F76" s="536">
        <v>2263</v>
      </c>
      <c r="G76" s="537">
        <v>2551</v>
      </c>
      <c r="H76" s="536">
        <v>77139</v>
      </c>
      <c r="I76" s="536">
        <v>16150</v>
      </c>
      <c r="J76" s="536">
        <v>20782</v>
      </c>
      <c r="K76" s="536">
        <v>72507</v>
      </c>
      <c r="L76" s="536">
        <v>57667</v>
      </c>
      <c r="M76" s="536">
        <v>35622</v>
      </c>
      <c r="N76" s="538">
        <v>93289</v>
      </c>
      <c r="O76" s="539">
        <v>250.79481249202578</v>
      </c>
      <c r="P76" s="539">
        <v>226.50154827054735</v>
      </c>
      <c r="Q76" s="539">
        <v>277.40733935995752</v>
      </c>
      <c r="R76" s="539">
        <v>230.31919306612164</v>
      </c>
      <c r="S76" s="539">
        <v>252.52401876750721</v>
      </c>
      <c r="T76" s="539">
        <v>234.28441927047831</v>
      </c>
      <c r="U76" s="540">
        <v>245.89798840712501</v>
      </c>
    </row>
    <row r="77" spans="1:21" s="314" customFormat="1" ht="18.75" customHeight="1">
      <c r="A77" s="541">
        <v>79</v>
      </c>
      <c r="B77" s="535" t="s">
        <v>295</v>
      </c>
      <c r="C77" s="536">
        <v>9119</v>
      </c>
      <c r="D77" s="536">
        <v>117</v>
      </c>
      <c r="E77" s="536">
        <v>25</v>
      </c>
      <c r="F77" s="536">
        <v>9211</v>
      </c>
      <c r="G77" s="537">
        <v>9236</v>
      </c>
      <c r="H77" s="536">
        <v>59546</v>
      </c>
      <c r="I77" s="536">
        <v>1140</v>
      </c>
      <c r="J77" s="536">
        <v>787</v>
      </c>
      <c r="K77" s="536">
        <v>59899</v>
      </c>
      <c r="L77" s="536">
        <v>38590</v>
      </c>
      <c r="M77" s="536">
        <v>22096</v>
      </c>
      <c r="N77" s="538">
        <v>60686</v>
      </c>
      <c r="O77" s="539">
        <v>267.96550381127508</v>
      </c>
      <c r="P77" s="539">
        <v>235.97528861093846</v>
      </c>
      <c r="Q77" s="539">
        <v>406.53707488104186</v>
      </c>
      <c r="R77" s="539">
        <v>265.51731276658859</v>
      </c>
      <c r="S77" s="539">
        <v>269.81702775632334</v>
      </c>
      <c r="T77" s="539">
        <v>263.43957235475096</v>
      </c>
      <c r="U77" s="540">
        <v>267.41144665334599</v>
      </c>
    </row>
    <row r="78" spans="1:21" s="314" customFormat="1" ht="18.75" customHeight="1">
      <c r="A78" s="541">
        <v>80</v>
      </c>
      <c r="B78" s="535" t="s">
        <v>296</v>
      </c>
      <c r="C78" s="536">
        <v>6293</v>
      </c>
      <c r="D78" s="536">
        <v>13905</v>
      </c>
      <c r="E78" s="536">
        <v>688</v>
      </c>
      <c r="F78" s="536">
        <v>19510</v>
      </c>
      <c r="G78" s="537">
        <v>20198</v>
      </c>
      <c r="H78" s="536">
        <v>98523</v>
      </c>
      <c r="I78" s="536">
        <v>146496</v>
      </c>
      <c r="J78" s="536">
        <v>43319</v>
      </c>
      <c r="K78" s="536">
        <v>201700</v>
      </c>
      <c r="L78" s="536">
        <v>210970</v>
      </c>
      <c r="M78" s="536">
        <v>34049</v>
      </c>
      <c r="N78" s="538">
        <v>245019</v>
      </c>
      <c r="O78" s="539">
        <v>257.56313288318358</v>
      </c>
      <c r="P78" s="539">
        <v>250.2389018257048</v>
      </c>
      <c r="Q78" s="539">
        <v>294.76587646197208</v>
      </c>
      <c r="R78" s="539">
        <v>244.0500767988556</v>
      </c>
      <c r="S78" s="539">
        <v>256.60053123707763</v>
      </c>
      <c r="T78" s="539">
        <v>227.82700793386729</v>
      </c>
      <c r="U78" s="540">
        <v>253.16540321427954</v>
      </c>
    </row>
    <row r="79" spans="1:21" s="314" customFormat="1" ht="18.75" customHeight="1">
      <c r="A79" s="541">
        <v>81</v>
      </c>
      <c r="B79" s="535" t="s">
        <v>297</v>
      </c>
      <c r="C79" s="536">
        <v>20096</v>
      </c>
      <c r="D79" s="536">
        <v>14327</v>
      </c>
      <c r="E79" s="536">
        <v>4213</v>
      </c>
      <c r="F79" s="536">
        <v>30210</v>
      </c>
      <c r="G79" s="537">
        <v>34423</v>
      </c>
      <c r="H79" s="536">
        <v>313567</v>
      </c>
      <c r="I79" s="536">
        <v>189230</v>
      </c>
      <c r="J79" s="536">
        <v>243844</v>
      </c>
      <c r="K79" s="536">
        <v>258953</v>
      </c>
      <c r="L79" s="536">
        <v>314775</v>
      </c>
      <c r="M79" s="536">
        <v>188022</v>
      </c>
      <c r="N79" s="538">
        <v>502797</v>
      </c>
      <c r="O79" s="539">
        <v>259.97526423245233</v>
      </c>
      <c r="P79" s="539">
        <v>213.36076147618937</v>
      </c>
      <c r="Q79" s="539">
        <v>265.29175398453145</v>
      </c>
      <c r="R79" s="539">
        <v>216.18630053488789</v>
      </c>
      <c r="S79" s="539">
        <v>259.48016098759234</v>
      </c>
      <c r="T79" s="539">
        <v>210.47692825433708</v>
      </c>
      <c r="U79" s="540">
        <v>242.12683679684443</v>
      </c>
    </row>
    <row r="80" spans="1:21" s="314" customFormat="1" ht="18.75" customHeight="1">
      <c r="A80" s="541">
        <v>82</v>
      </c>
      <c r="B80" s="535" t="s">
        <v>298</v>
      </c>
      <c r="C80" s="536">
        <v>41062</v>
      </c>
      <c r="D80" s="536">
        <v>753</v>
      </c>
      <c r="E80" s="536">
        <v>5275</v>
      </c>
      <c r="F80" s="536">
        <v>36540</v>
      </c>
      <c r="G80" s="537">
        <v>41815</v>
      </c>
      <c r="H80" s="536">
        <v>458197</v>
      </c>
      <c r="I80" s="536">
        <v>30788</v>
      </c>
      <c r="J80" s="536">
        <v>142421</v>
      </c>
      <c r="K80" s="536">
        <v>346564</v>
      </c>
      <c r="L80" s="536">
        <v>272495</v>
      </c>
      <c r="M80" s="536">
        <v>216490</v>
      </c>
      <c r="N80" s="538">
        <v>488985</v>
      </c>
      <c r="O80" s="539">
        <v>324.32992582355757</v>
      </c>
      <c r="P80" s="539">
        <v>261.6875022339766</v>
      </c>
      <c r="Q80" s="539">
        <v>301.02446335290017</v>
      </c>
      <c r="R80" s="539">
        <v>329.3696525944294</v>
      </c>
      <c r="S80" s="539">
        <v>346.02636858173645</v>
      </c>
      <c r="T80" s="539">
        <v>287.83240282546751</v>
      </c>
      <c r="U80" s="540">
        <v>320.48619324829832</v>
      </c>
    </row>
    <row r="81" spans="1:21" s="314" customFormat="1" ht="18.75" customHeight="1">
      <c r="A81" s="541">
        <v>84</v>
      </c>
      <c r="B81" s="535" t="s">
        <v>299</v>
      </c>
      <c r="C81" s="536">
        <v>5281</v>
      </c>
      <c r="D81" s="536">
        <v>448</v>
      </c>
      <c r="E81" s="536">
        <v>4727</v>
      </c>
      <c r="F81" s="536">
        <v>1002</v>
      </c>
      <c r="G81" s="537">
        <v>5729</v>
      </c>
      <c r="H81" s="536">
        <v>285232</v>
      </c>
      <c r="I81" s="536">
        <v>31306</v>
      </c>
      <c r="J81" s="536">
        <v>294783</v>
      </c>
      <c r="K81" s="536">
        <v>21755</v>
      </c>
      <c r="L81" s="536">
        <v>238984</v>
      </c>
      <c r="M81" s="536">
        <v>77554</v>
      </c>
      <c r="N81" s="538">
        <v>316538</v>
      </c>
      <c r="O81" s="539">
        <v>267.15967935640157</v>
      </c>
      <c r="P81" s="539">
        <v>285.97762115931761</v>
      </c>
      <c r="Q81" s="539">
        <v>268.37603713724445</v>
      </c>
      <c r="R81" s="539">
        <v>278.44757252520373</v>
      </c>
      <c r="S81" s="539">
        <v>269.10910115496046</v>
      </c>
      <c r="T81" s="539">
        <v>268.963487619136</v>
      </c>
      <c r="U81" s="540">
        <v>269.07408940346738</v>
      </c>
    </row>
    <row r="82" spans="1:21" s="314" customFormat="1" ht="18.75" customHeight="1">
      <c r="A82" s="541">
        <v>85</v>
      </c>
      <c r="B82" s="535" t="s">
        <v>300</v>
      </c>
      <c r="C82" s="536">
        <v>39799</v>
      </c>
      <c r="D82" s="536">
        <v>2026</v>
      </c>
      <c r="E82" s="536">
        <v>13349</v>
      </c>
      <c r="F82" s="536">
        <v>28476</v>
      </c>
      <c r="G82" s="537">
        <v>41825</v>
      </c>
      <c r="H82" s="536">
        <v>635265</v>
      </c>
      <c r="I82" s="536">
        <v>58886</v>
      </c>
      <c r="J82" s="536">
        <v>292524</v>
      </c>
      <c r="K82" s="536">
        <v>401627</v>
      </c>
      <c r="L82" s="536">
        <v>242738</v>
      </c>
      <c r="M82" s="536">
        <v>451413</v>
      </c>
      <c r="N82" s="538">
        <v>694151</v>
      </c>
      <c r="O82" s="539">
        <v>250.96225369182159</v>
      </c>
      <c r="P82" s="539">
        <v>296.79535343005949</v>
      </c>
      <c r="Q82" s="539">
        <v>281.69152783268794</v>
      </c>
      <c r="R82" s="539">
        <v>237.17202545026868</v>
      </c>
      <c r="S82" s="539">
        <v>272.85980093055031</v>
      </c>
      <c r="T82" s="539">
        <v>243.9518276486159</v>
      </c>
      <c r="U82" s="540">
        <v>254.4672793796895</v>
      </c>
    </row>
    <row r="83" spans="1:21" s="314" customFormat="1" ht="18.75" customHeight="1">
      <c r="A83" s="541">
        <v>86</v>
      </c>
      <c r="B83" s="535" t="s">
        <v>301</v>
      </c>
      <c r="C83" s="536">
        <v>36896</v>
      </c>
      <c r="D83" s="536">
        <v>1049</v>
      </c>
      <c r="E83" s="536">
        <v>3651</v>
      </c>
      <c r="F83" s="536">
        <v>34294</v>
      </c>
      <c r="G83" s="537">
        <v>37945</v>
      </c>
      <c r="H83" s="536">
        <v>850567</v>
      </c>
      <c r="I83" s="536">
        <v>27192</v>
      </c>
      <c r="J83" s="536">
        <v>448434</v>
      </c>
      <c r="K83" s="536">
        <v>429325</v>
      </c>
      <c r="L83" s="536">
        <v>327799</v>
      </c>
      <c r="M83" s="536">
        <v>549960</v>
      </c>
      <c r="N83" s="538">
        <v>877759</v>
      </c>
      <c r="O83" s="539">
        <v>269.33723594251347</v>
      </c>
      <c r="P83" s="539">
        <v>252.15487725476544</v>
      </c>
      <c r="Q83" s="539">
        <v>295.35039196854126</v>
      </c>
      <c r="R83" s="539">
        <v>239.67161806984774</v>
      </c>
      <c r="S83" s="539">
        <v>298.5393329109948</v>
      </c>
      <c r="T83" s="539">
        <v>249.12190297962053</v>
      </c>
      <c r="U83" s="540">
        <v>268.80916795300016</v>
      </c>
    </row>
    <row r="84" spans="1:21" s="314" customFormat="1" ht="18.75" customHeight="1">
      <c r="A84" s="541">
        <v>87</v>
      </c>
      <c r="B84" s="535" t="s">
        <v>302</v>
      </c>
      <c r="C84" s="536">
        <v>2309</v>
      </c>
      <c r="D84" s="536">
        <v>34</v>
      </c>
      <c r="E84" s="536">
        <v>1526</v>
      </c>
      <c r="F84" s="536">
        <v>817</v>
      </c>
      <c r="G84" s="537">
        <v>2343</v>
      </c>
      <c r="H84" s="536">
        <v>49436</v>
      </c>
      <c r="I84" s="536">
        <v>495</v>
      </c>
      <c r="J84" s="536">
        <v>31100</v>
      </c>
      <c r="K84" s="536">
        <v>18831</v>
      </c>
      <c r="L84" s="536">
        <v>17053</v>
      </c>
      <c r="M84" s="536">
        <v>32878</v>
      </c>
      <c r="N84" s="538">
        <v>49931</v>
      </c>
      <c r="O84" s="539">
        <v>332.00560820707727</v>
      </c>
      <c r="P84" s="539">
        <v>359.84967391304349</v>
      </c>
      <c r="Q84" s="539">
        <v>414.18747286577832</v>
      </c>
      <c r="R84" s="539">
        <v>193.20610046203291</v>
      </c>
      <c r="S84" s="539">
        <v>345.98687156492218</v>
      </c>
      <c r="T84" s="539">
        <v>324.97019176241071</v>
      </c>
      <c r="U84" s="540">
        <v>332.29737290993427</v>
      </c>
    </row>
    <row r="85" spans="1:21" s="314" customFormat="1" ht="18.75" customHeight="1">
      <c r="A85" s="541">
        <v>88</v>
      </c>
      <c r="B85" s="535" t="s">
        <v>303</v>
      </c>
      <c r="C85" s="536">
        <v>6186</v>
      </c>
      <c r="D85" s="536">
        <v>67</v>
      </c>
      <c r="E85" s="536">
        <v>1311</v>
      </c>
      <c r="F85" s="536">
        <v>4942</v>
      </c>
      <c r="G85" s="537">
        <v>6253</v>
      </c>
      <c r="H85" s="536">
        <v>68746</v>
      </c>
      <c r="I85" s="536">
        <v>1217</v>
      </c>
      <c r="J85" s="536">
        <v>13753</v>
      </c>
      <c r="K85" s="536">
        <v>56210</v>
      </c>
      <c r="L85" s="536">
        <v>18704</v>
      </c>
      <c r="M85" s="536">
        <v>51259</v>
      </c>
      <c r="N85" s="538">
        <v>69963</v>
      </c>
      <c r="O85" s="539">
        <v>222.37439754148821</v>
      </c>
      <c r="P85" s="539">
        <v>227.03819370287673</v>
      </c>
      <c r="Q85" s="539">
        <v>325.12985413763596</v>
      </c>
      <c r="R85" s="539">
        <v>196.04480784023795</v>
      </c>
      <c r="S85" s="539">
        <v>268.73819835031054</v>
      </c>
      <c r="T85" s="539">
        <v>204.83759375221308</v>
      </c>
      <c r="U85" s="540">
        <v>222.45061841778212</v>
      </c>
    </row>
    <row r="86" spans="1:21" s="314" customFormat="1" ht="18.75" customHeight="1">
      <c r="A86" s="541">
        <v>90</v>
      </c>
      <c r="B86" s="535" t="s">
        <v>304</v>
      </c>
      <c r="C86" s="536">
        <v>1572</v>
      </c>
      <c r="D86" s="536">
        <v>43</v>
      </c>
      <c r="E86" s="536">
        <v>89</v>
      </c>
      <c r="F86" s="536">
        <v>1526</v>
      </c>
      <c r="G86" s="537">
        <v>1615</v>
      </c>
      <c r="H86" s="536">
        <v>13571</v>
      </c>
      <c r="I86" s="536">
        <v>1377</v>
      </c>
      <c r="J86" s="536">
        <v>7253</v>
      </c>
      <c r="K86" s="536">
        <v>7695</v>
      </c>
      <c r="L86" s="536">
        <v>9510</v>
      </c>
      <c r="M86" s="536">
        <v>5438</v>
      </c>
      <c r="N86" s="538">
        <v>14948</v>
      </c>
      <c r="O86" s="539">
        <v>336.98329256393856</v>
      </c>
      <c r="P86" s="539">
        <v>303.16961427024501</v>
      </c>
      <c r="Q86" s="539">
        <v>415.02474522167489</v>
      </c>
      <c r="R86" s="539">
        <v>233.50351962109315</v>
      </c>
      <c r="S86" s="539">
        <v>344.4143738219625</v>
      </c>
      <c r="T86" s="539">
        <v>315.61530693039947</v>
      </c>
      <c r="U86" s="540">
        <v>333.83736520522132</v>
      </c>
    </row>
    <row r="87" spans="1:21" s="314" customFormat="1" ht="18.75" customHeight="1">
      <c r="A87" s="541">
        <v>91</v>
      </c>
      <c r="B87" s="535" t="s">
        <v>305</v>
      </c>
      <c r="C87" s="536">
        <v>881</v>
      </c>
      <c r="D87" s="536">
        <v>78</v>
      </c>
      <c r="E87" s="536">
        <v>694</v>
      </c>
      <c r="F87" s="536">
        <v>265</v>
      </c>
      <c r="G87" s="537">
        <v>959</v>
      </c>
      <c r="H87" s="536">
        <v>4500</v>
      </c>
      <c r="I87" s="536">
        <v>510</v>
      </c>
      <c r="J87" s="536">
        <v>3142</v>
      </c>
      <c r="K87" s="536">
        <v>1868</v>
      </c>
      <c r="L87" s="536">
        <v>3182</v>
      </c>
      <c r="M87" s="536">
        <v>1828</v>
      </c>
      <c r="N87" s="538">
        <v>5010</v>
      </c>
      <c r="O87" s="539">
        <v>294.78158501284787</v>
      </c>
      <c r="P87" s="539">
        <v>334.00558781464537</v>
      </c>
      <c r="Q87" s="539">
        <v>301.03577502667622</v>
      </c>
      <c r="R87" s="539">
        <v>294.27738090601019</v>
      </c>
      <c r="S87" s="539">
        <v>308.20369973219533</v>
      </c>
      <c r="T87" s="539">
        <v>281.44785895187999</v>
      </c>
      <c r="U87" s="540">
        <v>298.61227232728999</v>
      </c>
    </row>
    <row r="88" spans="1:21" s="314" customFormat="1" ht="18.75" customHeight="1">
      <c r="A88" s="541">
        <v>92</v>
      </c>
      <c r="B88" s="535" t="s">
        <v>306</v>
      </c>
      <c r="C88" s="536">
        <v>2393</v>
      </c>
      <c r="D88" s="536">
        <v>14</v>
      </c>
      <c r="E88" s="536">
        <v>11</v>
      </c>
      <c r="F88" s="536">
        <v>2396</v>
      </c>
      <c r="G88" s="537">
        <v>2407</v>
      </c>
      <c r="H88" s="536">
        <v>5426</v>
      </c>
      <c r="I88" s="536">
        <v>69</v>
      </c>
      <c r="J88" s="536">
        <v>275</v>
      </c>
      <c r="K88" s="536">
        <v>5220</v>
      </c>
      <c r="L88" s="536">
        <v>3913</v>
      </c>
      <c r="M88" s="536">
        <v>1582</v>
      </c>
      <c r="N88" s="538">
        <v>5495</v>
      </c>
      <c r="O88" s="539">
        <v>226.88190203079196</v>
      </c>
      <c r="P88" s="539">
        <v>227.46354524627719</v>
      </c>
      <c r="Q88" s="539">
        <v>532.57309406875697</v>
      </c>
      <c r="R88" s="539">
        <v>208.86608593320761</v>
      </c>
      <c r="S88" s="539">
        <v>225.38994565587237</v>
      </c>
      <c r="T88" s="539">
        <v>230.76688990041242</v>
      </c>
      <c r="U88" s="540">
        <v>226.88902234499778</v>
      </c>
    </row>
    <row r="89" spans="1:21" s="314" customFormat="1" ht="18.75" customHeight="1">
      <c r="A89" s="541">
        <v>93</v>
      </c>
      <c r="B89" s="535" t="s">
        <v>307</v>
      </c>
      <c r="C89" s="536">
        <v>9730</v>
      </c>
      <c r="D89" s="536">
        <v>111</v>
      </c>
      <c r="E89" s="536">
        <v>137</v>
      </c>
      <c r="F89" s="536">
        <v>9704</v>
      </c>
      <c r="G89" s="537">
        <v>9841</v>
      </c>
      <c r="H89" s="536">
        <v>54113</v>
      </c>
      <c r="I89" s="536">
        <v>2686</v>
      </c>
      <c r="J89" s="536">
        <v>5627</v>
      </c>
      <c r="K89" s="536">
        <v>51172</v>
      </c>
      <c r="L89" s="536">
        <v>37702</v>
      </c>
      <c r="M89" s="536">
        <v>19097</v>
      </c>
      <c r="N89" s="538">
        <v>56799</v>
      </c>
      <c r="O89" s="539">
        <v>276.6469158994995</v>
      </c>
      <c r="P89" s="539">
        <v>348.02527525814367</v>
      </c>
      <c r="Q89" s="539">
        <v>313.22491449609919</v>
      </c>
      <c r="R89" s="539">
        <v>276.18453706169345</v>
      </c>
      <c r="S89" s="539">
        <v>304.29215468400935</v>
      </c>
      <c r="T89" s="539">
        <v>230.90125397698679</v>
      </c>
      <c r="U89" s="540">
        <v>280.15664264325335</v>
      </c>
    </row>
    <row r="90" spans="1:21" s="314" customFormat="1" ht="18.75" customHeight="1">
      <c r="A90" s="541">
        <v>94</v>
      </c>
      <c r="B90" s="535" t="s">
        <v>308</v>
      </c>
      <c r="C90" s="536">
        <v>12547</v>
      </c>
      <c r="D90" s="536">
        <v>258</v>
      </c>
      <c r="E90" s="536">
        <v>781</v>
      </c>
      <c r="F90" s="536">
        <v>12024</v>
      </c>
      <c r="G90" s="537">
        <v>12805</v>
      </c>
      <c r="H90" s="536">
        <v>65283</v>
      </c>
      <c r="I90" s="536">
        <v>6362</v>
      </c>
      <c r="J90" s="536">
        <v>21255</v>
      </c>
      <c r="K90" s="536">
        <v>50390</v>
      </c>
      <c r="L90" s="536">
        <v>43378</v>
      </c>
      <c r="M90" s="536">
        <v>28267</v>
      </c>
      <c r="N90" s="538">
        <v>71645</v>
      </c>
      <c r="O90" s="539">
        <v>306.02514072490754</v>
      </c>
      <c r="P90" s="539">
        <v>228.15572497935023</v>
      </c>
      <c r="Q90" s="539">
        <v>235.99556517517033</v>
      </c>
      <c r="R90" s="539">
        <v>324.97887446023577</v>
      </c>
      <c r="S90" s="539">
        <v>304.25879267700014</v>
      </c>
      <c r="T90" s="539">
        <v>290.41350116262322</v>
      </c>
      <c r="U90" s="540">
        <v>299.14027053234668</v>
      </c>
    </row>
    <row r="91" spans="1:21" s="314" customFormat="1" ht="18.75" customHeight="1">
      <c r="A91" s="541">
        <v>95</v>
      </c>
      <c r="B91" s="535" t="s">
        <v>309</v>
      </c>
      <c r="C91" s="536">
        <v>13260</v>
      </c>
      <c r="D91" s="536">
        <v>29</v>
      </c>
      <c r="E91" s="536">
        <v>14</v>
      </c>
      <c r="F91" s="536">
        <v>13275</v>
      </c>
      <c r="G91" s="537">
        <v>13289</v>
      </c>
      <c r="H91" s="536">
        <v>54353</v>
      </c>
      <c r="I91" s="536">
        <v>164</v>
      </c>
      <c r="J91" s="536">
        <v>247</v>
      </c>
      <c r="K91" s="536">
        <v>54270</v>
      </c>
      <c r="L91" s="536">
        <v>40944</v>
      </c>
      <c r="M91" s="536">
        <v>13573</v>
      </c>
      <c r="N91" s="538">
        <v>54517</v>
      </c>
      <c r="O91" s="539">
        <v>232.14463117181757</v>
      </c>
      <c r="P91" s="539">
        <v>200.05506590850351</v>
      </c>
      <c r="Q91" s="539">
        <v>213.74366738764721</v>
      </c>
      <c r="R91" s="539">
        <v>232.11266481896212</v>
      </c>
      <c r="S91" s="539">
        <v>234.66584927171795</v>
      </c>
      <c r="T91" s="539">
        <v>224.06161688618084</v>
      </c>
      <c r="U91" s="540">
        <v>232.06146533990238</v>
      </c>
    </row>
    <row r="92" spans="1:21" s="314" customFormat="1" ht="18.75" customHeight="1">
      <c r="A92" s="541">
        <v>96</v>
      </c>
      <c r="B92" s="535" t="s">
        <v>310</v>
      </c>
      <c r="C92" s="536">
        <v>36922</v>
      </c>
      <c r="D92" s="536">
        <v>295</v>
      </c>
      <c r="E92" s="536">
        <v>164</v>
      </c>
      <c r="F92" s="536">
        <v>37053</v>
      </c>
      <c r="G92" s="537">
        <v>37217</v>
      </c>
      <c r="H92" s="536">
        <v>120611</v>
      </c>
      <c r="I92" s="536">
        <v>2928</v>
      </c>
      <c r="J92" s="536">
        <v>7507</v>
      </c>
      <c r="K92" s="536">
        <v>116032</v>
      </c>
      <c r="L92" s="536">
        <v>55582</v>
      </c>
      <c r="M92" s="536">
        <v>67957</v>
      </c>
      <c r="N92" s="538">
        <v>123539</v>
      </c>
      <c r="O92" s="539">
        <v>188.72094643906627</v>
      </c>
      <c r="P92" s="539">
        <v>280.15190684773506</v>
      </c>
      <c r="Q92" s="539">
        <v>323.98410190193192</v>
      </c>
      <c r="R92" s="539">
        <v>181.03392896527725</v>
      </c>
      <c r="S92" s="539">
        <v>203.91852910546609</v>
      </c>
      <c r="T92" s="539">
        <v>179.95378823061338</v>
      </c>
      <c r="U92" s="540">
        <v>190.86783813263594</v>
      </c>
    </row>
    <row r="93" spans="1:21" s="314" customFormat="1" ht="18.75" customHeight="1">
      <c r="A93" s="541">
        <v>97</v>
      </c>
      <c r="B93" s="535" t="s">
        <v>311</v>
      </c>
      <c r="C93" s="536">
        <v>14930</v>
      </c>
      <c r="D93" s="536">
        <v>6</v>
      </c>
      <c r="E93" s="536">
        <v>4</v>
      </c>
      <c r="F93" s="536">
        <v>14932</v>
      </c>
      <c r="G93" s="537">
        <v>14936</v>
      </c>
      <c r="H93" s="536">
        <v>16449</v>
      </c>
      <c r="I93" s="536">
        <v>11</v>
      </c>
      <c r="J93" s="536">
        <v>21</v>
      </c>
      <c r="K93" s="536">
        <v>16439</v>
      </c>
      <c r="L93" s="536">
        <v>1874</v>
      </c>
      <c r="M93" s="536">
        <v>14586</v>
      </c>
      <c r="N93" s="538">
        <v>16460</v>
      </c>
      <c r="O93" s="539">
        <v>174.34803473734883</v>
      </c>
      <c r="P93" s="539">
        <v>170.83910313901347</v>
      </c>
      <c r="Q93" s="539">
        <v>186.87269896193772</v>
      </c>
      <c r="R93" s="539">
        <v>174.33038908759752</v>
      </c>
      <c r="S93" s="539">
        <v>196.70414166164053</v>
      </c>
      <c r="T93" s="539">
        <v>171.39643746704996</v>
      </c>
      <c r="U93" s="540">
        <v>174.34631565534514</v>
      </c>
    </row>
    <row r="94" spans="1:21" s="314" customFormat="1" ht="30" customHeight="1">
      <c r="A94" s="541">
        <v>98</v>
      </c>
      <c r="B94" s="535" t="s">
        <v>312</v>
      </c>
      <c r="C94" s="536">
        <v>208</v>
      </c>
      <c r="D94" s="536">
        <v>2</v>
      </c>
      <c r="E94" s="536">
        <v>1</v>
      </c>
      <c r="F94" s="536">
        <v>209</v>
      </c>
      <c r="G94" s="537">
        <v>210</v>
      </c>
      <c r="H94" s="536">
        <v>407</v>
      </c>
      <c r="I94" s="536">
        <v>3</v>
      </c>
      <c r="J94" s="536">
        <v>2</v>
      </c>
      <c r="K94" s="536">
        <v>408</v>
      </c>
      <c r="L94" s="536">
        <v>284</v>
      </c>
      <c r="M94" s="536">
        <v>126</v>
      </c>
      <c r="N94" s="538">
        <v>410</v>
      </c>
      <c r="O94" s="539">
        <v>192.28848171275646</v>
      </c>
      <c r="P94" s="539">
        <v>440.03566666666666</v>
      </c>
      <c r="Q94" s="539">
        <v>576.65350000000001</v>
      </c>
      <c r="R94" s="539">
        <v>192.22045195729535</v>
      </c>
      <c r="S94" s="539">
        <v>201.1017865753077</v>
      </c>
      <c r="T94" s="539">
        <v>178.4948552208248</v>
      </c>
      <c r="U94" s="540">
        <v>194.26168938053095</v>
      </c>
    </row>
    <row r="95" spans="1:21" s="314" customFormat="1" ht="18.75" customHeight="1">
      <c r="A95" s="541">
        <v>99</v>
      </c>
      <c r="B95" s="535" t="s">
        <v>313</v>
      </c>
      <c r="C95" s="536">
        <v>441</v>
      </c>
      <c r="D95" s="536">
        <v>3</v>
      </c>
      <c r="E95" s="536">
        <v>12</v>
      </c>
      <c r="F95" s="536">
        <v>432</v>
      </c>
      <c r="G95" s="537">
        <v>444</v>
      </c>
      <c r="H95" s="536">
        <v>4810</v>
      </c>
      <c r="I95" s="536">
        <v>10</v>
      </c>
      <c r="J95" s="536">
        <v>99</v>
      </c>
      <c r="K95" s="536">
        <v>4721</v>
      </c>
      <c r="L95" s="536">
        <v>2776</v>
      </c>
      <c r="M95" s="536">
        <v>2044</v>
      </c>
      <c r="N95" s="538">
        <v>4820</v>
      </c>
      <c r="O95" s="539">
        <v>703.14923059897035</v>
      </c>
      <c r="P95" s="539">
        <v>606.79666666666674</v>
      </c>
      <c r="Q95" s="539">
        <v>409.63027158774378</v>
      </c>
      <c r="R95" s="539">
        <v>709.11064919850685</v>
      </c>
      <c r="S95" s="539">
        <v>681.31335685842055</v>
      </c>
      <c r="T95" s="539">
        <v>733.11160969874584</v>
      </c>
      <c r="U95" s="540">
        <v>702.98029101302177</v>
      </c>
    </row>
    <row r="96" spans="1:21" s="314" customFormat="1" ht="18.75" customHeight="1">
      <c r="A96" s="541"/>
      <c r="B96" s="542" t="s">
        <v>314</v>
      </c>
      <c r="C96" s="536">
        <v>43142</v>
      </c>
      <c r="D96" s="536">
        <v>0</v>
      </c>
      <c r="E96" s="536">
        <v>0</v>
      </c>
      <c r="F96" s="536">
        <v>43142</v>
      </c>
      <c r="G96" s="537">
        <v>43142</v>
      </c>
      <c r="H96" s="536">
        <v>46056</v>
      </c>
      <c r="I96" s="536">
        <v>0</v>
      </c>
      <c r="J96" s="536">
        <v>0</v>
      </c>
      <c r="K96" s="536">
        <v>46056</v>
      </c>
      <c r="L96" s="536">
        <v>3415</v>
      </c>
      <c r="M96" s="536">
        <v>42641</v>
      </c>
      <c r="N96" s="538">
        <v>46056</v>
      </c>
      <c r="O96" s="539">
        <v>169.67045824648204</v>
      </c>
      <c r="P96" s="539">
        <v>0</v>
      </c>
      <c r="Q96" s="539">
        <v>0</v>
      </c>
      <c r="R96" s="539">
        <v>169.67045824648204</v>
      </c>
      <c r="S96" s="539">
        <v>185.76188433382185</v>
      </c>
      <c r="T96" s="539">
        <v>168.3817403438</v>
      </c>
      <c r="U96" s="540">
        <v>169.67045824648204</v>
      </c>
    </row>
    <row r="97" spans="1:21" s="314" customFormat="1" ht="33" customHeight="1">
      <c r="A97" s="774" t="s">
        <v>745</v>
      </c>
      <c r="B97" s="775"/>
      <c r="C97" s="543">
        <v>1945372</v>
      </c>
      <c r="D97" s="543">
        <v>169286</v>
      </c>
      <c r="E97" s="543">
        <v>48953</v>
      </c>
      <c r="F97" s="543">
        <v>2065705</v>
      </c>
      <c r="G97" s="544">
        <v>2114658</v>
      </c>
      <c r="H97" s="543">
        <v>14687382</v>
      </c>
      <c r="I97" s="543">
        <v>2000185</v>
      </c>
      <c r="J97" s="543">
        <v>2084285</v>
      </c>
      <c r="K97" s="543">
        <v>14603282</v>
      </c>
      <c r="L97" s="543">
        <v>11306782</v>
      </c>
      <c r="M97" s="543">
        <v>5380785</v>
      </c>
      <c r="N97" s="544">
        <v>16687567</v>
      </c>
      <c r="O97" s="545">
        <v>276.45905121763707</v>
      </c>
      <c r="P97" s="545">
        <v>235.87648357203912</v>
      </c>
      <c r="Q97" s="545">
        <v>321.01718069801422</v>
      </c>
      <c r="R97" s="545">
        <v>265.10524279910521</v>
      </c>
      <c r="S97" s="545">
        <v>282.99858216572858</v>
      </c>
      <c r="T97" s="545">
        <v>249.11698507705364</v>
      </c>
      <c r="U97" s="545">
        <v>272.2373662692687</v>
      </c>
    </row>
    <row r="98" spans="1:21" s="314" customFormat="1" ht="18">
      <c r="A98" s="605" t="s">
        <v>183</v>
      </c>
      <c r="B98" s="1"/>
      <c r="C98" s="124"/>
      <c r="D98" s="124"/>
      <c r="E98" s="124"/>
      <c r="F98" s="124"/>
      <c r="G98" s="606"/>
      <c r="H98" s="1"/>
      <c r="I98" s="1"/>
      <c r="J98" s="1"/>
      <c r="K98" s="1"/>
      <c r="L98" s="1"/>
      <c r="M98" s="1"/>
      <c r="N98" s="1"/>
      <c r="O98" s="607"/>
      <c r="P98" s="607"/>
      <c r="Q98" s="607"/>
      <c r="R98" s="607"/>
      <c r="S98" s="607"/>
      <c r="T98" s="607"/>
      <c r="U98" s="608"/>
    </row>
    <row r="99" spans="1:21" s="314" customFormat="1" ht="18.75" customHeight="1">
      <c r="A99" s="772" t="s">
        <v>685</v>
      </c>
      <c r="B99" s="772"/>
      <c r="C99" s="772"/>
      <c r="D99" s="772"/>
      <c r="E99" s="772"/>
      <c r="F99" s="772"/>
      <c r="G99" s="772"/>
      <c r="H99" s="772"/>
      <c r="I99" s="772"/>
      <c r="J99" s="772"/>
      <c r="K99" s="772"/>
      <c r="L99" s="772"/>
      <c r="M99" s="772"/>
      <c r="N99" s="772"/>
      <c r="O99" s="772"/>
      <c r="P99" s="772" t="s">
        <v>153</v>
      </c>
      <c r="Q99" s="772"/>
      <c r="R99" s="772"/>
      <c r="S99" s="772"/>
      <c r="T99" s="772"/>
      <c r="U99" s="772"/>
    </row>
    <row r="100" spans="1:21" s="314" customFormat="1" ht="18">
      <c r="C100" s="318"/>
      <c r="D100" s="318"/>
      <c r="E100" s="316"/>
      <c r="F100" s="316"/>
      <c r="G100" s="319"/>
      <c r="O100" s="320"/>
      <c r="P100" s="320"/>
      <c r="Q100" s="320"/>
      <c r="R100" s="320"/>
      <c r="S100" s="320"/>
      <c r="T100" s="320"/>
      <c r="U100" s="321"/>
    </row>
    <row r="101" spans="1:21">
      <c r="E101" s="27"/>
      <c r="F101" s="27"/>
      <c r="G101" s="112"/>
    </row>
    <row r="102" spans="1:21">
      <c r="E102" s="27"/>
      <c r="F102" s="27"/>
      <c r="G102" s="112"/>
      <c r="K102" s="10"/>
    </row>
    <row r="103" spans="1:21">
      <c r="C103" s="31"/>
      <c r="D103" s="31"/>
      <c r="E103" s="31"/>
      <c r="F103" s="31"/>
      <c r="G103" s="31"/>
      <c r="H103" s="31"/>
      <c r="I103" s="31"/>
      <c r="J103" s="31"/>
      <c r="K103" s="31"/>
      <c r="L103" s="31"/>
      <c r="M103" s="31"/>
      <c r="N103" s="31"/>
      <c r="O103" s="31"/>
      <c r="P103" s="31"/>
      <c r="Q103" s="31"/>
      <c r="R103" s="31"/>
      <c r="S103" s="31"/>
      <c r="T103" s="31"/>
      <c r="U103" s="31"/>
    </row>
    <row r="104" spans="1:21">
      <c r="C104" s="31"/>
      <c r="D104" s="31"/>
      <c r="E104" s="31"/>
      <c r="F104" s="31"/>
      <c r="G104" s="31"/>
      <c r="H104" s="31"/>
      <c r="I104" s="31"/>
      <c r="J104" s="31"/>
      <c r="K104" s="31"/>
      <c r="L104" s="31"/>
      <c r="M104" s="31"/>
      <c r="N104" s="31"/>
      <c r="O104" s="31"/>
      <c r="P104" s="31"/>
      <c r="Q104" s="31"/>
      <c r="R104" s="31"/>
      <c r="S104" s="31"/>
      <c r="T104" s="31"/>
      <c r="U104" s="31"/>
    </row>
    <row r="105" spans="1:21">
      <c r="E105" s="27"/>
      <c r="F105" s="27"/>
      <c r="G105" s="112"/>
    </row>
    <row r="106" spans="1:21">
      <c r="E106" s="27"/>
      <c r="F106" s="27"/>
      <c r="G106" s="112"/>
    </row>
    <row r="107" spans="1:21">
      <c r="E107" s="27"/>
      <c r="F107" s="27"/>
      <c r="G107" s="112"/>
    </row>
    <row r="108" spans="1:21">
      <c r="E108" s="27"/>
      <c r="F108" s="27"/>
      <c r="G108" s="112"/>
    </row>
    <row r="109" spans="1:21">
      <c r="E109" s="27"/>
      <c r="F109" s="27"/>
      <c r="G109" s="112"/>
    </row>
    <row r="110" spans="1:21">
      <c r="E110" s="27"/>
      <c r="F110" s="27"/>
      <c r="G110" s="112"/>
    </row>
    <row r="111" spans="1:21">
      <c r="E111" s="27"/>
      <c r="F111" s="27"/>
      <c r="G111" s="112"/>
    </row>
    <row r="112" spans="1:21">
      <c r="E112" s="27"/>
      <c r="F112" s="27"/>
      <c r="G112" s="112"/>
    </row>
    <row r="113" spans="5:7">
      <c r="E113" s="27"/>
      <c r="F113" s="27"/>
      <c r="G113" s="112"/>
    </row>
    <row r="114" spans="5:7">
      <c r="E114" s="27"/>
      <c r="F114" s="27"/>
      <c r="G114" s="112"/>
    </row>
    <row r="115" spans="5:7">
      <c r="E115" s="27"/>
      <c r="F115" s="27"/>
      <c r="G115" s="112"/>
    </row>
    <row r="116" spans="5:7">
      <c r="E116" s="27"/>
      <c r="F116" s="27"/>
      <c r="G116" s="112"/>
    </row>
    <row r="117" spans="5:7">
      <c r="E117" s="27"/>
      <c r="F117" s="27"/>
      <c r="G117" s="112"/>
    </row>
    <row r="118" spans="5:7">
      <c r="E118" s="27"/>
      <c r="F118" s="27"/>
      <c r="G118" s="112"/>
    </row>
    <row r="119" spans="5:7">
      <c r="E119" s="27"/>
      <c r="F119" s="27"/>
      <c r="G119" s="112"/>
    </row>
    <row r="120" spans="5:7">
      <c r="E120" s="27"/>
      <c r="F120" s="27"/>
      <c r="G120" s="112"/>
    </row>
    <row r="121" spans="5:7">
      <c r="E121" s="27"/>
      <c r="F121" s="27"/>
      <c r="G121" s="112"/>
    </row>
    <row r="122" spans="5:7">
      <c r="E122" s="27"/>
      <c r="F122" s="27"/>
      <c r="G122" s="112"/>
    </row>
    <row r="123" spans="5:7">
      <c r="E123" s="27"/>
      <c r="F123" s="27"/>
      <c r="G123" s="112"/>
    </row>
    <row r="124" spans="5:7">
      <c r="E124" s="27"/>
      <c r="F124" s="27"/>
      <c r="G124" s="112"/>
    </row>
    <row r="125" spans="5:7">
      <c r="E125" s="27"/>
      <c r="F125" s="27"/>
      <c r="G125" s="112"/>
    </row>
    <row r="126" spans="5:7">
      <c r="E126" s="27"/>
      <c r="F126" s="27"/>
      <c r="G126" s="112"/>
    </row>
    <row r="127" spans="5:7">
      <c r="E127" s="27"/>
      <c r="F127" s="27"/>
      <c r="G127" s="112"/>
    </row>
    <row r="128" spans="5:7">
      <c r="E128" s="27"/>
      <c r="F128" s="27"/>
      <c r="G128" s="112"/>
    </row>
    <row r="129" spans="5:7">
      <c r="E129" s="27"/>
      <c r="F129" s="27"/>
      <c r="G129" s="112"/>
    </row>
    <row r="130" spans="5:7">
      <c r="E130" s="27"/>
      <c r="F130" s="27"/>
      <c r="G130" s="112"/>
    </row>
    <row r="131" spans="5:7">
      <c r="E131" s="27"/>
      <c r="F131" s="27"/>
      <c r="G131" s="112"/>
    </row>
    <row r="132" spans="5:7">
      <c r="E132" s="27"/>
      <c r="F132" s="27"/>
      <c r="G132" s="112"/>
    </row>
    <row r="133" spans="5:7">
      <c r="E133" s="27"/>
      <c r="F133" s="27"/>
      <c r="G133" s="112"/>
    </row>
    <row r="134" spans="5:7">
      <c r="E134" s="27"/>
      <c r="F134" s="27"/>
      <c r="G134" s="112"/>
    </row>
    <row r="135" spans="5:7">
      <c r="E135" s="27"/>
      <c r="F135" s="27"/>
      <c r="G135" s="112"/>
    </row>
    <row r="136" spans="5:7">
      <c r="E136" s="27"/>
      <c r="F136" s="27"/>
      <c r="G136" s="112"/>
    </row>
    <row r="137" spans="5:7">
      <c r="E137" s="27"/>
      <c r="F137" s="27"/>
      <c r="G137" s="112"/>
    </row>
    <row r="138" spans="5:7">
      <c r="E138" s="27"/>
      <c r="F138" s="27"/>
      <c r="G138" s="112"/>
    </row>
    <row r="139" spans="5:7">
      <c r="E139" s="27"/>
      <c r="F139" s="27"/>
      <c r="G139" s="112"/>
    </row>
    <row r="140" spans="5:7">
      <c r="E140" s="27"/>
      <c r="F140" s="27"/>
      <c r="G140" s="112"/>
    </row>
    <row r="141" spans="5:7">
      <c r="E141" s="27"/>
      <c r="F141" s="27"/>
      <c r="G141" s="112"/>
    </row>
    <row r="142" spans="5:7">
      <c r="E142" s="27"/>
      <c r="F142" s="27"/>
      <c r="G142" s="112"/>
    </row>
    <row r="143" spans="5:7">
      <c r="E143" s="27"/>
      <c r="F143" s="27"/>
      <c r="G143" s="112"/>
    </row>
    <row r="144" spans="5:7">
      <c r="E144" s="27"/>
      <c r="F144" s="27"/>
      <c r="G144" s="112"/>
    </row>
    <row r="145" spans="5:7">
      <c r="E145" s="27"/>
      <c r="F145" s="27"/>
      <c r="G145" s="112"/>
    </row>
    <row r="146" spans="5:7">
      <c r="E146" s="27"/>
      <c r="F146" s="27"/>
      <c r="G146" s="112"/>
    </row>
    <row r="147" spans="5:7">
      <c r="E147" s="27"/>
      <c r="F147" s="27"/>
      <c r="G147" s="112"/>
    </row>
    <row r="148" spans="5:7">
      <c r="E148" s="27"/>
      <c r="F148" s="27"/>
      <c r="G148" s="112"/>
    </row>
    <row r="149" spans="5:7">
      <c r="E149" s="27"/>
      <c r="F149" s="27"/>
      <c r="G149" s="112"/>
    </row>
    <row r="150" spans="5:7">
      <c r="E150" s="27"/>
      <c r="F150" s="27"/>
      <c r="G150" s="112"/>
    </row>
    <row r="151" spans="5:7">
      <c r="E151" s="27"/>
      <c r="F151" s="27"/>
      <c r="G151" s="112"/>
    </row>
    <row r="152" spans="5:7">
      <c r="E152" s="27"/>
      <c r="F152" s="27"/>
      <c r="G152" s="112"/>
    </row>
    <row r="153" spans="5:7">
      <c r="E153" s="27"/>
      <c r="F153" s="27"/>
      <c r="G153" s="112"/>
    </row>
    <row r="154" spans="5:7">
      <c r="E154" s="27"/>
      <c r="F154" s="27"/>
      <c r="G154" s="112"/>
    </row>
    <row r="155" spans="5:7">
      <c r="E155" s="27"/>
      <c r="F155" s="27"/>
      <c r="G155" s="112"/>
    </row>
    <row r="156" spans="5:7">
      <c r="E156" s="27"/>
      <c r="F156" s="27"/>
      <c r="G156" s="112"/>
    </row>
    <row r="157" spans="5:7">
      <c r="E157" s="27"/>
      <c r="F157" s="27"/>
      <c r="G157" s="112"/>
    </row>
    <row r="158" spans="5:7">
      <c r="E158" s="27"/>
      <c r="F158" s="27"/>
      <c r="G158" s="112"/>
    </row>
    <row r="159" spans="5:7">
      <c r="E159" s="27"/>
      <c r="F159" s="27"/>
      <c r="G159" s="112"/>
    </row>
    <row r="160" spans="5:7">
      <c r="E160" s="27"/>
      <c r="F160" s="27"/>
      <c r="G160" s="112"/>
    </row>
    <row r="161" spans="5:7">
      <c r="E161" s="27"/>
      <c r="F161" s="27"/>
      <c r="G161" s="112"/>
    </row>
    <row r="162" spans="5:7">
      <c r="E162" s="27"/>
      <c r="F162" s="27"/>
      <c r="G162" s="112"/>
    </row>
    <row r="163" spans="5:7">
      <c r="E163" s="27"/>
      <c r="F163" s="27"/>
      <c r="G163" s="112"/>
    </row>
    <row r="164" spans="5:7">
      <c r="E164" s="27"/>
      <c r="F164" s="27"/>
      <c r="G164" s="112"/>
    </row>
    <row r="165" spans="5:7">
      <c r="E165" s="27"/>
      <c r="F165" s="27"/>
      <c r="G165" s="112"/>
    </row>
    <row r="166" spans="5:7">
      <c r="E166" s="27"/>
      <c r="F166" s="27"/>
      <c r="G166" s="112"/>
    </row>
    <row r="167" spans="5:7">
      <c r="E167" s="27"/>
      <c r="F167" s="27"/>
      <c r="G167" s="112"/>
    </row>
    <row r="168" spans="5:7">
      <c r="E168" s="27"/>
      <c r="F168" s="27"/>
      <c r="G168" s="112"/>
    </row>
    <row r="169" spans="5:7">
      <c r="E169" s="27"/>
      <c r="F169" s="27"/>
      <c r="G169" s="112"/>
    </row>
    <row r="170" spans="5:7">
      <c r="E170" s="27"/>
      <c r="F170" s="27"/>
      <c r="G170" s="112"/>
    </row>
    <row r="171" spans="5:7">
      <c r="E171" s="27"/>
      <c r="F171" s="27"/>
      <c r="G171" s="112"/>
    </row>
    <row r="172" spans="5:7">
      <c r="E172" s="27"/>
      <c r="F172" s="27"/>
      <c r="G172" s="112"/>
    </row>
    <row r="173" spans="5:7">
      <c r="E173" s="27"/>
      <c r="F173" s="27"/>
      <c r="G173" s="112"/>
    </row>
    <row r="174" spans="5:7">
      <c r="E174" s="27"/>
      <c r="F174" s="27"/>
      <c r="G174" s="112"/>
    </row>
    <row r="175" spans="5:7">
      <c r="E175" s="27"/>
      <c r="F175" s="27"/>
      <c r="G175" s="112"/>
    </row>
    <row r="176" spans="5:7">
      <c r="E176" s="27"/>
      <c r="F176" s="27"/>
      <c r="G176" s="112"/>
    </row>
    <row r="177" spans="5:7">
      <c r="E177" s="27"/>
      <c r="F177" s="27"/>
      <c r="G177" s="112"/>
    </row>
    <row r="178" spans="5:7">
      <c r="E178" s="27"/>
      <c r="F178" s="27"/>
      <c r="G178" s="112"/>
    </row>
    <row r="179" spans="5:7">
      <c r="E179" s="27"/>
      <c r="F179" s="27"/>
      <c r="G179" s="112"/>
    </row>
    <row r="180" spans="5:7">
      <c r="E180" s="27"/>
      <c r="F180" s="27"/>
      <c r="G180" s="112"/>
    </row>
    <row r="181" spans="5:7">
      <c r="E181" s="27"/>
      <c r="F181" s="27"/>
      <c r="G181" s="112"/>
    </row>
    <row r="182" spans="5:7">
      <c r="E182" s="27"/>
      <c r="F182" s="27"/>
      <c r="G182" s="112"/>
    </row>
    <row r="183" spans="5:7">
      <c r="E183" s="27"/>
      <c r="F183" s="27"/>
      <c r="G183" s="112"/>
    </row>
    <row r="184" spans="5:7">
      <c r="E184" s="27"/>
      <c r="F184" s="27"/>
      <c r="G184" s="112"/>
    </row>
    <row r="185" spans="5:7">
      <c r="E185" s="27"/>
      <c r="F185" s="27"/>
      <c r="G185" s="112"/>
    </row>
    <row r="186" spans="5:7">
      <c r="E186" s="27"/>
      <c r="F186" s="27"/>
      <c r="G186" s="112"/>
    </row>
    <row r="187" spans="5:7">
      <c r="E187" s="27"/>
      <c r="F187" s="27"/>
      <c r="G187" s="112"/>
    </row>
    <row r="188" spans="5:7">
      <c r="E188" s="27"/>
      <c r="F188" s="27"/>
      <c r="G188" s="112"/>
    </row>
    <row r="189" spans="5:7">
      <c r="E189" s="27"/>
      <c r="F189" s="27"/>
      <c r="G189" s="112"/>
    </row>
    <row r="190" spans="5:7">
      <c r="E190" s="27"/>
      <c r="F190" s="27"/>
      <c r="G190" s="112"/>
    </row>
    <row r="191" spans="5:7">
      <c r="E191" s="27"/>
      <c r="F191" s="27"/>
      <c r="G191" s="112"/>
    </row>
    <row r="192" spans="5:7">
      <c r="E192" s="27"/>
      <c r="F192" s="27"/>
      <c r="G192" s="112"/>
    </row>
    <row r="193" spans="5:7">
      <c r="E193" s="27"/>
      <c r="F193" s="27"/>
      <c r="G193" s="112"/>
    </row>
    <row r="194" spans="5:7">
      <c r="E194" s="27"/>
      <c r="F194" s="27"/>
      <c r="G194" s="112"/>
    </row>
    <row r="195" spans="5:7">
      <c r="E195" s="27"/>
      <c r="F195" s="27"/>
      <c r="G195" s="112"/>
    </row>
    <row r="196" spans="5:7">
      <c r="E196" s="27"/>
      <c r="F196" s="27"/>
      <c r="G196" s="112"/>
    </row>
    <row r="197" spans="5:7">
      <c r="E197" s="27"/>
      <c r="F197" s="27"/>
      <c r="G197" s="112"/>
    </row>
    <row r="198" spans="5:7">
      <c r="E198" s="27"/>
      <c r="F198" s="27"/>
      <c r="G198" s="112"/>
    </row>
    <row r="199" spans="5:7">
      <c r="E199" s="27"/>
      <c r="F199" s="27"/>
      <c r="G199" s="112"/>
    </row>
    <row r="200" spans="5:7">
      <c r="E200" s="27"/>
      <c r="F200" s="27"/>
      <c r="G200" s="112"/>
    </row>
    <row r="201" spans="5:7">
      <c r="E201" s="27"/>
      <c r="F201" s="27"/>
      <c r="G201" s="112"/>
    </row>
    <row r="202" spans="5:7">
      <c r="E202" s="27"/>
      <c r="F202" s="27"/>
      <c r="G202" s="112"/>
    </row>
    <row r="203" spans="5:7">
      <c r="E203" s="27"/>
      <c r="F203" s="27"/>
      <c r="G203" s="112"/>
    </row>
    <row r="204" spans="5:7">
      <c r="E204" s="27"/>
      <c r="F204" s="27"/>
      <c r="G204" s="112"/>
    </row>
    <row r="205" spans="5:7">
      <c r="E205" s="27"/>
      <c r="F205" s="27"/>
      <c r="G205" s="112"/>
    </row>
    <row r="206" spans="5:7">
      <c r="E206" s="27"/>
      <c r="F206" s="27"/>
      <c r="G206" s="112"/>
    </row>
    <row r="207" spans="5:7">
      <c r="E207" s="27"/>
      <c r="F207" s="27"/>
      <c r="G207" s="112"/>
    </row>
    <row r="208" spans="5:7">
      <c r="E208" s="27"/>
      <c r="F208" s="27"/>
      <c r="G208" s="112"/>
    </row>
    <row r="209" spans="5:7">
      <c r="E209" s="27"/>
      <c r="F209" s="27"/>
      <c r="G209" s="112"/>
    </row>
    <row r="210" spans="5:7">
      <c r="E210" s="27"/>
      <c r="F210" s="27"/>
      <c r="G210" s="112"/>
    </row>
    <row r="211" spans="5:7">
      <c r="E211" s="27"/>
      <c r="F211" s="27"/>
      <c r="G211" s="112"/>
    </row>
    <row r="212" spans="5:7">
      <c r="E212" s="27"/>
      <c r="F212" s="27"/>
      <c r="G212" s="112"/>
    </row>
    <row r="213" spans="5:7">
      <c r="E213" s="27"/>
      <c r="F213" s="27"/>
      <c r="G213" s="112"/>
    </row>
    <row r="214" spans="5:7">
      <c r="E214" s="27"/>
      <c r="F214" s="27"/>
      <c r="G214" s="112"/>
    </row>
    <row r="215" spans="5:7">
      <c r="E215" s="27"/>
      <c r="F215" s="27"/>
      <c r="G215" s="112"/>
    </row>
    <row r="216" spans="5:7">
      <c r="E216" s="27"/>
      <c r="F216" s="27"/>
      <c r="G216" s="112"/>
    </row>
    <row r="217" spans="5:7">
      <c r="E217" s="27"/>
      <c r="F217" s="27"/>
      <c r="G217" s="112"/>
    </row>
    <row r="218" spans="5:7">
      <c r="E218" s="27"/>
      <c r="F218" s="27"/>
      <c r="G218" s="112"/>
    </row>
    <row r="219" spans="5:7">
      <c r="E219" s="27"/>
      <c r="F219" s="27"/>
      <c r="G219" s="112"/>
    </row>
    <row r="220" spans="5:7">
      <c r="E220" s="27"/>
      <c r="F220" s="27"/>
      <c r="G220" s="112"/>
    </row>
    <row r="221" spans="5:7">
      <c r="E221" s="27"/>
      <c r="F221" s="27"/>
      <c r="G221" s="112"/>
    </row>
    <row r="222" spans="5:7">
      <c r="E222" s="27"/>
      <c r="F222" s="27"/>
      <c r="G222" s="112"/>
    </row>
    <row r="223" spans="5:7">
      <c r="E223" s="27"/>
      <c r="F223" s="27"/>
      <c r="G223" s="112"/>
    </row>
    <row r="224" spans="5:7">
      <c r="E224" s="27"/>
      <c r="F224" s="27"/>
      <c r="G224" s="112"/>
    </row>
    <row r="225" spans="5:7">
      <c r="E225" s="27"/>
      <c r="F225" s="27"/>
      <c r="G225" s="112"/>
    </row>
    <row r="226" spans="5:7">
      <c r="E226" s="27"/>
      <c r="F226" s="27"/>
      <c r="G226" s="112"/>
    </row>
    <row r="227" spans="5:7">
      <c r="E227" s="27"/>
      <c r="F227" s="27"/>
      <c r="G227" s="112"/>
    </row>
    <row r="228" spans="5:7">
      <c r="E228" s="27"/>
      <c r="F228" s="27"/>
      <c r="G228" s="112"/>
    </row>
    <row r="229" spans="5:7">
      <c r="E229" s="27"/>
      <c r="F229" s="27"/>
      <c r="G229" s="112"/>
    </row>
    <row r="230" spans="5:7">
      <c r="E230" s="27"/>
      <c r="F230" s="27"/>
      <c r="G230" s="112"/>
    </row>
    <row r="231" spans="5:7">
      <c r="E231" s="27"/>
      <c r="F231" s="27"/>
      <c r="G231" s="112"/>
    </row>
    <row r="232" spans="5:7">
      <c r="E232" s="27"/>
      <c r="F232" s="27"/>
      <c r="G232" s="112"/>
    </row>
    <row r="233" spans="5:7">
      <c r="E233" s="27"/>
      <c r="F233" s="27"/>
      <c r="G233" s="112"/>
    </row>
    <row r="234" spans="5:7">
      <c r="E234" s="27"/>
      <c r="F234" s="27"/>
      <c r="G234" s="112"/>
    </row>
    <row r="235" spans="5:7">
      <c r="E235" s="27"/>
      <c r="F235" s="27"/>
      <c r="G235" s="112"/>
    </row>
    <row r="236" spans="5:7">
      <c r="E236" s="27"/>
      <c r="F236" s="27"/>
      <c r="G236" s="112"/>
    </row>
    <row r="237" spans="5:7">
      <c r="E237" s="27"/>
      <c r="F237" s="27"/>
      <c r="G237" s="112"/>
    </row>
    <row r="238" spans="5:7">
      <c r="E238" s="27"/>
      <c r="F238" s="27"/>
      <c r="G238" s="112"/>
    </row>
    <row r="239" spans="5:7">
      <c r="E239" s="27"/>
      <c r="F239" s="27"/>
      <c r="G239" s="112"/>
    </row>
    <row r="240" spans="5:7">
      <c r="E240" s="27"/>
      <c r="F240" s="27"/>
      <c r="G240" s="112"/>
    </row>
    <row r="241" spans="5:7">
      <c r="E241" s="27"/>
      <c r="F241" s="27"/>
      <c r="G241" s="112"/>
    </row>
    <row r="242" spans="5:7">
      <c r="E242" s="27"/>
      <c r="F242" s="27"/>
      <c r="G242" s="112"/>
    </row>
    <row r="243" spans="5:7">
      <c r="E243" s="27"/>
      <c r="F243" s="27"/>
      <c r="G243" s="112"/>
    </row>
    <row r="244" spans="5:7">
      <c r="E244" s="27"/>
      <c r="F244" s="27"/>
      <c r="G244" s="112"/>
    </row>
    <row r="245" spans="5:7">
      <c r="E245" s="27"/>
      <c r="F245" s="27"/>
      <c r="G245" s="112"/>
    </row>
    <row r="246" spans="5:7">
      <c r="E246" s="27"/>
      <c r="F246" s="27"/>
      <c r="G246" s="112"/>
    </row>
    <row r="247" spans="5:7">
      <c r="E247" s="27"/>
      <c r="F247" s="27"/>
      <c r="G247" s="112"/>
    </row>
    <row r="248" spans="5:7">
      <c r="E248" s="27"/>
      <c r="F248" s="27"/>
      <c r="G248" s="112"/>
    </row>
    <row r="249" spans="5:7">
      <c r="E249" s="27"/>
      <c r="F249" s="27"/>
      <c r="G249" s="112"/>
    </row>
    <row r="250" spans="5:7">
      <c r="E250" s="27"/>
      <c r="F250" s="27"/>
      <c r="G250" s="112"/>
    </row>
    <row r="251" spans="5:7">
      <c r="E251" s="27"/>
      <c r="F251" s="27"/>
      <c r="G251" s="112"/>
    </row>
    <row r="252" spans="5:7">
      <c r="E252" s="27"/>
      <c r="F252" s="27"/>
      <c r="G252" s="112"/>
    </row>
    <row r="253" spans="5:7">
      <c r="E253" s="27"/>
      <c r="F253" s="27"/>
      <c r="G253" s="112"/>
    </row>
    <row r="254" spans="5:7">
      <c r="E254" s="27"/>
      <c r="F254" s="27"/>
      <c r="G254" s="112"/>
    </row>
    <row r="255" spans="5:7">
      <c r="E255" s="27"/>
      <c r="F255" s="27"/>
      <c r="G255" s="112"/>
    </row>
    <row r="256" spans="5:7">
      <c r="E256" s="27"/>
      <c r="F256" s="27"/>
      <c r="G256" s="112"/>
    </row>
    <row r="257" spans="5:7">
      <c r="E257" s="27"/>
      <c r="F257" s="27"/>
      <c r="G257" s="112"/>
    </row>
    <row r="258" spans="5:7">
      <c r="E258" s="27"/>
      <c r="F258" s="27"/>
      <c r="G258" s="112"/>
    </row>
    <row r="259" spans="5:7">
      <c r="E259" s="27"/>
      <c r="F259" s="27"/>
      <c r="G259" s="112"/>
    </row>
    <row r="260" spans="5:7">
      <c r="E260" s="27"/>
      <c r="F260" s="27"/>
      <c r="G260" s="112"/>
    </row>
    <row r="261" spans="5:7">
      <c r="E261" s="27"/>
      <c r="F261" s="27"/>
      <c r="G261" s="112"/>
    </row>
    <row r="262" spans="5:7">
      <c r="E262" s="27"/>
      <c r="F262" s="27"/>
      <c r="G262" s="112"/>
    </row>
    <row r="263" spans="5:7">
      <c r="E263" s="27"/>
      <c r="F263" s="27"/>
      <c r="G263" s="112"/>
    </row>
    <row r="264" spans="5:7">
      <c r="E264" s="27"/>
      <c r="F264" s="27"/>
      <c r="G264" s="112"/>
    </row>
    <row r="265" spans="5:7">
      <c r="E265" s="27"/>
      <c r="F265" s="27"/>
      <c r="G265" s="112"/>
    </row>
    <row r="266" spans="5:7">
      <c r="E266" s="27"/>
      <c r="F266" s="27"/>
      <c r="G266" s="112"/>
    </row>
    <row r="267" spans="5:7">
      <c r="E267" s="27"/>
      <c r="F267" s="27"/>
      <c r="G267" s="112"/>
    </row>
    <row r="268" spans="5:7">
      <c r="E268" s="27"/>
      <c r="F268" s="27"/>
      <c r="G268" s="112"/>
    </row>
    <row r="269" spans="5:7">
      <c r="E269" s="27"/>
      <c r="F269" s="27"/>
      <c r="G269" s="112"/>
    </row>
    <row r="270" spans="5:7">
      <c r="E270" s="27"/>
      <c r="F270" s="27"/>
      <c r="G270" s="112"/>
    </row>
    <row r="271" spans="5:7">
      <c r="E271" s="27"/>
      <c r="F271" s="27"/>
      <c r="G271" s="112"/>
    </row>
    <row r="272" spans="5:7">
      <c r="E272" s="27"/>
      <c r="F272" s="27"/>
      <c r="G272" s="112"/>
    </row>
    <row r="273" spans="5:7">
      <c r="E273" s="27"/>
      <c r="F273" s="27"/>
      <c r="G273" s="112"/>
    </row>
    <row r="274" spans="5:7">
      <c r="E274" s="27"/>
      <c r="F274" s="27"/>
      <c r="G274" s="112"/>
    </row>
    <row r="275" spans="5:7">
      <c r="E275" s="27"/>
      <c r="F275" s="27"/>
      <c r="G275" s="112"/>
    </row>
    <row r="276" spans="5:7">
      <c r="E276" s="27"/>
      <c r="F276" s="27"/>
      <c r="G276" s="112"/>
    </row>
    <row r="277" spans="5:7">
      <c r="E277" s="27"/>
      <c r="F277" s="27"/>
      <c r="G277" s="112"/>
    </row>
    <row r="278" spans="5:7">
      <c r="E278" s="27"/>
      <c r="F278" s="27"/>
      <c r="G278" s="112"/>
    </row>
    <row r="279" spans="5:7">
      <c r="E279" s="27"/>
      <c r="F279" s="27"/>
      <c r="G279" s="112"/>
    </row>
    <row r="280" spans="5:7">
      <c r="E280" s="27"/>
      <c r="F280" s="27"/>
      <c r="G280" s="112"/>
    </row>
    <row r="281" spans="5:7">
      <c r="E281" s="27"/>
      <c r="F281" s="27"/>
      <c r="G281" s="112"/>
    </row>
    <row r="282" spans="5:7">
      <c r="E282" s="27"/>
      <c r="F282" s="27"/>
      <c r="G282" s="112"/>
    </row>
    <row r="283" spans="5:7">
      <c r="E283" s="27"/>
      <c r="F283" s="27"/>
      <c r="G283" s="112"/>
    </row>
    <row r="284" spans="5:7">
      <c r="E284" s="27"/>
      <c r="F284" s="27"/>
      <c r="G284" s="112"/>
    </row>
    <row r="285" spans="5:7">
      <c r="E285" s="27"/>
      <c r="F285" s="27"/>
      <c r="G285" s="112"/>
    </row>
    <row r="286" spans="5:7">
      <c r="E286" s="27"/>
      <c r="F286" s="27"/>
      <c r="G286" s="112"/>
    </row>
    <row r="287" spans="5:7">
      <c r="E287" s="27"/>
      <c r="F287" s="27"/>
      <c r="G287" s="112"/>
    </row>
    <row r="288" spans="5:7">
      <c r="E288" s="27"/>
      <c r="F288" s="27"/>
      <c r="G288" s="112"/>
    </row>
    <row r="289" spans="5:7">
      <c r="E289" s="27"/>
      <c r="F289" s="27"/>
      <c r="G289" s="112"/>
    </row>
    <row r="290" spans="5:7">
      <c r="E290" s="27"/>
      <c r="F290" s="27"/>
      <c r="G290" s="112"/>
    </row>
    <row r="291" spans="5:7">
      <c r="E291" s="27"/>
      <c r="F291" s="27"/>
      <c r="G291" s="112"/>
    </row>
    <row r="292" spans="5:7">
      <c r="E292" s="27"/>
      <c r="F292" s="27"/>
      <c r="G292" s="112"/>
    </row>
    <row r="293" spans="5:7">
      <c r="E293" s="27"/>
      <c r="F293" s="27"/>
      <c r="G293" s="112"/>
    </row>
    <row r="294" spans="5:7">
      <c r="E294" s="27"/>
      <c r="F294" s="27"/>
      <c r="G294" s="112"/>
    </row>
    <row r="295" spans="5:7">
      <c r="E295" s="27"/>
      <c r="F295" s="27"/>
      <c r="G295" s="112"/>
    </row>
    <row r="296" spans="5:7">
      <c r="E296" s="27"/>
      <c r="F296" s="27"/>
      <c r="G296" s="112"/>
    </row>
    <row r="297" spans="5:7">
      <c r="E297" s="27"/>
      <c r="F297" s="27"/>
      <c r="G297" s="112"/>
    </row>
    <row r="298" spans="5:7">
      <c r="E298" s="27"/>
      <c r="F298" s="27"/>
      <c r="G298" s="112"/>
    </row>
    <row r="299" spans="5:7">
      <c r="E299" s="27"/>
      <c r="F299" s="27"/>
      <c r="G299" s="112"/>
    </row>
    <row r="300" spans="5:7">
      <c r="E300" s="27"/>
      <c r="F300" s="27"/>
      <c r="G300" s="112"/>
    </row>
    <row r="301" spans="5:7">
      <c r="E301" s="27"/>
      <c r="F301" s="27"/>
      <c r="G301" s="112"/>
    </row>
    <row r="302" spans="5:7">
      <c r="E302" s="27"/>
      <c r="F302" s="27"/>
      <c r="G302" s="112"/>
    </row>
    <row r="303" spans="5:7">
      <c r="E303" s="27"/>
      <c r="F303" s="27"/>
      <c r="G303" s="112"/>
    </row>
    <row r="304" spans="5:7">
      <c r="E304" s="27"/>
      <c r="F304" s="27"/>
      <c r="G304" s="112"/>
    </row>
    <row r="305" spans="5:7">
      <c r="E305" s="27"/>
      <c r="F305" s="27"/>
      <c r="G305" s="112"/>
    </row>
    <row r="306" spans="5:7">
      <c r="E306" s="27"/>
      <c r="F306" s="27"/>
      <c r="G306" s="112"/>
    </row>
    <row r="307" spans="5:7">
      <c r="E307" s="27"/>
      <c r="F307" s="27"/>
      <c r="G307" s="112"/>
    </row>
    <row r="308" spans="5:7">
      <c r="E308" s="27"/>
      <c r="F308" s="27"/>
      <c r="G308" s="112"/>
    </row>
    <row r="309" spans="5:7">
      <c r="E309" s="27"/>
      <c r="F309" s="27"/>
      <c r="G309" s="112"/>
    </row>
    <row r="310" spans="5:7">
      <c r="E310" s="27"/>
      <c r="F310" s="27"/>
      <c r="G310" s="112"/>
    </row>
    <row r="311" spans="5:7">
      <c r="E311" s="27"/>
      <c r="F311" s="27"/>
      <c r="G311" s="112"/>
    </row>
    <row r="312" spans="5:7">
      <c r="E312" s="27"/>
      <c r="F312" s="27"/>
      <c r="G312" s="112"/>
    </row>
    <row r="313" spans="5:7">
      <c r="E313" s="27"/>
      <c r="F313" s="27"/>
      <c r="G313" s="112"/>
    </row>
    <row r="314" spans="5:7">
      <c r="E314" s="27"/>
      <c r="F314" s="27"/>
      <c r="G314" s="112"/>
    </row>
    <row r="315" spans="5:7">
      <c r="E315" s="27"/>
      <c r="F315" s="27"/>
      <c r="G315" s="112"/>
    </row>
    <row r="316" spans="5:7">
      <c r="E316" s="27"/>
      <c r="F316" s="27"/>
      <c r="G316" s="112"/>
    </row>
    <row r="317" spans="5:7">
      <c r="E317" s="27"/>
      <c r="F317" s="27"/>
      <c r="G317" s="112"/>
    </row>
    <row r="318" spans="5:7">
      <c r="E318" s="27"/>
      <c r="F318" s="27"/>
      <c r="G318" s="112"/>
    </row>
    <row r="319" spans="5:7">
      <c r="E319" s="27"/>
      <c r="F319" s="27"/>
      <c r="G319" s="112"/>
    </row>
    <row r="320" spans="5:7">
      <c r="E320" s="27"/>
      <c r="F320" s="27"/>
      <c r="G320" s="112"/>
    </row>
    <row r="321" spans="5:7">
      <c r="E321" s="27"/>
      <c r="F321" s="27"/>
      <c r="G321" s="112"/>
    </row>
    <row r="322" spans="5:7">
      <c r="E322" s="27"/>
      <c r="F322" s="27"/>
      <c r="G322" s="112"/>
    </row>
    <row r="323" spans="5:7">
      <c r="E323" s="27"/>
      <c r="F323" s="27"/>
      <c r="G323" s="112"/>
    </row>
    <row r="324" spans="5:7">
      <c r="E324" s="27"/>
      <c r="F324" s="27"/>
      <c r="G324" s="112"/>
    </row>
    <row r="325" spans="5:7">
      <c r="E325" s="27"/>
      <c r="F325" s="27"/>
      <c r="G325" s="112"/>
    </row>
    <row r="326" spans="5:7">
      <c r="E326" s="27"/>
      <c r="F326" s="27"/>
      <c r="G326" s="112"/>
    </row>
    <row r="327" spans="5:7">
      <c r="E327" s="27"/>
      <c r="F327" s="27"/>
      <c r="G327" s="112"/>
    </row>
    <row r="328" spans="5:7">
      <c r="E328" s="27"/>
      <c r="F328" s="27"/>
      <c r="G328" s="112"/>
    </row>
    <row r="329" spans="5:7">
      <c r="E329" s="27"/>
      <c r="F329" s="27"/>
      <c r="G329" s="112"/>
    </row>
    <row r="330" spans="5:7">
      <c r="E330" s="27"/>
      <c r="F330" s="27"/>
      <c r="G330" s="112"/>
    </row>
    <row r="331" spans="5:7">
      <c r="E331" s="27"/>
      <c r="F331" s="27"/>
      <c r="G331" s="112"/>
    </row>
    <row r="332" spans="5:7">
      <c r="E332" s="27"/>
      <c r="F332" s="27"/>
      <c r="G332" s="112"/>
    </row>
    <row r="333" spans="5:7">
      <c r="E333" s="27"/>
      <c r="F333" s="27"/>
      <c r="G333" s="112"/>
    </row>
    <row r="334" spans="5:7">
      <c r="E334" s="27"/>
      <c r="F334" s="27"/>
      <c r="G334" s="112"/>
    </row>
    <row r="335" spans="5:7">
      <c r="E335" s="27"/>
      <c r="F335" s="27"/>
      <c r="G335" s="112"/>
    </row>
    <row r="336" spans="5:7">
      <c r="E336" s="27"/>
      <c r="F336" s="27"/>
      <c r="G336" s="112"/>
    </row>
    <row r="337" spans="5:7">
      <c r="E337" s="27"/>
      <c r="F337" s="27"/>
      <c r="G337" s="112"/>
    </row>
    <row r="338" spans="5:7">
      <c r="E338" s="27"/>
      <c r="F338" s="27"/>
      <c r="G338" s="112"/>
    </row>
    <row r="339" spans="5:7">
      <c r="E339" s="27"/>
      <c r="F339" s="27"/>
      <c r="G339" s="112"/>
    </row>
    <row r="340" spans="5:7">
      <c r="E340" s="27"/>
      <c r="F340" s="27"/>
      <c r="G340" s="112"/>
    </row>
    <row r="341" spans="5:7">
      <c r="E341" s="27"/>
      <c r="F341" s="27"/>
      <c r="G341" s="112"/>
    </row>
    <row r="342" spans="5:7">
      <c r="E342" s="27"/>
      <c r="F342" s="27"/>
      <c r="G342" s="112"/>
    </row>
    <row r="343" spans="5:7">
      <c r="E343" s="27"/>
      <c r="F343" s="27"/>
      <c r="G343" s="112"/>
    </row>
    <row r="344" spans="5:7">
      <c r="E344" s="27"/>
      <c r="F344" s="27"/>
      <c r="G344" s="112"/>
    </row>
    <row r="345" spans="5:7">
      <c r="E345" s="27"/>
      <c r="F345" s="27"/>
      <c r="G345" s="112"/>
    </row>
    <row r="346" spans="5:7">
      <c r="E346" s="27"/>
      <c r="F346" s="27"/>
      <c r="G346" s="112"/>
    </row>
    <row r="347" spans="5:7">
      <c r="E347" s="27"/>
      <c r="F347" s="27"/>
      <c r="G347" s="112"/>
    </row>
    <row r="348" spans="5:7">
      <c r="E348" s="27"/>
      <c r="F348" s="27"/>
      <c r="G348" s="112"/>
    </row>
    <row r="349" spans="5:7">
      <c r="E349" s="27"/>
      <c r="F349" s="27"/>
      <c r="G349" s="112"/>
    </row>
    <row r="350" spans="5:7">
      <c r="E350" s="27"/>
      <c r="F350" s="27"/>
      <c r="G350" s="112"/>
    </row>
    <row r="351" spans="5:7">
      <c r="E351" s="27"/>
      <c r="F351" s="27"/>
      <c r="G351" s="112"/>
    </row>
    <row r="352" spans="5:7">
      <c r="E352" s="27"/>
      <c r="F352" s="27"/>
      <c r="G352" s="112"/>
    </row>
    <row r="353" spans="5:7">
      <c r="E353" s="27"/>
      <c r="F353" s="27"/>
      <c r="G353" s="112"/>
    </row>
    <row r="354" spans="5:7">
      <c r="E354" s="27"/>
      <c r="F354" s="27"/>
      <c r="G354" s="112"/>
    </row>
    <row r="355" spans="5:7">
      <c r="E355" s="27"/>
      <c r="F355" s="27"/>
      <c r="G355" s="112"/>
    </row>
    <row r="356" spans="5:7">
      <c r="E356" s="27"/>
      <c r="F356" s="27"/>
      <c r="G356" s="112"/>
    </row>
    <row r="357" spans="5:7">
      <c r="E357" s="27"/>
      <c r="F357" s="27"/>
      <c r="G357" s="112"/>
    </row>
    <row r="358" spans="5:7">
      <c r="E358" s="27"/>
      <c r="F358" s="27"/>
      <c r="G358" s="112"/>
    </row>
    <row r="359" spans="5:7">
      <c r="E359" s="27"/>
      <c r="F359" s="27"/>
      <c r="G359" s="112"/>
    </row>
    <row r="360" spans="5:7">
      <c r="E360" s="27"/>
      <c r="F360" s="27"/>
      <c r="G360" s="112"/>
    </row>
    <row r="361" spans="5:7">
      <c r="E361" s="27"/>
      <c r="F361" s="27"/>
      <c r="G361" s="112"/>
    </row>
    <row r="362" spans="5:7">
      <c r="E362" s="27"/>
      <c r="F362" s="27"/>
      <c r="G362" s="112"/>
    </row>
    <row r="363" spans="5:7">
      <c r="E363" s="27"/>
      <c r="F363" s="27"/>
      <c r="G363" s="112"/>
    </row>
    <row r="364" spans="5:7">
      <c r="E364" s="27"/>
      <c r="F364" s="27"/>
      <c r="G364" s="112"/>
    </row>
    <row r="365" spans="5:7">
      <c r="E365" s="27"/>
      <c r="F365" s="27"/>
      <c r="G365" s="112"/>
    </row>
    <row r="366" spans="5:7">
      <c r="E366" s="27"/>
      <c r="F366" s="27"/>
      <c r="G366" s="112"/>
    </row>
    <row r="367" spans="5:7">
      <c r="E367" s="27"/>
      <c r="F367" s="27"/>
      <c r="G367" s="112"/>
    </row>
    <row r="368" spans="5:7">
      <c r="E368" s="27"/>
      <c r="F368" s="27"/>
      <c r="G368" s="112"/>
    </row>
    <row r="369" spans="5:7">
      <c r="E369" s="27"/>
      <c r="F369" s="27"/>
      <c r="G369" s="112"/>
    </row>
    <row r="370" spans="5:7">
      <c r="E370" s="27"/>
      <c r="F370" s="27"/>
      <c r="G370" s="112"/>
    </row>
    <row r="371" spans="5:7">
      <c r="E371" s="27"/>
      <c r="F371" s="27"/>
      <c r="G371" s="112"/>
    </row>
    <row r="372" spans="5:7">
      <c r="E372" s="27"/>
      <c r="F372" s="27"/>
      <c r="G372" s="112"/>
    </row>
    <row r="373" spans="5:7">
      <c r="E373" s="27"/>
      <c r="F373" s="27"/>
      <c r="G373" s="112"/>
    </row>
    <row r="374" spans="5:7">
      <c r="E374" s="27"/>
      <c r="F374" s="27"/>
      <c r="G374" s="112"/>
    </row>
    <row r="375" spans="5:7">
      <c r="E375" s="27"/>
      <c r="F375" s="27"/>
      <c r="G375" s="112"/>
    </row>
    <row r="376" spans="5:7">
      <c r="E376" s="27"/>
      <c r="F376" s="27"/>
      <c r="G376" s="112"/>
    </row>
    <row r="377" spans="5:7">
      <c r="E377" s="27"/>
      <c r="F377" s="27"/>
      <c r="G377" s="112"/>
    </row>
    <row r="378" spans="5:7">
      <c r="E378" s="27"/>
      <c r="F378" s="27"/>
      <c r="G378" s="112"/>
    </row>
    <row r="379" spans="5:7">
      <c r="E379" s="27"/>
      <c r="F379" s="27"/>
      <c r="G379" s="112"/>
    </row>
    <row r="380" spans="5:7">
      <c r="E380" s="27"/>
      <c r="F380" s="27"/>
      <c r="G380" s="112"/>
    </row>
    <row r="381" spans="5:7">
      <c r="E381" s="27"/>
      <c r="F381" s="27"/>
      <c r="G381" s="112"/>
    </row>
    <row r="382" spans="5:7">
      <c r="E382" s="27"/>
      <c r="F382" s="27"/>
      <c r="G382" s="112"/>
    </row>
    <row r="383" spans="5:7">
      <c r="E383" s="27"/>
      <c r="F383" s="27"/>
      <c r="G383" s="112"/>
    </row>
    <row r="384" spans="5:7">
      <c r="E384" s="27"/>
      <c r="F384" s="27"/>
      <c r="G384" s="112"/>
    </row>
    <row r="385" spans="5:7">
      <c r="E385" s="27"/>
      <c r="F385" s="27"/>
      <c r="G385" s="112"/>
    </row>
    <row r="386" spans="5:7">
      <c r="E386" s="27"/>
      <c r="F386" s="27"/>
      <c r="G386" s="112"/>
    </row>
    <row r="387" spans="5:7">
      <c r="E387" s="27"/>
      <c r="F387" s="27"/>
      <c r="G387" s="112"/>
    </row>
    <row r="388" spans="5:7">
      <c r="E388" s="27"/>
      <c r="F388" s="27"/>
      <c r="G388" s="112"/>
    </row>
    <row r="389" spans="5:7">
      <c r="E389" s="27"/>
      <c r="F389" s="27"/>
      <c r="G389" s="112"/>
    </row>
    <row r="390" spans="5:7">
      <c r="E390" s="27"/>
      <c r="F390" s="27"/>
      <c r="G390" s="112"/>
    </row>
    <row r="391" spans="5:7">
      <c r="E391" s="27"/>
      <c r="F391" s="27"/>
      <c r="G391" s="112"/>
    </row>
    <row r="392" spans="5:7">
      <c r="E392" s="27"/>
      <c r="F392" s="27"/>
      <c r="G392" s="112"/>
    </row>
    <row r="393" spans="5:7">
      <c r="E393" s="27"/>
      <c r="F393" s="27"/>
      <c r="G393" s="112"/>
    </row>
    <row r="394" spans="5:7">
      <c r="E394" s="27"/>
      <c r="F394" s="27"/>
      <c r="G394" s="112"/>
    </row>
    <row r="395" spans="5:7">
      <c r="E395" s="27"/>
      <c r="F395" s="27"/>
      <c r="G395" s="112"/>
    </row>
    <row r="396" spans="5:7">
      <c r="E396" s="27"/>
      <c r="F396" s="27"/>
      <c r="G396" s="112"/>
    </row>
    <row r="397" spans="5:7">
      <c r="E397" s="27"/>
      <c r="F397" s="27"/>
      <c r="G397" s="112"/>
    </row>
    <row r="398" spans="5:7">
      <c r="E398" s="27"/>
      <c r="F398" s="27"/>
      <c r="G398" s="112"/>
    </row>
    <row r="399" spans="5:7">
      <c r="E399" s="27"/>
      <c r="F399" s="27"/>
      <c r="G399" s="112"/>
    </row>
    <row r="400" spans="5:7">
      <c r="E400" s="27"/>
      <c r="F400" s="27"/>
      <c r="G400" s="112"/>
    </row>
    <row r="401" spans="5:7">
      <c r="E401" s="27"/>
      <c r="F401" s="27"/>
      <c r="G401" s="112"/>
    </row>
    <row r="402" spans="5:7">
      <c r="E402" s="27"/>
      <c r="F402" s="27"/>
      <c r="G402" s="112"/>
    </row>
    <row r="403" spans="5:7">
      <c r="E403" s="27"/>
      <c r="F403" s="27"/>
      <c r="G403" s="112"/>
    </row>
    <row r="404" spans="5:7">
      <c r="E404" s="27"/>
      <c r="F404" s="27"/>
      <c r="G404" s="112"/>
    </row>
    <row r="405" spans="5:7">
      <c r="E405" s="27"/>
      <c r="F405" s="27"/>
      <c r="G405" s="112"/>
    </row>
    <row r="406" spans="5:7">
      <c r="E406" s="27"/>
      <c r="F406" s="27"/>
      <c r="G406" s="112"/>
    </row>
    <row r="407" spans="5:7">
      <c r="E407" s="27"/>
      <c r="F407" s="27"/>
      <c r="G407" s="112"/>
    </row>
    <row r="408" spans="5:7">
      <c r="E408" s="27"/>
      <c r="F408" s="27"/>
      <c r="G408" s="112"/>
    </row>
    <row r="409" spans="5:7">
      <c r="E409" s="27"/>
      <c r="F409" s="27"/>
      <c r="G409" s="112"/>
    </row>
    <row r="410" spans="5:7">
      <c r="E410" s="27"/>
      <c r="F410" s="27"/>
      <c r="G410" s="112"/>
    </row>
    <row r="411" spans="5:7">
      <c r="E411" s="27"/>
      <c r="F411" s="27"/>
      <c r="G411" s="112"/>
    </row>
    <row r="412" spans="5:7">
      <c r="E412" s="27"/>
      <c r="F412" s="27"/>
      <c r="G412" s="112"/>
    </row>
    <row r="413" spans="5:7">
      <c r="E413" s="27"/>
      <c r="F413" s="27"/>
      <c r="G413" s="112"/>
    </row>
    <row r="414" spans="5:7">
      <c r="E414" s="27"/>
      <c r="F414" s="27"/>
      <c r="G414" s="112"/>
    </row>
    <row r="415" spans="5:7">
      <c r="E415" s="27"/>
      <c r="F415" s="27"/>
      <c r="G415" s="112"/>
    </row>
    <row r="416" spans="5:7">
      <c r="E416" s="27"/>
      <c r="F416" s="27"/>
      <c r="G416" s="112"/>
    </row>
    <row r="417" spans="5:7">
      <c r="E417" s="27"/>
      <c r="F417" s="27"/>
      <c r="G417" s="112"/>
    </row>
    <row r="418" spans="5:7">
      <c r="E418" s="27"/>
      <c r="F418" s="27"/>
      <c r="G418" s="112"/>
    </row>
    <row r="419" spans="5:7">
      <c r="E419" s="27"/>
      <c r="F419" s="27"/>
      <c r="G419" s="112"/>
    </row>
    <row r="420" spans="5:7">
      <c r="E420" s="27"/>
      <c r="F420" s="27"/>
      <c r="G420" s="112"/>
    </row>
    <row r="421" spans="5:7">
      <c r="E421" s="27"/>
      <c r="F421" s="27"/>
      <c r="G421" s="112"/>
    </row>
    <row r="422" spans="5:7">
      <c r="E422" s="27"/>
      <c r="F422" s="27"/>
      <c r="G422" s="112"/>
    </row>
    <row r="423" spans="5:7">
      <c r="E423" s="27"/>
      <c r="F423" s="27"/>
      <c r="G423" s="112"/>
    </row>
    <row r="424" spans="5:7">
      <c r="E424" s="27"/>
      <c r="F424" s="27"/>
      <c r="G424" s="112"/>
    </row>
    <row r="425" spans="5:7">
      <c r="E425" s="27"/>
      <c r="F425" s="27"/>
      <c r="G425" s="112"/>
    </row>
    <row r="426" spans="5:7">
      <c r="E426" s="27"/>
      <c r="F426" s="27"/>
      <c r="G426" s="112"/>
    </row>
    <row r="427" spans="5:7">
      <c r="E427" s="27"/>
      <c r="F427" s="27"/>
      <c r="G427" s="112"/>
    </row>
    <row r="428" spans="5:7">
      <c r="E428" s="27"/>
      <c r="F428" s="27"/>
      <c r="G428" s="112"/>
    </row>
    <row r="429" spans="5:7">
      <c r="E429" s="27"/>
      <c r="F429" s="27"/>
      <c r="G429" s="112"/>
    </row>
    <row r="430" spans="5:7">
      <c r="E430" s="27"/>
      <c r="F430" s="27"/>
      <c r="G430" s="112"/>
    </row>
    <row r="431" spans="5:7">
      <c r="E431" s="27"/>
      <c r="F431" s="27"/>
      <c r="G431" s="112"/>
    </row>
    <row r="432" spans="5:7">
      <c r="E432" s="27"/>
      <c r="F432" s="27"/>
      <c r="G432" s="112"/>
    </row>
    <row r="433" spans="5:7">
      <c r="E433" s="27"/>
      <c r="F433" s="27"/>
      <c r="G433" s="112"/>
    </row>
    <row r="434" spans="5:7">
      <c r="E434" s="27"/>
      <c r="F434" s="27"/>
      <c r="G434" s="112"/>
    </row>
    <row r="435" spans="5:7">
      <c r="E435" s="27"/>
      <c r="F435" s="27"/>
      <c r="G435" s="112"/>
    </row>
    <row r="436" spans="5:7">
      <c r="E436" s="27"/>
      <c r="F436" s="27"/>
      <c r="G436" s="112"/>
    </row>
    <row r="437" spans="5:7">
      <c r="E437" s="27"/>
      <c r="F437" s="27"/>
      <c r="G437" s="112"/>
    </row>
    <row r="438" spans="5:7">
      <c r="E438" s="27"/>
      <c r="F438" s="27"/>
      <c r="G438" s="112"/>
    </row>
    <row r="439" spans="5:7">
      <c r="E439" s="27"/>
      <c r="F439" s="27"/>
      <c r="G439" s="112"/>
    </row>
    <row r="440" spans="5:7">
      <c r="E440" s="27"/>
      <c r="F440" s="27"/>
      <c r="G440" s="112"/>
    </row>
    <row r="441" spans="5:7">
      <c r="E441" s="27"/>
      <c r="F441" s="27"/>
      <c r="G441" s="112"/>
    </row>
    <row r="442" spans="5:7">
      <c r="E442" s="27"/>
      <c r="F442" s="27"/>
      <c r="G442" s="112"/>
    </row>
    <row r="443" spans="5:7">
      <c r="E443" s="27"/>
      <c r="F443" s="27"/>
      <c r="G443" s="112"/>
    </row>
    <row r="444" spans="5:7">
      <c r="E444" s="27"/>
      <c r="F444" s="27"/>
      <c r="G444" s="112"/>
    </row>
    <row r="445" spans="5:7">
      <c r="E445" s="27"/>
      <c r="F445" s="27"/>
      <c r="G445" s="112"/>
    </row>
    <row r="446" spans="5:7">
      <c r="E446" s="27"/>
      <c r="F446" s="27"/>
      <c r="G446" s="112"/>
    </row>
    <row r="447" spans="5:7">
      <c r="E447" s="27"/>
      <c r="F447" s="27"/>
      <c r="G447" s="112"/>
    </row>
    <row r="448" spans="5:7">
      <c r="E448" s="27"/>
      <c r="F448" s="27"/>
      <c r="G448" s="112"/>
    </row>
    <row r="449" spans="5:7">
      <c r="E449" s="27"/>
      <c r="F449" s="27"/>
      <c r="G449" s="112"/>
    </row>
    <row r="450" spans="5:7">
      <c r="E450" s="27"/>
      <c r="F450" s="27"/>
      <c r="G450" s="112"/>
    </row>
    <row r="451" spans="5:7">
      <c r="E451" s="27"/>
      <c r="F451" s="27"/>
      <c r="G451" s="112"/>
    </row>
    <row r="452" spans="5:7">
      <c r="E452" s="27"/>
      <c r="F452" s="27"/>
      <c r="G452" s="112"/>
    </row>
    <row r="453" spans="5:7">
      <c r="E453" s="27"/>
      <c r="F453" s="27"/>
      <c r="G453" s="112"/>
    </row>
    <row r="454" spans="5:7">
      <c r="E454" s="27"/>
      <c r="F454" s="27"/>
      <c r="G454" s="112"/>
    </row>
    <row r="455" spans="5:7">
      <c r="E455" s="27"/>
      <c r="F455" s="27"/>
      <c r="G455" s="112"/>
    </row>
    <row r="456" spans="5:7">
      <c r="E456" s="27"/>
      <c r="F456" s="27"/>
      <c r="G456" s="112"/>
    </row>
    <row r="457" spans="5:7">
      <c r="E457" s="27"/>
      <c r="F457" s="27"/>
      <c r="G457" s="112"/>
    </row>
    <row r="458" spans="5:7">
      <c r="E458" s="27"/>
      <c r="F458" s="27"/>
      <c r="G458" s="112"/>
    </row>
    <row r="459" spans="5:7">
      <c r="E459" s="27"/>
      <c r="F459" s="27"/>
      <c r="G459" s="112"/>
    </row>
    <row r="460" spans="5:7">
      <c r="E460" s="27"/>
      <c r="F460" s="27"/>
      <c r="G460" s="112"/>
    </row>
    <row r="461" spans="5:7">
      <c r="E461" s="27"/>
      <c r="F461" s="27"/>
      <c r="G461" s="112"/>
    </row>
    <row r="462" spans="5:7">
      <c r="E462" s="27"/>
      <c r="F462" s="27"/>
      <c r="G462" s="112"/>
    </row>
    <row r="463" spans="5:7">
      <c r="E463" s="27"/>
      <c r="F463" s="27"/>
      <c r="G463" s="112"/>
    </row>
    <row r="464" spans="5:7">
      <c r="E464" s="27"/>
      <c r="F464" s="27"/>
      <c r="G464" s="112"/>
    </row>
    <row r="465" spans="5:7">
      <c r="E465" s="27"/>
      <c r="F465" s="27"/>
      <c r="G465" s="112"/>
    </row>
    <row r="466" spans="5:7">
      <c r="E466" s="27"/>
      <c r="F466" s="27"/>
      <c r="G466" s="112"/>
    </row>
    <row r="467" spans="5:7">
      <c r="E467" s="27"/>
      <c r="F467" s="27"/>
      <c r="G467" s="112"/>
    </row>
    <row r="468" spans="5:7">
      <c r="E468" s="27"/>
      <c r="F468" s="27"/>
      <c r="G468" s="112"/>
    </row>
    <row r="469" spans="5:7">
      <c r="E469" s="27"/>
      <c r="F469" s="27"/>
      <c r="G469" s="112"/>
    </row>
    <row r="470" spans="5:7">
      <c r="E470" s="27"/>
      <c r="F470" s="27"/>
      <c r="G470" s="112"/>
    </row>
    <row r="471" spans="5:7">
      <c r="E471" s="27"/>
      <c r="F471" s="27"/>
      <c r="G471" s="112"/>
    </row>
    <row r="472" spans="5:7">
      <c r="E472" s="27"/>
      <c r="F472" s="27"/>
      <c r="G472" s="112"/>
    </row>
    <row r="473" spans="5:7">
      <c r="E473" s="27"/>
      <c r="F473" s="27"/>
      <c r="G473" s="112"/>
    </row>
    <row r="474" spans="5:7">
      <c r="E474" s="27"/>
      <c r="F474" s="27"/>
      <c r="G474" s="112"/>
    </row>
    <row r="475" spans="5:7">
      <c r="E475" s="27"/>
      <c r="F475" s="27"/>
      <c r="G475" s="112"/>
    </row>
    <row r="476" spans="5:7">
      <c r="E476" s="27"/>
      <c r="F476" s="27"/>
      <c r="G476" s="112"/>
    </row>
    <row r="477" spans="5:7">
      <c r="E477" s="27"/>
      <c r="F477" s="27"/>
      <c r="G477" s="112"/>
    </row>
    <row r="478" spans="5:7">
      <c r="E478" s="27"/>
      <c r="F478" s="27"/>
      <c r="G478" s="112"/>
    </row>
    <row r="479" spans="5:7">
      <c r="E479" s="27"/>
      <c r="F479" s="27"/>
      <c r="G479" s="112"/>
    </row>
    <row r="480" spans="5:7">
      <c r="E480" s="27"/>
      <c r="F480" s="27"/>
      <c r="G480" s="112"/>
    </row>
    <row r="481" spans="5:7">
      <c r="E481" s="27"/>
      <c r="F481" s="27"/>
      <c r="G481" s="112"/>
    </row>
    <row r="482" spans="5:7">
      <c r="E482" s="27"/>
      <c r="F482" s="27"/>
      <c r="G482" s="112"/>
    </row>
    <row r="483" spans="5:7">
      <c r="E483" s="27"/>
      <c r="F483" s="27"/>
      <c r="G483" s="112"/>
    </row>
    <row r="484" spans="5:7">
      <c r="E484" s="27"/>
      <c r="F484" s="27"/>
      <c r="G484" s="112"/>
    </row>
    <row r="485" spans="5:7">
      <c r="E485" s="27"/>
      <c r="F485" s="27"/>
      <c r="G485" s="112"/>
    </row>
    <row r="486" spans="5:7">
      <c r="E486" s="27"/>
      <c r="F486" s="27"/>
      <c r="G486" s="112"/>
    </row>
    <row r="487" spans="5:7">
      <c r="E487" s="27"/>
      <c r="F487" s="27"/>
      <c r="G487" s="112"/>
    </row>
    <row r="488" spans="5:7">
      <c r="E488" s="27"/>
      <c r="F488" s="27"/>
      <c r="G488" s="112"/>
    </row>
    <row r="489" spans="5:7">
      <c r="E489" s="27"/>
      <c r="F489" s="27"/>
      <c r="G489" s="112"/>
    </row>
    <row r="490" spans="5:7">
      <c r="E490" s="27"/>
      <c r="F490" s="27"/>
      <c r="G490" s="112"/>
    </row>
    <row r="491" spans="5:7">
      <c r="E491" s="27"/>
      <c r="F491" s="27"/>
      <c r="G491" s="112"/>
    </row>
    <row r="492" spans="5:7">
      <c r="E492" s="27"/>
      <c r="F492" s="27"/>
      <c r="G492" s="112"/>
    </row>
    <row r="493" spans="5:7">
      <c r="E493" s="27"/>
      <c r="F493" s="27"/>
      <c r="G493" s="112"/>
    </row>
    <row r="494" spans="5:7">
      <c r="E494" s="27"/>
      <c r="F494" s="27"/>
      <c r="G494" s="112"/>
    </row>
    <row r="495" spans="5:7">
      <c r="E495" s="27"/>
      <c r="F495" s="27"/>
      <c r="G495" s="112"/>
    </row>
    <row r="496" spans="5:7">
      <c r="E496" s="27"/>
      <c r="F496" s="27"/>
      <c r="G496" s="112"/>
    </row>
    <row r="497" spans="5:7">
      <c r="E497" s="27"/>
      <c r="F497" s="27"/>
      <c r="G497" s="112"/>
    </row>
    <row r="498" spans="5:7">
      <c r="E498" s="27"/>
      <c r="F498" s="27"/>
      <c r="G498" s="112"/>
    </row>
    <row r="499" spans="5:7">
      <c r="E499" s="27"/>
      <c r="F499" s="27"/>
      <c r="G499" s="112"/>
    </row>
    <row r="500" spans="5:7">
      <c r="E500" s="27"/>
      <c r="F500" s="27"/>
      <c r="G500" s="112"/>
    </row>
    <row r="501" spans="5:7">
      <c r="E501" s="27"/>
      <c r="F501" s="27"/>
      <c r="G501" s="112"/>
    </row>
    <row r="502" spans="5:7">
      <c r="E502" s="27"/>
      <c r="F502" s="27"/>
      <c r="G502" s="112"/>
    </row>
    <row r="503" spans="5:7">
      <c r="E503" s="27"/>
      <c r="F503" s="27"/>
      <c r="G503" s="112"/>
    </row>
    <row r="504" spans="5:7">
      <c r="E504" s="27"/>
      <c r="F504" s="27"/>
      <c r="G504" s="112"/>
    </row>
    <row r="505" spans="5:7">
      <c r="E505" s="27"/>
      <c r="F505" s="27"/>
      <c r="G505" s="112"/>
    </row>
    <row r="506" spans="5:7">
      <c r="E506" s="27"/>
      <c r="F506" s="27"/>
      <c r="G506" s="112"/>
    </row>
    <row r="507" spans="5:7">
      <c r="E507" s="27"/>
      <c r="F507" s="27"/>
      <c r="G507" s="112"/>
    </row>
    <row r="508" spans="5:7">
      <c r="E508" s="27"/>
      <c r="F508" s="27"/>
      <c r="G508" s="112"/>
    </row>
    <row r="509" spans="5:7">
      <c r="E509" s="27"/>
      <c r="F509" s="27"/>
      <c r="G509" s="112"/>
    </row>
    <row r="510" spans="5:7">
      <c r="E510" s="27"/>
      <c r="F510" s="27"/>
      <c r="G510" s="112"/>
    </row>
    <row r="511" spans="5:7">
      <c r="E511" s="27"/>
      <c r="F511" s="27"/>
      <c r="G511" s="112"/>
    </row>
    <row r="512" spans="5:7">
      <c r="E512" s="27"/>
      <c r="F512" s="27"/>
      <c r="G512" s="112"/>
    </row>
    <row r="513" spans="5:7">
      <c r="E513" s="27"/>
      <c r="F513" s="27"/>
      <c r="G513" s="112"/>
    </row>
    <row r="514" spans="5:7">
      <c r="E514" s="27"/>
      <c r="F514" s="27"/>
      <c r="G514" s="112"/>
    </row>
    <row r="515" spans="5:7">
      <c r="E515" s="27"/>
      <c r="F515" s="27"/>
      <c r="G515" s="112"/>
    </row>
    <row r="516" spans="5:7">
      <c r="E516" s="27"/>
      <c r="F516" s="27"/>
      <c r="G516" s="112"/>
    </row>
    <row r="517" spans="5:7">
      <c r="E517" s="27"/>
      <c r="F517" s="27"/>
      <c r="G517" s="112"/>
    </row>
    <row r="518" spans="5:7">
      <c r="E518" s="27"/>
      <c r="F518" s="27"/>
      <c r="G518" s="112"/>
    </row>
    <row r="519" spans="5:7">
      <c r="E519" s="27"/>
      <c r="F519" s="27"/>
      <c r="G519" s="112"/>
    </row>
    <row r="520" spans="5:7">
      <c r="E520" s="27"/>
      <c r="F520" s="27"/>
      <c r="G520" s="112"/>
    </row>
    <row r="521" spans="5:7">
      <c r="E521" s="27"/>
      <c r="F521" s="27"/>
      <c r="G521" s="112"/>
    </row>
    <row r="522" spans="5:7">
      <c r="E522" s="27"/>
      <c r="F522" s="27"/>
      <c r="G522" s="112"/>
    </row>
    <row r="523" spans="5:7">
      <c r="E523" s="27"/>
      <c r="F523" s="27"/>
      <c r="G523" s="112"/>
    </row>
    <row r="524" spans="5:7">
      <c r="E524" s="27"/>
      <c r="F524" s="27"/>
      <c r="G524" s="112"/>
    </row>
    <row r="525" spans="5:7">
      <c r="E525" s="27"/>
      <c r="F525" s="27"/>
      <c r="G525" s="112"/>
    </row>
    <row r="526" spans="5:7">
      <c r="E526" s="27"/>
      <c r="F526" s="27"/>
      <c r="G526" s="112"/>
    </row>
    <row r="527" spans="5:7">
      <c r="E527" s="27"/>
      <c r="F527" s="27"/>
      <c r="G527" s="112"/>
    </row>
    <row r="528" spans="5:7">
      <c r="E528" s="27"/>
      <c r="F528" s="27"/>
      <c r="G528" s="112"/>
    </row>
    <row r="529" spans="5:7">
      <c r="E529" s="27"/>
      <c r="F529" s="27"/>
      <c r="G529" s="112"/>
    </row>
    <row r="530" spans="5:7">
      <c r="E530" s="27"/>
      <c r="F530" s="27"/>
      <c r="G530" s="112"/>
    </row>
    <row r="531" spans="5:7">
      <c r="E531" s="27"/>
      <c r="F531" s="27"/>
      <c r="G531" s="112"/>
    </row>
    <row r="532" spans="5:7">
      <c r="E532" s="27"/>
      <c r="F532" s="27"/>
      <c r="G532" s="112"/>
    </row>
    <row r="533" spans="5:7">
      <c r="E533" s="27"/>
      <c r="F533" s="27"/>
      <c r="G533" s="112"/>
    </row>
    <row r="534" spans="5:7">
      <c r="E534" s="27"/>
      <c r="F534" s="27"/>
      <c r="G534" s="112"/>
    </row>
    <row r="535" spans="5:7">
      <c r="E535" s="27"/>
      <c r="F535" s="27"/>
      <c r="G535" s="112"/>
    </row>
    <row r="536" spans="5:7">
      <c r="E536" s="27"/>
      <c r="F536" s="27"/>
      <c r="G536" s="112"/>
    </row>
    <row r="537" spans="5:7">
      <c r="E537" s="27"/>
      <c r="F537" s="27"/>
      <c r="G537" s="112"/>
    </row>
    <row r="538" spans="5:7">
      <c r="E538" s="27"/>
      <c r="F538" s="27"/>
      <c r="G538" s="112"/>
    </row>
    <row r="539" spans="5:7">
      <c r="E539" s="27"/>
      <c r="F539" s="27"/>
      <c r="G539" s="112"/>
    </row>
    <row r="540" spans="5:7">
      <c r="E540" s="27"/>
      <c r="F540" s="27"/>
      <c r="G540" s="112"/>
    </row>
    <row r="541" spans="5:7">
      <c r="E541" s="27"/>
      <c r="F541" s="27"/>
      <c r="G541" s="112"/>
    </row>
    <row r="542" spans="5:7">
      <c r="E542" s="27"/>
      <c r="F542" s="27"/>
      <c r="G542" s="112"/>
    </row>
    <row r="543" spans="5:7">
      <c r="E543" s="27"/>
      <c r="F543" s="27"/>
      <c r="G543" s="112"/>
    </row>
    <row r="544" spans="5:7">
      <c r="E544" s="27"/>
      <c r="F544" s="27"/>
      <c r="G544" s="112"/>
    </row>
    <row r="545" spans="5:7">
      <c r="E545" s="27"/>
      <c r="F545" s="27"/>
      <c r="G545" s="112"/>
    </row>
    <row r="546" spans="5:7">
      <c r="E546" s="27"/>
      <c r="F546" s="27"/>
      <c r="G546" s="112"/>
    </row>
    <row r="547" spans="5:7">
      <c r="E547" s="27"/>
      <c r="F547" s="27"/>
      <c r="G547" s="112"/>
    </row>
    <row r="548" spans="5:7">
      <c r="E548" s="27"/>
      <c r="F548" s="27"/>
      <c r="G548" s="112"/>
    </row>
    <row r="549" spans="5:7">
      <c r="E549" s="27"/>
      <c r="F549" s="27"/>
      <c r="G549" s="112"/>
    </row>
    <row r="550" spans="5:7">
      <c r="E550" s="27"/>
      <c r="F550" s="27"/>
      <c r="G550" s="112"/>
    </row>
    <row r="551" spans="5:7">
      <c r="E551" s="27"/>
      <c r="F551" s="27"/>
      <c r="G551" s="112"/>
    </row>
    <row r="552" spans="5:7">
      <c r="E552" s="27"/>
      <c r="F552" s="27"/>
      <c r="G552" s="112"/>
    </row>
    <row r="553" spans="5:7">
      <c r="E553" s="27"/>
      <c r="F553" s="27"/>
      <c r="G553" s="112"/>
    </row>
    <row r="554" spans="5:7">
      <c r="E554" s="27"/>
      <c r="F554" s="27"/>
      <c r="G554" s="112"/>
    </row>
    <row r="555" spans="5:7">
      <c r="E555" s="27"/>
      <c r="F555" s="27"/>
      <c r="G555" s="112"/>
    </row>
    <row r="556" spans="5:7">
      <c r="E556" s="27"/>
      <c r="F556" s="27"/>
      <c r="G556" s="112"/>
    </row>
    <row r="557" spans="5:7">
      <c r="E557" s="27"/>
      <c r="F557" s="27"/>
      <c r="G557" s="112"/>
    </row>
    <row r="558" spans="5:7">
      <c r="E558" s="27"/>
      <c r="F558" s="27"/>
      <c r="G558" s="112"/>
    </row>
    <row r="559" spans="5:7">
      <c r="E559" s="27"/>
      <c r="F559" s="27"/>
      <c r="G559" s="112"/>
    </row>
    <row r="560" spans="5:7">
      <c r="E560" s="27"/>
      <c r="F560" s="27"/>
      <c r="G560" s="112"/>
    </row>
    <row r="561" spans="5:7">
      <c r="E561" s="27"/>
      <c r="F561" s="27"/>
      <c r="G561" s="112"/>
    </row>
    <row r="562" spans="5:7">
      <c r="E562" s="27"/>
      <c r="F562" s="27"/>
      <c r="G562" s="112"/>
    </row>
    <row r="563" spans="5:7">
      <c r="E563" s="27"/>
      <c r="F563" s="27"/>
      <c r="G563" s="112"/>
    </row>
    <row r="564" spans="5:7">
      <c r="E564" s="27"/>
      <c r="F564" s="27"/>
      <c r="G564" s="112"/>
    </row>
    <row r="565" spans="5:7">
      <c r="E565" s="27"/>
      <c r="F565" s="27"/>
      <c r="G565" s="112"/>
    </row>
    <row r="566" spans="5:7">
      <c r="E566" s="27"/>
      <c r="F566" s="27"/>
      <c r="G566" s="112"/>
    </row>
    <row r="567" spans="5:7">
      <c r="E567" s="27"/>
      <c r="F567" s="27"/>
      <c r="G567" s="112"/>
    </row>
    <row r="568" spans="5:7">
      <c r="E568" s="27"/>
      <c r="F568" s="27"/>
      <c r="G568" s="112"/>
    </row>
    <row r="569" spans="5:7">
      <c r="E569" s="27"/>
      <c r="F569" s="27"/>
      <c r="G569" s="112"/>
    </row>
    <row r="570" spans="5:7">
      <c r="E570" s="27"/>
      <c r="F570" s="27"/>
      <c r="G570" s="112"/>
    </row>
    <row r="571" spans="5:7">
      <c r="E571" s="27"/>
      <c r="F571" s="27"/>
      <c r="G571" s="112"/>
    </row>
    <row r="572" spans="5:7">
      <c r="E572" s="27"/>
      <c r="F572" s="27"/>
      <c r="G572" s="112"/>
    </row>
    <row r="573" spans="5:7">
      <c r="E573" s="27"/>
      <c r="F573" s="27"/>
      <c r="G573" s="112"/>
    </row>
    <row r="574" spans="5:7">
      <c r="E574" s="27"/>
      <c r="F574" s="27"/>
      <c r="G574" s="112"/>
    </row>
    <row r="575" spans="5:7">
      <c r="E575" s="27"/>
      <c r="F575" s="27"/>
      <c r="G575" s="112"/>
    </row>
    <row r="576" spans="5:7">
      <c r="E576" s="27"/>
      <c r="F576" s="27"/>
      <c r="G576" s="112"/>
    </row>
    <row r="577" spans="5:7">
      <c r="E577" s="27"/>
      <c r="F577" s="27"/>
      <c r="G577" s="112"/>
    </row>
    <row r="578" spans="5:7">
      <c r="E578" s="27"/>
      <c r="F578" s="27"/>
      <c r="G578" s="112"/>
    </row>
    <row r="579" spans="5:7">
      <c r="E579" s="27"/>
      <c r="F579" s="27"/>
      <c r="G579" s="112"/>
    </row>
    <row r="580" spans="5:7">
      <c r="E580" s="27"/>
      <c r="F580" s="27"/>
      <c r="G580" s="112"/>
    </row>
    <row r="581" spans="5:7">
      <c r="E581" s="27"/>
      <c r="F581" s="27"/>
      <c r="G581" s="112"/>
    </row>
    <row r="582" spans="5:7">
      <c r="E582" s="27"/>
      <c r="F582" s="27"/>
      <c r="G582" s="112"/>
    </row>
    <row r="583" spans="5:7">
      <c r="E583" s="27"/>
      <c r="F583" s="27"/>
      <c r="G583" s="112"/>
    </row>
    <row r="584" spans="5:7">
      <c r="E584" s="27"/>
      <c r="F584" s="27"/>
      <c r="G584" s="112"/>
    </row>
    <row r="585" spans="5:7">
      <c r="E585" s="27"/>
      <c r="F585" s="27"/>
      <c r="G585" s="112"/>
    </row>
    <row r="586" spans="5:7">
      <c r="E586" s="27"/>
      <c r="F586" s="27"/>
      <c r="G586" s="112"/>
    </row>
    <row r="587" spans="5:7">
      <c r="E587" s="27"/>
      <c r="F587" s="27"/>
      <c r="G587" s="112"/>
    </row>
    <row r="588" spans="5:7">
      <c r="E588" s="27"/>
      <c r="F588" s="27"/>
      <c r="G588" s="112"/>
    </row>
    <row r="589" spans="5:7">
      <c r="E589" s="27"/>
      <c r="F589" s="27"/>
      <c r="G589" s="112"/>
    </row>
    <row r="590" spans="5:7">
      <c r="E590" s="27"/>
      <c r="F590" s="27"/>
      <c r="G590" s="112"/>
    </row>
    <row r="591" spans="5:7">
      <c r="E591" s="27"/>
      <c r="F591" s="27"/>
      <c r="G591" s="112"/>
    </row>
    <row r="592" spans="5:7">
      <c r="E592" s="27"/>
      <c r="F592" s="27"/>
      <c r="G592" s="112"/>
    </row>
    <row r="593" spans="5:7">
      <c r="E593" s="27"/>
      <c r="F593" s="27"/>
      <c r="G593" s="112"/>
    </row>
    <row r="594" spans="5:7">
      <c r="E594" s="27"/>
      <c r="F594" s="27"/>
      <c r="G594" s="112"/>
    </row>
    <row r="595" spans="5:7">
      <c r="E595" s="27"/>
      <c r="F595" s="27"/>
      <c r="G595" s="112"/>
    </row>
    <row r="596" spans="5:7">
      <c r="E596" s="27"/>
      <c r="F596" s="27"/>
      <c r="G596" s="112"/>
    </row>
    <row r="597" spans="5:7">
      <c r="E597" s="27"/>
      <c r="F597" s="27"/>
      <c r="G597" s="112"/>
    </row>
    <row r="598" spans="5:7">
      <c r="E598" s="27"/>
      <c r="F598" s="27"/>
      <c r="G598" s="112"/>
    </row>
    <row r="599" spans="5:7">
      <c r="E599" s="27"/>
      <c r="F599" s="27"/>
      <c r="G599" s="112"/>
    </row>
    <row r="600" spans="5:7">
      <c r="E600" s="27"/>
      <c r="F600" s="27"/>
      <c r="G600" s="112"/>
    </row>
    <row r="601" spans="5:7">
      <c r="E601" s="27"/>
      <c r="F601" s="27"/>
      <c r="G601" s="112"/>
    </row>
    <row r="602" spans="5:7">
      <c r="E602" s="27"/>
      <c r="F602" s="27"/>
      <c r="G602" s="112"/>
    </row>
    <row r="603" spans="5:7">
      <c r="E603" s="27"/>
      <c r="F603" s="27"/>
      <c r="G603" s="112"/>
    </row>
    <row r="604" spans="5:7">
      <c r="E604" s="27"/>
      <c r="F604" s="27"/>
      <c r="G604" s="112"/>
    </row>
    <row r="605" spans="5:7">
      <c r="E605" s="27"/>
      <c r="F605" s="27"/>
      <c r="G605" s="112"/>
    </row>
    <row r="606" spans="5:7">
      <c r="E606" s="27"/>
      <c r="F606" s="27"/>
      <c r="G606" s="112"/>
    </row>
    <row r="607" spans="5:7">
      <c r="E607" s="27"/>
      <c r="F607" s="27"/>
      <c r="G607" s="112"/>
    </row>
    <row r="608" spans="5:7">
      <c r="E608" s="27"/>
      <c r="F608" s="27"/>
      <c r="G608" s="112"/>
    </row>
    <row r="609" spans="5:7">
      <c r="E609" s="27"/>
      <c r="F609" s="27"/>
      <c r="G609" s="112"/>
    </row>
    <row r="610" spans="5:7">
      <c r="E610" s="27"/>
      <c r="F610" s="27"/>
      <c r="G610" s="112"/>
    </row>
    <row r="611" spans="5:7">
      <c r="E611" s="27"/>
      <c r="F611" s="27"/>
      <c r="G611" s="112"/>
    </row>
    <row r="612" spans="5:7">
      <c r="E612" s="27"/>
      <c r="F612" s="27"/>
      <c r="G612" s="112"/>
    </row>
    <row r="613" spans="5:7">
      <c r="E613" s="27"/>
      <c r="F613" s="27"/>
      <c r="G613" s="112"/>
    </row>
    <row r="614" spans="5:7">
      <c r="E614" s="27"/>
      <c r="F614" s="27"/>
      <c r="G614" s="112"/>
    </row>
    <row r="615" spans="5:7">
      <c r="E615" s="27"/>
      <c r="F615" s="27"/>
      <c r="G615" s="112"/>
    </row>
    <row r="616" spans="5:7">
      <c r="E616" s="27"/>
      <c r="F616" s="27"/>
      <c r="G616" s="112"/>
    </row>
    <row r="617" spans="5:7">
      <c r="E617" s="27"/>
      <c r="F617" s="27"/>
      <c r="G617" s="112"/>
    </row>
    <row r="618" spans="5:7">
      <c r="E618" s="27"/>
      <c r="F618" s="27"/>
      <c r="G618" s="112"/>
    </row>
    <row r="619" spans="5:7">
      <c r="E619" s="27"/>
      <c r="F619" s="27"/>
      <c r="G619" s="112"/>
    </row>
    <row r="620" spans="5:7">
      <c r="E620" s="27"/>
      <c r="F620" s="27"/>
      <c r="G620" s="112"/>
    </row>
    <row r="621" spans="5:7">
      <c r="E621" s="27"/>
      <c r="F621" s="27"/>
      <c r="G621" s="112"/>
    </row>
    <row r="622" spans="5:7">
      <c r="E622" s="27"/>
      <c r="F622" s="27"/>
      <c r="G622" s="112"/>
    </row>
    <row r="623" spans="5:7">
      <c r="E623" s="27"/>
      <c r="F623" s="27"/>
      <c r="G623" s="112"/>
    </row>
    <row r="624" spans="5:7">
      <c r="E624" s="27"/>
      <c r="F624" s="27"/>
      <c r="G624" s="112"/>
    </row>
    <row r="625" spans="5:7">
      <c r="E625" s="27"/>
      <c r="F625" s="27"/>
      <c r="G625" s="112"/>
    </row>
    <row r="626" spans="5:7">
      <c r="E626" s="27"/>
      <c r="F626" s="27"/>
      <c r="G626" s="112"/>
    </row>
    <row r="627" spans="5:7">
      <c r="E627" s="27"/>
      <c r="F627" s="27"/>
      <c r="G627" s="112"/>
    </row>
    <row r="628" spans="5:7">
      <c r="E628" s="27"/>
      <c r="F628" s="27"/>
      <c r="G628" s="112"/>
    </row>
    <row r="629" spans="5:7">
      <c r="E629" s="27"/>
      <c r="F629" s="27"/>
      <c r="G629" s="112"/>
    </row>
    <row r="630" spans="5:7">
      <c r="E630" s="27"/>
      <c r="F630" s="27"/>
      <c r="G630" s="112"/>
    </row>
    <row r="631" spans="5:7">
      <c r="E631" s="27"/>
      <c r="F631" s="27"/>
      <c r="G631" s="112"/>
    </row>
    <row r="632" spans="5:7">
      <c r="E632" s="27"/>
      <c r="F632" s="27"/>
      <c r="G632" s="112"/>
    </row>
    <row r="633" spans="5:7">
      <c r="E633" s="27"/>
      <c r="F633" s="27"/>
      <c r="G633" s="112"/>
    </row>
    <row r="634" spans="5:7">
      <c r="E634" s="27"/>
      <c r="F634" s="27"/>
      <c r="G634" s="112"/>
    </row>
    <row r="635" spans="5:7">
      <c r="E635" s="27"/>
      <c r="F635" s="27"/>
      <c r="G635" s="112"/>
    </row>
    <row r="636" spans="5:7">
      <c r="E636" s="27"/>
      <c r="F636" s="27"/>
      <c r="G636" s="112"/>
    </row>
    <row r="637" spans="5:7">
      <c r="E637" s="27"/>
      <c r="F637" s="27"/>
      <c r="G637" s="112"/>
    </row>
    <row r="638" spans="5:7">
      <c r="E638" s="27"/>
      <c r="F638" s="27"/>
      <c r="G638" s="112"/>
    </row>
    <row r="639" spans="5:7">
      <c r="E639" s="27"/>
      <c r="F639" s="27"/>
      <c r="G639" s="112"/>
    </row>
    <row r="640" spans="5:7">
      <c r="E640" s="27"/>
      <c r="F640" s="27"/>
      <c r="G640" s="112"/>
    </row>
    <row r="641" spans="5:7">
      <c r="E641" s="27"/>
      <c r="F641" s="27"/>
      <c r="G641" s="112"/>
    </row>
    <row r="642" spans="5:7">
      <c r="E642" s="27"/>
      <c r="F642" s="27"/>
      <c r="G642" s="112"/>
    </row>
    <row r="643" spans="5:7">
      <c r="E643" s="27"/>
      <c r="F643" s="27"/>
      <c r="G643" s="112"/>
    </row>
    <row r="644" spans="5:7">
      <c r="E644" s="27"/>
      <c r="F644" s="27"/>
      <c r="G644" s="112"/>
    </row>
    <row r="645" spans="5:7">
      <c r="E645" s="27"/>
      <c r="F645" s="27"/>
      <c r="G645" s="112"/>
    </row>
    <row r="646" spans="5:7">
      <c r="E646" s="27"/>
      <c r="F646" s="27"/>
      <c r="G646" s="112"/>
    </row>
    <row r="647" spans="5:7">
      <c r="E647" s="27"/>
      <c r="F647" s="27"/>
      <c r="G647" s="112"/>
    </row>
    <row r="648" spans="5:7">
      <c r="E648" s="27"/>
      <c r="F648" s="27"/>
      <c r="G648" s="112"/>
    </row>
    <row r="649" spans="5:7">
      <c r="E649" s="27"/>
      <c r="F649" s="27"/>
      <c r="G649" s="112"/>
    </row>
    <row r="650" spans="5:7">
      <c r="E650" s="27"/>
      <c r="F650" s="27"/>
      <c r="G650" s="112"/>
    </row>
    <row r="651" spans="5:7">
      <c r="E651" s="27"/>
      <c r="F651" s="27"/>
      <c r="G651" s="112"/>
    </row>
    <row r="652" spans="5:7">
      <c r="E652" s="27"/>
      <c r="F652" s="27"/>
      <c r="G652" s="112"/>
    </row>
    <row r="653" spans="5:7">
      <c r="E653" s="27"/>
      <c r="F653" s="27"/>
      <c r="G653" s="112"/>
    </row>
    <row r="654" spans="5:7">
      <c r="E654" s="27"/>
      <c r="F654" s="27"/>
      <c r="G654" s="112"/>
    </row>
    <row r="655" spans="5:7">
      <c r="E655" s="27"/>
      <c r="F655" s="27"/>
      <c r="G655" s="112"/>
    </row>
    <row r="656" spans="5:7">
      <c r="E656" s="27"/>
      <c r="F656" s="27"/>
      <c r="G656" s="112"/>
    </row>
    <row r="657" spans="5:7">
      <c r="E657" s="27"/>
      <c r="F657" s="27"/>
      <c r="G657" s="112"/>
    </row>
    <row r="658" spans="5:7">
      <c r="E658" s="27"/>
      <c r="F658" s="27"/>
      <c r="G658" s="112"/>
    </row>
    <row r="659" spans="5:7">
      <c r="E659" s="27"/>
      <c r="F659" s="27"/>
      <c r="G659" s="112"/>
    </row>
    <row r="660" spans="5:7">
      <c r="E660" s="27"/>
      <c r="F660" s="27"/>
      <c r="G660" s="112"/>
    </row>
    <row r="661" spans="5:7">
      <c r="E661" s="27"/>
      <c r="F661" s="27"/>
      <c r="G661" s="112"/>
    </row>
    <row r="662" spans="5:7">
      <c r="E662" s="27"/>
      <c r="F662" s="27"/>
      <c r="G662" s="112"/>
    </row>
    <row r="663" spans="5:7">
      <c r="E663" s="27"/>
      <c r="F663" s="27"/>
      <c r="G663" s="112"/>
    </row>
    <row r="664" spans="5:7">
      <c r="E664" s="27"/>
      <c r="F664" s="27"/>
      <c r="G664" s="112"/>
    </row>
    <row r="665" spans="5:7">
      <c r="E665" s="27"/>
      <c r="F665" s="27"/>
      <c r="G665" s="112"/>
    </row>
    <row r="666" spans="5:7">
      <c r="E666" s="27"/>
      <c r="F666" s="27"/>
      <c r="G666" s="112"/>
    </row>
    <row r="667" spans="5:7">
      <c r="E667" s="27"/>
      <c r="F667" s="27"/>
      <c r="G667" s="112"/>
    </row>
    <row r="668" spans="5:7">
      <c r="E668" s="27"/>
      <c r="F668" s="27"/>
      <c r="G668" s="112"/>
    </row>
    <row r="669" spans="5:7">
      <c r="E669" s="27"/>
      <c r="F669" s="27"/>
      <c r="G669" s="112"/>
    </row>
    <row r="670" spans="5:7">
      <c r="E670" s="27"/>
      <c r="F670" s="27"/>
      <c r="G670" s="112"/>
    </row>
    <row r="671" spans="5:7">
      <c r="E671" s="27"/>
      <c r="F671" s="27"/>
      <c r="G671" s="112"/>
    </row>
    <row r="672" spans="5:7">
      <c r="E672" s="27"/>
      <c r="F672" s="27"/>
      <c r="G672" s="112"/>
    </row>
    <row r="673" spans="5:7">
      <c r="E673" s="27"/>
      <c r="F673" s="27"/>
      <c r="G673" s="112"/>
    </row>
    <row r="674" spans="5:7">
      <c r="E674" s="27"/>
      <c r="F674" s="27"/>
      <c r="G674" s="112"/>
    </row>
    <row r="675" spans="5:7">
      <c r="E675" s="27"/>
      <c r="F675" s="27"/>
      <c r="G675" s="112"/>
    </row>
    <row r="676" spans="5:7">
      <c r="E676" s="27"/>
      <c r="F676" s="27"/>
      <c r="G676" s="112"/>
    </row>
    <row r="677" spans="5:7">
      <c r="E677" s="27"/>
      <c r="F677" s="27"/>
      <c r="G677" s="112"/>
    </row>
    <row r="678" spans="5:7">
      <c r="E678" s="27"/>
      <c r="F678" s="27"/>
      <c r="G678" s="112"/>
    </row>
    <row r="679" spans="5:7">
      <c r="E679" s="27"/>
      <c r="F679" s="27"/>
      <c r="G679" s="112"/>
    </row>
    <row r="680" spans="5:7">
      <c r="E680" s="27"/>
      <c r="F680" s="27"/>
      <c r="G680" s="112"/>
    </row>
    <row r="681" spans="5:7">
      <c r="E681" s="27"/>
      <c r="F681" s="27"/>
      <c r="G681" s="112"/>
    </row>
    <row r="682" spans="5:7">
      <c r="E682" s="27"/>
      <c r="F682" s="27"/>
      <c r="G682" s="112"/>
    </row>
    <row r="683" spans="5:7">
      <c r="E683" s="27"/>
      <c r="F683" s="27"/>
      <c r="G683" s="112"/>
    </row>
    <row r="684" spans="5:7">
      <c r="E684" s="27"/>
      <c r="F684" s="27"/>
      <c r="G684" s="112"/>
    </row>
    <row r="685" spans="5:7">
      <c r="E685" s="27"/>
      <c r="F685" s="27"/>
      <c r="G685" s="112"/>
    </row>
    <row r="686" spans="5:7">
      <c r="E686" s="27"/>
      <c r="F686" s="27"/>
      <c r="G686" s="112"/>
    </row>
    <row r="687" spans="5:7">
      <c r="E687" s="27"/>
      <c r="F687" s="27"/>
      <c r="G687" s="112"/>
    </row>
    <row r="688" spans="5:7">
      <c r="E688" s="27"/>
      <c r="F688" s="27"/>
      <c r="G688" s="112"/>
    </row>
    <row r="689" spans="5:7">
      <c r="E689" s="27"/>
      <c r="F689" s="27"/>
      <c r="G689" s="112"/>
    </row>
    <row r="690" spans="5:7">
      <c r="E690" s="27"/>
      <c r="F690" s="27"/>
      <c r="G690" s="112"/>
    </row>
    <row r="691" spans="5:7">
      <c r="E691" s="27"/>
      <c r="F691" s="27"/>
      <c r="G691" s="112"/>
    </row>
    <row r="692" spans="5:7">
      <c r="E692" s="27"/>
      <c r="F692" s="27"/>
      <c r="G692" s="112"/>
    </row>
    <row r="693" spans="5:7">
      <c r="E693" s="27"/>
      <c r="F693" s="27"/>
      <c r="G693" s="112"/>
    </row>
    <row r="694" spans="5:7">
      <c r="E694" s="27"/>
      <c r="F694" s="27"/>
      <c r="G694" s="112"/>
    </row>
    <row r="695" spans="5:7">
      <c r="E695" s="27"/>
      <c r="F695" s="27"/>
      <c r="G695" s="112"/>
    </row>
    <row r="696" spans="5:7">
      <c r="E696" s="27"/>
      <c r="F696" s="27"/>
      <c r="G696" s="112"/>
    </row>
    <row r="697" spans="5:7">
      <c r="E697" s="27"/>
      <c r="F697" s="27"/>
      <c r="G697" s="112"/>
    </row>
    <row r="698" spans="5:7">
      <c r="E698" s="27"/>
      <c r="F698" s="27"/>
      <c r="G698" s="112"/>
    </row>
    <row r="699" spans="5:7">
      <c r="E699" s="27"/>
      <c r="F699" s="27"/>
      <c r="G699" s="112"/>
    </row>
    <row r="700" spans="5:7">
      <c r="E700" s="27"/>
      <c r="F700" s="27"/>
      <c r="G700" s="112"/>
    </row>
    <row r="701" spans="5:7">
      <c r="E701" s="27"/>
      <c r="F701" s="27"/>
      <c r="G701" s="112"/>
    </row>
    <row r="702" spans="5:7">
      <c r="E702" s="27"/>
      <c r="F702" s="27"/>
      <c r="G702" s="112"/>
    </row>
    <row r="703" spans="5:7">
      <c r="E703" s="27"/>
      <c r="F703" s="27"/>
      <c r="G703" s="112"/>
    </row>
    <row r="704" spans="5:7">
      <c r="E704" s="27"/>
      <c r="F704" s="27"/>
      <c r="G704" s="112"/>
    </row>
    <row r="705" spans="5:7">
      <c r="E705" s="27"/>
      <c r="F705" s="27"/>
      <c r="G705" s="112"/>
    </row>
    <row r="706" spans="5:7">
      <c r="E706" s="27"/>
      <c r="F706" s="27"/>
      <c r="G706" s="112"/>
    </row>
    <row r="707" spans="5:7">
      <c r="E707" s="27"/>
      <c r="F707" s="27"/>
      <c r="G707" s="112"/>
    </row>
    <row r="708" spans="5:7">
      <c r="E708" s="27"/>
      <c r="F708" s="27"/>
      <c r="G708" s="112"/>
    </row>
    <row r="709" spans="5:7">
      <c r="E709" s="27"/>
      <c r="F709" s="27"/>
      <c r="G709" s="112"/>
    </row>
    <row r="710" spans="5:7">
      <c r="E710" s="27"/>
      <c r="F710" s="27"/>
      <c r="G710" s="112"/>
    </row>
    <row r="711" spans="5:7">
      <c r="E711" s="27"/>
      <c r="F711" s="27"/>
      <c r="G711" s="112"/>
    </row>
    <row r="712" spans="5:7">
      <c r="E712" s="27"/>
      <c r="F712" s="27"/>
      <c r="G712" s="112"/>
    </row>
    <row r="713" spans="5:7">
      <c r="E713" s="27"/>
      <c r="F713" s="27"/>
      <c r="G713" s="112"/>
    </row>
    <row r="714" spans="5:7">
      <c r="E714" s="27"/>
      <c r="F714" s="27"/>
      <c r="G714" s="112"/>
    </row>
    <row r="715" spans="5:7">
      <c r="E715" s="27"/>
      <c r="F715" s="27"/>
      <c r="G715" s="112"/>
    </row>
    <row r="716" spans="5:7">
      <c r="E716" s="27"/>
      <c r="F716" s="27"/>
      <c r="G716" s="112"/>
    </row>
    <row r="717" spans="5:7">
      <c r="E717" s="27"/>
      <c r="F717" s="27"/>
      <c r="G717" s="112"/>
    </row>
    <row r="718" spans="5:7">
      <c r="E718" s="27"/>
      <c r="F718" s="27"/>
      <c r="G718" s="112"/>
    </row>
    <row r="719" spans="5:7">
      <c r="E719" s="27"/>
      <c r="F719" s="27"/>
      <c r="G719" s="112"/>
    </row>
    <row r="720" spans="5:7">
      <c r="E720" s="27"/>
      <c r="F720" s="27"/>
      <c r="G720" s="112"/>
    </row>
    <row r="721" spans="5:7">
      <c r="E721" s="27"/>
      <c r="F721" s="27"/>
      <c r="G721" s="112"/>
    </row>
    <row r="722" spans="5:7">
      <c r="E722" s="27"/>
      <c r="F722" s="27"/>
      <c r="G722" s="112"/>
    </row>
    <row r="723" spans="5:7">
      <c r="E723" s="27"/>
      <c r="F723" s="27"/>
      <c r="G723" s="112"/>
    </row>
    <row r="724" spans="5:7">
      <c r="E724" s="27"/>
      <c r="F724" s="27"/>
      <c r="G724" s="112"/>
    </row>
    <row r="725" spans="5:7">
      <c r="E725" s="27"/>
      <c r="F725" s="27"/>
      <c r="G725" s="112"/>
    </row>
    <row r="726" spans="5:7">
      <c r="E726" s="27"/>
      <c r="F726" s="27"/>
      <c r="G726" s="112"/>
    </row>
    <row r="727" spans="5:7">
      <c r="E727" s="27"/>
      <c r="F727" s="27"/>
      <c r="G727" s="112"/>
    </row>
    <row r="728" spans="5:7">
      <c r="E728" s="27"/>
      <c r="F728" s="27"/>
      <c r="G728" s="112"/>
    </row>
    <row r="729" spans="5:7">
      <c r="E729" s="27"/>
      <c r="F729" s="27"/>
      <c r="G729" s="112"/>
    </row>
    <row r="730" spans="5:7">
      <c r="E730" s="27"/>
      <c r="F730" s="27"/>
      <c r="G730" s="112"/>
    </row>
    <row r="731" spans="5:7">
      <c r="E731" s="27"/>
      <c r="F731" s="27"/>
      <c r="G731" s="112"/>
    </row>
    <row r="732" spans="5:7">
      <c r="E732" s="27"/>
      <c r="F732" s="27"/>
      <c r="G732" s="112"/>
    </row>
    <row r="733" spans="5:7">
      <c r="E733" s="27"/>
      <c r="F733" s="27"/>
      <c r="G733" s="112"/>
    </row>
    <row r="734" spans="5:7">
      <c r="E734" s="27"/>
      <c r="F734" s="27"/>
      <c r="G734" s="112"/>
    </row>
    <row r="735" spans="5:7">
      <c r="E735" s="27"/>
      <c r="F735" s="27"/>
      <c r="G735" s="112"/>
    </row>
    <row r="736" spans="5:7">
      <c r="E736" s="27"/>
      <c r="F736" s="27"/>
      <c r="G736" s="112"/>
    </row>
    <row r="737" spans="5:7">
      <c r="E737" s="27"/>
      <c r="F737" s="27"/>
      <c r="G737" s="112"/>
    </row>
    <row r="738" spans="5:7">
      <c r="E738" s="27"/>
      <c r="F738" s="27"/>
      <c r="G738" s="112"/>
    </row>
    <row r="739" spans="5:7">
      <c r="E739" s="27"/>
      <c r="F739" s="27"/>
      <c r="G739" s="112"/>
    </row>
    <row r="740" spans="5:7">
      <c r="E740" s="27"/>
      <c r="F740" s="27"/>
      <c r="G740" s="112"/>
    </row>
    <row r="741" spans="5:7">
      <c r="E741" s="27"/>
      <c r="F741" s="27"/>
      <c r="G741" s="112"/>
    </row>
    <row r="742" spans="5:7">
      <c r="E742" s="27"/>
      <c r="F742" s="27"/>
      <c r="G742" s="112"/>
    </row>
    <row r="743" spans="5:7">
      <c r="E743" s="27"/>
      <c r="F743" s="27"/>
      <c r="G743" s="112"/>
    </row>
    <row r="744" spans="5:7">
      <c r="E744" s="27"/>
      <c r="F744" s="27"/>
      <c r="G744" s="112"/>
    </row>
    <row r="745" spans="5:7">
      <c r="E745" s="27"/>
      <c r="F745" s="27"/>
      <c r="G745" s="112"/>
    </row>
    <row r="746" spans="5:7">
      <c r="E746" s="27"/>
      <c r="F746" s="27"/>
      <c r="G746" s="112"/>
    </row>
    <row r="747" spans="5:7">
      <c r="E747" s="27"/>
      <c r="F747" s="27"/>
      <c r="G747" s="112"/>
    </row>
    <row r="748" spans="5:7">
      <c r="E748" s="27"/>
      <c r="F748" s="27"/>
      <c r="G748" s="112"/>
    </row>
    <row r="749" spans="5:7">
      <c r="E749" s="27"/>
      <c r="F749" s="27"/>
      <c r="G749" s="112"/>
    </row>
    <row r="750" spans="5:7">
      <c r="E750" s="27"/>
      <c r="F750" s="27"/>
      <c r="G750" s="112"/>
    </row>
    <row r="751" spans="5:7">
      <c r="E751" s="27"/>
      <c r="F751" s="27"/>
      <c r="G751" s="112"/>
    </row>
    <row r="752" spans="5:7">
      <c r="E752" s="27"/>
      <c r="F752" s="27"/>
      <c r="G752" s="112"/>
    </row>
    <row r="753" spans="5:7">
      <c r="E753" s="27"/>
      <c r="F753" s="27"/>
      <c r="G753" s="112"/>
    </row>
    <row r="754" spans="5:7">
      <c r="E754" s="27"/>
      <c r="F754" s="27"/>
      <c r="G754" s="112"/>
    </row>
    <row r="755" spans="5:7">
      <c r="E755" s="27"/>
      <c r="F755" s="27"/>
      <c r="G755" s="112"/>
    </row>
    <row r="756" spans="5:7">
      <c r="E756" s="27"/>
      <c r="F756" s="27"/>
      <c r="G756" s="112"/>
    </row>
    <row r="757" spans="5:7">
      <c r="E757" s="27"/>
      <c r="F757" s="27"/>
      <c r="G757" s="112"/>
    </row>
    <row r="758" spans="5:7">
      <c r="E758" s="27"/>
      <c r="F758" s="27"/>
      <c r="G758" s="112"/>
    </row>
    <row r="759" spans="5:7">
      <c r="E759" s="27"/>
      <c r="F759" s="27"/>
      <c r="G759" s="112"/>
    </row>
    <row r="760" spans="5:7">
      <c r="E760" s="27"/>
      <c r="F760" s="27"/>
      <c r="G760" s="112"/>
    </row>
    <row r="761" spans="5:7">
      <c r="E761" s="27"/>
      <c r="F761" s="27"/>
      <c r="G761" s="112"/>
    </row>
    <row r="762" spans="5:7">
      <c r="E762" s="27"/>
      <c r="F762" s="27"/>
      <c r="G762" s="112"/>
    </row>
    <row r="763" spans="5:7">
      <c r="E763" s="27"/>
      <c r="F763" s="27"/>
      <c r="G763" s="112"/>
    </row>
    <row r="764" spans="5:7">
      <c r="E764" s="27"/>
      <c r="F764" s="27"/>
      <c r="G764" s="112"/>
    </row>
    <row r="765" spans="5:7">
      <c r="E765" s="27"/>
      <c r="F765" s="27"/>
      <c r="G765" s="112"/>
    </row>
    <row r="766" spans="5:7">
      <c r="E766" s="27"/>
      <c r="F766" s="27"/>
      <c r="G766" s="112"/>
    </row>
    <row r="767" spans="5:7">
      <c r="E767" s="27"/>
      <c r="F767" s="27"/>
      <c r="G767" s="112"/>
    </row>
    <row r="768" spans="5:7">
      <c r="E768" s="27"/>
      <c r="F768" s="27"/>
      <c r="G768" s="112"/>
    </row>
    <row r="769" spans="5:7">
      <c r="E769" s="27"/>
      <c r="F769" s="27"/>
      <c r="G769" s="112"/>
    </row>
    <row r="770" spans="5:7">
      <c r="E770" s="27"/>
      <c r="F770" s="27"/>
      <c r="G770" s="112"/>
    </row>
    <row r="771" spans="5:7">
      <c r="E771" s="27"/>
      <c r="F771" s="27"/>
      <c r="G771" s="112"/>
    </row>
    <row r="772" spans="5:7">
      <c r="E772" s="27"/>
      <c r="F772" s="27"/>
      <c r="G772" s="112"/>
    </row>
    <row r="773" spans="5:7">
      <c r="E773" s="27"/>
      <c r="F773" s="27"/>
      <c r="G773" s="112"/>
    </row>
    <row r="774" spans="5:7">
      <c r="E774" s="27"/>
      <c r="F774" s="27"/>
      <c r="G774" s="112"/>
    </row>
    <row r="775" spans="5:7">
      <c r="E775" s="27"/>
      <c r="F775" s="27"/>
      <c r="G775" s="112"/>
    </row>
    <row r="776" spans="5:7">
      <c r="E776" s="27"/>
      <c r="F776" s="27"/>
      <c r="G776" s="112"/>
    </row>
    <row r="777" spans="5:7">
      <c r="E777" s="27"/>
      <c r="F777" s="27"/>
      <c r="G777" s="112"/>
    </row>
    <row r="778" spans="5:7">
      <c r="E778" s="27"/>
      <c r="F778" s="27"/>
      <c r="G778" s="112"/>
    </row>
    <row r="779" spans="5:7">
      <c r="E779" s="27"/>
      <c r="F779" s="27"/>
      <c r="G779" s="112"/>
    </row>
    <row r="780" spans="5:7">
      <c r="E780" s="27"/>
      <c r="F780" s="27"/>
      <c r="G780" s="112"/>
    </row>
    <row r="781" spans="5:7">
      <c r="E781" s="27"/>
      <c r="F781" s="27"/>
      <c r="G781" s="112"/>
    </row>
    <row r="782" spans="5:7">
      <c r="E782" s="27"/>
      <c r="F782" s="27"/>
      <c r="G782" s="112"/>
    </row>
    <row r="783" spans="5:7">
      <c r="E783" s="27"/>
      <c r="F783" s="27"/>
      <c r="G783" s="112"/>
    </row>
    <row r="784" spans="5:7">
      <c r="E784" s="27"/>
      <c r="F784" s="27"/>
      <c r="G784" s="112"/>
    </row>
    <row r="785" spans="5:7">
      <c r="E785" s="27"/>
      <c r="F785" s="27"/>
      <c r="G785" s="112"/>
    </row>
    <row r="786" spans="5:7">
      <c r="E786" s="27"/>
      <c r="F786" s="27"/>
      <c r="G786" s="112"/>
    </row>
    <row r="787" spans="5:7">
      <c r="E787" s="27"/>
      <c r="F787" s="27"/>
      <c r="G787" s="112"/>
    </row>
    <row r="788" spans="5:7">
      <c r="E788" s="27"/>
      <c r="F788" s="27"/>
      <c r="G788" s="112"/>
    </row>
    <row r="789" spans="5:7">
      <c r="E789" s="27"/>
      <c r="F789" s="27"/>
      <c r="G789" s="112"/>
    </row>
    <row r="790" spans="5:7">
      <c r="E790" s="27"/>
      <c r="F790" s="27"/>
      <c r="G790" s="112"/>
    </row>
    <row r="791" spans="5:7">
      <c r="E791" s="27"/>
      <c r="F791" s="27"/>
      <c r="G791" s="112"/>
    </row>
    <row r="792" spans="5:7">
      <c r="E792" s="27"/>
      <c r="F792" s="27"/>
      <c r="G792" s="112"/>
    </row>
    <row r="793" spans="5:7">
      <c r="E793" s="27"/>
      <c r="F793" s="27"/>
      <c r="G793" s="112"/>
    </row>
    <row r="794" spans="5:7">
      <c r="E794" s="27"/>
      <c r="F794" s="27"/>
      <c r="G794" s="112"/>
    </row>
    <row r="795" spans="5:7">
      <c r="E795" s="27"/>
      <c r="F795" s="27"/>
      <c r="G795" s="112"/>
    </row>
    <row r="796" spans="5:7">
      <c r="E796" s="27"/>
      <c r="F796" s="27"/>
      <c r="G796" s="112"/>
    </row>
    <row r="797" spans="5:7">
      <c r="E797" s="27"/>
      <c r="F797" s="27"/>
      <c r="G797" s="112"/>
    </row>
    <row r="798" spans="5:7">
      <c r="E798" s="27"/>
      <c r="F798" s="27"/>
      <c r="G798" s="112"/>
    </row>
    <row r="799" spans="5:7">
      <c r="E799" s="27"/>
      <c r="F799" s="27"/>
      <c r="G799" s="112"/>
    </row>
    <row r="800" spans="5:7">
      <c r="E800" s="27"/>
      <c r="F800" s="27"/>
      <c r="G800" s="112"/>
    </row>
    <row r="801" spans="5:7">
      <c r="E801" s="27"/>
      <c r="F801" s="27"/>
      <c r="G801" s="112"/>
    </row>
    <row r="802" spans="5:7">
      <c r="E802" s="27"/>
      <c r="F802" s="27"/>
      <c r="G802" s="112"/>
    </row>
    <row r="803" spans="5:7">
      <c r="E803" s="27"/>
      <c r="F803" s="27"/>
      <c r="G803" s="112"/>
    </row>
    <row r="804" spans="5:7">
      <c r="E804" s="27"/>
      <c r="F804" s="27"/>
      <c r="G804" s="112"/>
    </row>
    <row r="805" spans="5:7">
      <c r="E805" s="27"/>
      <c r="F805" s="27"/>
      <c r="G805" s="112"/>
    </row>
    <row r="806" spans="5:7">
      <c r="E806" s="27"/>
      <c r="F806" s="27"/>
      <c r="G806" s="112"/>
    </row>
    <row r="807" spans="5:7">
      <c r="E807" s="27"/>
      <c r="F807" s="27"/>
      <c r="G807" s="112"/>
    </row>
    <row r="808" spans="5:7">
      <c r="E808" s="27"/>
      <c r="F808" s="27"/>
      <c r="G808" s="112"/>
    </row>
    <row r="809" spans="5:7">
      <c r="E809" s="27"/>
      <c r="F809" s="27"/>
      <c r="G809" s="112"/>
    </row>
    <row r="810" spans="5:7">
      <c r="E810" s="27"/>
      <c r="F810" s="27"/>
      <c r="G810" s="112"/>
    </row>
    <row r="811" spans="5:7">
      <c r="E811" s="27"/>
      <c r="F811" s="27"/>
      <c r="G811" s="112"/>
    </row>
    <row r="812" spans="5:7">
      <c r="E812" s="27"/>
      <c r="F812" s="27"/>
      <c r="G812" s="112"/>
    </row>
    <row r="813" spans="5:7">
      <c r="E813" s="27"/>
      <c r="F813" s="27"/>
      <c r="G813" s="112"/>
    </row>
    <row r="814" spans="5:7">
      <c r="E814" s="27"/>
      <c r="F814" s="27"/>
      <c r="G814" s="112"/>
    </row>
    <row r="815" spans="5:7">
      <c r="E815" s="27"/>
      <c r="F815" s="27"/>
      <c r="G815" s="112"/>
    </row>
    <row r="816" spans="5:7">
      <c r="E816" s="27"/>
      <c r="F816" s="27"/>
      <c r="G816" s="112"/>
    </row>
    <row r="817" spans="5:7">
      <c r="E817" s="27"/>
      <c r="F817" s="27"/>
      <c r="G817" s="112"/>
    </row>
    <row r="818" spans="5:7">
      <c r="E818" s="27"/>
      <c r="F818" s="27"/>
      <c r="G818" s="112"/>
    </row>
    <row r="819" spans="5:7">
      <c r="E819" s="27"/>
      <c r="F819" s="27"/>
      <c r="G819" s="112"/>
    </row>
    <row r="820" spans="5:7">
      <c r="E820" s="27"/>
      <c r="F820" s="27"/>
      <c r="G820" s="112"/>
    </row>
    <row r="821" spans="5:7">
      <c r="E821" s="27"/>
      <c r="F821" s="27"/>
      <c r="G821" s="112"/>
    </row>
    <row r="822" spans="5:7">
      <c r="E822" s="27"/>
      <c r="F822" s="27"/>
      <c r="G822" s="112"/>
    </row>
    <row r="823" spans="5:7">
      <c r="E823" s="27"/>
      <c r="F823" s="27"/>
      <c r="G823" s="112"/>
    </row>
    <row r="824" spans="5:7">
      <c r="E824" s="27"/>
      <c r="F824" s="27"/>
      <c r="G824" s="112"/>
    </row>
    <row r="825" spans="5:7">
      <c r="E825" s="27"/>
      <c r="F825" s="27"/>
      <c r="G825" s="112"/>
    </row>
    <row r="826" spans="5:7">
      <c r="E826" s="27"/>
      <c r="F826" s="27"/>
      <c r="G826" s="112"/>
    </row>
    <row r="827" spans="5:7">
      <c r="E827" s="27"/>
      <c r="F827" s="27"/>
      <c r="G827" s="112"/>
    </row>
    <row r="828" spans="5:7">
      <c r="E828" s="27"/>
      <c r="F828" s="27"/>
      <c r="G828" s="112"/>
    </row>
    <row r="829" spans="5:7">
      <c r="E829" s="27"/>
      <c r="F829" s="27"/>
      <c r="G829" s="112"/>
    </row>
    <row r="830" spans="5:7">
      <c r="E830" s="27"/>
      <c r="F830" s="27"/>
      <c r="G830" s="112"/>
    </row>
    <row r="831" spans="5:7">
      <c r="E831" s="27"/>
      <c r="F831" s="27"/>
      <c r="G831" s="112"/>
    </row>
    <row r="832" spans="5:7">
      <c r="E832" s="27"/>
      <c r="F832" s="27"/>
      <c r="G832" s="112"/>
    </row>
    <row r="833" spans="5:7">
      <c r="E833" s="27"/>
      <c r="F833" s="27"/>
      <c r="G833" s="112"/>
    </row>
    <row r="834" spans="5:7">
      <c r="E834" s="27"/>
      <c r="F834" s="27"/>
      <c r="G834" s="112"/>
    </row>
    <row r="835" spans="5:7">
      <c r="E835" s="27"/>
      <c r="F835" s="27"/>
      <c r="G835" s="112"/>
    </row>
    <row r="836" spans="5:7">
      <c r="E836" s="27"/>
      <c r="F836" s="27"/>
      <c r="G836" s="112"/>
    </row>
    <row r="837" spans="5:7">
      <c r="E837" s="27"/>
      <c r="F837" s="27"/>
      <c r="G837" s="112"/>
    </row>
    <row r="838" spans="5:7">
      <c r="E838" s="27"/>
      <c r="F838" s="27"/>
      <c r="G838" s="112"/>
    </row>
    <row r="839" spans="5:7">
      <c r="E839" s="27"/>
      <c r="F839" s="27"/>
      <c r="G839" s="112"/>
    </row>
    <row r="840" spans="5:7">
      <c r="E840" s="27"/>
      <c r="F840" s="27"/>
      <c r="G840" s="112"/>
    </row>
    <row r="841" spans="5:7">
      <c r="E841" s="27"/>
      <c r="F841" s="27"/>
      <c r="G841" s="112"/>
    </row>
    <row r="842" spans="5:7">
      <c r="E842" s="27"/>
      <c r="F842" s="27"/>
      <c r="G842" s="112"/>
    </row>
    <row r="843" spans="5:7">
      <c r="E843" s="27"/>
      <c r="F843" s="27"/>
      <c r="G843" s="112"/>
    </row>
    <row r="844" spans="5:7">
      <c r="E844" s="27"/>
      <c r="F844" s="27"/>
      <c r="G844" s="112"/>
    </row>
    <row r="845" spans="5:7">
      <c r="E845" s="27"/>
      <c r="F845" s="27"/>
      <c r="G845" s="112"/>
    </row>
    <row r="846" spans="5:7">
      <c r="E846" s="27"/>
      <c r="F846" s="27"/>
      <c r="G846" s="112"/>
    </row>
    <row r="847" spans="5:7">
      <c r="E847" s="27"/>
      <c r="F847" s="27"/>
      <c r="G847" s="112"/>
    </row>
    <row r="848" spans="5:7">
      <c r="E848" s="27"/>
      <c r="F848" s="27"/>
      <c r="G848" s="112"/>
    </row>
    <row r="849" spans="5:7">
      <c r="E849" s="27"/>
      <c r="F849" s="27"/>
      <c r="G849" s="112"/>
    </row>
    <row r="850" spans="5:7">
      <c r="E850" s="27"/>
      <c r="F850" s="27"/>
      <c r="G850" s="112"/>
    </row>
    <row r="851" spans="5:7">
      <c r="E851" s="27"/>
      <c r="F851" s="27"/>
      <c r="G851" s="112"/>
    </row>
    <row r="852" spans="5:7">
      <c r="E852" s="27"/>
      <c r="F852" s="27"/>
      <c r="G852" s="112"/>
    </row>
    <row r="853" spans="5:7">
      <c r="E853" s="27"/>
      <c r="F853" s="27"/>
      <c r="G853" s="112"/>
    </row>
    <row r="854" spans="5:7">
      <c r="E854" s="27"/>
      <c r="F854" s="27"/>
      <c r="G854" s="112"/>
    </row>
    <row r="855" spans="5:7">
      <c r="E855" s="27"/>
      <c r="F855" s="27"/>
      <c r="G855" s="112"/>
    </row>
    <row r="856" spans="5:7">
      <c r="E856" s="27"/>
      <c r="F856" s="27"/>
      <c r="G856" s="112"/>
    </row>
    <row r="857" spans="5:7">
      <c r="E857" s="27"/>
      <c r="F857" s="27"/>
      <c r="G857" s="112"/>
    </row>
    <row r="858" spans="5:7">
      <c r="E858" s="27"/>
      <c r="F858" s="27"/>
      <c r="G858" s="112"/>
    </row>
    <row r="859" spans="5:7">
      <c r="E859" s="27"/>
      <c r="F859" s="27"/>
      <c r="G859" s="112"/>
    </row>
    <row r="860" spans="5:7">
      <c r="E860" s="27"/>
      <c r="F860" s="27"/>
      <c r="G860" s="112"/>
    </row>
    <row r="861" spans="5:7">
      <c r="E861" s="27"/>
      <c r="F861" s="27"/>
      <c r="G861" s="112"/>
    </row>
    <row r="862" spans="5:7">
      <c r="E862" s="27"/>
      <c r="F862" s="27"/>
      <c r="G862" s="112"/>
    </row>
    <row r="863" spans="5:7">
      <c r="E863" s="27"/>
      <c r="F863" s="27"/>
      <c r="G863" s="112"/>
    </row>
    <row r="864" spans="5:7">
      <c r="E864" s="27"/>
      <c r="F864" s="27"/>
      <c r="G864" s="112"/>
    </row>
    <row r="865" spans="5:7">
      <c r="E865" s="27"/>
      <c r="F865" s="27"/>
      <c r="G865" s="112"/>
    </row>
    <row r="866" spans="5:7">
      <c r="E866" s="27"/>
      <c r="F866" s="27"/>
      <c r="G866" s="112"/>
    </row>
    <row r="867" spans="5:7">
      <c r="E867" s="27"/>
      <c r="F867" s="27"/>
      <c r="G867" s="112"/>
    </row>
    <row r="868" spans="5:7">
      <c r="E868" s="27"/>
      <c r="F868" s="27"/>
      <c r="G868" s="112"/>
    </row>
    <row r="869" spans="5:7">
      <c r="E869" s="27"/>
      <c r="F869" s="27"/>
      <c r="G869" s="112"/>
    </row>
    <row r="870" spans="5:7">
      <c r="E870" s="27"/>
      <c r="F870" s="27"/>
      <c r="G870" s="112"/>
    </row>
    <row r="871" spans="5:7">
      <c r="E871" s="27"/>
      <c r="F871" s="27"/>
      <c r="G871" s="112"/>
    </row>
    <row r="872" spans="5:7">
      <c r="E872" s="27"/>
      <c r="F872" s="27"/>
      <c r="G872" s="112"/>
    </row>
    <row r="873" spans="5:7">
      <c r="E873" s="27"/>
      <c r="F873" s="27"/>
      <c r="G873" s="112"/>
    </row>
    <row r="874" spans="5:7">
      <c r="E874" s="27"/>
      <c r="F874" s="27"/>
      <c r="G874" s="112"/>
    </row>
    <row r="875" spans="5:7">
      <c r="E875" s="27"/>
      <c r="F875" s="27"/>
      <c r="G875" s="112"/>
    </row>
    <row r="876" spans="5:7">
      <c r="E876" s="27"/>
      <c r="F876" s="27"/>
      <c r="G876" s="112"/>
    </row>
    <row r="877" spans="5:7">
      <c r="E877" s="27"/>
      <c r="F877" s="27"/>
      <c r="G877" s="112"/>
    </row>
    <row r="878" spans="5:7">
      <c r="E878" s="27"/>
      <c r="F878" s="27"/>
      <c r="G878" s="112"/>
    </row>
    <row r="879" spans="5:7">
      <c r="E879" s="27"/>
      <c r="F879" s="27"/>
      <c r="G879" s="112"/>
    </row>
    <row r="880" spans="5:7">
      <c r="E880" s="27"/>
      <c r="F880" s="27"/>
      <c r="G880" s="112"/>
    </row>
    <row r="881" spans="5:7">
      <c r="E881" s="27"/>
      <c r="F881" s="27"/>
      <c r="G881" s="112"/>
    </row>
    <row r="882" spans="5:7">
      <c r="E882" s="27"/>
      <c r="F882" s="27"/>
      <c r="G882" s="112"/>
    </row>
    <row r="883" spans="5:7">
      <c r="E883" s="27"/>
      <c r="F883" s="27"/>
      <c r="G883" s="112"/>
    </row>
    <row r="884" spans="5:7">
      <c r="E884" s="27"/>
      <c r="F884" s="27"/>
      <c r="G884" s="112"/>
    </row>
    <row r="885" spans="5:7">
      <c r="E885" s="27"/>
      <c r="F885" s="27"/>
      <c r="G885" s="112"/>
    </row>
    <row r="886" spans="5:7">
      <c r="E886" s="27"/>
      <c r="F886" s="27"/>
      <c r="G886" s="112"/>
    </row>
    <row r="887" spans="5:7">
      <c r="E887" s="27"/>
      <c r="F887" s="27"/>
      <c r="G887" s="112"/>
    </row>
    <row r="888" spans="5:7">
      <c r="E888" s="27"/>
      <c r="F888" s="27"/>
      <c r="G888" s="112"/>
    </row>
    <row r="889" spans="5:7">
      <c r="E889" s="27"/>
      <c r="F889" s="27"/>
      <c r="G889" s="112"/>
    </row>
    <row r="890" spans="5:7">
      <c r="E890" s="27"/>
      <c r="F890" s="27"/>
      <c r="G890" s="112"/>
    </row>
    <row r="891" spans="5:7">
      <c r="E891" s="27"/>
      <c r="F891" s="27"/>
      <c r="G891" s="112"/>
    </row>
    <row r="892" spans="5:7">
      <c r="E892" s="27"/>
      <c r="F892" s="27"/>
      <c r="G892" s="112"/>
    </row>
    <row r="893" spans="5:7">
      <c r="E893" s="27"/>
      <c r="F893" s="27"/>
      <c r="G893" s="112"/>
    </row>
    <row r="894" spans="5:7">
      <c r="E894" s="27"/>
      <c r="F894" s="27"/>
      <c r="G894" s="112"/>
    </row>
    <row r="895" spans="5:7">
      <c r="E895" s="27"/>
      <c r="F895" s="27"/>
      <c r="G895" s="112"/>
    </row>
    <row r="896" spans="5:7">
      <c r="E896" s="27"/>
      <c r="F896" s="27"/>
      <c r="G896" s="112"/>
    </row>
    <row r="897" spans="5:7">
      <c r="E897" s="27"/>
      <c r="F897" s="27"/>
      <c r="G897" s="112"/>
    </row>
    <row r="898" spans="5:7">
      <c r="E898" s="27"/>
      <c r="F898" s="27"/>
      <c r="G898" s="112"/>
    </row>
    <row r="899" spans="5:7">
      <c r="E899" s="27"/>
      <c r="F899" s="27"/>
      <c r="G899" s="112"/>
    </row>
    <row r="900" spans="5:7">
      <c r="E900" s="27"/>
      <c r="F900" s="27"/>
      <c r="G900" s="112"/>
    </row>
    <row r="901" spans="5:7">
      <c r="E901" s="27"/>
      <c r="F901" s="27"/>
      <c r="G901" s="112"/>
    </row>
    <row r="902" spans="5:7">
      <c r="E902" s="27"/>
      <c r="F902" s="27"/>
      <c r="G902" s="112"/>
    </row>
    <row r="903" spans="5:7">
      <c r="E903" s="27"/>
      <c r="F903" s="27"/>
      <c r="G903" s="112"/>
    </row>
    <row r="904" spans="5:7">
      <c r="E904" s="27"/>
      <c r="F904" s="27"/>
      <c r="G904" s="112"/>
    </row>
    <row r="905" spans="5:7">
      <c r="E905" s="27"/>
      <c r="F905" s="27"/>
      <c r="G905" s="112"/>
    </row>
    <row r="906" spans="5:7">
      <c r="E906" s="27"/>
      <c r="F906" s="27"/>
      <c r="G906" s="112"/>
    </row>
    <row r="907" spans="5:7">
      <c r="E907" s="27"/>
      <c r="F907" s="27"/>
      <c r="G907" s="112"/>
    </row>
    <row r="908" spans="5:7">
      <c r="E908" s="27"/>
      <c r="F908" s="27"/>
      <c r="G908" s="112"/>
    </row>
    <row r="909" spans="5:7">
      <c r="E909" s="27"/>
      <c r="F909" s="27"/>
      <c r="G909" s="112"/>
    </row>
    <row r="910" spans="5:7">
      <c r="E910" s="27"/>
      <c r="F910" s="27"/>
      <c r="G910" s="112"/>
    </row>
    <row r="911" spans="5:7">
      <c r="E911" s="27"/>
      <c r="F911" s="27"/>
      <c r="G911" s="112"/>
    </row>
    <row r="912" spans="5:7">
      <c r="E912" s="27"/>
      <c r="F912" s="27"/>
      <c r="G912" s="112"/>
    </row>
    <row r="913" spans="5:7">
      <c r="E913" s="27"/>
      <c r="F913" s="27"/>
      <c r="G913" s="112"/>
    </row>
    <row r="914" spans="5:7">
      <c r="E914" s="27"/>
      <c r="F914" s="27"/>
      <c r="G914" s="112"/>
    </row>
    <row r="915" spans="5:7">
      <c r="E915" s="27"/>
      <c r="F915" s="27"/>
      <c r="G915" s="112"/>
    </row>
    <row r="916" spans="5:7">
      <c r="E916" s="27"/>
      <c r="F916" s="27"/>
      <c r="G916" s="112"/>
    </row>
    <row r="917" spans="5:7">
      <c r="E917" s="27"/>
      <c r="F917" s="27"/>
      <c r="G917" s="112"/>
    </row>
    <row r="918" spans="5:7">
      <c r="E918" s="27"/>
      <c r="F918" s="27"/>
      <c r="G918" s="112"/>
    </row>
    <row r="919" spans="5:7">
      <c r="E919" s="27"/>
      <c r="F919" s="27"/>
      <c r="G919" s="112"/>
    </row>
    <row r="920" spans="5:7">
      <c r="E920" s="27"/>
      <c r="F920" s="27"/>
      <c r="G920" s="112"/>
    </row>
    <row r="921" spans="5:7">
      <c r="E921" s="27"/>
      <c r="F921" s="27"/>
      <c r="G921" s="112"/>
    </row>
    <row r="922" spans="5:7">
      <c r="E922" s="27"/>
      <c r="F922" s="27"/>
      <c r="G922" s="112"/>
    </row>
    <row r="923" spans="5:7">
      <c r="E923" s="27"/>
      <c r="F923" s="27"/>
      <c r="G923" s="112"/>
    </row>
    <row r="924" spans="5:7">
      <c r="E924" s="27"/>
      <c r="F924" s="27"/>
      <c r="G924" s="112"/>
    </row>
    <row r="925" spans="5:7">
      <c r="E925" s="27"/>
      <c r="F925" s="27"/>
      <c r="G925" s="112"/>
    </row>
    <row r="926" spans="5:7">
      <c r="E926" s="27"/>
      <c r="F926" s="27"/>
      <c r="G926" s="112"/>
    </row>
    <row r="927" spans="5:7">
      <c r="E927" s="27"/>
      <c r="F927" s="27"/>
      <c r="G927" s="112"/>
    </row>
    <row r="928" spans="5:7">
      <c r="E928" s="27"/>
      <c r="F928" s="27"/>
      <c r="G928" s="112"/>
    </row>
    <row r="929" spans="5:7">
      <c r="E929" s="27"/>
      <c r="F929" s="27"/>
      <c r="G929" s="112"/>
    </row>
    <row r="930" spans="5:7">
      <c r="E930" s="27"/>
      <c r="F930" s="27"/>
      <c r="G930" s="112"/>
    </row>
    <row r="931" spans="5:7">
      <c r="E931" s="27"/>
      <c r="F931" s="27"/>
      <c r="G931" s="112"/>
    </row>
    <row r="932" spans="5:7">
      <c r="E932" s="27"/>
      <c r="F932" s="27"/>
      <c r="G932" s="112"/>
    </row>
    <row r="933" spans="5:7">
      <c r="E933" s="27"/>
      <c r="F933" s="27"/>
      <c r="G933" s="112"/>
    </row>
    <row r="934" spans="5:7">
      <c r="E934" s="27"/>
      <c r="F934" s="27"/>
      <c r="G934" s="112"/>
    </row>
    <row r="935" spans="5:7">
      <c r="E935" s="27"/>
      <c r="F935" s="27"/>
      <c r="G935" s="112"/>
    </row>
    <row r="936" spans="5:7">
      <c r="E936" s="27"/>
      <c r="F936" s="27"/>
      <c r="G936" s="112"/>
    </row>
    <row r="937" spans="5:7">
      <c r="E937" s="27"/>
      <c r="F937" s="27"/>
      <c r="G937" s="112"/>
    </row>
    <row r="938" spans="5:7">
      <c r="E938" s="27"/>
      <c r="F938" s="27"/>
      <c r="G938" s="112"/>
    </row>
    <row r="939" spans="5:7">
      <c r="E939" s="27"/>
      <c r="F939" s="27"/>
      <c r="G939" s="112"/>
    </row>
    <row r="940" spans="5:7">
      <c r="E940" s="27"/>
      <c r="F940" s="27"/>
      <c r="G940" s="112"/>
    </row>
    <row r="941" spans="5:7">
      <c r="E941" s="27"/>
      <c r="F941" s="27"/>
      <c r="G941" s="112"/>
    </row>
    <row r="942" spans="5:7">
      <c r="E942" s="27"/>
      <c r="F942" s="27"/>
      <c r="G942" s="112"/>
    </row>
    <row r="943" spans="5:7">
      <c r="E943" s="27"/>
      <c r="F943" s="27"/>
      <c r="G943" s="112"/>
    </row>
    <row r="944" spans="5:7">
      <c r="E944" s="27"/>
      <c r="F944" s="27"/>
      <c r="G944" s="112"/>
    </row>
    <row r="945" spans="5:7">
      <c r="E945" s="27"/>
      <c r="F945" s="27"/>
      <c r="G945" s="112"/>
    </row>
    <row r="946" spans="5:7">
      <c r="E946" s="27"/>
      <c r="F946" s="27"/>
      <c r="G946" s="112"/>
    </row>
    <row r="947" spans="5:7">
      <c r="E947" s="27"/>
      <c r="F947" s="27"/>
      <c r="G947" s="112"/>
    </row>
    <row r="948" spans="5:7">
      <c r="E948" s="27"/>
      <c r="F948" s="27"/>
      <c r="G948" s="112"/>
    </row>
    <row r="949" spans="5:7">
      <c r="E949" s="27"/>
      <c r="F949" s="27"/>
      <c r="G949" s="112"/>
    </row>
    <row r="950" spans="5:7">
      <c r="E950" s="27"/>
      <c r="F950" s="27"/>
      <c r="G950" s="112"/>
    </row>
    <row r="951" spans="5:7">
      <c r="E951" s="27"/>
      <c r="F951" s="27"/>
      <c r="G951" s="112"/>
    </row>
    <row r="952" spans="5:7">
      <c r="E952" s="27"/>
      <c r="F952" s="27"/>
      <c r="G952" s="112"/>
    </row>
    <row r="953" spans="5:7">
      <c r="E953" s="27"/>
      <c r="F953" s="27"/>
      <c r="G953" s="112"/>
    </row>
    <row r="954" spans="5:7">
      <c r="E954" s="27"/>
      <c r="F954" s="27"/>
      <c r="G954" s="112"/>
    </row>
    <row r="955" spans="5:7">
      <c r="E955" s="27"/>
      <c r="F955" s="27"/>
      <c r="G955" s="112"/>
    </row>
    <row r="956" spans="5:7">
      <c r="E956" s="27"/>
      <c r="F956" s="27"/>
      <c r="G956" s="112"/>
    </row>
    <row r="957" spans="5:7">
      <c r="E957" s="27"/>
      <c r="F957" s="27"/>
      <c r="G957" s="112"/>
    </row>
    <row r="958" spans="5:7">
      <c r="E958" s="27"/>
      <c r="F958" s="27"/>
      <c r="G958" s="112"/>
    </row>
    <row r="959" spans="5:7">
      <c r="E959" s="27"/>
      <c r="F959" s="27"/>
      <c r="G959" s="112"/>
    </row>
    <row r="960" spans="5:7">
      <c r="E960" s="27"/>
      <c r="F960" s="27"/>
      <c r="G960" s="112"/>
    </row>
    <row r="961" spans="5:7">
      <c r="E961" s="27"/>
      <c r="F961" s="27"/>
      <c r="G961" s="112"/>
    </row>
    <row r="962" spans="5:7">
      <c r="E962" s="27"/>
      <c r="F962" s="27"/>
      <c r="G962" s="112"/>
    </row>
    <row r="963" spans="5:7">
      <c r="E963" s="27"/>
      <c r="F963" s="27"/>
      <c r="G963" s="112"/>
    </row>
    <row r="964" spans="5:7">
      <c r="E964" s="27"/>
      <c r="F964" s="27"/>
      <c r="G964" s="112"/>
    </row>
    <row r="965" spans="5:7">
      <c r="E965" s="27"/>
      <c r="F965" s="27"/>
      <c r="G965" s="112"/>
    </row>
    <row r="966" spans="5:7">
      <c r="E966" s="27"/>
      <c r="F966" s="27"/>
      <c r="G966" s="112"/>
    </row>
    <row r="967" spans="5:7">
      <c r="E967" s="27"/>
      <c r="F967" s="27"/>
      <c r="G967" s="112"/>
    </row>
    <row r="968" spans="5:7">
      <c r="E968" s="27"/>
      <c r="F968" s="27"/>
      <c r="G968" s="112"/>
    </row>
    <row r="969" spans="5:7">
      <c r="E969" s="27"/>
      <c r="F969" s="27"/>
      <c r="G969" s="112"/>
    </row>
    <row r="970" spans="5:7">
      <c r="E970" s="27"/>
      <c r="F970" s="27"/>
      <c r="G970" s="112"/>
    </row>
    <row r="971" spans="5:7">
      <c r="E971" s="27"/>
      <c r="F971" s="27"/>
      <c r="G971" s="112"/>
    </row>
    <row r="972" spans="5:7">
      <c r="E972" s="27"/>
      <c r="F972" s="27"/>
      <c r="G972" s="112"/>
    </row>
    <row r="973" spans="5:7">
      <c r="E973" s="27"/>
      <c r="F973" s="27"/>
      <c r="G973" s="112"/>
    </row>
    <row r="974" spans="5:7">
      <c r="E974" s="27"/>
      <c r="F974" s="27"/>
      <c r="G974" s="112"/>
    </row>
    <row r="975" spans="5:7">
      <c r="E975" s="27"/>
      <c r="F975" s="27"/>
      <c r="G975" s="112"/>
    </row>
    <row r="976" spans="5:7">
      <c r="E976" s="27"/>
      <c r="F976" s="27"/>
      <c r="G976" s="112"/>
    </row>
    <row r="977" spans="5:7">
      <c r="E977" s="27"/>
      <c r="F977" s="27"/>
      <c r="G977" s="112"/>
    </row>
    <row r="978" spans="5:7">
      <c r="E978" s="27"/>
      <c r="F978" s="27"/>
      <c r="G978" s="112"/>
    </row>
    <row r="979" spans="5:7">
      <c r="E979" s="27"/>
      <c r="F979" s="27"/>
      <c r="G979" s="112"/>
    </row>
    <row r="980" spans="5:7">
      <c r="E980" s="27"/>
      <c r="F980" s="27"/>
      <c r="G980" s="112"/>
    </row>
    <row r="981" spans="5:7">
      <c r="E981" s="27"/>
      <c r="F981" s="27"/>
      <c r="G981" s="112"/>
    </row>
    <row r="982" spans="5:7">
      <c r="E982" s="27"/>
      <c r="F982" s="27"/>
      <c r="G982" s="112"/>
    </row>
    <row r="983" spans="5:7">
      <c r="E983" s="27"/>
      <c r="F983" s="27"/>
      <c r="G983" s="112"/>
    </row>
    <row r="984" spans="5:7">
      <c r="E984" s="27"/>
      <c r="F984" s="27"/>
      <c r="G984" s="112"/>
    </row>
    <row r="985" spans="5:7">
      <c r="E985" s="27"/>
      <c r="F985" s="27"/>
      <c r="G985" s="112"/>
    </row>
    <row r="986" spans="5:7">
      <c r="E986" s="27"/>
      <c r="F986" s="27"/>
      <c r="G986" s="112"/>
    </row>
    <row r="987" spans="5:7">
      <c r="E987" s="27"/>
      <c r="F987" s="27"/>
      <c r="G987" s="112"/>
    </row>
    <row r="988" spans="5:7">
      <c r="E988" s="27"/>
      <c r="F988" s="27"/>
      <c r="G988" s="112"/>
    </row>
    <row r="989" spans="5:7">
      <c r="E989" s="27"/>
      <c r="F989" s="27"/>
      <c r="G989" s="112"/>
    </row>
    <row r="990" spans="5:7">
      <c r="E990" s="27"/>
      <c r="F990" s="27"/>
      <c r="G990" s="112"/>
    </row>
    <row r="991" spans="5:7">
      <c r="E991" s="27"/>
      <c r="F991" s="27"/>
      <c r="G991" s="112"/>
    </row>
    <row r="992" spans="5:7">
      <c r="E992" s="27"/>
      <c r="F992" s="27"/>
      <c r="G992" s="112"/>
    </row>
    <row r="993" spans="5:7">
      <c r="E993" s="27"/>
      <c r="F993" s="27"/>
      <c r="G993" s="112"/>
    </row>
    <row r="994" spans="5:7">
      <c r="E994" s="27"/>
      <c r="F994" s="27"/>
      <c r="G994" s="112"/>
    </row>
    <row r="995" spans="5:7">
      <c r="E995" s="27"/>
      <c r="F995" s="27"/>
      <c r="G995" s="112"/>
    </row>
    <row r="996" spans="5:7">
      <c r="E996" s="27"/>
      <c r="F996" s="27"/>
      <c r="G996" s="112"/>
    </row>
    <row r="997" spans="5:7">
      <c r="E997" s="27"/>
      <c r="F997" s="27"/>
      <c r="G997" s="112"/>
    </row>
    <row r="998" spans="5:7">
      <c r="E998" s="27"/>
      <c r="F998" s="27"/>
      <c r="G998" s="112"/>
    </row>
    <row r="999" spans="5:7">
      <c r="E999" s="27"/>
      <c r="F999" s="27"/>
      <c r="G999" s="112"/>
    </row>
    <row r="1000" spans="5:7">
      <c r="E1000" s="27"/>
      <c r="F1000" s="27"/>
      <c r="G1000" s="112"/>
    </row>
    <row r="1001" spans="5:7">
      <c r="E1001" s="27"/>
      <c r="F1001" s="27"/>
      <c r="G1001" s="112"/>
    </row>
    <row r="1002" spans="5:7">
      <c r="E1002" s="27"/>
      <c r="F1002" s="27"/>
      <c r="G1002" s="112"/>
    </row>
    <row r="1003" spans="5:7">
      <c r="E1003" s="27"/>
      <c r="F1003" s="27"/>
      <c r="G1003" s="112"/>
    </row>
    <row r="1004" spans="5:7">
      <c r="E1004" s="27"/>
      <c r="F1004" s="27"/>
      <c r="G1004" s="112"/>
    </row>
    <row r="1005" spans="5:7">
      <c r="E1005" s="27"/>
      <c r="F1005" s="27"/>
      <c r="G1005" s="112"/>
    </row>
    <row r="1006" spans="5:7">
      <c r="E1006" s="27"/>
      <c r="F1006" s="27"/>
      <c r="G1006" s="112"/>
    </row>
    <row r="1007" spans="5:7">
      <c r="E1007" s="27"/>
      <c r="F1007" s="27"/>
      <c r="G1007" s="112"/>
    </row>
    <row r="1008" spans="5:7">
      <c r="E1008" s="27"/>
      <c r="F1008" s="27"/>
      <c r="G1008" s="112"/>
    </row>
    <row r="1009" spans="5:7">
      <c r="E1009" s="27"/>
      <c r="F1009" s="27"/>
      <c r="G1009" s="112"/>
    </row>
    <row r="1010" spans="5:7">
      <c r="E1010" s="27"/>
      <c r="F1010" s="27"/>
      <c r="G1010" s="112"/>
    </row>
    <row r="1011" spans="5:7">
      <c r="E1011" s="27"/>
      <c r="F1011" s="27"/>
      <c r="G1011" s="112"/>
    </row>
    <row r="1012" spans="5:7">
      <c r="E1012" s="27"/>
      <c r="F1012" s="27"/>
      <c r="G1012" s="112"/>
    </row>
    <row r="1013" spans="5:7">
      <c r="E1013" s="27"/>
      <c r="F1013" s="27"/>
      <c r="G1013" s="112"/>
    </row>
    <row r="1014" spans="5:7">
      <c r="E1014" s="27"/>
      <c r="F1014" s="27"/>
      <c r="G1014" s="112"/>
    </row>
    <row r="1015" spans="5:7">
      <c r="E1015" s="27"/>
      <c r="F1015" s="27"/>
      <c r="G1015" s="112"/>
    </row>
    <row r="1016" spans="5:7">
      <c r="E1016" s="27"/>
      <c r="F1016" s="27"/>
      <c r="G1016" s="112"/>
    </row>
    <row r="1017" spans="5:7">
      <c r="E1017" s="27"/>
      <c r="F1017" s="27"/>
      <c r="G1017" s="112"/>
    </row>
    <row r="1018" spans="5:7">
      <c r="E1018" s="27"/>
      <c r="F1018" s="27"/>
      <c r="G1018" s="112"/>
    </row>
    <row r="1019" spans="5:7">
      <c r="E1019" s="27"/>
      <c r="F1019" s="27"/>
      <c r="G1019" s="112"/>
    </row>
    <row r="1020" spans="5:7">
      <c r="E1020" s="27"/>
      <c r="F1020" s="27"/>
      <c r="G1020" s="112"/>
    </row>
    <row r="1021" spans="5:7">
      <c r="E1021" s="27"/>
      <c r="F1021" s="27"/>
      <c r="G1021" s="112"/>
    </row>
    <row r="1022" spans="5:7">
      <c r="E1022" s="27"/>
      <c r="F1022" s="27"/>
      <c r="G1022" s="112"/>
    </row>
    <row r="1023" spans="5:7">
      <c r="E1023" s="27"/>
      <c r="F1023" s="27"/>
      <c r="G1023" s="112"/>
    </row>
    <row r="1024" spans="5:7">
      <c r="E1024" s="27"/>
      <c r="F1024" s="27"/>
      <c r="G1024" s="112"/>
    </row>
    <row r="1025" spans="5:7">
      <c r="E1025" s="27"/>
      <c r="F1025" s="27"/>
      <c r="G1025" s="112"/>
    </row>
    <row r="1026" spans="5:7">
      <c r="E1026" s="27"/>
      <c r="F1026" s="27"/>
      <c r="G1026" s="112"/>
    </row>
    <row r="1027" spans="5:7">
      <c r="E1027" s="27"/>
      <c r="F1027" s="27"/>
      <c r="G1027" s="112"/>
    </row>
    <row r="1028" spans="5:7">
      <c r="E1028" s="27"/>
      <c r="F1028" s="27"/>
      <c r="G1028" s="112"/>
    </row>
    <row r="1029" spans="5:7">
      <c r="E1029" s="27"/>
      <c r="F1029" s="27"/>
      <c r="G1029" s="112"/>
    </row>
    <row r="1030" spans="5:7">
      <c r="E1030" s="27"/>
      <c r="F1030" s="27"/>
      <c r="G1030" s="112"/>
    </row>
    <row r="1031" spans="5:7">
      <c r="E1031" s="27"/>
      <c r="F1031" s="27"/>
      <c r="G1031" s="112"/>
    </row>
    <row r="1032" spans="5:7">
      <c r="E1032" s="27"/>
      <c r="F1032" s="27"/>
      <c r="G1032" s="112"/>
    </row>
    <row r="1033" spans="5:7">
      <c r="E1033" s="27"/>
      <c r="F1033" s="27"/>
      <c r="G1033" s="112"/>
    </row>
    <row r="1034" spans="5:7">
      <c r="E1034" s="27"/>
      <c r="F1034" s="27"/>
      <c r="G1034" s="112"/>
    </row>
    <row r="1035" spans="5:7">
      <c r="E1035" s="27"/>
      <c r="F1035" s="27"/>
      <c r="G1035" s="112"/>
    </row>
    <row r="1036" spans="5:7">
      <c r="E1036" s="27"/>
      <c r="F1036" s="27"/>
      <c r="G1036" s="112"/>
    </row>
    <row r="1037" spans="5:7">
      <c r="E1037" s="27"/>
      <c r="F1037" s="27"/>
      <c r="G1037" s="112"/>
    </row>
    <row r="1038" spans="5:7">
      <c r="E1038" s="27"/>
      <c r="F1038" s="27"/>
      <c r="G1038" s="112"/>
    </row>
    <row r="1039" spans="5:7">
      <c r="E1039" s="27"/>
      <c r="F1039" s="27"/>
      <c r="G1039" s="112"/>
    </row>
    <row r="1040" spans="5:7">
      <c r="E1040" s="27"/>
      <c r="F1040" s="27"/>
      <c r="G1040" s="112"/>
    </row>
    <row r="1041" spans="5:7">
      <c r="E1041" s="27"/>
      <c r="F1041" s="27"/>
      <c r="G1041" s="112"/>
    </row>
    <row r="1042" spans="5:7">
      <c r="E1042" s="27"/>
      <c r="F1042" s="27"/>
      <c r="G1042" s="112"/>
    </row>
    <row r="1043" spans="5:7">
      <c r="E1043" s="27"/>
      <c r="F1043" s="27"/>
      <c r="G1043" s="112"/>
    </row>
    <row r="1044" spans="5:7">
      <c r="E1044" s="27"/>
      <c r="F1044" s="27"/>
      <c r="G1044" s="112"/>
    </row>
    <row r="1045" spans="5:7">
      <c r="E1045" s="27"/>
      <c r="F1045" s="27"/>
      <c r="G1045" s="112"/>
    </row>
    <row r="1046" spans="5:7">
      <c r="E1046" s="27"/>
      <c r="F1046" s="27"/>
      <c r="G1046" s="112"/>
    </row>
    <row r="1047" spans="5:7">
      <c r="E1047" s="27"/>
      <c r="F1047" s="27"/>
      <c r="G1047" s="112"/>
    </row>
    <row r="1048" spans="5:7">
      <c r="E1048" s="27"/>
      <c r="F1048" s="27"/>
      <c r="G1048" s="112"/>
    </row>
    <row r="1049" spans="5:7">
      <c r="E1049" s="27"/>
      <c r="F1049" s="27"/>
      <c r="G1049" s="112"/>
    </row>
    <row r="1050" spans="5:7">
      <c r="E1050" s="27"/>
      <c r="F1050" s="27"/>
      <c r="G1050" s="112"/>
    </row>
    <row r="1051" spans="5:7">
      <c r="E1051" s="27"/>
      <c r="F1051" s="27"/>
      <c r="G1051" s="112"/>
    </row>
    <row r="1052" spans="5:7">
      <c r="E1052" s="27"/>
      <c r="F1052" s="27"/>
      <c r="G1052" s="112"/>
    </row>
    <row r="1053" spans="5:7">
      <c r="E1053" s="27"/>
      <c r="F1053" s="27"/>
      <c r="G1053" s="112"/>
    </row>
    <row r="1054" spans="5:7">
      <c r="E1054" s="27"/>
      <c r="F1054" s="27"/>
      <c r="G1054" s="112"/>
    </row>
    <row r="1055" spans="5:7">
      <c r="E1055" s="27"/>
      <c r="F1055" s="27"/>
      <c r="G1055" s="112"/>
    </row>
    <row r="1056" spans="5:7">
      <c r="E1056" s="27"/>
      <c r="F1056" s="27"/>
      <c r="G1056" s="112"/>
    </row>
    <row r="1057" spans="5:7">
      <c r="E1057" s="27"/>
      <c r="F1057" s="27"/>
      <c r="G1057" s="112"/>
    </row>
    <row r="1058" spans="5:7">
      <c r="E1058" s="27"/>
      <c r="F1058" s="27"/>
      <c r="G1058" s="112"/>
    </row>
    <row r="1059" spans="5:7">
      <c r="E1059" s="27"/>
      <c r="F1059" s="27"/>
      <c r="G1059" s="112"/>
    </row>
    <row r="1060" spans="5:7">
      <c r="E1060" s="27"/>
      <c r="F1060" s="27"/>
      <c r="G1060" s="112"/>
    </row>
    <row r="1061" spans="5:7">
      <c r="E1061" s="27"/>
      <c r="F1061" s="27"/>
      <c r="G1061" s="112"/>
    </row>
    <row r="1062" spans="5:7">
      <c r="E1062" s="27"/>
      <c r="F1062" s="27"/>
      <c r="G1062" s="112"/>
    </row>
    <row r="1063" spans="5:7">
      <c r="E1063" s="27"/>
      <c r="F1063" s="27"/>
      <c r="G1063" s="112"/>
    </row>
    <row r="1064" spans="5:7">
      <c r="E1064" s="27"/>
      <c r="F1064" s="27"/>
      <c r="G1064" s="112"/>
    </row>
    <row r="1065" spans="5:7">
      <c r="E1065" s="27"/>
      <c r="F1065" s="27"/>
      <c r="G1065" s="112"/>
    </row>
    <row r="1066" spans="5:7">
      <c r="E1066" s="27"/>
      <c r="F1066" s="27"/>
      <c r="G1066" s="112"/>
    </row>
    <row r="1067" spans="5:7">
      <c r="E1067" s="27"/>
      <c r="F1067" s="27"/>
      <c r="G1067" s="112"/>
    </row>
    <row r="1068" spans="5:7">
      <c r="E1068" s="27"/>
      <c r="F1068" s="27"/>
      <c r="G1068" s="112"/>
    </row>
    <row r="1069" spans="5:7">
      <c r="E1069" s="27"/>
      <c r="F1069" s="27"/>
      <c r="G1069" s="112"/>
    </row>
    <row r="1070" spans="5:7">
      <c r="E1070" s="27"/>
      <c r="F1070" s="27"/>
      <c r="G1070" s="112"/>
    </row>
    <row r="1071" spans="5:7">
      <c r="E1071" s="27"/>
      <c r="F1071" s="27"/>
      <c r="G1071" s="112"/>
    </row>
    <row r="1072" spans="5:7">
      <c r="E1072" s="27"/>
      <c r="F1072" s="27"/>
      <c r="G1072" s="112"/>
    </row>
    <row r="1073" spans="5:7">
      <c r="E1073" s="27"/>
      <c r="F1073" s="27"/>
      <c r="G1073" s="112"/>
    </row>
    <row r="1074" spans="5:7">
      <c r="E1074" s="27"/>
      <c r="F1074" s="27"/>
      <c r="G1074" s="112"/>
    </row>
    <row r="1075" spans="5:7">
      <c r="E1075" s="27"/>
      <c r="F1075" s="27"/>
      <c r="G1075" s="112"/>
    </row>
    <row r="1076" spans="5:7">
      <c r="E1076" s="27"/>
      <c r="F1076" s="27"/>
      <c r="G1076" s="112"/>
    </row>
    <row r="1077" spans="5:7">
      <c r="E1077" s="27"/>
      <c r="F1077" s="27"/>
      <c r="G1077" s="112"/>
    </row>
    <row r="1078" spans="5:7">
      <c r="E1078" s="27"/>
      <c r="F1078" s="27"/>
      <c r="G1078" s="112"/>
    </row>
    <row r="1079" spans="5:7">
      <c r="E1079" s="27"/>
      <c r="F1079" s="27"/>
      <c r="G1079" s="112"/>
    </row>
    <row r="1080" spans="5:7">
      <c r="E1080" s="27"/>
      <c r="F1080" s="27"/>
      <c r="G1080" s="112"/>
    </row>
    <row r="1081" spans="5:7">
      <c r="E1081" s="27"/>
      <c r="F1081" s="27"/>
      <c r="G1081" s="112"/>
    </row>
    <row r="1082" spans="5:7">
      <c r="E1082" s="27"/>
      <c r="F1082" s="27"/>
      <c r="G1082" s="112"/>
    </row>
    <row r="1083" spans="5:7">
      <c r="E1083" s="27"/>
      <c r="F1083" s="27"/>
      <c r="G1083" s="112"/>
    </row>
    <row r="1084" spans="5:7">
      <c r="E1084" s="27"/>
      <c r="F1084" s="27"/>
      <c r="G1084" s="112"/>
    </row>
    <row r="1085" spans="5:7">
      <c r="E1085" s="27"/>
      <c r="F1085" s="27"/>
      <c r="G1085" s="112"/>
    </row>
    <row r="1086" spans="5:7">
      <c r="E1086" s="27"/>
      <c r="F1086" s="27"/>
      <c r="G1086" s="112"/>
    </row>
    <row r="1087" spans="5:7">
      <c r="E1087" s="27"/>
      <c r="F1087" s="27"/>
      <c r="G1087" s="112"/>
    </row>
    <row r="1088" spans="5:7">
      <c r="E1088" s="27"/>
      <c r="F1088" s="27"/>
      <c r="G1088" s="112"/>
    </row>
    <row r="1089" spans="5:7">
      <c r="E1089" s="27"/>
      <c r="F1089" s="27"/>
      <c r="G1089" s="112"/>
    </row>
    <row r="1090" spans="5:7">
      <c r="E1090" s="27"/>
      <c r="F1090" s="27"/>
      <c r="G1090" s="112"/>
    </row>
    <row r="1091" spans="5:7">
      <c r="E1091" s="27"/>
      <c r="F1091" s="27"/>
      <c r="G1091" s="112"/>
    </row>
    <row r="1092" spans="5:7">
      <c r="E1092" s="27"/>
      <c r="F1092" s="27"/>
      <c r="G1092" s="112"/>
    </row>
    <row r="1093" spans="5:7">
      <c r="E1093" s="27"/>
      <c r="F1093" s="27"/>
      <c r="G1093" s="112"/>
    </row>
    <row r="1094" spans="5:7">
      <c r="E1094" s="27"/>
      <c r="F1094" s="27"/>
      <c r="G1094" s="112"/>
    </row>
    <row r="1095" spans="5:7">
      <c r="E1095" s="27"/>
      <c r="F1095" s="27"/>
      <c r="G1095" s="112"/>
    </row>
    <row r="1096" spans="5:7">
      <c r="E1096" s="27"/>
      <c r="F1096" s="27"/>
      <c r="G1096" s="112"/>
    </row>
    <row r="1097" spans="5:7">
      <c r="E1097" s="27"/>
      <c r="F1097" s="27"/>
      <c r="G1097" s="112"/>
    </row>
    <row r="1098" spans="5:7">
      <c r="E1098" s="27"/>
      <c r="F1098" s="27"/>
      <c r="G1098" s="112"/>
    </row>
    <row r="1099" spans="5:7">
      <c r="E1099" s="27"/>
      <c r="F1099" s="27"/>
      <c r="G1099" s="112"/>
    </row>
    <row r="1100" spans="5:7">
      <c r="E1100" s="27"/>
      <c r="F1100" s="27"/>
      <c r="G1100" s="112"/>
    </row>
    <row r="1101" spans="5:7">
      <c r="E1101" s="27"/>
      <c r="F1101" s="27"/>
      <c r="G1101" s="112"/>
    </row>
    <row r="1102" spans="5:7">
      <c r="E1102" s="27"/>
      <c r="F1102" s="27"/>
      <c r="G1102" s="112"/>
    </row>
    <row r="1103" spans="5:7">
      <c r="E1103" s="27"/>
      <c r="F1103" s="27"/>
      <c r="G1103" s="112"/>
    </row>
    <row r="1104" spans="5:7">
      <c r="E1104" s="27"/>
      <c r="F1104" s="27"/>
      <c r="G1104" s="112"/>
    </row>
    <row r="1105" spans="5:7">
      <c r="E1105" s="27"/>
      <c r="F1105" s="27"/>
      <c r="G1105" s="112"/>
    </row>
    <row r="1106" spans="5:7">
      <c r="E1106" s="27"/>
      <c r="F1106" s="27"/>
      <c r="G1106" s="112"/>
    </row>
    <row r="1107" spans="5:7">
      <c r="E1107" s="27"/>
      <c r="F1107" s="27"/>
      <c r="G1107" s="112"/>
    </row>
    <row r="1108" spans="5:7">
      <c r="E1108" s="27"/>
      <c r="F1108" s="27"/>
      <c r="G1108" s="112"/>
    </row>
    <row r="1109" spans="5:7">
      <c r="E1109" s="27"/>
      <c r="F1109" s="27"/>
      <c r="G1109" s="112"/>
    </row>
    <row r="1110" spans="5:7">
      <c r="E1110" s="27"/>
      <c r="F1110" s="27"/>
      <c r="G1110" s="112"/>
    </row>
    <row r="1111" spans="5:7">
      <c r="E1111" s="27"/>
      <c r="F1111" s="27"/>
      <c r="G1111" s="112"/>
    </row>
    <row r="1112" spans="5:7">
      <c r="E1112" s="27"/>
      <c r="F1112" s="27"/>
      <c r="G1112" s="112"/>
    </row>
    <row r="1113" spans="5:7">
      <c r="E1113" s="27"/>
      <c r="F1113" s="27"/>
      <c r="G1113" s="112"/>
    </row>
    <row r="1114" spans="5:7">
      <c r="E1114" s="27"/>
      <c r="F1114" s="27"/>
      <c r="G1114" s="112"/>
    </row>
    <row r="1115" spans="5:7">
      <c r="E1115" s="27"/>
      <c r="F1115" s="27"/>
      <c r="G1115" s="112"/>
    </row>
    <row r="1116" spans="5:7">
      <c r="E1116" s="27"/>
      <c r="F1116" s="27"/>
      <c r="G1116" s="112"/>
    </row>
    <row r="1117" spans="5:7">
      <c r="E1117" s="27"/>
      <c r="F1117" s="27"/>
      <c r="G1117" s="112"/>
    </row>
    <row r="1118" spans="5:7">
      <c r="E1118" s="27"/>
      <c r="F1118" s="27"/>
      <c r="G1118" s="112"/>
    </row>
    <row r="1119" spans="5:7">
      <c r="E1119" s="27"/>
      <c r="F1119" s="27"/>
      <c r="G1119" s="112"/>
    </row>
    <row r="1120" spans="5:7">
      <c r="E1120" s="27"/>
      <c r="F1120" s="27"/>
      <c r="G1120" s="112"/>
    </row>
    <row r="1121" spans="5:7">
      <c r="E1121" s="27"/>
      <c r="F1121" s="27"/>
      <c r="G1121" s="112"/>
    </row>
    <row r="1122" spans="5:7">
      <c r="E1122" s="27"/>
      <c r="F1122" s="27"/>
      <c r="G1122" s="112"/>
    </row>
    <row r="1123" spans="5:7">
      <c r="E1123" s="27"/>
      <c r="F1123" s="27"/>
      <c r="G1123" s="112"/>
    </row>
    <row r="1124" spans="5:7">
      <c r="E1124" s="27"/>
      <c r="F1124" s="27"/>
      <c r="G1124" s="112"/>
    </row>
    <row r="1125" spans="5:7">
      <c r="E1125" s="27"/>
      <c r="F1125" s="27"/>
      <c r="G1125" s="112"/>
    </row>
    <row r="1126" spans="5:7">
      <c r="E1126" s="27"/>
      <c r="F1126" s="27"/>
      <c r="G1126" s="112"/>
    </row>
    <row r="1127" spans="5:7">
      <c r="E1127" s="27"/>
      <c r="F1127" s="27"/>
      <c r="G1127" s="112"/>
    </row>
    <row r="1128" spans="5:7">
      <c r="E1128" s="27"/>
      <c r="F1128" s="27"/>
      <c r="G1128" s="112"/>
    </row>
    <row r="1129" spans="5:7">
      <c r="E1129" s="27"/>
      <c r="F1129" s="27"/>
      <c r="G1129" s="112"/>
    </row>
    <row r="1130" spans="5:7">
      <c r="E1130" s="27"/>
      <c r="F1130" s="27"/>
      <c r="G1130" s="112"/>
    </row>
    <row r="1131" spans="5:7">
      <c r="E1131" s="27"/>
      <c r="F1131" s="27"/>
      <c r="G1131" s="112"/>
    </row>
    <row r="1132" spans="5:7">
      <c r="E1132" s="27"/>
      <c r="F1132" s="27"/>
      <c r="G1132" s="112"/>
    </row>
    <row r="1133" spans="5:7">
      <c r="E1133" s="27"/>
      <c r="F1133" s="27"/>
      <c r="G1133" s="112"/>
    </row>
    <row r="1134" spans="5:7">
      <c r="E1134" s="27"/>
      <c r="F1134" s="27"/>
      <c r="G1134" s="112"/>
    </row>
    <row r="1135" spans="5:7">
      <c r="E1135" s="27"/>
      <c r="F1135" s="27"/>
      <c r="G1135" s="112"/>
    </row>
    <row r="1136" spans="5:7">
      <c r="E1136" s="27"/>
      <c r="F1136" s="27"/>
      <c r="G1136" s="112"/>
    </row>
    <row r="1137" spans="5:7">
      <c r="E1137" s="27"/>
      <c r="F1137" s="27"/>
      <c r="G1137" s="112"/>
    </row>
    <row r="1138" spans="5:7">
      <c r="E1138" s="27"/>
      <c r="F1138" s="27"/>
      <c r="G1138" s="112"/>
    </row>
    <row r="1139" spans="5:7">
      <c r="E1139" s="27"/>
      <c r="F1139" s="27"/>
      <c r="G1139" s="112"/>
    </row>
    <row r="1140" spans="5:7">
      <c r="E1140" s="27"/>
      <c r="F1140" s="27"/>
      <c r="G1140" s="112"/>
    </row>
    <row r="1141" spans="5:7">
      <c r="E1141" s="27"/>
      <c r="F1141" s="27"/>
      <c r="G1141" s="112"/>
    </row>
    <row r="1142" spans="5:7">
      <c r="E1142" s="27"/>
      <c r="F1142" s="27"/>
      <c r="G1142" s="112"/>
    </row>
    <row r="1143" spans="5:7">
      <c r="E1143" s="27"/>
      <c r="F1143" s="27"/>
      <c r="G1143" s="112"/>
    </row>
    <row r="1144" spans="5:7">
      <c r="E1144" s="27"/>
      <c r="F1144" s="27"/>
      <c r="G1144" s="112"/>
    </row>
    <row r="1145" spans="5:7">
      <c r="E1145" s="27"/>
      <c r="F1145" s="27"/>
      <c r="G1145" s="112"/>
    </row>
    <row r="1146" spans="5:7">
      <c r="E1146" s="27"/>
      <c r="F1146" s="27"/>
      <c r="G1146" s="112"/>
    </row>
    <row r="1147" spans="5:7">
      <c r="E1147" s="27"/>
      <c r="F1147" s="27"/>
      <c r="G1147" s="112"/>
    </row>
    <row r="1148" spans="5:7">
      <c r="E1148" s="27"/>
      <c r="F1148" s="27"/>
      <c r="G1148" s="112"/>
    </row>
    <row r="1149" spans="5:7">
      <c r="E1149" s="27"/>
      <c r="F1149" s="27"/>
      <c r="G1149" s="112"/>
    </row>
    <row r="1150" spans="5:7">
      <c r="E1150" s="27"/>
      <c r="F1150" s="27"/>
      <c r="G1150" s="112"/>
    </row>
    <row r="1151" spans="5:7">
      <c r="E1151" s="27"/>
      <c r="F1151" s="27"/>
      <c r="G1151" s="112"/>
    </row>
    <row r="1152" spans="5:7">
      <c r="E1152" s="27"/>
      <c r="F1152" s="27"/>
      <c r="G1152" s="112"/>
    </row>
    <row r="1153" spans="5:7">
      <c r="E1153" s="27"/>
      <c r="F1153" s="27"/>
      <c r="G1153" s="112"/>
    </row>
    <row r="1154" spans="5:7">
      <c r="E1154" s="27"/>
      <c r="F1154" s="27"/>
      <c r="G1154" s="112"/>
    </row>
    <row r="1155" spans="5:7">
      <c r="E1155" s="27"/>
      <c r="F1155" s="27"/>
      <c r="G1155" s="112"/>
    </row>
    <row r="1156" spans="5:7">
      <c r="E1156" s="27"/>
      <c r="F1156" s="27"/>
      <c r="G1156" s="112"/>
    </row>
    <row r="1157" spans="5:7">
      <c r="E1157" s="27"/>
      <c r="F1157" s="27"/>
      <c r="G1157" s="112"/>
    </row>
    <row r="1158" spans="5:7">
      <c r="E1158" s="27"/>
      <c r="F1158" s="27"/>
      <c r="G1158" s="112"/>
    </row>
    <row r="1159" spans="5:7">
      <c r="E1159" s="27"/>
      <c r="F1159" s="27"/>
      <c r="G1159" s="112"/>
    </row>
    <row r="1160" spans="5:7">
      <c r="E1160" s="27"/>
      <c r="F1160" s="27"/>
      <c r="G1160" s="112"/>
    </row>
    <row r="1161" spans="5:7">
      <c r="E1161" s="27"/>
      <c r="F1161" s="27"/>
      <c r="G1161" s="112"/>
    </row>
    <row r="1162" spans="5:7">
      <c r="E1162" s="27"/>
      <c r="F1162" s="27"/>
      <c r="G1162" s="112"/>
    </row>
    <row r="1163" spans="5:7">
      <c r="E1163" s="27"/>
      <c r="F1163" s="27"/>
      <c r="G1163" s="112"/>
    </row>
    <row r="1164" spans="5:7">
      <c r="E1164" s="27"/>
      <c r="F1164" s="27"/>
      <c r="G1164" s="112"/>
    </row>
    <row r="1165" spans="5:7">
      <c r="E1165" s="27"/>
      <c r="F1165" s="27"/>
      <c r="G1165" s="112"/>
    </row>
    <row r="1166" spans="5:7">
      <c r="E1166" s="27"/>
      <c r="F1166" s="27"/>
      <c r="G1166" s="112"/>
    </row>
    <row r="1167" spans="5:7">
      <c r="E1167" s="27"/>
      <c r="F1167" s="27"/>
      <c r="G1167" s="112"/>
    </row>
    <row r="1168" spans="5:7">
      <c r="E1168" s="27"/>
      <c r="F1168" s="27"/>
      <c r="G1168" s="112"/>
    </row>
    <row r="1169" spans="5:7">
      <c r="E1169" s="27"/>
      <c r="F1169" s="27"/>
      <c r="G1169" s="112"/>
    </row>
    <row r="1170" spans="5:7">
      <c r="E1170" s="27"/>
      <c r="F1170" s="27"/>
      <c r="G1170" s="112"/>
    </row>
    <row r="1171" spans="5:7">
      <c r="E1171" s="27"/>
      <c r="F1171" s="27"/>
      <c r="G1171" s="112"/>
    </row>
    <row r="1172" spans="5:7">
      <c r="E1172" s="27"/>
      <c r="F1172" s="27"/>
      <c r="G1172" s="112"/>
    </row>
    <row r="1173" spans="5:7">
      <c r="E1173" s="27"/>
      <c r="F1173" s="27"/>
      <c r="G1173" s="112"/>
    </row>
    <row r="1174" spans="5:7">
      <c r="E1174" s="27"/>
      <c r="F1174" s="27"/>
      <c r="G1174" s="112"/>
    </row>
    <row r="1175" spans="5:7">
      <c r="E1175" s="27"/>
      <c r="F1175" s="27"/>
      <c r="G1175" s="112"/>
    </row>
    <row r="1176" spans="5:7">
      <c r="E1176" s="27"/>
      <c r="F1176" s="27"/>
      <c r="G1176" s="112"/>
    </row>
    <row r="1177" spans="5:7">
      <c r="E1177" s="27"/>
      <c r="F1177" s="27"/>
      <c r="G1177" s="112"/>
    </row>
    <row r="1178" spans="5:7">
      <c r="E1178" s="27"/>
      <c r="F1178" s="27"/>
      <c r="G1178" s="112"/>
    </row>
    <row r="1179" spans="5:7">
      <c r="E1179" s="27"/>
      <c r="F1179" s="27"/>
      <c r="G1179" s="112"/>
    </row>
    <row r="1180" spans="5:7">
      <c r="E1180" s="27"/>
      <c r="F1180" s="27"/>
      <c r="G1180" s="112"/>
    </row>
    <row r="1181" spans="5:7">
      <c r="E1181" s="27"/>
      <c r="F1181" s="27"/>
      <c r="G1181" s="112"/>
    </row>
    <row r="1182" spans="5:7">
      <c r="E1182" s="27"/>
      <c r="F1182" s="27"/>
      <c r="G1182" s="112"/>
    </row>
    <row r="1183" spans="5:7">
      <c r="E1183" s="27"/>
      <c r="F1183" s="27"/>
      <c r="G1183" s="112"/>
    </row>
    <row r="1184" spans="5:7">
      <c r="E1184" s="27"/>
      <c r="F1184" s="27"/>
      <c r="G1184" s="112"/>
    </row>
    <row r="1185" spans="5:7">
      <c r="E1185" s="27"/>
      <c r="F1185" s="27"/>
      <c r="G1185" s="112"/>
    </row>
    <row r="1186" spans="5:7">
      <c r="E1186" s="27"/>
      <c r="F1186" s="27"/>
      <c r="G1186" s="112"/>
    </row>
    <row r="1187" spans="5:7">
      <c r="E1187" s="27"/>
      <c r="F1187" s="27"/>
      <c r="G1187" s="112"/>
    </row>
    <row r="1188" spans="5:7">
      <c r="E1188" s="27"/>
      <c r="F1188" s="27"/>
      <c r="G1188" s="112"/>
    </row>
    <row r="1189" spans="5:7">
      <c r="E1189" s="27"/>
      <c r="F1189" s="27"/>
      <c r="G1189" s="112"/>
    </row>
    <row r="1190" spans="5:7">
      <c r="E1190" s="27"/>
      <c r="F1190" s="27"/>
      <c r="G1190" s="112"/>
    </row>
    <row r="1191" spans="5:7">
      <c r="E1191" s="27"/>
      <c r="F1191" s="27"/>
      <c r="G1191" s="112"/>
    </row>
    <row r="1192" spans="5:7">
      <c r="E1192" s="27"/>
      <c r="F1192" s="27"/>
      <c r="G1192" s="112"/>
    </row>
    <row r="1193" spans="5:7">
      <c r="E1193" s="27"/>
      <c r="F1193" s="27"/>
      <c r="G1193" s="112"/>
    </row>
    <row r="1194" spans="5:7">
      <c r="E1194" s="27"/>
      <c r="F1194" s="27"/>
      <c r="G1194" s="112"/>
    </row>
    <row r="1195" spans="5:7">
      <c r="E1195" s="27"/>
      <c r="F1195" s="27"/>
      <c r="G1195" s="112"/>
    </row>
    <row r="1196" spans="5:7">
      <c r="E1196" s="27"/>
      <c r="F1196" s="27"/>
      <c r="G1196" s="112"/>
    </row>
    <row r="1197" spans="5:7">
      <c r="E1197" s="27"/>
      <c r="F1197" s="27"/>
      <c r="G1197" s="112"/>
    </row>
    <row r="1198" spans="5:7">
      <c r="E1198" s="27"/>
      <c r="F1198" s="27"/>
      <c r="G1198" s="112"/>
    </row>
    <row r="1199" spans="5:7">
      <c r="E1199" s="27"/>
      <c r="F1199" s="27"/>
      <c r="G1199" s="112"/>
    </row>
    <row r="1200" spans="5:7">
      <c r="E1200" s="27"/>
      <c r="F1200" s="27"/>
      <c r="G1200" s="112"/>
    </row>
    <row r="1201" spans="5:7">
      <c r="E1201" s="27"/>
      <c r="F1201" s="27"/>
      <c r="G1201" s="112"/>
    </row>
    <row r="1202" spans="5:7">
      <c r="E1202" s="27"/>
      <c r="F1202" s="27"/>
      <c r="G1202" s="112"/>
    </row>
    <row r="1203" spans="5:7">
      <c r="E1203" s="27"/>
      <c r="F1203" s="27"/>
      <c r="G1203" s="112"/>
    </row>
    <row r="1204" spans="5:7">
      <c r="E1204" s="27"/>
      <c r="F1204" s="27"/>
      <c r="G1204" s="112"/>
    </row>
    <row r="1205" spans="5:7">
      <c r="E1205" s="27"/>
      <c r="F1205" s="27"/>
      <c r="G1205" s="112"/>
    </row>
    <row r="1206" spans="5:7">
      <c r="E1206" s="27"/>
      <c r="F1206" s="27"/>
      <c r="G1206" s="112"/>
    </row>
    <row r="1207" spans="5:7">
      <c r="E1207" s="27"/>
      <c r="F1207" s="27"/>
      <c r="G1207" s="112"/>
    </row>
    <row r="1208" spans="5:7">
      <c r="E1208" s="27"/>
      <c r="F1208" s="27"/>
      <c r="G1208" s="112"/>
    </row>
    <row r="1209" spans="5:7">
      <c r="E1209" s="27"/>
      <c r="F1209" s="27"/>
      <c r="G1209" s="112"/>
    </row>
    <row r="1210" spans="5:7">
      <c r="E1210" s="27"/>
      <c r="F1210" s="27"/>
      <c r="G1210" s="112"/>
    </row>
    <row r="1211" spans="5:7">
      <c r="E1211" s="27"/>
      <c r="F1211" s="27"/>
      <c r="G1211" s="112"/>
    </row>
    <row r="1212" spans="5:7">
      <c r="E1212" s="27"/>
      <c r="F1212" s="27"/>
      <c r="G1212" s="112"/>
    </row>
    <row r="1213" spans="5:7">
      <c r="E1213" s="27"/>
      <c r="F1213" s="27"/>
      <c r="G1213" s="112"/>
    </row>
    <row r="1214" spans="5:7">
      <c r="E1214" s="27"/>
      <c r="F1214" s="27"/>
      <c r="G1214" s="112"/>
    </row>
    <row r="1215" spans="5:7">
      <c r="E1215" s="27"/>
      <c r="F1215" s="27"/>
      <c r="G1215" s="112"/>
    </row>
    <row r="1216" spans="5:7">
      <c r="E1216" s="27"/>
      <c r="F1216" s="27"/>
      <c r="G1216" s="112"/>
    </row>
    <row r="1217" spans="5:7">
      <c r="E1217" s="27"/>
      <c r="F1217" s="27"/>
      <c r="G1217" s="112"/>
    </row>
    <row r="1218" spans="5:7">
      <c r="E1218" s="27"/>
      <c r="F1218" s="27"/>
      <c r="G1218" s="112"/>
    </row>
    <row r="1219" spans="5:7">
      <c r="E1219" s="27"/>
      <c r="F1219" s="27"/>
      <c r="G1219" s="112"/>
    </row>
    <row r="1220" spans="5:7">
      <c r="E1220" s="27"/>
      <c r="F1220" s="27"/>
      <c r="G1220" s="112"/>
    </row>
    <row r="1221" spans="5:7">
      <c r="E1221" s="27"/>
      <c r="F1221" s="27"/>
      <c r="G1221" s="112"/>
    </row>
    <row r="1222" spans="5:7">
      <c r="E1222" s="27"/>
      <c r="F1222" s="27"/>
      <c r="G1222" s="112"/>
    </row>
    <row r="1223" spans="5:7">
      <c r="E1223" s="27"/>
      <c r="F1223" s="27"/>
      <c r="G1223" s="112"/>
    </row>
    <row r="1224" spans="5:7">
      <c r="E1224" s="27"/>
      <c r="F1224" s="27"/>
      <c r="G1224" s="112"/>
    </row>
    <row r="1225" spans="5:7">
      <c r="E1225" s="27"/>
      <c r="F1225" s="27"/>
      <c r="G1225" s="112"/>
    </row>
    <row r="1226" spans="5:7">
      <c r="E1226" s="27"/>
      <c r="F1226" s="27"/>
      <c r="G1226" s="112"/>
    </row>
    <row r="1227" spans="5:7">
      <c r="E1227" s="27"/>
      <c r="F1227" s="27"/>
      <c r="G1227" s="112"/>
    </row>
    <row r="1228" spans="5:7">
      <c r="E1228" s="27"/>
      <c r="F1228" s="27"/>
      <c r="G1228" s="112"/>
    </row>
    <row r="1229" spans="5:7">
      <c r="E1229" s="27"/>
      <c r="F1229" s="27"/>
      <c r="G1229" s="112"/>
    </row>
    <row r="1230" spans="5:7">
      <c r="E1230" s="27"/>
      <c r="F1230" s="27"/>
      <c r="G1230" s="112"/>
    </row>
    <row r="1231" spans="5:7">
      <c r="E1231" s="27"/>
      <c r="F1231" s="27"/>
      <c r="G1231" s="112"/>
    </row>
    <row r="1232" spans="5:7">
      <c r="E1232" s="27"/>
      <c r="F1232" s="27"/>
      <c r="G1232" s="112"/>
    </row>
    <row r="1233" spans="5:7">
      <c r="E1233" s="27"/>
      <c r="F1233" s="27"/>
      <c r="G1233" s="112"/>
    </row>
    <row r="1234" spans="5:7">
      <c r="E1234" s="27"/>
      <c r="F1234" s="27"/>
      <c r="G1234" s="112"/>
    </row>
    <row r="1235" spans="5:7">
      <c r="E1235" s="27"/>
      <c r="F1235" s="27"/>
      <c r="G1235" s="112"/>
    </row>
    <row r="1236" spans="5:7">
      <c r="E1236" s="27"/>
      <c r="F1236" s="27"/>
      <c r="G1236" s="112"/>
    </row>
    <row r="1237" spans="5:7">
      <c r="E1237" s="27"/>
      <c r="F1237" s="27"/>
      <c r="G1237" s="112"/>
    </row>
    <row r="1238" spans="5:7">
      <c r="E1238" s="27"/>
      <c r="F1238" s="27"/>
      <c r="G1238" s="112"/>
    </row>
    <row r="1239" spans="5:7">
      <c r="E1239" s="27"/>
      <c r="F1239" s="27"/>
      <c r="G1239" s="112"/>
    </row>
    <row r="1240" spans="5:7">
      <c r="E1240" s="27"/>
      <c r="F1240" s="27"/>
      <c r="G1240" s="112"/>
    </row>
    <row r="1241" spans="5:7">
      <c r="E1241" s="27"/>
      <c r="F1241" s="27"/>
      <c r="G1241" s="112"/>
    </row>
    <row r="1242" spans="5:7">
      <c r="E1242" s="27"/>
      <c r="F1242" s="27"/>
      <c r="G1242" s="112"/>
    </row>
    <row r="1243" spans="5:7">
      <c r="E1243" s="27"/>
      <c r="F1243" s="27"/>
      <c r="G1243" s="112"/>
    </row>
    <row r="1244" spans="5:7">
      <c r="E1244" s="27"/>
      <c r="F1244" s="27"/>
      <c r="G1244" s="112"/>
    </row>
    <row r="1245" spans="5:7">
      <c r="E1245" s="27"/>
      <c r="F1245" s="27"/>
      <c r="G1245" s="112"/>
    </row>
    <row r="1246" spans="5:7">
      <c r="E1246" s="27"/>
      <c r="F1246" s="27"/>
      <c r="G1246" s="112"/>
    </row>
    <row r="1247" spans="5:7">
      <c r="E1247" s="27"/>
      <c r="F1247" s="27"/>
      <c r="G1247" s="112"/>
    </row>
    <row r="1248" spans="5:7">
      <c r="E1248" s="27"/>
      <c r="F1248" s="27"/>
      <c r="G1248" s="112"/>
    </row>
    <row r="1249" spans="5:7">
      <c r="E1249" s="27"/>
      <c r="F1249" s="27"/>
      <c r="G1249" s="112"/>
    </row>
    <row r="1250" spans="5:7">
      <c r="E1250" s="27"/>
      <c r="F1250" s="27"/>
      <c r="G1250" s="112"/>
    </row>
    <row r="1251" spans="5:7">
      <c r="E1251" s="27"/>
      <c r="F1251" s="27"/>
      <c r="G1251" s="112"/>
    </row>
    <row r="1252" spans="5:7">
      <c r="E1252" s="27"/>
      <c r="F1252" s="27"/>
      <c r="G1252" s="112"/>
    </row>
    <row r="1253" spans="5:7">
      <c r="E1253" s="27"/>
      <c r="F1253" s="27"/>
      <c r="G1253" s="112"/>
    </row>
    <row r="1254" spans="5:7">
      <c r="E1254" s="27"/>
      <c r="F1254" s="27"/>
      <c r="G1254" s="112"/>
    </row>
    <row r="1255" spans="5:7">
      <c r="E1255" s="27"/>
      <c r="F1255" s="27"/>
      <c r="G1255" s="112"/>
    </row>
    <row r="1256" spans="5:7">
      <c r="E1256" s="27"/>
      <c r="F1256" s="27"/>
      <c r="G1256" s="112"/>
    </row>
    <row r="1257" spans="5:7">
      <c r="E1257" s="27"/>
      <c r="F1257" s="27"/>
      <c r="G1257" s="112"/>
    </row>
    <row r="1258" spans="5:7">
      <c r="E1258" s="27"/>
      <c r="F1258" s="27"/>
      <c r="G1258" s="112"/>
    </row>
    <row r="1259" spans="5:7">
      <c r="E1259" s="27"/>
      <c r="F1259" s="27"/>
      <c r="G1259" s="112"/>
    </row>
    <row r="1260" spans="5:7">
      <c r="E1260" s="27"/>
      <c r="F1260" s="27"/>
      <c r="G1260" s="112"/>
    </row>
    <row r="1261" spans="5:7">
      <c r="E1261" s="27"/>
      <c r="F1261" s="27"/>
      <c r="G1261" s="112"/>
    </row>
    <row r="1262" spans="5:7">
      <c r="E1262" s="27"/>
      <c r="F1262" s="27"/>
      <c r="G1262" s="112"/>
    </row>
    <row r="1263" spans="5:7">
      <c r="E1263" s="27"/>
      <c r="F1263" s="27"/>
      <c r="G1263" s="112"/>
    </row>
    <row r="1264" spans="5:7">
      <c r="E1264" s="27"/>
      <c r="F1264" s="27"/>
      <c r="G1264" s="112"/>
    </row>
    <row r="1265" spans="5:7">
      <c r="E1265" s="27"/>
      <c r="F1265" s="27"/>
      <c r="G1265" s="112"/>
    </row>
    <row r="1266" spans="5:7">
      <c r="E1266" s="27"/>
      <c r="F1266" s="27"/>
      <c r="G1266" s="112"/>
    </row>
    <row r="1267" spans="5:7">
      <c r="E1267" s="27"/>
      <c r="F1267" s="27"/>
      <c r="G1267" s="112"/>
    </row>
    <row r="1268" spans="5:7">
      <c r="E1268" s="27"/>
      <c r="F1268" s="27"/>
      <c r="G1268" s="112"/>
    </row>
    <row r="1269" spans="5:7">
      <c r="E1269" s="27"/>
      <c r="F1269" s="27"/>
      <c r="G1269" s="112"/>
    </row>
    <row r="1270" spans="5:7">
      <c r="E1270" s="27"/>
      <c r="F1270" s="27"/>
      <c r="G1270" s="112"/>
    </row>
    <row r="1271" spans="5:7">
      <c r="E1271" s="27"/>
      <c r="F1271" s="27"/>
      <c r="G1271" s="112"/>
    </row>
    <row r="1272" spans="5:7">
      <c r="E1272" s="27"/>
      <c r="F1272" s="27"/>
      <c r="G1272" s="112"/>
    </row>
    <row r="1273" spans="5:7">
      <c r="E1273" s="27"/>
      <c r="F1273" s="27"/>
      <c r="G1273" s="112"/>
    </row>
    <row r="1274" spans="5:7">
      <c r="E1274" s="27"/>
      <c r="F1274" s="27"/>
      <c r="G1274" s="112"/>
    </row>
    <row r="1275" spans="5:7">
      <c r="E1275" s="27"/>
      <c r="F1275" s="27"/>
      <c r="G1275" s="112"/>
    </row>
    <row r="1276" spans="5:7">
      <c r="E1276" s="27"/>
      <c r="F1276" s="27"/>
      <c r="G1276" s="112"/>
    </row>
    <row r="1277" spans="5:7">
      <c r="E1277" s="27"/>
      <c r="F1277" s="27"/>
      <c r="G1277" s="112"/>
    </row>
    <row r="1278" spans="5:7">
      <c r="E1278" s="27"/>
      <c r="F1278" s="27"/>
      <c r="G1278" s="112"/>
    </row>
    <row r="1279" spans="5:7">
      <c r="E1279" s="27"/>
      <c r="F1279" s="27"/>
      <c r="G1279" s="112"/>
    </row>
    <row r="1280" spans="5:7">
      <c r="E1280" s="27"/>
      <c r="F1280" s="27"/>
      <c r="G1280" s="112"/>
    </row>
    <row r="1281" spans="5:7">
      <c r="E1281" s="27"/>
      <c r="F1281" s="27"/>
      <c r="G1281" s="112"/>
    </row>
    <row r="1282" spans="5:7">
      <c r="E1282" s="27"/>
      <c r="F1282" s="27"/>
      <c r="G1282" s="112"/>
    </row>
    <row r="1283" spans="5:7">
      <c r="E1283" s="27"/>
      <c r="F1283" s="27"/>
      <c r="G1283" s="112"/>
    </row>
    <row r="1284" spans="5:7">
      <c r="E1284" s="27"/>
      <c r="F1284" s="27"/>
      <c r="G1284" s="112"/>
    </row>
    <row r="1285" spans="5:7">
      <c r="E1285" s="27"/>
      <c r="F1285" s="27"/>
      <c r="G1285" s="112"/>
    </row>
    <row r="1286" spans="5:7">
      <c r="E1286" s="27"/>
      <c r="F1286" s="27"/>
      <c r="G1286" s="112"/>
    </row>
    <row r="1287" spans="5:7">
      <c r="E1287" s="27"/>
      <c r="F1287" s="27"/>
      <c r="G1287" s="112"/>
    </row>
    <row r="1288" spans="5:7">
      <c r="E1288" s="27"/>
      <c r="F1288" s="27"/>
      <c r="G1288" s="112"/>
    </row>
    <row r="1289" spans="5:7">
      <c r="E1289" s="27"/>
      <c r="F1289" s="27"/>
      <c r="G1289" s="112"/>
    </row>
    <row r="1290" spans="5:7">
      <c r="E1290" s="27"/>
      <c r="F1290" s="27"/>
      <c r="G1290" s="112"/>
    </row>
    <row r="1291" spans="5:7">
      <c r="E1291" s="27"/>
      <c r="F1291" s="27"/>
      <c r="G1291" s="112"/>
    </row>
    <row r="1292" spans="5:7">
      <c r="E1292" s="27"/>
      <c r="F1292" s="27"/>
      <c r="G1292" s="112"/>
    </row>
    <row r="1293" spans="5:7">
      <c r="E1293" s="27"/>
      <c r="F1293" s="27"/>
      <c r="G1293" s="112"/>
    </row>
    <row r="1294" spans="5:7">
      <c r="E1294" s="27"/>
      <c r="F1294" s="27"/>
      <c r="G1294" s="112"/>
    </row>
    <row r="1295" spans="5:7">
      <c r="E1295" s="27"/>
      <c r="F1295" s="27"/>
      <c r="G1295" s="112"/>
    </row>
    <row r="1296" spans="5:7">
      <c r="E1296" s="27"/>
      <c r="F1296" s="27"/>
      <c r="G1296" s="112"/>
    </row>
    <row r="1297" spans="5:7">
      <c r="E1297" s="27"/>
      <c r="F1297" s="27"/>
      <c r="G1297" s="112"/>
    </row>
    <row r="1298" spans="5:7">
      <c r="E1298" s="27"/>
      <c r="F1298" s="27"/>
      <c r="G1298" s="112"/>
    </row>
    <row r="1299" spans="5:7">
      <c r="E1299" s="27"/>
      <c r="F1299" s="27"/>
      <c r="G1299" s="112"/>
    </row>
    <row r="1300" spans="5:7">
      <c r="E1300" s="27"/>
      <c r="F1300" s="27"/>
      <c r="G1300" s="112"/>
    </row>
    <row r="1301" spans="5:7">
      <c r="E1301" s="27"/>
      <c r="F1301" s="27"/>
      <c r="G1301" s="112"/>
    </row>
    <row r="1302" spans="5:7">
      <c r="E1302" s="27"/>
      <c r="F1302" s="27"/>
      <c r="G1302" s="112"/>
    </row>
    <row r="1303" spans="5:7">
      <c r="E1303" s="27"/>
      <c r="F1303" s="27"/>
      <c r="G1303" s="112"/>
    </row>
    <row r="1304" spans="5:7">
      <c r="E1304" s="27"/>
      <c r="F1304" s="27"/>
      <c r="G1304" s="112"/>
    </row>
    <row r="1305" spans="5:7">
      <c r="E1305" s="27"/>
      <c r="F1305" s="27"/>
      <c r="G1305" s="112"/>
    </row>
    <row r="1306" spans="5:7">
      <c r="E1306" s="27"/>
      <c r="F1306" s="27"/>
      <c r="G1306" s="112"/>
    </row>
    <row r="1307" spans="5:7">
      <c r="E1307" s="27"/>
      <c r="F1307" s="27"/>
      <c r="G1307" s="112"/>
    </row>
    <row r="1308" spans="5:7">
      <c r="E1308" s="27"/>
      <c r="F1308" s="27"/>
      <c r="G1308" s="112"/>
    </row>
    <row r="1309" spans="5:7">
      <c r="E1309" s="27"/>
      <c r="F1309" s="27"/>
      <c r="G1309" s="112"/>
    </row>
    <row r="1310" spans="5:7">
      <c r="E1310" s="27"/>
      <c r="F1310" s="27"/>
      <c r="G1310" s="112"/>
    </row>
    <row r="1311" spans="5:7">
      <c r="E1311" s="27"/>
      <c r="F1311" s="27"/>
      <c r="G1311" s="112"/>
    </row>
    <row r="1312" spans="5:7">
      <c r="E1312" s="27"/>
      <c r="F1312" s="27"/>
      <c r="G1312" s="112"/>
    </row>
    <row r="1313" spans="5:7">
      <c r="E1313" s="27"/>
      <c r="F1313" s="27"/>
      <c r="G1313" s="112"/>
    </row>
    <row r="1314" spans="5:7">
      <c r="E1314" s="27"/>
      <c r="F1314" s="27"/>
      <c r="G1314" s="112"/>
    </row>
    <row r="1315" spans="5:7">
      <c r="E1315" s="27"/>
      <c r="F1315" s="27"/>
      <c r="G1315" s="112"/>
    </row>
    <row r="1316" spans="5:7">
      <c r="E1316" s="27"/>
      <c r="F1316" s="27"/>
      <c r="G1316" s="112"/>
    </row>
    <row r="1317" spans="5:7">
      <c r="E1317" s="27"/>
      <c r="F1317" s="27"/>
      <c r="G1317" s="112"/>
    </row>
    <row r="1318" spans="5:7">
      <c r="E1318" s="27"/>
      <c r="F1318" s="27"/>
      <c r="G1318" s="112"/>
    </row>
    <row r="1319" spans="5:7">
      <c r="E1319" s="27"/>
      <c r="F1319" s="27"/>
      <c r="G1319" s="112"/>
    </row>
    <row r="1320" spans="5:7">
      <c r="E1320" s="27"/>
      <c r="F1320" s="27"/>
      <c r="G1320" s="112"/>
    </row>
    <row r="1321" spans="5:7">
      <c r="E1321" s="27"/>
      <c r="F1321" s="27"/>
      <c r="G1321" s="112"/>
    </row>
    <row r="1322" spans="5:7">
      <c r="E1322" s="27"/>
      <c r="F1322" s="27"/>
      <c r="G1322" s="112"/>
    </row>
    <row r="1323" spans="5:7">
      <c r="E1323" s="27"/>
      <c r="F1323" s="27"/>
      <c r="G1323" s="112"/>
    </row>
    <row r="1324" spans="5:7">
      <c r="E1324" s="27"/>
      <c r="F1324" s="27"/>
      <c r="G1324" s="112"/>
    </row>
    <row r="1325" spans="5:7">
      <c r="E1325" s="27"/>
      <c r="F1325" s="27"/>
      <c r="G1325" s="112"/>
    </row>
    <row r="1326" spans="5:7">
      <c r="E1326" s="27"/>
      <c r="F1326" s="27"/>
      <c r="G1326" s="112"/>
    </row>
    <row r="1327" spans="5:7">
      <c r="E1327" s="27"/>
      <c r="F1327" s="27"/>
      <c r="G1327" s="112"/>
    </row>
    <row r="1328" spans="5:7">
      <c r="E1328" s="27"/>
      <c r="F1328" s="27"/>
      <c r="G1328" s="112"/>
    </row>
    <row r="1329" spans="5:7">
      <c r="E1329" s="27"/>
      <c r="F1329" s="27"/>
      <c r="G1329" s="112"/>
    </row>
    <row r="1330" spans="5:7">
      <c r="E1330" s="27"/>
      <c r="F1330" s="27"/>
      <c r="G1330" s="112"/>
    </row>
    <row r="1331" spans="5:7">
      <c r="E1331" s="27"/>
      <c r="F1331" s="27"/>
      <c r="G1331" s="112"/>
    </row>
    <row r="1332" spans="5:7">
      <c r="E1332" s="27"/>
      <c r="F1332" s="27"/>
      <c r="G1332" s="112"/>
    </row>
    <row r="1333" spans="5:7">
      <c r="E1333" s="27"/>
      <c r="F1333" s="27"/>
      <c r="G1333" s="112"/>
    </row>
    <row r="1334" spans="5:7">
      <c r="E1334" s="27"/>
      <c r="F1334" s="27"/>
      <c r="G1334" s="112"/>
    </row>
    <row r="1335" spans="5:7">
      <c r="E1335" s="27"/>
      <c r="F1335" s="27"/>
      <c r="G1335" s="112"/>
    </row>
    <row r="1336" spans="5:7">
      <c r="E1336" s="27"/>
      <c r="F1336" s="27"/>
      <c r="G1336" s="112"/>
    </row>
    <row r="1337" spans="5:7">
      <c r="E1337" s="27"/>
      <c r="F1337" s="27"/>
      <c r="G1337" s="112"/>
    </row>
    <row r="1338" spans="5:7">
      <c r="E1338" s="27"/>
      <c r="F1338" s="27"/>
      <c r="G1338" s="112"/>
    </row>
    <row r="1339" spans="5:7">
      <c r="E1339" s="27"/>
      <c r="F1339" s="27"/>
      <c r="G1339" s="112"/>
    </row>
    <row r="1340" spans="5:7">
      <c r="E1340" s="27"/>
      <c r="F1340" s="27"/>
      <c r="G1340" s="112"/>
    </row>
    <row r="1341" spans="5:7">
      <c r="E1341" s="27"/>
      <c r="F1341" s="27"/>
      <c r="G1341" s="112"/>
    </row>
    <row r="1342" spans="5:7">
      <c r="E1342" s="27"/>
      <c r="F1342" s="27"/>
      <c r="G1342" s="112"/>
    </row>
    <row r="1343" spans="5:7">
      <c r="E1343" s="27"/>
      <c r="F1343" s="27"/>
      <c r="G1343" s="112"/>
    </row>
    <row r="1344" spans="5:7">
      <c r="E1344" s="27"/>
      <c r="F1344" s="27"/>
      <c r="G1344" s="112"/>
    </row>
    <row r="1345" spans="5:7">
      <c r="E1345" s="27"/>
      <c r="F1345" s="27"/>
      <c r="G1345" s="112"/>
    </row>
    <row r="1346" spans="5:7">
      <c r="E1346" s="27"/>
      <c r="F1346" s="27"/>
      <c r="G1346" s="112"/>
    </row>
    <row r="1347" spans="5:7">
      <c r="E1347" s="27"/>
      <c r="F1347" s="27"/>
      <c r="G1347" s="112"/>
    </row>
    <row r="1348" spans="5:7">
      <c r="E1348" s="27"/>
      <c r="F1348" s="27"/>
      <c r="G1348" s="112"/>
    </row>
    <row r="1349" spans="5:7">
      <c r="E1349" s="27"/>
      <c r="F1349" s="27"/>
      <c r="G1349" s="112"/>
    </row>
    <row r="1350" spans="5:7">
      <c r="E1350" s="27"/>
      <c r="F1350" s="27"/>
      <c r="G1350" s="112"/>
    </row>
    <row r="1351" spans="5:7">
      <c r="E1351" s="27"/>
      <c r="F1351" s="27"/>
      <c r="G1351" s="112"/>
    </row>
    <row r="1352" spans="5:7">
      <c r="E1352" s="27"/>
      <c r="F1352" s="27"/>
      <c r="G1352" s="112"/>
    </row>
    <row r="1353" spans="5:7">
      <c r="E1353" s="27"/>
      <c r="F1353" s="27"/>
      <c r="G1353" s="112"/>
    </row>
    <row r="1354" spans="5:7">
      <c r="E1354" s="27"/>
      <c r="F1354" s="27"/>
      <c r="G1354" s="112"/>
    </row>
    <row r="1355" spans="5:7">
      <c r="E1355" s="27"/>
      <c r="F1355" s="27"/>
      <c r="G1355" s="112"/>
    </row>
    <row r="1356" spans="5:7">
      <c r="E1356" s="27"/>
      <c r="F1356" s="27"/>
      <c r="G1356" s="112"/>
    </row>
    <row r="1357" spans="5:7">
      <c r="E1357" s="27"/>
      <c r="F1357" s="27"/>
      <c r="G1357" s="112"/>
    </row>
    <row r="1358" spans="5:7">
      <c r="E1358" s="27"/>
      <c r="F1358" s="27"/>
      <c r="G1358" s="112"/>
    </row>
    <row r="1359" spans="5:7">
      <c r="E1359" s="27"/>
      <c r="F1359" s="27"/>
      <c r="G1359" s="112"/>
    </row>
    <row r="1360" spans="5:7">
      <c r="E1360" s="27"/>
      <c r="F1360" s="27"/>
      <c r="G1360" s="112"/>
    </row>
    <row r="1361" spans="5:7">
      <c r="E1361" s="27"/>
      <c r="F1361" s="27"/>
      <c r="G1361" s="112"/>
    </row>
    <row r="1362" spans="5:7">
      <c r="E1362" s="27"/>
      <c r="F1362" s="27"/>
      <c r="G1362" s="112"/>
    </row>
    <row r="1363" spans="5:7">
      <c r="E1363" s="27"/>
      <c r="F1363" s="27"/>
      <c r="G1363" s="112"/>
    </row>
    <row r="1364" spans="5:7">
      <c r="E1364" s="27"/>
      <c r="F1364" s="27"/>
      <c r="G1364" s="112"/>
    </row>
    <row r="1365" spans="5:7">
      <c r="E1365" s="27"/>
      <c r="F1365" s="27"/>
      <c r="G1365" s="112"/>
    </row>
    <row r="1366" spans="5:7">
      <c r="E1366" s="27"/>
      <c r="F1366" s="27"/>
      <c r="G1366" s="112"/>
    </row>
    <row r="1367" spans="5:7">
      <c r="E1367" s="27"/>
      <c r="F1367" s="27"/>
      <c r="G1367" s="112"/>
    </row>
    <row r="1368" spans="5:7">
      <c r="E1368" s="27"/>
      <c r="F1368" s="27"/>
      <c r="G1368" s="112"/>
    </row>
    <row r="1369" spans="5:7">
      <c r="E1369" s="27"/>
      <c r="F1369" s="27"/>
      <c r="G1369" s="112"/>
    </row>
    <row r="1370" spans="5:7">
      <c r="E1370" s="27"/>
      <c r="F1370" s="27"/>
      <c r="G1370" s="112"/>
    </row>
    <row r="1371" spans="5:7">
      <c r="E1371" s="27"/>
      <c r="F1371" s="27"/>
      <c r="G1371" s="112"/>
    </row>
    <row r="1372" spans="5:7">
      <c r="E1372" s="27"/>
      <c r="F1372" s="27"/>
      <c r="G1372" s="112"/>
    </row>
    <row r="1373" spans="5:7">
      <c r="E1373" s="27"/>
      <c r="F1373" s="27"/>
      <c r="G1373" s="112"/>
    </row>
    <row r="1374" spans="5:7">
      <c r="E1374" s="27"/>
      <c r="F1374" s="27"/>
      <c r="G1374" s="112"/>
    </row>
    <row r="1375" spans="5:7">
      <c r="E1375" s="27"/>
      <c r="F1375" s="27"/>
      <c r="G1375" s="112"/>
    </row>
    <row r="1376" spans="5:7">
      <c r="E1376" s="27"/>
      <c r="F1376" s="27"/>
      <c r="G1376" s="112"/>
    </row>
    <row r="1377" spans="5:7">
      <c r="E1377" s="27"/>
      <c r="F1377" s="27"/>
      <c r="G1377" s="112"/>
    </row>
    <row r="1378" spans="5:7">
      <c r="E1378" s="27"/>
      <c r="F1378" s="27"/>
      <c r="G1378" s="112"/>
    </row>
    <row r="1379" spans="5:7">
      <c r="E1379" s="27"/>
      <c r="F1379" s="27"/>
      <c r="G1379" s="112"/>
    </row>
    <row r="1380" spans="5:7">
      <c r="E1380" s="27"/>
      <c r="F1380" s="27"/>
      <c r="G1380" s="112"/>
    </row>
    <row r="1381" spans="5:7">
      <c r="E1381" s="27"/>
      <c r="F1381" s="27"/>
      <c r="G1381" s="112"/>
    </row>
    <row r="1382" spans="5:7">
      <c r="E1382" s="27"/>
      <c r="F1382" s="27"/>
      <c r="G1382" s="112"/>
    </row>
    <row r="1383" spans="5:7">
      <c r="E1383" s="27"/>
      <c r="F1383" s="27"/>
      <c r="G1383" s="112"/>
    </row>
    <row r="1384" spans="5:7">
      <c r="E1384" s="27"/>
      <c r="F1384" s="27"/>
      <c r="G1384" s="112"/>
    </row>
    <row r="1385" spans="5:7">
      <c r="E1385" s="27"/>
      <c r="F1385" s="27"/>
      <c r="G1385" s="112"/>
    </row>
    <row r="1386" spans="5:7">
      <c r="E1386" s="27"/>
      <c r="F1386" s="27"/>
      <c r="G1386" s="112"/>
    </row>
    <row r="1387" spans="5:7">
      <c r="E1387" s="27"/>
      <c r="F1387" s="27"/>
      <c r="G1387" s="112"/>
    </row>
    <row r="1388" spans="5:7">
      <c r="E1388" s="27"/>
      <c r="F1388" s="27"/>
      <c r="G1388" s="112"/>
    </row>
    <row r="1389" spans="5:7">
      <c r="E1389" s="27"/>
      <c r="F1389" s="27"/>
      <c r="G1389" s="112"/>
    </row>
    <row r="1390" spans="5:7">
      <c r="E1390" s="27"/>
      <c r="F1390" s="27"/>
      <c r="G1390" s="112"/>
    </row>
    <row r="1391" spans="5:7">
      <c r="E1391" s="27"/>
      <c r="F1391" s="27"/>
      <c r="G1391" s="112"/>
    </row>
    <row r="1392" spans="5:7">
      <c r="E1392" s="27"/>
      <c r="F1392" s="27"/>
      <c r="G1392" s="112"/>
    </row>
    <row r="1393" spans="5:7">
      <c r="E1393" s="27"/>
      <c r="F1393" s="27"/>
      <c r="G1393" s="112"/>
    </row>
    <row r="1394" spans="5:7">
      <c r="E1394" s="27"/>
      <c r="F1394" s="27"/>
      <c r="G1394" s="112"/>
    </row>
    <row r="1395" spans="5:7">
      <c r="E1395" s="27"/>
      <c r="F1395" s="27"/>
      <c r="G1395" s="112"/>
    </row>
    <row r="1396" spans="5:7">
      <c r="E1396" s="27"/>
      <c r="F1396" s="27"/>
      <c r="G1396" s="112"/>
    </row>
    <row r="1397" spans="5:7">
      <c r="E1397" s="27"/>
      <c r="F1397" s="27"/>
      <c r="G1397" s="112"/>
    </row>
    <row r="1398" spans="5:7">
      <c r="E1398" s="27"/>
      <c r="F1398" s="27"/>
      <c r="G1398" s="112"/>
    </row>
    <row r="1399" spans="5:7">
      <c r="E1399" s="27"/>
      <c r="F1399" s="27"/>
      <c r="G1399" s="112"/>
    </row>
    <row r="1400" spans="5:7">
      <c r="E1400" s="27"/>
      <c r="F1400" s="27"/>
      <c r="G1400" s="112"/>
    </row>
    <row r="1401" spans="5:7">
      <c r="E1401" s="27"/>
      <c r="F1401" s="27"/>
      <c r="G1401" s="112"/>
    </row>
    <row r="1402" spans="5:7">
      <c r="E1402" s="27"/>
      <c r="F1402" s="27"/>
      <c r="G1402" s="112"/>
    </row>
    <row r="1403" spans="5:7">
      <c r="E1403" s="27"/>
      <c r="F1403" s="27"/>
      <c r="G1403" s="112"/>
    </row>
    <row r="1404" spans="5:7">
      <c r="E1404" s="27"/>
      <c r="F1404" s="27"/>
      <c r="G1404" s="112"/>
    </row>
    <row r="1405" spans="5:7">
      <c r="E1405" s="27"/>
      <c r="F1405" s="27"/>
      <c r="G1405" s="112"/>
    </row>
    <row r="1406" spans="5:7">
      <c r="E1406" s="27"/>
      <c r="F1406" s="27"/>
      <c r="G1406" s="112"/>
    </row>
    <row r="1407" spans="5:7">
      <c r="E1407" s="27"/>
      <c r="F1407" s="27"/>
      <c r="G1407" s="112"/>
    </row>
    <row r="1408" spans="5:7">
      <c r="E1408" s="27"/>
      <c r="F1408" s="27"/>
      <c r="G1408" s="112"/>
    </row>
    <row r="1409" spans="5:7">
      <c r="E1409" s="27"/>
      <c r="F1409" s="27"/>
      <c r="G1409" s="112"/>
    </row>
    <row r="1410" spans="5:7">
      <c r="E1410" s="27"/>
      <c r="F1410" s="27"/>
      <c r="G1410" s="112"/>
    </row>
    <row r="1411" spans="5:7">
      <c r="E1411" s="27"/>
      <c r="F1411" s="27"/>
      <c r="G1411" s="112"/>
    </row>
    <row r="1412" spans="5:7">
      <c r="E1412" s="27"/>
      <c r="F1412" s="27"/>
      <c r="G1412" s="112"/>
    </row>
    <row r="1413" spans="5:7">
      <c r="E1413" s="27"/>
      <c r="F1413" s="27"/>
      <c r="G1413" s="112"/>
    </row>
    <row r="1414" spans="5:7">
      <c r="E1414" s="27"/>
      <c r="F1414" s="27"/>
      <c r="G1414" s="112"/>
    </row>
    <row r="1415" spans="5:7">
      <c r="E1415" s="27"/>
      <c r="F1415" s="27"/>
      <c r="G1415" s="112"/>
    </row>
    <row r="1416" spans="5:7">
      <c r="E1416" s="27"/>
      <c r="F1416" s="27"/>
      <c r="G1416" s="112"/>
    </row>
    <row r="1417" spans="5:7">
      <c r="E1417" s="27"/>
      <c r="F1417" s="27"/>
      <c r="G1417" s="112"/>
    </row>
    <row r="1418" spans="5:7">
      <c r="E1418" s="27"/>
      <c r="F1418" s="27"/>
      <c r="G1418" s="112"/>
    </row>
    <row r="1419" spans="5:7">
      <c r="E1419" s="27"/>
      <c r="F1419" s="27"/>
      <c r="G1419" s="112"/>
    </row>
    <row r="1420" spans="5:7">
      <c r="E1420" s="27"/>
      <c r="F1420" s="27"/>
      <c r="G1420" s="112"/>
    </row>
    <row r="1421" spans="5:7">
      <c r="E1421" s="27"/>
      <c r="F1421" s="27"/>
      <c r="G1421" s="112"/>
    </row>
    <row r="1422" spans="5:7">
      <c r="E1422" s="27"/>
      <c r="F1422" s="27"/>
      <c r="G1422" s="112"/>
    </row>
    <row r="1423" spans="5:7">
      <c r="E1423" s="27"/>
      <c r="F1423" s="27"/>
      <c r="G1423" s="112"/>
    </row>
    <row r="1424" spans="5:7">
      <c r="E1424" s="27"/>
      <c r="F1424" s="27"/>
      <c r="G1424" s="112"/>
    </row>
    <row r="1425" spans="5:7">
      <c r="E1425" s="27"/>
      <c r="F1425" s="27"/>
      <c r="G1425" s="112"/>
    </row>
    <row r="1426" spans="5:7">
      <c r="E1426" s="27"/>
      <c r="F1426" s="27"/>
      <c r="G1426" s="112"/>
    </row>
    <row r="1427" spans="5:7">
      <c r="E1427" s="27"/>
      <c r="F1427" s="27"/>
      <c r="G1427" s="112"/>
    </row>
    <row r="1428" spans="5:7">
      <c r="E1428" s="27"/>
      <c r="F1428" s="27"/>
      <c r="G1428" s="112"/>
    </row>
    <row r="1429" spans="5:7">
      <c r="E1429" s="27"/>
      <c r="F1429" s="27"/>
      <c r="G1429" s="112"/>
    </row>
    <row r="1430" spans="5:7">
      <c r="E1430" s="27"/>
      <c r="F1430" s="27"/>
      <c r="G1430" s="112"/>
    </row>
    <row r="1431" spans="5:7">
      <c r="E1431" s="27"/>
      <c r="F1431" s="27"/>
      <c r="G1431" s="112"/>
    </row>
    <row r="1432" spans="5:7">
      <c r="E1432" s="27"/>
      <c r="F1432" s="27"/>
      <c r="G1432" s="112"/>
    </row>
    <row r="1433" spans="5:7">
      <c r="E1433" s="27"/>
      <c r="F1433" s="27"/>
      <c r="G1433" s="112"/>
    </row>
    <row r="1434" spans="5:7">
      <c r="E1434" s="27"/>
      <c r="F1434" s="27"/>
      <c r="G1434" s="112"/>
    </row>
    <row r="1435" spans="5:7">
      <c r="E1435" s="27"/>
      <c r="F1435" s="27"/>
      <c r="G1435" s="112"/>
    </row>
    <row r="1436" spans="5:7">
      <c r="E1436" s="27"/>
      <c r="F1436" s="27"/>
      <c r="G1436" s="112"/>
    </row>
    <row r="1437" spans="5:7">
      <c r="E1437" s="27"/>
      <c r="F1437" s="27"/>
      <c r="G1437" s="112"/>
    </row>
    <row r="1438" spans="5:7">
      <c r="E1438" s="27"/>
      <c r="F1438" s="27"/>
      <c r="G1438" s="112"/>
    </row>
    <row r="1439" spans="5:7">
      <c r="E1439" s="27"/>
      <c r="F1439" s="27"/>
      <c r="G1439" s="112"/>
    </row>
    <row r="1440" spans="5:7">
      <c r="E1440" s="27"/>
      <c r="F1440" s="27"/>
      <c r="G1440" s="112"/>
    </row>
    <row r="1441" spans="5:7">
      <c r="E1441" s="27"/>
      <c r="F1441" s="27"/>
      <c r="G1441" s="112"/>
    </row>
    <row r="1442" spans="5:7">
      <c r="E1442" s="27"/>
      <c r="F1442" s="27"/>
      <c r="G1442" s="112"/>
    </row>
    <row r="1443" spans="5:7">
      <c r="E1443" s="27"/>
      <c r="F1443" s="27"/>
      <c r="G1443" s="112"/>
    </row>
    <row r="1444" spans="5:7">
      <c r="E1444" s="27"/>
      <c r="F1444" s="27"/>
      <c r="G1444" s="112"/>
    </row>
    <row r="1445" spans="5:7">
      <c r="E1445" s="27"/>
      <c r="F1445" s="27"/>
      <c r="G1445" s="112"/>
    </row>
    <row r="1446" spans="5:7">
      <c r="E1446" s="27"/>
      <c r="F1446" s="27"/>
      <c r="G1446" s="112"/>
    </row>
    <row r="1447" spans="5:7">
      <c r="E1447" s="27"/>
      <c r="F1447" s="27"/>
      <c r="G1447" s="112"/>
    </row>
    <row r="1448" spans="5:7">
      <c r="E1448" s="27"/>
      <c r="F1448" s="27"/>
      <c r="G1448" s="112"/>
    </row>
    <row r="1449" spans="5:7">
      <c r="E1449" s="27"/>
      <c r="F1449" s="27"/>
      <c r="G1449" s="112"/>
    </row>
    <row r="1450" spans="5:7">
      <c r="E1450" s="27"/>
      <c r="F1450" s="27"/>
      <c r="G1450" s="112"/>
    </row>
    <row r="1451" spans="5:7">
      <c r="E1451" s="27"/>
      <c r="F1451" s="27"/>
      <c r="G1451" s="112"/>
    </row>
    <row r="1452" spans="5:7">
      <c r="E1452" s="27"/>
      <c r="F1452" s="27"/>
      <c r="G1452" s="112"/>
    </row>
    <row r="1453" spans="5:7">
      <c r="E1453" s="27"/>
      <c r="F1453" s="27"/>
      <c r="G1453" s="112"/>
    </row>
    <row r="1454" spans="5:7">
      <c r="E1454" s="27"/>
      <c r="F1454" s="27"/>
      <c r="G1454" s="112"/>
    </row>
    <row r="1455" spans="5:7">
      <c r="E1455" s="27"/>
      <c r="F1455" s="27"/>
      <c r="G1455" s="112"/>
    </row>
    <row r="1456" spans="5:7">
      <c r="E1456" s="27"/>
      <c r="F1456" s="27"/>
      <c r="G1456" s="112"/>
    </row>
    <row r="1457" spans="5:7">
      <c r="E1457" s="27"/>
      <c r="F1457" s="27"/>
      <c r="G1457" s="112"/>
    </row>
    <row r="1458" spans="5:7">
      <c r="E1458" s="27"/>
      <c r="F1458" s="27"/>
      <c r="G1458" s="112"/>
    </row>
    <row r="1459" spans="5:7">
      <c r="E1459" s="27"/>
      <c r="F1459" s="27"/>
      <c r="G1459" s="112"/>
    </row>
    <row r="1460" spans="5:7">
      <c r="E1460" s="27"/>
      <c r="F1460" s="27"/>
      <c r="G1460" s="112"/>
    </row>
    <row r="1461" spans="5:7">
      <c r="E1461" s="27"/>
      <c r="F1461" s="27"/>
      <c r="G1461" s="112"/>
    </row>
    <row r="1462" spans="5:7">
      <c r="E1462" s="27"/>
      <c r="F1462" s="27"/>
      <c r="G1462" s="112"/>
    </row>
    <row r="1463" spans="5:7">
      <c r="E1463" s="27"/>
      <c r="F1463" s="27"/>
      <c r="G1463" s="112"/>
    </row>
    <row r="1464" spans="5:7">
      <c r="E1464" s="27"/>
      <c r="F1464" s="27"/>
      <c r="G1464" s="112"/>
    </row>
    <row r="1465" spans="5:7">
      <c r="E1465" s="27"/>
      <c r="F1465" s="27"/>
      <c r="G1465" s="112"/>
    </row>
    <row r="1466" spans="5:7">
      <c r="E1466" s="27"/>
      <c r="F1466" s="27"/>
      <c r="G1466" s="112"/>
    </row>
    <row r="1467" spans="5:7">
      <c r="E1467" s="27"/>
      <c r="F1467" s="27"/>
      <c r="G1467" s="112"/>
    </row>
    <row r="1468" spans="5:7">
      <c r="E1468" s="27"/>
      <c r="F1468" s="27"/>
      <c r="G1468" s="112"/>
    </row>
    <row r="1469" spans="5:7">
      <c r="E1469" s="27"/>
      <c r="F1469" s="27"/>
      <c r="G1469" s="112"/>
    </row>
    <row r="1470" spans="5:7">
      <c r="E1470" s="27"/>
      <c r="F1470" s="27"/>
      <c r="G1470" s="112"/>
    </row>
    <row r="1471" spans="5:7">
      <c r="E1471" s="27"/>
      <c r="F1471" s="27"/>
      <c r="G1471" s="112"/>
    </row>
    <row r="1472" spans="5:7">
      <c r="E1472" s="27"/>
      <c r="F1472" s="27"/>
      <c r="G1472" s="112"/>
    </row>
    <row r="1473" spans="5:7">
      <c r="E1473" s="27"/>
      <c r="F1473" s="27"/>
      <c r="G1473" s="112"/>
    </row>
    <row r="1474" spans="5:7">
      <c r="E1474" s="27"/>
      <c r="F1474" s="27"/>
      <c r="G1474" s="112"/>
    </row>
    <row r="1475" spans="5:7">
      <c r="E1475" s="27"/>
      <c r="F1475" s="27"/>
      <c r="G1475" s="112"/>
    </row>
    <row r="1476" spans="5:7">
      <c r="E1476" s="27"/>
      <c r="F1476" s="27"/>
      <c r="G1476" s="112"/>
    </row>
    <row r="1477" spans="5:7">
      <c r="E1477" s="27"/>
      <c r="F1477" s="27"/>
      <c r="G1477" s="112"/>
    </row>
    <row r="1478" spans="5:7">
      <c r="E1478" s="27"/>
      <c r="F1478" s="27"/>
      <c r="G1478" s="112"/>
    </row>
    <row r="1479" spans="5:7">
      <c r="E1479" s="27"/>
      <c r="F1479" s="27"/>
      <c r="G1479" s="112"/>
    </row>
    <row r="1480" spans="5:7">
      <c r="E1480" s="27"/>
      <c r="F1480" s="27"/>
      <c r="G1480" s="112"/>
    </row>
    <row r="1481" spans="5:7">
      <c r="E1481" s="27"/>
      <c r="F1481" s="27"/>
      <c r="G1481" s="112"/>
    </row>
    <row r="1482" spans="5:7">
      <c r="E1482" s="27"/>
      <c r="F1482" s="27"/>
      <c r="G1482" s="112"/>
    </row>
    <row r="1483" spans="5:7">
      <c r="E1483" s="27"/>
      <c r="F1483" s="27"/>
      <c r="G1483" s="112"/>
    </row>
    <row r="1484" spans="5:7">
      <c r="E1484" s="27"/>
      <c r="F1484" s="27"/>
      <c r="G1484" s="112"/>
    </row>
    <row r="1485" spans="5:7">
      <c r="E1485" s="27"/>
      <c r="F1485" s="27"/>
      <c r="G1485" s="112"/>
    </row>
    <row r="1486" spans="5:7">
      <c r="E1486" s="27"/>
      <c r="F1486" s="27"/>
      <c r="G1486" s="112"/>
    </row>
    <row r="1487" spans="5:7">
      <c r="E1487" s="27"/>
      <c r="F1487" s="27"/>
      <c r="G1487" s="112"/>
    </row>
    <row r="1488" spans="5:7">
      <c r="E1488" s="27"/>
      <c r="F1488" s="27"/>
      <c r="G1488" s="112"/>
    </row>
    <row r="1489" spans="5:7">
      <c r="E1489" s="27"/>
      <c r="F1489" s="27"/>
      <c r="G1489" s="112"/>
    </row>
    <row r="1490" spans="5:7">
      <c r="E1490" s="27"/>
      <c r="F1490" s="27"/>
      <c r="G1490" s="112"/>
    </row>
    <row r="1491" spans="5:7">
      <c r="E1491" s="27"/>
      <c r="F1491" s="27"/>
      <c r="G1491" s="112"/>
    </row>
    <row r="1492" spans="5:7">
      <c r="E1492" s="27"/>
      <c r="F1492" s="27"/>
      <c r="G1492" s="112"/>
    </row>
    <row r="1493" spans="5:7">
      <c r="E1493" s="27"/>
      <c r="F1493" s="27"/>
      <c r="G1493" s="112"/>
    </row>
    <row r="1494" spans="5:7">
      <c r="E1494" s="27"/>
      <c r="F1494" s="27"/>
      <c r="G1494" s="112"/>
    </row>
    <row r="1495" spans="5:7">
      <c r="E1495" s="27"/>
      <c r="F1495" s="27"/>
      <c r="G1495" s="112"/>
    </row>
    <row r="1496" spans="5:7">
      <c r="E1496" s="27"/>
      <c r="F1496" s="27"/>
      <c r="G1496" s="112"/>
    </row>
    <row r="1497" spans="5:7">
      <c r="E1497" s="27"/>
      <c r="F1497" s="27"/>
      <c r="G1497" s="112"/>
    </row>
    <row r="1498" spans="5:7">
      <c r="E1498" s="27"/>
      <c r="F1498" s="27"/>
      <c r="G1498" s="112"/>
    </row>
    <row r="1499" spans="5:7">
      <c r="E1499" s="27"/>
      <c r="F1499" s="27"/>
      <c r="G1499" s="112"/>
    </row>
    <row r="1500" spans="5:7">
      <c r="E1500" s="27"/>
      <c r="F1500" s="27"/>
      <c r="G1500" s="112"/>
    </row>
    <row r="1501" spans="5:7">
      <c r="E1501" s="27"/>
      <c r="F1501" s="27"/>
      <c r="G1501" s="112"/>
    </row>
    <row r="1502" spans="5:7">
      <c r="E1502" s="27"/>
      <c r="F1502" s="27"/>
      <c r="G1502" s="112"/>
    </row>
    <row r="1503" spans="5:7">
      <c r="E1503" s="27"/>
      <c r="F1503" s="27"/>
      <c r="G1503" s="112"/>
    </row>
    <row r="1504" spans="5:7">
      <c r="E1504" s="27"/>
      <c r="F1504" s="27"/>
      <c r="G1504" s="112"/>
    </row>
    <row r="1505" spans="5:7">
      <c r="E1505" s="27"/>
      <c r="F1505" s="27"/>
      <c r="G1505" s="112"/>
    </row>
    <row r="1506" spans="5:7">
      <c r="E1506" s="27"/>
      <c r="F1506" s="27"/>
      <c r="G1506" s="112"/>
    </row>
    <row r="1507" spans="5:7">
      <c r="E1507" s="27"/>
      <c r="F1507" s="27"/>
      <c r="G1507" s="112"/>
    </row>
    <row r="1508" spans="5:7">
      <c r="E1508" s="27"/>
      <c r="F1508" s="27"/>
      <c r="G1508" s="112"/>
    </row>
    <row r="1509" spans="5:7">
      <c r="E1509" s="27"/>
      <c r="F1509" s="27"/>
      <c r="G1509" s="112"/>
    </row>
    <row r="1510" spans="5:7">
      <c r="E1510" s="27"/>
      <c r="F1510" s="27"/>
      <c r="G1510" s="112"/>
    </row>
    <row r="1511" spans="5:7">
      <c r="E1511" s="27"/>
      <c r="F1511" s="27"/>
      <c r="G1511" s="112"/>
    </row>
    <row r="1512" spans="5:7">
      <c r="E1512" s="27"/>
      <c r="F1512" s="27"/>
      <c r="G1512" s="112"/>
    </row>
    <row r="1513" spans="5:7">
      <c r="E1513" s="27"/>
      <c r="F1513" s="27"/>
      <c r="G1513" s="112"/>
    </row>
    <row r="1514" spans="5:7">
      <c r="E1514" s="27"/>
      <c r="F1514" s="27"/>
      <c r="G1514" s="112"/>
    </row>
    <row r="1515" spans="5:7">
      <c r="E1515" s="27"/>
      <c r="F1515" s="27"/>
      <c r="G1515" s="112"/>
    </row>
    <row r="1516" spans="5:7">
      <c r="E1516" s="27"/>
      <c r="F1516" s="27"/>
      <c r="G1516" s="112"/>
    </row>
    <row r="1517" spans="5:7">
      <c r="E1517" s="27"/>
      <c r="F1517" s="27"/>
      <c r="G1517" s="112"/>
    </row>
    <row r="1518" spans="5:7">
      <c r="E1518" s="27"/>
      <c r="F1518" s="27"/>
      <c r="G1518" s="112"/>
    </row>
    <row r="1519" spans="5:7">
      <c r="E1519" s="27"/>
      <c r="F1519" s="27"/>
      <c r="G1519" s="112"/>
    </row>
    <row r="1520" spans="5:7">
      <c r="E1520" s="27"/>
      <c r="F1520" s="27"/>
      <c r="G1520" s="112"/>
    </row>
    <row r="1521" spans="5:7">
      <c r="E1521" s="27"/>
      <c r="F1521" s="27"/>
      <c r="G1521" s="112"/>
    </row>
    <row r="1522" spans="5:7">
      <c r="E1522" s="27"/>
      <c r="F1522" s="27"/>
      <c r="G1522" s="112"/>
    </row>
    <row r="1523" spans="5:7">
      <c r="E1523" s="27"/>
      <c r="F1523" s="27"/>
      <c r="G1523" s="112"/>
    </row>
    <row r="1524" spans="5:7">
      <c r="E1524" s="27"/>
      <c r="F1524" s="27"/>
      <c r="G1524" s="112"/>
    </row>
    <row r="1525" spans="5:7">
      <c r="E1525" s="27"/>
      <c r="F1525" s="27"/>
      <c r="G1525" s="112"/>
    </row>
    <row r="1526" spans="5:7">
      <c r="E1526" s="27"/>
      <c r="F1526" s="27"/>
      <c r="G1526" s="112"/>
    </row>
    <row r="1527" spans="5:7">
      <c r="E1527" s="27"/>
      <c r="F1527" s="27"/>
      <c r="G1527" s="112"/>
    </row>
    <row r="1528" spans="5:7">
      <c r="E1528" s="27"/>
      <c r="F1528" s="27"/>
      <c r="G1528" s="112"/>
    </row>
    <row r="1529" spans="5:7">
      <c r="E1529" s="27"/>
      <c r="F1529" s="27"/>
      <c r="G1529" s="112"/>
    </row>
    <row r="1530" spans="5:7">
      <c r="E1530" s="27"/>
      <c r="F1530" s="27"/>
      <c r="G1530" s="112"/>
    </row>
    <row r="1531" spans="5:7">
      <c r="E1531" s="27"/>
      <c r="F1531" s="27"/>
      <c r="G1531" s="112"/>
    </row>
    <row r="1532" spans="5:7">
      <c r="E1532" s="27"/>
      <c r="F1532" s="27"/>
      <c r="G1532" s="112"/>
    </row>
    <row r="1533" spans="5:7">
      <c r="E1533" s="27"/>
      <c r="F1533" s="27"/>
      <c r="G1533" s="112"/>
    </row>
    <row r="1534" spans="5:7">
      <c r="E1534" s="27"/>
      <c r="F1534" s="27"/>
      <c r="G1534" s="112"/>
    </row>
    <row r="1535" spans="5:7">
      <c r="E1535" s="27"/>
      <c r="F1535" s="27"/>
      <c r="G1535" s="112"/>
    </row>
    <row r="1536" spans="5:7">
      <c r="E1536" s="27"/>
      <c r="F1536" s="27"/>
      <c r="G1536" s="112"/>
    </row>
    <row r="1537" spans="5:7">
      <c r="E1537" s="27"/>
      <c r="F1537" s="27"/>
      <c r="G1537" s="112"/>
    </row>
    <row r="1538" spans="5:7">
      <c r="E1538" s="27"/>
      <c r="F1538" s="27"/>
      <c r="G1538" s="112"/>
    </row>
    <row r="1539" spans="5:7">
      <c r="E1539" s="27"/>
      <c r="F1539" s="27"/>
      <c r="G1539" s="112"/>
    </row>
    <row r="1540" spans="5:7">
      <c r="E1540" s="27"/>
      <c r="F1540" s="27"/>
      <c r="G1540" s="112"/>
    </row>
    <row r="1541" spans="5:7">
      <c r="E1541" s="27"/>
      <c r="F1541" s="27"/>
      <c r="G1541" s="112"/>
    </row>
    <row r="1542" spans="5:7">
      <c r="E1542" s="27"/>
      <c r="F1542" s="27"/>
      <c r="G1542" s="112"/>
    </row>
    <row r="1543" spans="5:7">
      <c r="E1543" s="27"/>
      <c r="F1543" s="27"/>
      <c r="G1543" s="112"/>
    </row>
    <row r="1544" spans="5:7">
      <c r="E1544" s="27"/>
      <c r="F1544" s="27"/>
      <c r="G1544" s="112"/>
    </row>
    <row r="1545" spans="5:7">
      <c r="E1545" s="27"/>
      <c r="F1545" s="27"/>
      <c r="G1545" s="112"/>
    </row>
    <row r="1546" spans="5:7">
      <c r="E1546" s="27"/>
      <c r="F1546" s="27"/>
      <c r="G1546" s="112"/>
    </row>
    <row r="1547" spans="5:7">
      <c r="E1547" s="27"/>
      <c r="F1547" s="27"/>
      <c r="G1547" s="112"/>
    </row>
    <row r="1548" spans="5:7">
      <c r="E1548" s="27"/>
      <c r="F1548" s="27"/>
      <c r="G1548" s="112"/>
    </row>
    <row r="1549" spans="5:7">
      <c r="E1549" s="27"/>
      <c r="F1549" s="27"/>
      <c r="G1549" s="112"/>
    </row>
    <row r="1550" spans="5:7">
      <c r="E1550" s="27"/>
      <c r="F1550" s="27"/>
      <c r="G1550" s="112"/>
    </row>
    <row r="1551" spans="5:7">
      <c r="E1551" s="27"/>
      <c r="F1551" s="27"/>
      <c r="G1551" s="112"/>
    </row>
    <row r="1552" spans="5:7">
      <c r="E1552" s="27"/>
      <c r="F1552" s="27"/>
      <c r="G1552" s="112"/>
    </row>
    <row r="1553" spans="5:7">
      <c r="E1553" s="27"/>
      <c r="F1553" s="27"/>
      <c r="G1553" s="112"/>
    </row>
    <row r="1554" spans="5:7">
      <c r="E1554" s="27"/>
      <c r="F1554" s="27"/>
      <c r="G1554" s="112"/>
    </row>
    <row r="1555" spans="5:7">
      <c r="E1555" s="27"/>
      <c r="F1555" s="27"/>
      <c r="G1555" s="112"/>
    </row>
    <row r="1556" spans="5:7">
      <c r="E1556" s="27"/>
      <c r="F1556" s="27"/>
      <c r="G1556" s="112"/>
    </row>
    <row r="1557" spans="5:7">
      <c r="E1557" s="27"/>
      <c r="F1557" s="27"/>
      <c r="G1557" s="112"/>
    </row>
    <row r="1558" spans="5:7">
      <c r="E1558" s="27"/>
      <c r="F1558" s="27"/>
      <c r="G1558" s="112"/>
    </row>
    <row r="1559" spans="5:7">
      <c r="E1559" s="27"/>
      <c r="F1559" s="27"/>
      <c r="G1559" s="112"/>
    </row>
    <row r="1560" spans="5:7">
      <c r="E1560" s="27"/>
      <c r="F1560" s="27"/>
      <c r="G1560" s="112"/>
    </row>
    <row r="1561" spans="5:7">
      <c r="E1561" s="27"/>
      <c r="F1561" s="27"/>
      <c r="G1561" s="112"/>
    </row>
    <row r="1562" spans="5:7">
      <c r="E1562" s="27"/>
      <c r="F1562" s="27"/>
      <c r="G1562" s="112"/>
    </row>
    <row r="1563" spans="5:7">
      <c r="E1563" s="27"/>
      <c r="F1563" s="27"/>
      <c r="G1563" s="112"/>
    </row>
    <row r="1564" spans="5:7">
      <c r="E1564" s="27"/>
      <c r="F1564" s="27"/>
      <c r="G1564" s="112"/>
    </row>
    <row r="1565" spans="5:7">
      <c r="E1565" s="27"/>
      <c r="F1565" s="27"/>
      <c r="G1565" s="112"/>
    </row>
    <row r="1566" spans="5:7">
      <c r="E1566" s="27"/>
      <c r="F1566" s="27"/>
      <c r="G1566" s="112"/>
    </row>
    <row r="1567" spans="5:7">
      <c r="E1567" s="27"/>
      <c r="F1567" s="27"/>
      <c r="G1567" s="112"/>
    </row>
    <row r="1568" spans="5:7">
      <c r="E1568" s="27"/>
      <c r="F1568" s="27"/>
      <c r="G1568" s="112"/>
    </row>
    <row r="1569" spans="5:7">
      <c r="E1569" s="27"/>
      <c r="F1569" s="27"/>
      <c r="G1569" s="112"/>
    </row>
    <row r="1570" spans="5:7">
      <c r="E1570" s="27"/>
      <c r="F1570" s="27"/>
      <c r="G1570" s="112"/>
    </row>
    <row r="1571" spans="5:7">
      <c r="E1571" s="27"/>
      <c r="F1571" s="27"/>
      <c r="G1571" s="112"/>
    </row>
    <row r="1572" spans="5:7">
      <c r="E1572" s="27"/>
      <c r="F1572" s="27"/>
      <c r="G1572" s="112"/>
    </row>
    <row r="1573" spans="5:7">
      <c r="E1573" s="27"/>
      <c r="F1573" s="27"/>
      <c r="G1573" s="112"/>
    </row>
    <row r="1574" spans="5:7">
      <c r="E1574" s="27"/>
      <c r="F1574" s="27"/>
      <c r="G1574" s="112"/>
    </row>
    <row r="1575" spans="5:7">
      <c r="E1575" s="27"/>
      <c r="F1575" s="27"/>
      <c r="G1575" s="112"/>
    </row>
    <row r="1576" spans="5:7">
      <c r="E1576" s="27"/>
      <c r="F1576" s="27"/>
      <c r="G1576" s="112"/>
    </row>
    <row r="1577" spans="5:7">
      <c r="E1577" s="27"/>
      <c r="F1577" s="27"/>
      <c r="G1577" s="112"/>
    </row>
    <row r="1578" spans="5:7">
      <c r="E1578" s="27"/>
      <c r="F1578" s="27"/>
      <c r="G1578" s="112"/>
    </row>
    <row r="1579" spans="5:7">
      <c r="E1579" s="27"/>
      <c r="F1579" s="27"/>
      <c r="G1579" s="112"/>
    </row>
    <row r="1580" spans="5:7">
      <c r="E1580" s="27"/>
      <c r="F1580" s="27"/>
      <c r="G1580" s="112"/>
    </row>
    <row r="1581" spans="5:7">
      <c r="E1581" s="27"/>
      <c r="F1581" s="27"/>
      <c r="G1581" s="112"/>
    </row>
    <row r="1582" spans="5:7">
      <c r="E1582" s="27"/>
      <c r="F1582" s="27"/>
      <c r="G1582" s="112"/>
    </row>
    <row r="1583" spans="5:7">
      <c r="E1583" s="27"/>
      <c r="F1583" s="27"/>
      <c r="G1583" s="112"/>
    </row>
    <row r="1584" spans="5:7">
      <c r="E1584" s="27"/>
      <c r="F1584" s="27"/>
      <c r="G1584" s="112"/>
    </row>
    <row r="1585" spans="5:7">
      <c r="E1585" s="27"/>
      <c r="F1585" s="27"/>
      <c r="G1585" s="112"/>
    </row>
    <row r="1586" spans="5:7">
      <c r="E1586" s="27"/>
      <c r="F1586" s="27"/>
      <c r="G1586" s="112"/>
    </row>
    <row r="1587" spans="5:7">
      <c r="E1587" s="27"/>
      <c r="F1587" s="27"/>
      <c r="G1587" s="112"/>
    </row>
    <row r="1588" spans="5:7">
      <c r="E1588" s="27"/>
      <c r="F1588" s="27"/>
      <c r="G1588" s="112"/>
    </row>
    <row r="1589" spans="5:7">
      <c r="E1589" s="27"/>
      <c r="F1589" s="27"/>
      <c r="G1589" s="112"/>
    </row>
    <row r="1590" spans="5:7">
      <c r="E1590" s="27"/>
      <c r="F1590" s="27"/>
      <c r="G1590" s="112"/>
    </row>
    <row r="1591" spans="5:7">
      <c r="E1591" s="27"/>
      <c r="F1591" s="27"/>
      <c r="G1591" s="112"/>
    </row>
    <row r="1592" spans="5:7">
      <c r="E1592" s="27"/>
      <c r="F1592" s="27"/>
      <c r="G1592" s="112"/>
    </row>
    <row r="1593" spans="5:7">
      <c r="E1593" s="27"/>
      <c r="F1593" s="27"/>
      <c r="G1593" s="112"/>
    </row>
    <row r="1594" spans="5:7">
      <c r="E1594" s="27"/>
      <c r="F1594" s="27"/>
      <c r="G1594" s="112"/>
    </row>
    <row r="1595" spans="5:7">
      <c r="E1595" s="27"/>
      <c r="F1595" s="27"/>
      <c r="G1595" s="112"/>
    </row>
    <row r="1596" spans="5:7">
      <c r="E1596" s="27"/>
      <c r="F1596" s="27"/>
      <c r="G1596" s="112"/>
    </row>
    <row r="1597" spans="5:7">
      <c r="E1597" s="27"/>
      <c r="F1597" s="27"/>
      <c r="G1597" s="112"/>
    </row>
    <row r="1598" spans="5:7">
      <c r="E1598" s="27"/>
      <c r="F1598" s="27"/>
      <c r="G1598" s="112"/>
    </row>
    <row r="1599" spans="5:7">
      <c r="E1599" s="27"/>
      <c r="F1599" s="27"/>
      <c r="G1599" s="112"/>
    </row>
    <row r="1600" spans="5:7">
      <c r="E1600" s="27"/>
      <c r="F1600" s="27"/>
      <c r="G1600" s="112"/>
    </row>
    <row r="1601" spans="5:7">
      <c r="E1601" s="27"/>
      <c r="F1601" s="27"/>
      <c r="G1601" s="112"/>
    </row>
    <row r="1602" spans="5:7">
      <c r="E1602" s="27"/>
      <c r="F1602" s="27"/>
      <c r="G1602" s="112"/>
    </row>
    <row r="1603" spans="5:7">
      <c r="E1603" s="27"/>
      <c r="F1603" s="27"/>
      <c r="G1603" s="112"/>
    </row>
    <row r="1604" spans="5:7">
      <c r="E1604" s="27"/>
      <c r="F1604" s="27"/>
      <c r="G1604" s="112"/>
    </row>
    <row r="1605" spans="5:7">
      <c r="E1605" s="27"/>
      <c r="F1605" s="27"/>
      <c r="G1605" s="112"/>
    </row>
    <row r="1606" spans="5:7">
      <c r="E1606" s="27"/>
      <c r="F1606" s="27"/>
      <c r="G1606" s="112"/>
    </row>
    <row r="1607" spans="5:7">
      <c r="E1607" s="27"/>
      <c r="F1607" s="27"/>
      <c r="G1607" s="112"/>
    </row>
    <row r="1608" spans="5:7">
      <c r="E1608" s="27"/>
      <c r="F1608" s="27"/>
      <c r="G1608" s="112"/>
    </row>
    <row r="1609" spans="5:7">
      <c r="E1609" s="27"/>
      <c r="F1609" s="27"/>
      <c r="G1609" s="112"/>
    </row>
    <row r="1610" spans="5:7">
      <c r="E1610" s="27"/>
      <c r="F1610" s="27"/>
      <c r="G1610" s="112"/>
    </row>
    <row r="1611" spans="5:7">
      <c r="E1611" s="27"/>
      <c r="F1611" s="27"/>
      <c r="G1611" s="112"/>
    </row>
    <row r="1612" spans="5:7">
      <c r="E1612" s="27"/>
      <c r="F1612" s="27"/>
      <c r="G1612" s="112"/>
    </row>
    <row r="1613" spans="5:7">
      <c r="E1613" s="27"/>
      <c r="F1613" s="27"/>
      <c r="G1613" s="112"/>
    </row>
    <row r="1614" spans="5:7">
      <c r="E1614" s="27"/>
      <c r="F1614" s="27"/>
      <c r="G1614" s="112"/>
    </row>
    <row r="1615" spans="5:7">
      <c r="E1615" s="27"/>
      <c r="F1615" s="27"/>
      <c r="G1615" s="112"/>
    </row>
    <row r="1616" spans="5:7">
      <c r="E1616" s="27"/>
      <c r="F1616" s="27"/>
      <c r="G1616" s="112"/>
    </row>
    <row r="1617" spans="5:7">
      <c r="E1617" s="27"/>
      <c r="F1617" s="27"/>
      <c r="G1617" s="112"/>
    </row>
    <row r="1618" spans="5:7">
      <c r="E1618" s="27"/>
      <c r="F1618" s="27"/>
      <c r="G1618" s="112"/>
    </row>
    <row r="1619" spans="5:7">
      <c r="E1619" s="27"/>
      <c r="F1619" s="27"/>
      <c r="G1619" s="112"/>
    </row>
    <row r="1620" spans="5:7">
      <c r="E1620" s="27"/>
      <c r="F1620" s="27"/>
      <c r="G1620" s="112"/>
    </row>
    <row r="1621" spans="5:7">
      <c r="E1621" s="27"/>
      <c r="F1621" s="27"/>
      <c r="G1621" s="112"/>
    </row>
    <row r="1622" spans="5:7">
      <c r="E1622" s="27"/>
      <c r="F1622" s="27"/>
      <c r="G1622" s="112"/>
    </row>
    <row r="1623" spans="5:7">
      <c r="E1623" s="27"/>
      <c r="F1623" s="27"/>
      <c r="G1623" s="112"/>
    </row>
    <row r="1624" spans="5:7">
      <c r="E1624" s="27"/>
      <c r="F1624" s="27"/>
      <c r="G1624" s="112"/>
    </row>
    <row r="1625" spans="5:7">
      <c r="E1625" s="27"/>
      <c r="F1625" s="27"/>
      <c r="G1625" s="112"/>
    </row>
    <row r="1626" spans="5:7">
      <c r="E1626" s="27"/>
      <c r="F1626" s="27"/>
      <c r="G1626" s="112"/>
    </row>
    <row r="1627" spans="5:7">
      <c r="E1627" s="27"/>
      <c r="F1627" s="27"/>
      <c r="G1627" s="112"/>
    </row>
    <row r="1628" spans="5:7">
      <c r="E1628" s="27"/>
      <c r="F1628" s="27"/>
      <c r="G1628" s="112"/>
    </row>
    <row r="1629" spans="5:7">
      <c r="E1629" s="27"/>
      <c r="F1629" s="27"/>
      <c r="G1629" s="112"/>
    </row>
    <row r="1630" spans="5:7">
      <c r="E1630" s="27"/>
      <c r="F1630" s="27"/>
      <c r="G1630" s="112"/>
    </row>
    <row r="1631" spans="5:7">
      <c r="E1631" s="27"/>
      <c r="F1631" s="27"/>
      <c r="G1631" s="112"/>
    </row>
    <row r="1632" spans="5:7">
      <c r="E1632" s="27"/>
      <c r="F1632" s="27"/>
      <c r="G1632" s="112"/>
    </row>
    <row r="1633" spans="5:7">
      <c r="E1633" s="27"/>
      <c r="F1633" s="27"/>
      <c r="G1633" s="112"/>
    </row>
    <row r="1634" spans="5:7">
      <c r="E1634" s="27"/>
      <c r="F1634" s="27"/>
      <c r="G1634" s="112"/>
    </row>
    <row r="1635" spans="5:7">
      <c r="E1635" s="27"/>
      <c r="F1635" s="27"/>
      <c r="G1635" s="112"/>
    </row>
    <row r="1636" spans="5:7">
      <c r="E1636" s="27"/>
      <c r="F1636" s="27"/>
      <c r="G1636" s="112"/>
    </row>
    <row r="1637" spans="5:7">
      <c r="E1637" s="27"/>
      <c r="F1637" s="27"/>
      <c r="G1637" s="112"/>
    </row>
    <row r="1638" spans="5:7">
      <c r="E1638" s="27"/>
      <c r="F1638" s="27"/>
      <c r="G1638" s="112"/>
    </row>
    <row r="1639" spans="5:7">
      <c r="E1639" s="27"/>
      <c r="F1639" s="27"/>
      <c r="G1639" s="112"/>
    </row>
    <row r="1640" spans="5:7">
      <c r="E1640" s="27"/>
      <c r="F1640" s="27"/>
      <c r="G1640" s="112"/>
    </row>
    <row r="1641" spans="5:7">
      <c r="E1641" s="27"/>
      <c r="F1641" s="27"/>
      <c r="G1641" s="112"/>
    </row>
    <row r="1642" spans="5:7">
      <c r="E1642" s="27"/>
      <c r="F1642" s="27"/>
      <c r="G1642" s="112"/>
    </row>
    <row r="1643" spans="5:7">
      <c r="E1643" s="27"/>
      <c r="F1643" s="27"/>
      <c r="G1643" s="112"/>
    </row>
    <row r="1644" spans="5:7">
      <c r="E1644" s="27"/>
      <c r="F1644" s="27"/>
      <c r="G1644" s="112"/>
    </row>
    <row r="1645" spans="5:7">
      <c r="E1645" s="27"/>
      <c r="F1645" s="27"/>
      <c r="G1645" s="112"/>
    </row>
    <row r="1646" spans="5:7">
      <c r="E1646" s="27"/>
      <c r="F1646" s="27"/>
      <c r="G1646" s="112"/>
    </row>
    <row r="1647" spans="5:7">
      <c r="E1647" s="27"/>
      <c r="F1647" s="27"/>
      <c r="G1647" s="112"/>
    </row>
    <row r="1648" spans="5:7">
      <c r="E1648" s="27"/>
      <c r="F1648" s="27"/>
      <c r="G1648" s="112"/>
    </row>
    <row r="1649" spans="5:7">
      <c r="E1649" s="27"/>
      <c r="F1649" s="27"/>
      <c r="G1649" s="112"/>
    </row>
    <row r="1650" spans="5:7">
      <c r="E1650" s="27"/>
      <c r="F1650" s="27"/>
      <c r="G1650" s="112"/>
    </row>
    <row r="1651" spans="5:7">
      <c r="E1651" s="27"/>
      <c r="F1651" s="27"/>
      <c r="G1651" s="112"/>
    </row>
    <row r="1652" spans="5:7">
      <c r="E1652" s="27"/>
      <c r="F1652" s="27"/>
      <c r="G1652" s="112"/>
    </row>
    <row r="1653" spans="5:7">
      <c r="E1653" s="27"/>
      <c r="F1653" s="27"/>
      <c r="G1653" s="112"/>
    </row>
    <row r="1654" spans="5:7">
      <c r="E1654" s="27"/>
      <c r="F1654" s="27"/>
      <c r="G1654" s="112"/>
    </row>
    <row r="1655" spans="5:7">
      <c r="E1655" s="27"/>
      <c r="F1655" s="27"/>
      <c r="G1655" s="112"/>
    </row>
    <row r="1656" spans="5:7">
      <c r="E1656" s="27"/>
      <c r="F1656" s="27"/>
      <c r="G1656" s="112"/>
    </row>
    <row r="1657" spans="5:7">
      <c r="E1657" s="27"/>
      <c r="F1657" s="27"/>
      <c r="G1657" s="112"/>
    </row>
    <row r="1658" spans="5:7">
      <c r="E1658" s="27"/>
      <c r="F1658" s="27"/>
      <c r="G1658" s="112"/>
    </row>
    <row r="1659" spans="5:7">
      <c r="E1659" s="27"/>
      <c r="F1659" s="27"/>
      <c r="G1659" s="112"/>
    </row>
    <row r="1660" spans="5:7">
      <c r="E1660" s="27"/>
      <c r="F1660" s="27"/>
      <c r="G1660" s="112"/>
    </row>
    <row r="1661" spans="5:7">
      <c r="E1661" s="27"/>
      <c r="F1661" s="27"/>
      <c r="G1661" s="112"/>
    </row>
    <row r="1662" spans="5:7">
      <c r="E1662" s="27"/>
      <c r="F1662" s="27"/>
      <c r="G1662" s="112"/>
    </row>
    <row r="1663" spans="5:7">
      <c r="E1663" s="27"/>
      <c r="F1663" s="27"/>
      <c r="G1663" s="112"/>
    </row>
    <row r="1664" spans="5:7">
      <c r="E1664" s="27"/>
      <c r="F1664" s="27"/>
      <c r="G1664" s="112"/>
    </row>
    <row r="1665" spans="5:7">
      <c r="E1665" s="27"/>
      <c r="F1665" s="27"/>
      <c r="G1665" s="112"/>
    </row>
    <row r="1666" spans="5:7">
      <c r="E1666" s="27"/>
      <c r="F1666" s="27"/>
      <c r="G1666" s="112"/>
    </row>
    <row r="1667" spans="5:7">
      <c r="E1667" s="27"/>
      <c r="F1667" s="27"/>
      <c r="G1667" s="112"/>
    </row>
    <row r="1668" spans="5:7">
      <c r="E1668" s="27"/>
      <c r="F1668" s="27"/>
      <c r="G1668" s="112"/>
    </row>
    <row r="1669" spans="5:7">
      <c r="E1669" s="27"/>
      <c r="F1669" s="27"/>
      <c r="G1669" s="112"/>
    </row>
    <row r="1670" spans="5:7">
      <c r="E1670" s="27"/>
      <c r="F1670" s="27"/>
      <c r="G1670" s="112"/>
    </row>
    <row r="1671" spans="5:7">
      <c r="E1671" s="27"/>
      <c r="F1671" s="27"/>
      <c r="G1671" s="112"/>
    </row>
    <row r="1672" spans="5:7">
      <c r="E1672" s="27"/>
      <c r="F1672" s="27"/>
      <c r="G1672" s="112"/>
    </row>
    <row r="1673" spans="5:7">
      <c r="E1673" s="27"/>
      <c r="F1673" s="27"/>
      <c r="G1673" s="112"/>
    </row>
    <row r="1674" spans="5:7">
      <c r="E1674" s="27"/>
      <c r="F1674" s="27"/>
      <c r="G1674" s="112"/>
    </row>
    <row r="1675" spans="5:7">
      <c r="E1675" s="27"/>
      <c r="F1675" s="27"/>
      <c r="G1675" s="112"/>
    </row>
    <row r="1676" spans="5:7">
      <c r="E1676" s="27"/>
      <c r="F1676" s="27"/>
      <c r="G1676" s="112"/>
    </row>
    <row r="1677" spans="5:7">
      <c r="E1677" s="27"/>
      <c r="F1677" s="27"/>
      <c r="G1677" s="112"/>
    </row>
    <row r="1678" spans="5:7">
      <c r="E1678" s="27"/>
      <c r="F1678" s="27"/>
      <c r="G1678" s="112"/>
    </row>
    <row r="1679" spans="5:7">
      <c r="E1679" s="27"/>
      <c r="F1679" s="27"/>
      <c r="G1679" s="112"/>
    </row>
    <row r="1680" spans="5:7">
      <c r="E1680" s="27"/>
      <c r="F1680" s="27"/>
      <c r="G1680" s="112"/>
    </row>
    <row r="1681" spans="5:7">
      <c r="E1681" s="27"/>
      <c r="F1681" s="27"/>
      <c r="G1681" s="112"/>
    </row>
    <row r="1682" spans="5:7">
      <c r="E1682" s="27"/>
      <c r="F1682" s="27"/>
      <c r="G1682" s="112"/>
    </row>
    <row r="1683" spans="5:7">
      <c r="E1683" s="27"/>
      <c r="F1683" s="27"/>
      <c r="G1683" s="112"/>
    </row>
    <row r="1684" spans="5:7">
      <c r="E1684" s="27"/>
      <c r="F1684" s="27"/>
      <c r="G1684" s="112"/>
    </row>
    <row r="1685" spans="5:7">
      <c r="E1685" s="27"/>
      <c r="F1685" s="27"/>
      <c r="G1685" s="112"/>
    </row>
    <row r="1686" spans="5:7">
      <c r="E1686" s="27"/>
      <c r="F1686" s="27"/>
      <c r="G1686" s="112"/>
    </row>
    <row r="1687" spans="5:7">
      <c r="E1687" s="27"/>
      <c r="F1687" s="27"/>
      <c r="G1687" s="112"/>
    </row>
    <row r="1688" spans="5:7">
      <c r="E1688" s="27"/>
      <c r="F1688" s="27"/>
      <c r="G1688" s="112"/>
    </row>
    <row r="1689" spans="5:7">
      <c r="E1689" s="27"/>
      <c r="F1689" s="27"/>
      <c r="G1689" s="112"/>
    </row>
    <row r="1690" spans="5:7">
      <c r="E1690" s="27"/>
      <c r="F1690" s="27"/>
      <c r="G1690" s="112"/>
    </row>
    <row r="1691" spans="5:7">
      <c r="E1691" s="27"/>
      <c r="F1691" s="27"/>
      <c r="G1691" s="112"/>
    </row>
    <row r="1692" spans="5:7">
      <c r="E1692" s="27"/>
      <c r="F1692" s="27"/>
      <c r="G1692" s="112"/>
    </row>
    <row r="1693" spans="5:7">
      <c r="E1693" s="27"/>
      <c r="F1693" s="27"/>
      <c r="G1693" s="112"/>
    </row>
    <row r="1694" spans="5:7">
      <c r="E1694" s="27"/>
      <c r="F1694" s="27"/>
      <c r="G1694" s="112"/>
    </row>
    <row r="1695" spans="5:7">
      <c r="E1695" s="27"/>
      <c r="F1695" s="27"/>
      <c r="G1695" s="112"/>
    </row>
    <row r="1696" spans="5:7">
      <c r="E1696" s="27"/>
      <c r="F1696" s="27"/>
      <c r="G1696" s="112"/>
    </row>
    <row r="1697" spans="5:7">
      <c r="E1697" s="27"/>
      <c r="F1697" s="27"/>
      <c r="G1697" s="112"/>
    </row>
    <row r="1698" spans="5:7">
      <c r="E1698" s="27"/>
      <c r="F1698" s="27"/>
      <c r="G1698" s="112"/>
    </row>
    <row r="1699" spans="5:7">
      <c r="E1699" s="27"/>
      <c r="F1699" s="27"/>
      <c r="G1699" s="112"/>
    </row>
    <row r="1700" spans="5:7">
      <c r="E1700" s="27"/>
      <c r="F1700" s="27"/>
      <c r="G1700" s="112"/>
    </row>
    <row r="1701" spans="5:7">
      <c r="E1701" s="27"/>
      <c r="F1701" s="27"/>
      <c r="G1701" s="112"/>
    </row>
    <row r="1702" spans="5:7">
      <c r="E1702" s="27"/>
      <c r="F1702" s="27"/>
      <c r="G1702" s="112"/>
    </row>
    <row r="1703" spans="5:7">
      <c r="E1703" s="27"/>
      <c r="F1703" s="27"/>
      <c r="G1703" s="112"/>
    </row>
    <row r="1704" spans="5:7">
      <c r="E1704" s="27"/>
      <c r="F1704" s="27"/>
      <c r="G1704" s="112"/>
    </row>
    <row r="1705" spans="5:7">
      <c r="E1705" s="27"/>
      <c r="F1705" s="27"/>
      <c r="G1705" s="112"/>
    </row>
    <row r="1706" spans="5:7">
      <c r="E1706" s="27"/>
      <c r="F1706" s="27"/>
      <c r="G1706" s="112"/>
    </row>
    <row r="1707" spans="5:7">
      <c r="E1707" s="27"/>
      <c r="F1707" s="27"/>
      <c r="G1707" s="112"/>
    </row>
    <row r="1708" spans="5:7">
      <c r="E1708" s="27"/>
      <c r="F1708" s="27"/>
      <c r="G1708" s="112"/>
    </row>
    <row r="1709" spans="5:7">
      <c r="E1709" s="27"/>
      <c r="F1709" s="27"/>
      <c r="G1709" s="112"/>
    </row>
    <row r="1710" spans="5:7">
      <c r="E1710" s="27"/>
      <c r="F1710" s="27"/>
      <c r="G1710" s="112"/>
    </row>
    <row r="1711" spans="5:7">
      <c r="E1711" s="27"/>
      <c r="F1711" s="27"/>
      <c r="G1711" s="112"/>
    </row>
    <row r="1712" spans="5:7">
      <c r="E1712" s="27"/>
      <c r="F1712" s="27"/>
      <c r="G1712" s="112"/>
    </row>
    <row r="1713" spans="5:7">
      <c r="E1713" s="27"/>
      <c r="F1713" s="27"/>
      <c r="G1713" s="112"/>
    </row>
    <row r="1714" spans="5:7">
      <c r="E1714" s="27"/>
      <c r="F1714" s="27"/>
      <c r="G1714" s="112"/>
    </row>
    <row r="1715" spans="5:7">
      <c r="E1715" s="27"/>
      <c r="F1715" s="27"/>
      <c r="G1715" s="112"/>
    </row>
    <row r="1716" spans="5:7">
      <c r="E1716" s="27"/>
      <c r="F1716" s="27"/>
      <c r="G1716" s="112"/>
    </row>
    <row r="1717" spans="5:7">
      <c r="E1717" s="27"/>
      <c r="F1717" s="27"/>
      <c r="G1717" s="112"/>
    </row>
    <row r="1718" spans="5:7">
      <c r="E1718" s="27"/>
      <c r="F1718" s="27"/>
      <c r="G1718" s="112"/>
    </row>
    <row r="1719" spans="5:7">
      <c r="E1719" s="27"/>
      <c r="F1719" s="27"/>
      <c r="G1719" s="112"/>
    </row>
    <row r="1720" spans="5:7">
      <c r="E1720" s="27"/>
      <c r="F1720" s="27"/>
      <c r="G1720" s="112"/>
    </row>
    <row r="1721" spans="5:7">
      <c r="E1721" s="27"/>
      <c r="F1721" s="27"/>
      <c r="G1721" s="112"/>
    </row>
    <row r="1722" spans="5:7">
      <c r="E1722" s="27"/>
      <c r="F1722" s="27"/>
      <c r="G1722" s="112"/>
    </row>
    <row r="1723" spans="5:7">
      <c r="E1723" s="27"/>
      <c r="F1723" s="27"/>
      <c r="G1723" s="112"/>
    </row>
    <row r="1724" spans="5:7">
      <c r="E1724" s="27"/>
      <c r="F1724" s="27"/>
      <c r="G1724" s="112"/>
    </row>
    <row r="1725" spans="5:7">
      <c r="E1725" s="27"/>
      <c r="F1725" s="27"/>
      <c r="G1725" s="112"/>
    </row>
    <row r="1726" spans="5:7">
      <c r="E1726" s="27"/>
      <c r="F1726" s="27"/>
      <c r="G1726" s="112"/>
    </row>
    <row r="1727" spans="5:7">
      <c r="E1727" s="27"/>
      <c r="F1727" s="27"/>
      <c r="G1727" s="112"/>
    </row>
    <row r="1728" spans="5:7">
      <c r="E1728" s="27"/>
      <c r="F1728" s="27"/>
      <c r="G1728" s="112"/>
    </row>
    <row r="1729" spans="5:7">
      <c r="E1729" s="27"/>
      <c r="F1729" s="27"/>
      <c r="G1729" s="112"/>
    </row>
    <row r="1730" spans="5:7">
      <c r="E1730" s="27"/>
      <c r="F1730" s="27"/>
      <c r="G1730" s="112"/>
    </row>
    <row r="1731" spans="5:7">
      <c r="E1731" s="27"/>
      <c r="F1731" s="27"/>
      <c r="G1731" s="112"/>
    </row>
    <row r="1732" spans="5:7">
      <c r="E1732" s="27"/>
      <c r="F1732" s="27"/>
      <c r="G1732" s="112"/>
    </row>
    <row r="1733" spans="5:7">
      <c r="E1733" s="27"/>
      <c r="F1733" s="27"/>
      <c r="G1733" s="112"/>
    </row>
    <row r="1734" spans="5:7">
      <c r="E1734" s="27"/>
      <c r="F1734" s="27"/>
      <c r="G1734" s="112"/>
    </row>
    <row r="1735" spans="5:7">
      <c r="E1735" s="27"/>
      <c r="F1735" s="27"/>
      <c r="G1735" s="112"/>
    </row>
    <row r="1736" spans="5:7">
      <c r="E1736" s="27"/>
      <c r="F1736" s="27"/>
      <c r="G1736" s="112"/>
    </row>
    <row r="1737" spans="5:7">
      <c r="E1737" s="27"/>
      <c r="F1737" s="27"/>
      <c r="G1737" s="112"/>
    </row>
    <row r="1738" spans="5:7">
      <c r="E1738" s="27"/>
      <c r="F1738" s="27"/>
      <c r="G1738" s="112"/>
    </row>
    <row r="1739" spans="5:7">
      <c r="E1739" s="27"/>
      <c r="F1739" s="27"/>
      <c r="G1739" s="112"/>
    </row>
    <row r="1740" spans="5:7">
      <c r="E1740" s="27"/>
      <c r="F1740" s="27"/>
      <c r="G1740" s="112"/>
    </row>
    <row r="1741" spans="5:7">
      <c r="E1741" s="27"/>
      <c r="F1741" s="27"/>
      <c r="G1741" s="112"/>
    </row>
    <row r="1742" spans="5:7">
      <c r="E1742" s="27"/>
      <c r="F1742" s="27"/>
      <c r="G1742" s="112"/>
    </row>
    <row r="1743" spans="5:7">
      <c r="E1743" s="27"/>
      <c r="F1743" s="27"/>
      <c r="G1743" s="112"/>
    </row>
    <row r="1744" spans="5:7">
      <c r="E1744" s="27"/>
      <c r="F1744" s="27"/>
      <c r="G1744" s="112"/>
    </row>
    <row r="1745" spans="5:7">
      <c r="E1745" s="27"/>
      <c r="F1745" s="27"/>
      <c r="G1745" s="112"/>
    </row>
    <row r="1746" spans="5:7">
      <c r="E1746" s="27"/>
      <c r="F1746" s="27"/>
      <c r="G1746" s="112"/>
    </row>
    <row r="1747" spans="5:7">
      <c r="E1747" s="27"/>
      <c r="F1747" s="27"/>
      <c r="G1747" s="112"/>
    </row>
    <row r="1748" spans="5:7">
      <c r="E1748" s="27"/>
      <c r="F1748" s="27"/>
      <c r="G1748" s="112"/>
    </row>
    <row r="1749" spans="5:7">
      <c r="E1749" s="27"/>
      <c r="F1749" s="27"/>
      <c r="G1749" s="112"/>
    </row>
    <row r="1750" spans="5:7">
      <c r="E1750" s="27"/>
      <c r="F1750" s="27"/>
      <c r="G1750" s="112"/>
    </row>
    <row r="1751" spans="5:7">
      <c r="E1751" s="27"/>
      <c r="F1751" s="27"/>
      <c r="G1751" s="112"/>
    </row>
    <row r="1752" spans="5:7">
      <c r="E1752" s="27"/>
      <c r="F1752" s="27"/>
      <c r="G1752" s="112"/>
    </row>
    <row r="1753" spans="5:7">
      <c r="E1753" s="27"/>
      <c r="F1753" s="27"/>
      <c r="G1753" s="112"/>
    </row>
    <row r="1754" spans="5:7">
      <c r="E1754" s="27"/>
      <c r="F1754" s="27"/>
      <c r="G1754" s="112"/>
    </row>
    <row r="1755" spans="5:7">
      <c r="E1755" s="27"/>
      <c r="F1755" s="27"/>
      <c r="G1755" s="112"/>
    </row>
    <row r="1756" spans="5:7">
      <c r="E1756" s="27"/>
      <c r="F1756" s="27"/>
      <c r="G1756" s="112"/>
    </row>
    <row r="1757" spans="5:7">
      <c r="E1757" s="27"/>
      <c r="F1757" s="27"/>
      <c r="G1757" s="112"/>
    </row>
    <row r="1758" spans="5:7">
      <c r="E1758" s="27"/>
      <c r="F1758" s="27"/>
      <c r="G1758" s="112"/>
    </row>
    <row r="1759" spans="5:7">
      <c r="E1759" s="27"/>
      <c r="F1759" s="27"/>
      <c r="G1759" s="112"/>
    </row>
    <row r="1760" spans="5:7">
      <c r="E1760" s="27"/>
      <c r="F1760" s="27"/>
      <c r="G1760" s="112"/>
    </row>
    <row r="1761" spans="5:7">
      <c r="E1761" s="27"/>
      <c r="F1761" s="27"/>
      <c r="G1761" s="112"/>
    </row>
    <row r="1762" spans="5:7">
      <c r="E1762" s="27"/>
      <c r="F1762" s="27"/>
      <c r="G1762" s="112"/>
    </row>
    <row r="1763" spans="5:7">
      <c r="E1763" s="27"/>
      <c r="F1763" s="27"/>
      <c r="G1763" s="112"/>
    </row>
    <row r="1764" spans="5:7">
      <c r="E1764" s="27"/>
      <c r="F1764" s="27"/>
      <c r="G1764" s="112"/>
    </row>
    <row r="1765" spans="5:7">
      <c r="E1765" s="27"/>
      <c r="F1765" s="27"/>
      <c r="G1765" s="112"/>
    </row>
    <row r="1766" spans="5:7">
      <c r="E1766" s="27"/>
      <c r="F1766" s="27"/>
      <c r="G1766" s="112"/>
    </row>
    <row r="1767" spans="5:7">
      <c r="E1767" s="27"/>
      <c r="F1767" s="27"/>
      <c r="G1767" s="112"/>
    </row>
    <row r="1768" spans="5:7">
      <c r="E1768" s="27"/>
      <c r="F1768" s="27"/>
      <c r="G1768" s="112"/>
    </row>
    <row r="1769" spans="5:7">
      <c r="E1769" s="27"/>
      <c r="F1769" s="27"/>
      <c r="G1769" s="112"/>
    </row>
    <row r="1770" spans="5:7">
      <c r="E1770" s="27"/>
      <c r="F1770" s="27"/>
      <c r="G1770" s="112"/>
    </row>
    <row r="1771" spans="5:7">
      <c r="E1771" s="27"/>
      <c r="F1771" s="27"/>
      <c r="G1771" s="112"/>
    </row>
    <row r="1772" spans="5:7">
      <c r="E1772" s="27"/>
      <c r="F1772" s="27"/>
      <c r="G1772" s="112"/>
    </row>
    <row r="1773" spans="5:7">
      <c r="E1773" s="27"/>
      <c r="F1773" s="27"/>
      <c r="G1773" s="112"/>
    </row>
    <row r="1774" spans="5:7">
      <c r="E1774" s="27"/>
      <c r="F1774" s="27"/>
      <c r="G1774" s="112"/>
    </row>
    <row r="1775" spans="5:7">
      <c r="E1775" s="27"/>
      <c r="F1775" s="27"/>
      <c r="G1775" s="112"/>
    </row>
    <row r="1776" spans="5:7">
      <c r="E1776" s="27"/>
      <c r="F1776" s="27"/>
      <c r="G1776" s="112"/>
    </row>
    <row r="1777" spans="5:7">
      <c r="E1777" s="27"/>
      <c r="F1777" s="27"/>
      <c r="G1777" s="112"/>
    </row>
    <row r="1778" spans="5:7">
      <c r="E1778" s="27"/>
      <c r="F1778" s="27"/>
      <c r="G1778" s="112"/>
    </row>
    <row r="1779" spans="5:7">
      <c r="E1779" s="27"/>
      <c r="F1779" s="27"/>
      <c r="G1779" s="112"/>
    </row>
    <row r="1780" spans="5:7">
      <c r="E1780" s="27"/>
      <c r="F1780" s="27"/>
      <c r="G1780" s="112"/>
    </row>
    <row r="1781" spans="5:7">
      <c r="E1781" s="27"/>
      <c r="F1781" s="27"/>
      <c r="G1781" s="112"/>
    </row>
    <row r="1782" spans="5:7">
      <c r="E1782" s="27"/>
      <c r="F1782" s="27"/>
      <c r="G1782" s="112"/>
    </row>
    <row r="1783" spans="5:7">
      <c r="E1783" s="27"/>
      <c r="F1783" s="27"/>
      <c r="G1783" s="112"/>
    </row>
    <row r="1784" spans="5:7">
      <c r="E1784" s="27"/>
      <c r="F1784" s="27"/>
      <c r="G1784" s="112"/>
    </row>
    <row r="1785" spans="5:7">
      <c r="E1785" s="27"/>
      <c r="F1785" s="27"/>
      <c r="G1785" s="112"/>
    </row>
    <row r="1786" spans="5:7">
      <c r="E1786" s="27"/>
      <c r="F1786" s="27"/>
      <c r="G1786" s="112"/>
    </row>
    <row r="1787" spans="5:7">
      <c r="E1787" s="27"/>
      <c r="F1787" s="27"/>
      <c r="G1787" s="112"/>
    </row>
    <row r="1788" spans="5:7">
      <c r="E1788" s="27"/>
      <c r="F1788" s="27"/>
      <c r="G1788" s="112"/>
    </row>
    <row r="1789" spans="5:7">
      <c r="E1789" s="27"/>
      <c r="F1789" s="27"/>
      <c r="G1789" s="112"/>
    </row>
    <row r="1790" spans="5:7">
      <c r="E1790" s="27"/>
      <c r="F1790" s="27"/>
      <c r="G1790" s="112"/>
    </row>
    <row r="1791" spans="5:7">
      <c r="E1791" s="27"/>
      <c r="F1791" s="27"/>
      <c r="G1791" s="112"/>
    </row>
    <row r="1792" spans="5:7">
      <c r="E1792" s="27"/>
      <c r="F1792" s="27"/>
      <c r="G1792" s="112"/>
    </row>
    <row r="1793" spans="5:7">
      <c r="E1793" s="27"/>
      <c r="F1793" s="27"/>
      <c r="G1793" s="112"/>
    </row>
    <row r="1794" spans="5:7">
      <c r="E1794" s="27"/>
      <c r="F1794" s="27"/>
      <c r="G1794" s="112"/>
    </row>
    <row r="1795" spans="5:7">
      <c r="E1795" s="27"/>
      <c r="F1795" s="27"/>
      <c r="G1795" s="112"/>
    </row>
    <row r="1796" spans="5:7">
      <c r="E1796" s="27"/>
      <c r="F1796" s="27"/>
      <c r="G1796" s="112"/>
    </row>
    <row r="1797" spans="5:7">
      <c r="E1797" s="27"/>
      <c r="F1797" s="27"/>
      <c r="G1797" s="112"/>
    </row>
    <row r="1798" spans="5:7">
      <c r="E1798" s="27"/>
      <c r="F1798" s="27"/>
      <c r="G1798" s="112"/>
    </row>
    <row r="1799" spans="5:7">
      <c r="E1799" s="27"/>
      <c r="F1799" s="27"/>
      <c r="G1799" s="112"/>
    </row>
    <row r="1800" spans="5:7">
      <c r="E1800" s="27"/>
      <c r="F1800" s="27"/>
      <c r="G1800" s="112"/>
    </row>
    <row r="1801" spans="5:7">
      <c r="E1801" s="27"/>
      <c r="F1801" s="27"/>
      <c r="G1801" s="112"/>
    </row>
    <row r="1802" spans="5:7">
      <c r="E1802" s="27"/>
      <c r="F1802" s="27"/>
      <c r="G1802" s="112"/>
    </row>
    <row r="1803" spans="5:7">
      <c r="E1803" s="27"/>
      <c r="F1803" s="27"/>
      <c r="G1803" s="112"/>
    </row>
    <row r="1804" spans="5:7">
      <c r="E1804" s="27"/>
      <c r="F1804" s="27"/>
      <c r="G1804" s="112"/>
    </row>
    <row r="1805" spans="5:7">
      <c r="E1805" s="27"/>
      <c r="F1805" s="27"/>
      <c r="G1805" s="112"/>
    </row>
    <row r="1806" spans="5:7">
      <c r="E1806" s="27"/>
      <c r="F1806" s="27"/>
      <c r="G1806" s="112"/>
    </row>
    <row r="1807" spans="5:7">
      <c r="E1807" s="27"/>
      <c r="F1807" s="27"/>
      <c r="G1807" s="112"/>
    </row>
    <row r="1808" spans="5:7">
      <c r="E1808" s="27"/>
      <c r="F1808" s="27"/>
      <c r="G1808" s="112"/>
    </row>
    <row r="1809" spans="5:7">
      <c r="E1809" s="27"/>
      <c r="F1809" s="27"/>
      <c r="G1809" s="112"/>
    </row>
    <row r="1810" spans="5:7">
      <c r="E1810" s="27"/>
      <c r="F1810" s="27"/>
      <c r="G1810" s="112"/>
    </row>
    <row r="1811" spans="5:7">
      <c r="E1811" s="27"/>
      <c r="F1811" s="27"/>
      <c r="G1811" s="112"/>
    </row>
    <row r="1812" spans="5:7">
      <c r="E1812" s="27"/>
      <c r="F1812" s="27"/>
      <c r="G1812" s="112"/>
    </row>
    <row r="1813" spans="5:7">
      <c r="E1813" s="27"/>
      <c r="F1813" s="27"/>
      <c r="G1813" s="112"/>
    </row>
    <row r="1814" spans="5:7">
      <c r="E1814" s="27"/>
      <c r="F1814" s="27"/>
      <c r="G1814" s="112"/>
    </row>
    <row r="1815" spans="5:7">
      <c r="E1815" s="27"/>
      <c r="F1815" s="27"/>
      <c r="G1815" s="112"/>
    </row>
    <row r="1816" spans="5:7">
      <c r="E1816" s="27"/>
      <c r="F1816" s="27"/>
      <c r="G1816" s="112"/>
    </row>
    <row r="1817" spans="5:7">
      <c r="E1817" s="27"/>
      <c r="F1817" s="27"/>
      <c r="G1817" s="112"/>
    </row>
    <row r="1818" spans="5:7">
      <c r="E1818" s="27"/>
      <c r="F1818" s="27"/>
      <c r="G1818" s="112"/>
    </row>
    <row r="1819" spans="5:7">
      <c r="E1819" s="27"/>
      <c r="F1819" s="27"/>
      <c r="G1819" s="112"/>
    </row>
    <row r="1820" spans="5:7">
      <c r="E1820" s="27"/>
      <c r="F1820" s="27"/>
      <c r="G1820" s="112"/>
    </row>
    <row r="1821" spans="5:7">
      <c r="E1821" s="27"/>
      <c r="F1821" s="27"/>
      <c r="G1821" s="112"/>
    </row>
    <row r="1822" spans="5:7">
      <c r="E1822" s="27"/>
      <c r="F1822" s="27"/>
      <c r="G1822" s="112"/>
    </row>
    <row r="1823" spans="5:7">
      <c r="E1823" s="27"/>
      <c r="F1823" s="27"/>
      <c r="G1823" s="112"/>
    </row>
    <row r="1824" spans="5:7">
      <c r="E1824" s="27"/>
      <c r="F1824" s="27"/>
      <c r="G1824" s="112"/>
    </row>
    <row r="1825" spans="5:7">
      <c r="E1825" s="27"/>
      <c r="F1825" s="27"/>
      <c r="G1825" s="112"/>
    </row>
    <row r="1826" spans="5:7">
      <c r="E1826" s="27"/>
      <c r="F1826" s="27"/>
      <c r="G1826" s="112"/>
    </row>
    <row r="1827" spans="5:7">
      <c r="E1827" s="27"/>
      <c r="F1827" s="27"/>
      <c r="G1827" s="112"/>
    </row>
    <row r="1828" spans="5:7">
      <c r="E1828" s="27"/>
      <c r="F1828" s="27"/>
      <c r="G1828" s="112"/>
    </row>
    <row r="1829" spans="5:7">
      <c r="E1829" s="27"/>
      <c r="F1829" s="27"/>
      <c r="G1829" s="112"/>
    </row>
    <row r="1830" spans="5:7">
      <c r="E1830" s="27"/>
      <c r="F1830" s="27"/>
      <c r="G1830" s="112"/>
    </row>
    <row r="1831" spans="5:7">
      <c r="E1831" s="27"/>
      <c r="F1831" s="27"/>
      <c r="G1831" s="112"/>
    </row>
    <row r="1832" spans="5:7">
      <c r="E1832" s="27"/>
      <c r="F1832" s="27"/>
      <c r="G1832" s="112"/>
    </row>
    <row r="1833" spans="5:7">
      <c r="E1833" s="27"/>
      <c r="F1833" s="27"/>
      <c r="G1833" s="112"/>
    </row>
    <row r="1834" spans="5:7">
      <c r="E1834" s="27"/>
      <c r="F1834" s="27"/>
      <c r="G1834" s="112"/>
    </row>
    <row r="1835" spans="5:7">
      <c r="E1835" s="27"/>
      <c r="F1835" s="27"/>
      <c r="G1835" s="112"/>
    </row>
    <row r="1836" spans="5:7">
      <c r="E1836" s="27"/>
      <c r="F1836" s="27"/>
      <c r="G1836" s="112"/>
    </row>
    <row r="1837" spans="5:7">
      <c r="E1837" s="27"/>
      <c r="F1837" s="27"/>
      <c r="G1837" s="112"/>
    </row>
    <row r="1838" spans="5:7">
      <c r="E1838" s="27"/>
      <c r="F1838" s="27"/>
      <c r="G1838" s="112"/>
    </row>
    <row r="1839" spans="5:7">
      <c r="E1839" s="27"/>
      <c r="F1839" s="27"/>
      <c r="G1839" s="112"/>
    </row>
    <row r="1840" spans="5:7">
      <c r="E1840" s="27"/>
      <c r="F1840" s="27"/>
      <c r="G1840" s="112"/>
    </row>
    <row r="1841" spans="5:7">
      <c r="E1841" s="27"/>
      <c r="F1841" s="27"/>
      <c r="G1841" s="112"/>
    </row>
    <row r="1842" spans="5:7">
      <c r="E1842" s="27"/>
      <c r="F1842" s="27"/>
      <c r="G1842" s="112"/>
    </row>
    <row r="1843" spans="5:7">
      <c r="E1843" s="27"/>
      <c r="F1843" s="27"/>
      <c r="G1843" s="112"/>
    </row>
    <row r="1844" spans="5:7">
      <c r="E1844" s="27"/>
      <c r="F1844" s="27"/>
      <c r="G1844" s="112"/>
    </row>
    <row r="1845" spans="5:7">
      <c r="E1845" s="27"/>
      <c r="F1845" s="27"/>
      <c r="G1845" s="112"/>
    </row>
    <row r="1846" spans="5:7">
      <c r="E1846" s="27"/>
      <c r="F1846" s="27"/>
      <c r="G1846" s="112"/>
    </row>
    <row r="1847" spans="5:7">
      <c r="E1847" s="27"/>
      <c r="F1847" s="27"/>
      <c r="G1847" s="112"/>
    </row>
    <row r="1848" spans="5:7">
      <c r="E1848" s="27"/>
      <c r="F1848" s="27"/>
      <c r="G1848" s="112"/>
    </row>
    <row r="1849" spans="5:7">
      <c r="E1849" s="27"/>
      <c r="F1849" s="27"/>
      <c r="G1849" s="112"/>
    </row>
    <row r="1850" spans="5:7">
      <c r="E1850" s="27"/>
      <c r="F1850" s="27"/>
      <c r="G1850" s="112"/>
    </row>
    <row r="1851" spans="5:7">
      <c r="E1851" s="27"/>
      <c r="F1851" s="27"/>
      <c r="G1851" s="112"/>
    </row>
    <row r="1852" spans="5:7">
      <c r="E1852" s="27"/>
      <c r="F1852" s="27"/>
      <c r="G1852" s="112"/>
    </row>
    <row r="1853" spans="5:7">
      <c r="E1853" s="27"/>
      <c r="F1853" s="27"/>
      <c r="G1853" s="112"/>
    </row>
    <row r="1854" spans="5:7">
      <c r="E1854" s="27"/>
      <c r="F1854" s="27"/>
      <c r="G1854" s="112"/>
    </row>
    <row r="1855" spans="5:7">
      <c r="E1855" s="27"/>
      <c r="F1855" s="27"/>
      <c r="G1855" s="112"/>
    </row>
    <row r="1856" spans="5:7">
      <c r="E1856" s="27"/>
      <c r="F1856" s="27"/>
      <c r="G1856" s="112"/>
    </row>
    <row r="1857" spans="5:7">
      <c r="E1857" s="27"/>
      <c r="F1857" s="27"/>
      <c r="G1857" s="112"/>
    </row>
    <row r="1858" spans="5:7">
      <c r="E1858" s="27"/>
      <c r="F1858" s="27"/>
      <c r="G1858" s="112"/>
    </row>
    <row r="1859" spans="5:7">
      <c r="E1859" s="27"/>
      <c r="F1859" s="27"/>
      <c r="G1859" s="112"/>
    </row>
    <row r="1860" spans="5:7">
      <c r="E1860" s="27"/>
      <c r="F1860" s="27"/>
      <c r="G1860" s="112"/>
    </row>
    <row r="1861" spans="5:7">
      <c r="E1861" s="27"/>
      <c r="F1861" s="27"/>
      <c r="G1861" s="112"/>
    </row>
    <row r="1862" spans="5:7">
      <c r="E1862" s="27"/>
      <c r="F1862" s="27"/>
      <c r="G1862" s="112"/>
    </row>
    <row r="1863" spans="5:7">
      <c r="E1863" s="27"/>
      <c r="F1863" s="27"/>
      <c r="G1863" s="112"/>
    </row>
    <row r="1864" spans="5:7">
      <c r="E1864" s="27"/>
      <c r="F1864" s="27"/>
      <c r="G1864" s="112"/>
    </row>
    <row r="1865" spans="5:7">
      <c r="E1865" s="27"/>
      <c r="F1865" s="27"/>
      <c r="G1865" s="112"/>
    </row>
    <row r="1866" spans="5:7">
      <c r="E1866" s="27"/>
      <c r="F1866" s="27"/>
      <c r="G1866" s="112"/>
    </row>
    <row r="1867" spans="5:7">
      <c r="E1867" s="27"/>
      <c r="F1867" s="27"/>
      <c r="G1867" s="112"/>
    </row>
    <row r="1868" spans="5:7">
      <c r="E1868" s="27"/>
      <c r="F1868" s="27"/>
      <c r="G1868" s="112"/>
    </row>
    <row r="1869" spans="5:7">
      <c r="E1869" s="27"/>
      <c r="F1869" s="27"/>
      <c r="G1869" s="112"/>
    </row>
    <row r="1870" spans="5:7">
      <c r="E1870" s="27"/>
      <c r="F1870" s="27"/>
      <c r="G1870" s="112"/>
    </row>
    <row r="1871" spans="5:7">
      <c r="E1871" s="27"/>
      <c r="F1871" s="27"/>
      <c r="G1871" s="112"/>
    </row>
    <row r="1872" spans="5:7">
      <c r="E1872" s="27"/>
      <c r="F1872" s="27"/>
      <c r="G1872" s="112"/>
    </row>
    <row r="1873" spans="5:7">
      <c r="E1873" s="27"/>
      <c r="F1873" s="27"/>
      <c r="G1873" s="112"/>
    </row>
    <row r="1874" spans="5:7">
      <c r="E1874" s="27"/>
      <c r="F1874" s="27"/>
      <c r="G1874" s="112"/>
    </row>
    <row r="1875" spans="5:7">
      <c r="E1875" s="27"/>
      <c r="F1875" s="27"/>
      <c r="G1875" s="112"/>
    </row>
    <row r="1876" spans="5:7">
      <c r="E1876" s="27"/>
      <c r="F1876" s="27"/>
      <c r="G1876" s="112"/>
    </row>
    <row r="1877" spans="5:7">
      <c r="E1877" s="27"/>
      <c r="F1877" s="27"/>
      <c r="G1877" s="112"/>
    </row>
    <row r="1878" spans="5:7">
      <c r="E1878" s="27"/>
      <c r="F1878" s="27"/>
      <c r="G1878" s="112"/>
    </row>
    <row r="1879" spans="5:7">
      <c r="E1879" s="27"/>
      <c r="F1879" s="27"/>
      <c r="G1879" s="112"/>
    </row>
    <row r="1880" spans="5:7">
      <c r="E1880" s="27"/>
      <c r="F1880" s="27"/>
      <c r="G1880" s="112"/>
    </row>
    <row r="1881" spans="5:7">
      <c r="E1881" s="27"/>
      <c r="F1881" s="27"/>
      <c r="G1881" s="112"/>
    </row>
    <row r="1882" spans="5:7">
      <c r="E1882" s="27"/>
      <c r="F1882" s="27"/>
      <c r="G1882" s="112"/>
    </row>
    <row r="1883" spans="5:7">
      <c r="E1883" s="27"/>
      <c r="F1883" s="27"/>
      <c r="G1883" s="112"/>
    </row>
    <row r="1884" spans="5:7">
      <c r="E1884" s="27"/>
      <c r="F1884" s="27"/>
      <c r="G1884" s="112"/>
    </row>
    <row r="1885" spans="5:7">
      <c r="E1885" s="27"/>
      <c r="F1885" s="27"/>
      <c r="G1885" s="112"/>
    </row>
    <row r="1886" spans="5:7">
      <c r="E1886" s="27"/>
      <c r="F1886" s="27"/>
      <c r="G1886" s="112"/>
    </row>
    <row r="1887" spans="5:7">
      <c r="E1887" s="27"/>
      <c r="F1887" s="27"/>
      <c r="G1887" s="112"/>
    </row>
    <row r="1888" spans="5:7">
      <c r="E1888" s="27"/>
      <c r="F1888" s="27"/>
      <c r="G1888" s="112"/>
    </row>
    <row r="1889" spans="5:7">
      <c r="E1889" s="27"/>
      <c r="F1889" s="27"/>
      <c r="G1889" s="112"/>
    </row>
    <row r="1890" spans="5:7">
      <c r="E1890" s="27"/>
      <c r="F1890" s="27"/>
      <c r="G1890" s="112"/>
    </row>
    <row r="1891" spans="5:7">
      <c r="E1891" s="27"/>
      <c r="F1891" s="27"/>
      <c r="G1891" s="112"/>
    </row>
    <row r="1892" spans="5:7">
      <c r="E1892" s="27"/>
      <c r="F1892" s="27"/>
      <c r="G1892" s="112"/>
    </row>
    <row r="1893" spans="5:7">
      <c r="E1893" s="27"/>
      <c r="F1893" s="27"/>
      <c r="G1893" s="112"/>
    </row>
    <row r="1894" spans="5:7">
      <c r="E1894" s="27"/>
      <c r="F1894" s="27"/>
      <c r="G1894" s="112"/>
    </row>
    <row r="1895" spans="5:7">
      <c r="E1895" s="27"/>
      <c r="F1895" s="27"/>
      <c r="G1895" s="112"/>
    </row>
    <row r="1896" spans="5:7">
      <c r="E1896" s="27"/>
      <c r="F1896" s="27"/>
      <c r="G1896" s="112"/>
    </row>
    <row r="1897" spans="5:7">
      <c r="E1897" s="27"/>
      <c r="F1897" s="27"/>
      <c r="G1897" s="112"/>
    </row>
    <row r="1898" spans="5:7">
      <c r="E1898" s="27"/>
      <c r="F1898" s="27"/>
      <c r="G1898" s="112"/>
    </row>
    <row r="1899" spans="5:7">
      <c r="E1899" s="27"/>
      <c r="F1899" s="27"/>
      <c r="G1899" s="112"/>
    </row>
    <row r="1900" spans="5:7">
      <c r="E1900" s="27"/>
      <c r="F1900" s="27"/>
      <c r="G1900" s="112"/>
    </row>
    <row r="1901" spans="5:7">
      <c r="E1901" s="27"/>
      <c r="F1901" s="27"/>
      <c r="G1901" s="112"/>
    </row>
    <row r="1902" spans="5:7">
      <c r="E1902" s="27"/>
      <c r="F1902" s="27"/>
      <c r="G1902" s="112"/>
    </row>
    <row r="1903" spans="5:7">
      <c r="E1903" s="27"/>
      <c r="F1903" s="27"/>
      <c r="G1903" s="112"/>
    </row>
    <row r="1904" spans="5:7">
      <c r="E1904" s="27"/>
      <c r="F1904" s="27"/>
      <c r="G1904" s="112"/>
    </row>
    <row r="1905" spans="5:7">
      <c r="E1905" s="27"/>
      <c r="F1905" s="27"/>
      <c r="G1905" s="112"/>
    </row>
    <row r="1906" spans="5:7">
      <c r="E1906" s="27"/>
      <c r="F1906" s="27"/>
      <c r="G1906" s="112"/>
    </row>
    <row r="1907" spans="5:7">
      <c r="E1907" s="27"/>
      <c r="F1907" s="27"/>
      <c r="G1907" s="112"/>
    </row>
    <row r="1908" spans="5:7">
      <c r="E1908" s="27"/>
      <c r="F1908" s="27"/>
      <c r="G1908" s="112"/>
    </row>
    <row r="1909" spans="5:7">
      <c r="E1909" s="27"/>
      <c r="F1909" s="27"/>
      <c r="G1909" s="112"/>
    </row>
    <row r="1910" spans="5:7">
      <c r="E1910" s="27"/>
      <c r="F1910" s="27"/>
      <c r="G1910" s="112"/>
    </row>
    <row r="1911" spans="5:7">
      <c r="E1911" s="27"/>
      <c r="F1911" s="27"/>
      <c r="G1911" s="112"/>
    </row>
    <row r="1912" spans="5:7">
      <c r="E1912" s="27"/>
      <c r="F1912" s="27"/>
      <c r="G1912" s="112"/>
    </row>
    <row r="1913" spans="5:7">
      <c r="E1913" s="27"/>
      <c r="F1913" s="27"/>
      <c r="G1913" s="112"/>
    </row>
    <row r="1914" spans="5:7">
      <c r="E1914" s="27"/>
      <c r="F1914" s="27"/>
      <c r="G1914" s="112"/>
    </row>
    <row r="1915" spans="5:7">
      <c r="E1915" s="27"/>
      <c r="F1915" s="27"/>
      <c r="G1915" s="112"/>
    </row>
    <row r="1916" spans="5:7">
      <c r="E1916" s="27"/>
      <c r="F1916" s="27"/>
      <c r="G1916" s="112"/>
    </row>
    <row r="1917" spans="5:7">
      <c r="E1917" s="27"/>
      <c r="F1917" s="27"/>
      <c r="G1917" s="112"/>
    </row>
    <row r="1918" spans="5:7">
      <c r="E1918" s="27"/>
      <c r="F1918" s="27"/>
      <c r="G1918" s="112"/>
    </row>
    <row r="1919" spans="5:7">
      <c r="E1919" s="27"/>
      <c r="F1919" s="27"/>
      <c r="G1919" s="112"/>
    </row>
    <row r="1920" spans="5:7">
      <c r="E1920" s="27"/>
      <c r="F1920" s="27"/>
      <c r="G1920" s="112"/>
    </row>
    <row r="1921" spans="5:7">
      <c r="E1921" s="27"/>
      <c r="F1921" s="27"/>
      <c r="G1921" s="112"/>
    </row>
    <row r="1922" spans="5:7">
      <c r="E1922" s="27"/>
      <c r="F1922" s="27"/>
      <c r="G1922" s="112"/>
    </row>
    <row r="1923" spans="5:7">
      <c r="E1923" s="27"/>
      <c r="F1923" s="27"/>
      <c r="G1923" s="112"/>
    </row>
    <row r="1924" spans="5:7">
      <c r="E1924" s="27"/>
      <c r="F1924" s="27"/>
      <c r="G1924" s="112"/>
    </row>
    <row r="1925" spans="5:7">
      <c r="E1925" s="27"/>
      <c r="F1925" s="27"/>
      <c r="G1925" s="112"/>
    </row>
    <row r="1926" spans="5:7">
      <c r="E1926" s="27"/>
      <c r="F1926" s="27"/>
      <c r="G1926" s="112"/>
    </row>
    <row r="1927" spans="5:7">
      <c r="E1927" s="27"/>
      <c r="F1927" s="27"/>
      <c r="G1927" s="112"/>
    </row>
    <row r="1928" spans="5:7">
      <c r="E1928" s="27"/>
      <c r="F1928" s="27"/>
      <c r="G1928" s="112"/>
    </row>
    <row r="1929" spans="5:7">
      <c r="E1929" s="27"/>
      <c r="F1929" s="27"/>
      <c r="G1929" s="112"/>
    </row>
    <row r="1930" spans="5:7">
      <c r="E1930" s="27"/>
      <c r="F1930" s="27"/>
      <c r="G1930" s="112"/>
    </row>
    <row r="1931" spans="5:7">
      <c r="E1931" s="27"/>
      <c r="F1931" s="27"/>
      <c r="G1931" s="112"/>
    </row>
    <row r="1932" spans="5:7">
      <c r="E1932" s="27"/>
      <c r="F1932" s="27"/>
      <c r="G1932" s="112"/>
    </row>
    <row r="1933" spans="5:7">
      <c r="E1933" s="27"/>
      <c r="F1933" s="27"/>
      <c r="G1933" s="112"/>
    </row>
    <row r="1934" spans="5:7">
      <c r="E1934" s="27"/>
      <c r="F1934" s="27"/>
      <c r="G1934" s="112"/>
    </row>
    <row r="1935" spans="5:7">
      <c r="E1935" s="27"/>
      <c r="F1935" s="27"/>
      <c r="G1935" s="112"/>
    </row>
    <row r="1936" spans="5:7">
      <c r="E1936" s="27"/>
      <c r="F1936" s="27"/>
      <c r="G1936" s="112"/>
    </row>
    <row r="1937" spans="5:7">
      <c r="E1937" s="27"/>
      <c r="F1937" s="27"/>
      <c r="G1937" s="112"/>
    </row>
    <row r="1938" spans="5:7">
      <c r="E1938" s="27"/>
      <c r="F1938" s="27"/>
      <c r="G1938" s="112"/>
    </row>
    <row r="1939" spans="5:7">
      <c r="E1939" s="27"/>
      <c r="F1939" s="27"/>
      <c r="G1939" s="112"/>
    </row>
    <row r="1940" spans="5:7">
      <c r="E1940" s="27"/>
      <c r="F1940" s="27"/>
      <c r="G1940" s="112"/>
    </row>
    <row r="1941" spans="5:7">
      <c r="E1941" s="27"/>
      <c r="F1941" s="27"/>
      <c r="G1941" s="112"/>
    </row>
    <row r="1942" spans="5:7">
      <c r="E1942" s="27"/>
      <c r="F1942" s="27"/>
      <c r="G1942" s="112"/>
    </row>
    <row r="1943" spans="5:7">
      <c r="E1943" s="27"/>
      <c r="F1943" s="27"/>
      <c r="G1943" s="112"/>
    </row>
    <row r="1944" spans="5:7">
      <c r="E1944" s="27"/>
      <c r="F1944" s="27"/>
      <c r="G1944" s="112"/>
    </row>
    <row r="1945" spans="5:7">
      <c r="E1945" s="27"/>
      <c r="F1945" s="27"/>
      <c r="G1945" s="112"/>
    </row>
    <row r="1946" spans="5:7">
      <c r="E1946" s="27"/>
      <c r="F1946" s="27"/>
      <c r="G1946" s="112"/>
    </row>
    <row r="1947" spans="5:7">
      <c r="E1947" s="27"/>
      <c r="F1947" s="27"/>
      <c r="G1947" s="112"/>
    </row>
    <row r="1948" spans="5:7">
      <c r="E1948" s="27"/>
      <c r="F1948" s="27"/>
      <c r="G1948" s="112"/>
    </row>
    <row r="1949" spans="5:7">
      <c r="E1949" s="27"/>
      <c r="F1949" s="27"/>
      <c r="G1949" s="112"/>
    </row>
    <row r="1950" spans="5:7">
      <c r="E1950" s="27"/>
      <c r="F1950" s="27"/>
      <c r="G1950" s="112"/>
    </row>
    <row r="1951" spans="5:7">
      <c r="E1951" s="27"/>
      <c r="F1951" s="27"/>
      <c r="G1951" s="112"/>
    </row>
    <row r="1952" spans="5:7">
      <c r="E1952" s="27"/>
      <c r="F1952" s="27"/>
      <c r="G1952" s="112"/>
    </row>
    <row r="1953" spans="5:7">
      <c r="E1953" s="27"/>
      <c r="F1953" s="27"/>
      <c r="G1953" s="112"/>
    </row>
    <row r="1954" spans="5:7">
      <c r="E1954" s="27"/>
      <c r="F1954" s="27"/>
      <c r="G1954" s="112"/>
    </row>
    <row r="1955" spans="5:7">
      <c r="E1955" s="27"/>
      <c r="F1955" s="27"/>
      <c r="G1955" s="112"/>
    </row>
    <row r="1956" spans="5:7">
      <c r="E1956" s="27"/>
      <c r="F1956" s="27"/>
      <c r="G1956" s="112"/>
    </row>
    <row r="1957" spans="5:7">
      <c r="E1957" s="27"/>
      <c r="F1957" s="27"/>
      <c r="G1957" s="112"/>
    </row>
    <row r="1958" spans="5:7">
      <c r="E1958" s="27"/>
      <c r="F1958" s="27"/>
      <c r="G1958" s="112"/>
    </row>
    <row r="1959" spans="5:7">
      <c r="E1959" s="27"/>
      <c r="F1959" s="27"/>
      <c r="G1959" s="112"/>
    </row>
    <row r="1960" spans="5:7">
      <c r="E1960" s="27"/>
      <c r="F1960" s="27"/>
      <c r="G1960" s="112"/>
    </row>
    <row r="1961" spans="5:7">
      <c r="E1961" s="27"/>
      <c r="F1961" s="27"/>
      <c r="G1961" s="112"/>
    </row>
    <row r="1962" spans="5:7">
      <c r="E1962" s="27"/>
      <c r="F1962" s="27"/>
      <c r="G1962" s="112"/>
    </row>
    <row r="1963" spans="5:7">
      <c r="E1963" s="27"/>
      <c r="F1963" s="27"/>
      <c r="G1963" s="112"/>
    </row>
    <row r="1964" spans="5:7">
      <c r="E1964" s="27"/>
      <c r="F1964" s="27"/>
      <c r="G1964" s="112"/>
    </row>
    <row r="1965" spans="5:7">
      <c r="E1965" s="27"/>
      <c r="F1965" s="27"/>
      <c r="G1965" s="112"/>
    </row>
    <row r="1966" spans="5:7">
      <c r="E1966" s="27"/>
      <c r="F1966" s="27"/>
      <c r="G1966" s="112"/>
    </row>
    <row r="1967" spans="5:7">
      <c r="E1967" s="27"/>
      <c r="F1967" s="27"/>
      <c r="G1967" s="112"/>
    </row>
    <row r="1968" spans="5:7">
      <c r="E1968" s="27"/>
      <c r="F1968" s="27"/>
      <c r="G1968" s="112"/>
    </row>
    <row r="1969" spans="5:7">
      <c r="E1969" s="27"/>
      <c r="F1969" s="27"/>
      <c r="G1969" s="112"/>
    </row>
    <row r="1970" spans="5:7">
      <c r="E1970" s="27"/>
      <c r="F1970" s="27"/>
      <c r="G1970" s="112"/>
    </row>
    <row r="1971" spans="5:7">
      <c r="E1971" s="27"/>
      <c r="F1971" s="27"/>
      <c r="G1971" s="112"/>
    </row>
    <row r="1972" spans="5:7">
      <c r="E1972" s="27"/>
      <c r="F1972" s="27"/>
      <c r="G1972" s="112"/>
    </row>
    <row r="1973" spans="5:7">
      <c r="E1973" s="27"/>
      <c r="F1973" s="27"/>
      <c r="G1973" s="112"/>
    </row>
    <row r="1974" spans="5:7">
      <c r="E1974" s="27"/>
      <c r="F1974" s="27"/>
      <c r="G1974" s="112"/>
    </row>
    <row r="1975" spans="5:7">
      <c r="E1975" s="27"/>
      <c r="F1975" s="27"/>
      <c r="G1975" s="112"/>
    </row>
    <row r="1976" spans="5:7">
      <c r="E1976" s="27"/>
      <c r="F1976" s="27"/>
      <c r="G1976" s="112"/>
    </row>
    <row r="1977" spans="5:7">
      <c r="E1977" s="27"/>
      <c r="F1977" s="27"/>
      <c r="G1977" s="112"/>
    </row>
    <row r="1978" spans="5:7">
      <c r="E1978" s="27"/>
      <c r="F1978" s="27"/>
      <c r="G1978" s="112"/>
    </row>
    <row r="1979" spans="5:7">
      <c r="E1979" s="27"/>
      <c r="F1979" s="27"/>
      <c r="G1979" s="112"/>
    </row>
    <row r="1980" spans="5:7">
      <c r="E1980" s="27"/>
      <c r="F1980" s="27"/>
      <c r="G1980" s="112"/>
    </row>
    <row r="1981" spans="5:7">
      <c r="E1981" s="27"/>
      <c r="F1981" s="27"/>
      <c r="G1981" s="112"/>
    </row>
    <row r="1982" spans="5:7">
      <c r="E1982" s="27"/>
      <c r="F1982" s="27"/>
      <c r="G1982" s="112"/>
    </row>
    <row r="1983" spans="5:7">
      <c r="E1983" s="27"/>
      <c r="F1983" s="27"/>
      <c r="G1983" s="112"/>
    </row>
    <row r="1984" spans="5:7">
      <c r="E1984" s="27"/>
      <c r="F1984" s="27"/>
      <c r="G1984" s="112"/>
    </row>
    <row r="1985" spans="5:7">
      <c r="E1985" s="27"/>
      <c r="F1985" s="27"/>
      <c r="G1985" s="112"/>
    </row>
    <row r="1986" spans="5:7">
      <c r="E1986" s="27"/>
      <c r="F1986" s="27"/>
      <c r="G1986" s="112"/>
    </row>
    <row r="1987" spans="5:7">
      <c r="E1987" s="27"/>
      <c r="F1987" s="27"/>
      <c r="G1987" s="112"/>
    </row>
    <row r="1988" spans="5:7">
      <c r="E1988" s="27"/>
      <c r="F1988" s="27"/>
      <c r="G1988" s="112"/>
    </row>
    <row r="1989" spans="5:7">
      <c r="E1989" s="27"/>
      <c r="F1989" s="27"/>
      <c r="G1989" s="112"/>
    </row>
    <row r="1990" spans="5:7">
      <c r="E1990" s="27"/>
      <c r="F1990" s="27"/>
      <c r="G1990" s="112"/>
    </row>
    <row r="1991" spans="5:7">
      <c r="E1991" s="27"/>
      <c r="F1991" s="27"/>
      <c r="G1991" s="112"/>
    </row>
    <row r="1992" spans="5:7">
      <c r="E1992" s="27"/>
      <c r="F1992" s="27"/>
      <c r="G1992" s="112"/>
    </row>
    <row r="1993" spans="5:7">
      <c r="E1993" s="27"/>
      <c r="F1993" s="27"/>
      <c r="G1993" s="112"/>
    </row>
    <row r="1994" spans="5:7">
      <c r="E1994" s="27"/>
      <c r="F1994" s="27"/>
      <c r="G1994" s="112"/>
    </row>
    <row r="1995" spans="5:7">
      <c r="E1995" s="27"/>
      <c r="F1995" s="27"/>
      <c r="G1995" s="112"/>
    </row>
    <row r="1996" spans="5:7">
      <c r="E1996" s="27"/>
      <c r="F1996" s="27"/>
      <c r="G1996" s="112"/>
    </row>
    <row r="1997" spans="5:7">
      <c r="E1997" s="27"/>
      <c r="F1997" s="27"/>
      <c r="G1997" s="112"/>
    </row>
    <row r="1998" spans="5:7">
      <c r="E1998" s="27"/>
      <c r="F1998" s="27"/>
      <c r="G1998" s="112"/>
    </row>
    <row r="1999" spans="5:7">
      <c r="E1999" s="27"/>
      <c r="F1999" s="27"/>
      <c r="G1999" s="112"/>
    </row>
    <row r="2000" spans="5:7">
      <c r="E2000" s="27"/>
      <c r="F2000" s="27"/>
      <c r="G2000" s="112"/>
    </row>
    <row r="2001" spans="5:7">
      <c r="E2001" s="27"/>
      <c r="F2001" s="27"/>
      <c r="G2001" s="112"/>
    </row>
    <row r="2002" spans="5:7">
      <c r="E2002" s="27"/>
      <c r="F2002" s="27"/>
      <c r="G2002" s="112"/>
    </row>
  </sheetData>
  <mergeCells count="12">
    <mergeCell ref="A2:U2"/>
    <mergeCell ref="C4:G4"/>
    <mergeCell ref="H4:N4"/>
    <mergeCell ref="O4:U4"/>
    <mergeCell ref="S3:U3"/>
    <mergeCell ref="A4:A7"/>
    <mergeCell ref="B4:B7"/>
    <mergeCell ref="A99:U99"/>
    <mergeCell ref="C5:G5"/>
    <mergeCell ref="H5:N5"/>
    <mergeCell ref="O5:U5"/>
    <mergeCell ref="A97:B97"/>
  </mergeCells>
  <phoneticPr fontId="6" type="noConversion"/>
  <printOptions horizontalCentered="1"/>
  <pageMargins left="0" right="0" top="0.11811023622047245" bottom="0" header="0" footer="0"/>
  <pageSetup paperSize="9" scale="45" fitToHeight="0" orientation="landscape"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ayfa5">
    <tabColor theme="4" tint="0.39997558519241921"/>
    <pageSetUpPr fitToPage="1"/>
  </sheetPr>
  <dimension ref="A1:U95"/>
  <sheetViews>
    <sheetView showGridLines="0" zoomScaleNormal="100" workbookViewId="0">
      <selection activeCell="A15" sqref="A15"/>
    </sheetView>
  </sheetViews>
  <sheetFormatPr defaultColWidth="9.28515625" defaultRowHeight="15"/>
  <cols>
    <col min="1" max="1" width="5.42578125" style="96" customWidth="1"/>
    <col min="2" max="2" width="18.140625" style="2" customWidth="1"/>
    <col min="3" max="7" width="9.42578125" style="27" customWidth="1"/>
    <col min="8" max="8" width="9.85546875" style="2" customWidth="1"/>
    <col min="9" max="10" width="9.140625" style="2" customWidth="1"/>
    <col min="11" max="11" width="10.42578125" style="2" customWidth="1"/>
    <col min="12" max="12" width="11.85546875" style="2" customWidth="1"/>
    <col min="13" max="13" width="9.140625" style="2" customWidth="1"/>
    <col min="14" max="14" width="10.140625" style="2" customWidth="1"/>
    <col min="15" max="20" width="9.28515625" style="2" customWidth="1"/>
    <col min="21" max="21" width="10.140625" style="2" customWidth="1"/>
    <col min="22" max="16384" width="9.28515625" style="2"/>
  </cols>
  <sheetData>
    <row r="1" spans="1:21" ht="19.149999999999999" customHeight="1"/>
    <row r="2" spans="1:21" s="12" customFormat="1" ht="27" customHeight="1">
      <c r="A2" s="784" t="s">
        <v>213</v>
      </c>
      <c r="B2" s="784"/>
      <c r="C2" s="784"/>
      <c r="D2" s="784"/>
      <c r="E2" s="784"/>
      <c r="F2" s="784"/>
      <c r="G2" s="784"/>
      <c r="H2" s="784"/>
      <c r="I2" s="784"/>
      <c r="J2" s="784"/>
      <c r="K2" s="784"/>
      <c r="L2" s="784"/>
      <c r="M2" s="784"/>
      <c r="N2" s="784"/>
      <c r="O2" s="784"/>
      <c r="P2" s="784"/>
      <c r="Q2" s="784"/>
      <c r="R2" s="784"/>
      <c r="S2" s="784"/>
      <c r="T2" s="784"/>
      <c r="U2" s="784"/>
    </row>
    <row r="3" spans="1:21" s="274" customFormat="1" ht="15" customHeight="1">
      <c r="A3" s="129" t="s">
        <v>316</v>
      </c>
      <c r="C3" s="149"/>
      <c r="D3" s="149"/>
      <c r="E3" s="149"/>
      <c r="F3" s="149"/>
      <c r="G3" s="149"/>
      <c r="H3" s="149"/>
      <c r="I3" s="149"/>
      <c r="J3" s="149"/>
      <c r="K3" s="149"/>
      <c r="L3" s="149"/>
      <c r="M3" s="149"/>
      <c r="N3" s="149" t="s">
        <v>153</v>
      </c>
      <c r="O3" s="149"/>
      <c r="P3" s="149"/>
      <c r="Q3" s="149"/>
      <c r="R3" s="149"/>
      <c r="S3" s="740" t="s">
        <v>892</v>
      </c>
      <c r="T3" s="740"/>
      <c r="U3" s="740"/>
    </row>
    <row r="4" spans="1:21" ht="30.2" customHeight="1">
      <c r="A4" s="780" t="s">
        <v>400</v>
      </c>
      <c r="B4" s="785"/>
      <c r="C4" s="777" t="s">
        <v>165</v>
      </c>
      <c r="D4" s="777"/>
      <c r="E4" s="777"/>
      <c r="F4" s="777"/>
      <c r="G4" s="777"/>
      <c r="H4" s="777" t="s">
        <v>131</v>
      </c>
      <c r="I4" s="777"/>
      <c r="J4" s="777"/>
      <c r="K4" s="777"/>
      <c r="L4" s="777"/>
      <c r="M4" s="777"/>
      <c r="N4" s="777"/>
      <c r="O4" s="777" t="s">
        <v>85</v>
      </c>
      <c r="P4" s="777"/>
      <c r="Q4" s="777"/>
      <c r="R4" s="777"/>
      <c r="S4" s="778"/>
      <c r="T4" s="778"/>
      <c r="U4" s="778"/>
    </row>
    <row r="5" spans="1:21" ht="30.2" customHeight="1">
      <c r="A5" s="780"/>
      <c r="B5" s="778"/>
      <c r="C5" s="773" t="s">
        <v>102</v>
      </c>
      <c r="D5" s="773"/>
      <c r="E5" s="773"/>
      <c r="F5" s="773"/>
      <c r="G5" s="773"/>
      <c r="H5" s="773" t="s">
        <v>171</v>
      </c>
      <c r="I5" s="773"/>
      <c r="J5" s="773"/>
      <c r="K5" s="773"/>
      <c r="L5" s="773"/>
      <c r="M5" s="773"/>
      <c r="N5" s="773"/>
      <c r="O5" s="773" t="s">
        <v>172</v>
      </c>
      <c r="P5" s="773"/>
      <c r="Q5" s="773"/>
      <c r="R5" s="773"/>
      <c r="S5" s="773"/>
      <c r="T5" s="773"/>
      <c r="U5" s="773"/>
    </row>
    <row r="6" spans="1:21" ht="25.5" customHeight="1">
      <c r="A6" s="780"/>
      <c r="B6" s="778" t="s">
        <v>173</v>
      </c>
      <c r="C6" s="526" t="s">
        <v>194</v>
      </c>
      <c r="D6" s="526" t="s">
        <v>195</v>
      </c>
      <c r="E6" s="526" t="s">
        <v>196</v>
      </c>
      <c r="F6" s="526" t="s">
        <v>197</v>
      </c>
      <c r="G6" s="528" t="s">
        <v>198</v>
      </c>
      <c r="H6" s="526" t="s">
        <v>194</v>
      </c>
      <c r="I6" s="526" t="s">
        <v>195</v>
      </c>
      <c r="J6" s="526" t="s">
        <v>196</v>
      </c>
      <c r="K6" s="526" t="s">
        <v>197</v>
      </c>
      <c r="L6" s="526" t="s">
        <v>192</v>
      </c>
      <c r="M6" s="526" t="s">
        <v>193</v>
      </c>
      <c r="N6" s="528" t="s">
        <v>198</v>
      </c>
      <c r="O6" s="526" t="s">
        <v>17</v>
      </c>
      <c r="P6" s="526" t="s">
        <v>185</v>
      </c>
      <c r="Q6" s="526" t="s">
        <v>18</v>
      </c>
      <c r="R6" s="526" t="s">
        <v>19</v>
      </c>
      <c r="S6" s="526" t="s">
        <v>101</v>
      </c>
      <c r="T6" s="526" t="s">
        <v>100</v>
      </c>
      <c r="U6" s="528" t="s">
        <v>25</v>
      </c>
    </row>
    <row r="7" spans="1:21" ht="23.25" customHeight="1">
      <c r="A7" s="780"/>
      <c r="B7" s="786" t="s">
        <v>24</v>
      </c>
      <c r="C7" s="529" t="s">
        <v>634</v>
      </c>
      <c r="D7" s="529" t="s">
        <v>635</v>
      </c>
      <c r="E7" s="529" t="s">
        <v>636</v>
      </c>
      <c r="F7" s="530" t="s">
        <v>637</v>
      </c>
      <c r="G7" s="530" t="s">
        <v>167</v>
      </c>
      <c r="H7" s="529" t="s">
        <v>634</v>
      </c>
      <c r="I7" s="529" t="s">
        <v>635</v>
      </c>
      <c r="J7" s="529" t="s">
        <v>636</v>
      </c>
      <c r="K7" s="530" t="s">
        <v>637</v>
      </c>
      <c r="L7" s="529" t="s">
        <v>164</v>
      </c>
      <c r="M7" s="530" t="s">
        <v>26</v>
      </c>
      <c r="N7" s="532" t="s">
        <v>167</v>
      </c>
      <c r="O7" s="529" t="s">
        <v>639</v>
      </c>
      <c r="P7" s="529" t="s">
        <v>635</v>
      </c>
      <c r="Q7" s="529" t="s">
        <v>636</v>
      </c>
      <c r="R7" s="530" t="s">
        <v>637</v>
      </c>
      <c r="S7" s="529" t="s">
        <v>164</v>
      </c>
      <c r="T7" s="530" t="s">
        <v>26</v>
      </c>
      <c r="U7" s="533" t="s">
        <v>638</v>
      </c>
    </row>
    <row r="8" spans="1:21" s="63" customFormat="1" ht="19.899999999999999" customHeight="1">
      <c r="A8" s="534">
        <v>1</v>
      </c>
      <c r="B8" s="546" t="s">
        <v>34</v>
      </c>
      <c r="C8" s="450">
        <v>43349</v>
      </c>
      <c r="D8" s="450">
        <v>2946</v>
      </c>
      <c r="E8" s="450">
        <v>890</v>
      </c>
      <c r="F8" s="450">
        <v>45405</v>
      </c>
      <c r="G8" s="547">
        <v>46295</v>
      </c>
      <c r="H8" s="450">
        <v>307755</v>
      </c>
      <c r="I8" s="450">
        <v>41024</v>
      </c>
      <c r="J8" s="450">
        <v>47863</v>
      </c>
      <c r="K8" s="450">
        <v>300916</v>
      </c>
      <c r="L8" s="450">
        <v>244697</v>
      </c>
      <c r="M8" s="450">
        <v>104082</v>
      </c>
      <c r="N8" s="547">
        <v>348779</v>
      </c>
      <c r="O8" s="548">
        <v>247.25684601785571</v>
      </c>
      <c r="P8" s="548">
        <v>218.78711845719772</v>
      </c>
      <c r="Q8" s="548">
        <v>314.55986455170842</v>
      </c>
      <c r="R8" s="548">
        <v>232.9560709197188</v>
      </c>
      <c r="S8" s="548">
        <v>255.4095527707899</v>
      </c>
      <c r="T8" s="548">
        <v>217.27980294106951</v>
      </c>
      <c r="U8" s="549">
        <v>244.37665659560207</v>
      </c>
    </row>
    <row r="9" spans="1:21" s="14" customFormat="1" ht="19.899999999999999" customHeight="1">
      <c r="A9" s="541">
        <v>2</v>
      </c>
      <c r="B9" s="550" t="s">
        <v>36</v>
      </c>
      <c r="C9" s="450">
        <v>7622</v>
      </c>
      <c r="D9" s="450">
        <v>1213</v>
      </c>
      <c r="E9" s="450">
        <v>349</v>
      </c>
      <c r="F9" s="450">
        <v>8486</v>
      </c>
      <c r="G9" s="547">
        <v>8835</v>
      </c>
      <c r="H9" s="450">
        <v>53786</v>
      </c>
      <c r="I9" s="450">
        <v>15066</v>
      </c>
      <c r="J9" s="450">
        <v>13598</v>
      </c>
      <c r="K9" s="450">
        <v>55254</v>
      </c>
      <c r="L9" s="450">
        <v>50059</v>
      </c>
      <c r="M9" s="450">
        <v>18793</v>
      </c>
      <c r="N9" s="547">
        <v>68852</v>
      </c>
      <c r="O9" s="548">
        <v>222.65853236626435</v>
      </c>
      <c r="P9" s="548">
        <v>227.16156333870524</v>
      </c>
      <c r="Q9" s="548">
        <v>312.69628996950456</v>
      </c>
      <c r="R9" s="548">
        <v>199.40326453197616</v>
      </c>
      <c r="S9" s="548">
        <v>230.21919227657597</v>
      </c>
      <c r="T9" s="548">
        <v>205.33473260553254</v>
      </c>
      <c r="U9" s="549">
        <v>223.4895831008246</v>
      </c>
    </row>
    <row r="10" spans="1:21" s="14" customFormat="1" ht="19.899999999999999" customHeight="1">
      <c r="A10" s="541">
        <v>3</v>
      </c>
      <c r="B10" s="550" t="s">
        <v>38</v>
      </c>
      <c r="C10" s="450">
        <v>12993</v>
      </c>
      <c r="D10" s="450">
        <v>1687</v>
      </c>
      <c r="E10" s="450">
        <v>856</v>
      </c>
      <c r="F10" s="450">
        <v>13824</v>
      </c>
      <c r="G10" s="547">
        <v>14680</v>
      </c>
      <c r="H10" s="450">
        <v>90130</v>
      </c>
      <c r="I10" s="450">
        <v>14108</v>
      </c>
      <c r="J10" s="450">
        <v>20167</v>
      </c>
      <c r="K10" s="450">
        <v>84071</v>
      </c>
      <c r="L10" s="450">
        <v>74955</v>
      </c>
      <c r="M10" s="450">
        <v>29283</v>
      </c>
      <c r="N10" s="547">
        <v>104238</v>
      </c>
      <c r="O10" s="548">
        <v>224.04444496918995</v>
      </c>
      <c r="P10" s="548">
        <v>210.82693599638273</v>
      </c>
      <c r="Q10" s="548">
        <v>294.92337021025889</v>
      </c>
      <c r="R10" s="548">
        <v>205.30273660058288</v>
      </c>
      <c r="S10" s="548">
        <v>228.64647049037248</v>
      </c>
      <c r="T10" s="548">
        <v>205.76931365939646</v>
      </c>
      <c r="U10" s="549">
        <v>222.46131066791716</v>
      </c>
    </row>
    <row r="11" spans="1:21" s="14" customFormat="1" ht="19.899999999999999" customHeight="1">
      <c r="A11" s="541">
        <v>4</v>
      </c>
      <c r="B11" s="550" t="s">
        <v>40</v>
      </c>
      <c r="C11" s="450">
        <v>2721</v>
      </c>
      <c r="D11" s="450">
        <v>544</v>
      </c>
      <c r="E11" s="450">
        <v>295</v>
      </c>
      <c r="F11" s="450">
        <v>2970</v>
      </c>
      <c r="G11" s="547">
        <v>3265</v>
      </c>
      <c r="H11" s="450">
        <v>28129</v>
      </c>
      <c r="I11" s="450">
        <v>6747</v>
      </c>
      <c r="J11" s="450">
        <v>15593</v>
      </c>
      <c r="K11" s="450">
        <v>19283</v>
      </c>
      <c r="L11" s="450">
        <v>25443</v>
      </c>
      <c r="M11" s="450">
        <v>9433</v>
      </c>
      <c r="N11" s="547">
        <v>34876</v>
      </c>
      <c r="O11" s="548">
        <v>233.55125907519877</v>
      </c>
      <c r="P11" s="548">
        <v>236.6120277259773</v>
      </c>
      <c r="Q11" s="548">
        <v>279.41930949862393</v>
      </c>
      <c r="R11" s="548">
        <v>193.75517147879856</v>
      </c>
      <c r="S11" s="548">
        <v>232.15385136829215</v>
      </c>
      <c r="T11" s="548">
        <v>238.95560706082074</v>
      </c>
      <c r="U11" s="549">
        <v>234.03523651941694</v>
      </c>
    </row>
    <row r="12" spans="1:21" s="14" customFormat="1" ht="19.899999999999999" customHeight="1">
      <c r="A12" s="541">
        <v>5</v>
      </c>
      <c r="B12" s="550" t="s">
        <v>28</v>
      </c>
      <c r="C12" s="450">
        <v>6236</v>
      </c>
      <c r="D12" s="450">
        <v>843</v>
      </c>
      <c r="E12" s="450">
        <v>307</v>
      </c>
      <c r="F12" s="450">
        <v>6772</v>
      </c>
      <c r="G12" s="547">
        <v>7079</v>
      </c>
      <c r="H12" s="450">
        <v>40782</v>
      </c>
      <c r="I12" s="450">
        <v>6140</v>
      </c>
      <c r="J12" s="450">
        <v>7710</v>
      </c>
      <c r="K12" s="450">
        <v>39212</v>
      </c>
      <c r="L12" s="450">
        <v>31832</v>
      </c>
      <c r="M12" s="450">
        <v>15090</v>
      </c>
      <c r="N12" s="547">
        <v>46922</v>
      </c>
      <c r="O12" s="548">
        <v>230.47529866438961</v>
      </c>
      <c r="P12" s="548">
        <v>214.01230346210522</v>
      </c>
      <c r="Q12" s="548">
        <v>306.23233115258802</v>
      </c>
      <c r="R12" s="548">
        <v>212.64337113554953</v>
      </c>
      <c r="S12" s="548">
        <v>237.53902894811159</v>
      </c>
      <c r="T12" s="548">
        <v>209.58886676197989</v>
      </c>
      <c r="U12" s="549">
        <v>228.68785881873654</v>
      </c>
    </row>
    <row r="13" spans="1:21" s="14" customFormat="1" ht="19.899999999999999" customHeight="1">
      <c r="A13" s="541">
        <v>6</v>
      </c>
      <c r="B13" s="550" t="s">
        <v>30</v>
      </c>
      <c r="C13" s="450">
        <v>147089</v>
      </c>
      <c r="D13" s="450">
        <v>9578</v>
      </c>
      <c r="E13" s="450">
        <v>3162</v>
      </c>
      <c r="F13" s="450">
        <v>153505</v>
      </c>
      <c r="G13" s="547">
        <v>156667</v>
      </c>
      <c r="H13" s="450">
        <v>1071601</v>
      </c>
      <c r="I13" s="450">
        <v>185944</v>
      </c>
      <c r="J13" s="450">
        <v>206739</v>
      </c>
      <c r="K13" s="450">
        <v>1050806</v>
      </c>
      <c r="L13" s="450">
        <v>827876</v>
      </c>
      <c r="M13" s="450">
        <v>429669</v>
      </c>
      <c r="N13" s="547">
        <v>1257545</v>
      </c>
      <c r="O13" s="548">
        <v>305.32635623851502</v>
      </c>
      <c r="P13" s="548">
        <v>259.30243972816385</v>
      </c>
      <c r="Q13" s="548">
        <v>377.47811970348158</v>
      </c>
      <c r="R13" s="548">
        <v>283.01943823603415</v>
      </c>
      <c r="S13" s="548">
        <v>312.32180501678585</v>
      </c>
      <c r="T13" s="548">
        <v>271.68954757704114</v>
      </c>
      <c r="U13" s="549">
        <v>298.85820803662767</v>
      </c>
    </row>
    <row r="14" spans="1:21" s="14" customFormat="1" ht="19.899999999999999" customHeight="1">
      <c r="A14" s="541">
        <v>7</v>
      </c>
      <c r="B14" s="550" t="s">
        <v>32</v>
      </c>
      <c r="C14" s="450">
        <v>81675</v>
      </c>
      <c r="D14" s="450">
        <v>6850</v>
      </c>
      <c r="E14" s="450">
        <v>1067</v>
      </c>
      <c r="F14" s="450">
        <v>87458</v>
      </c>
      <c r="G14" s="547">
        <v>88525</v>
      </c>
      <c r="H14" s="450">
        <v>630149</v>
      </c>
      <c r="I14" s="450">
        <v>65916</v>
      </c>
      <c r="J14" s="450">
        <v>55453</v>
      </c>
      <c r="K14" s="450">
        <v>640612</v>
      </c>
      <c r="L14" s="450">
        <v>453115</v>
      </c>
      <c r="M14" s="450">
        <v>242950</v>
      </c>
      <c r="N14" s="547">
        <v>696065</v>
      </c>
      <c r="O14" s="548">
        <v>254.18510176299654</v>
      </c>
      <c r="P14" s="548">
        <v>210.31091300361678</v>
      </c>
      <c r="Q14" s="548">
        <v>294.6216065445663</v>
      </c>
      <c r="R14" s="548">
        <v>246.71558814416133</v>
      </c>
      <c r="S14" s="548">
        <v>259.07564739785033</v>
      </c>
      <c r="T14" s="548">
        <v>235.99195546498623</v>
      </c>
      <c r="U14" s="549">
        <v>250.93247939647014</v>
      </c>
    </row>
    <row r="15" spans="1:21" s="14" customFormat="1" ht="19.899999999999999" customHeight="1">
      <c r="A15" s="541">
        <v>8</v>
      </c>
      <c r="B15" s="550" t="s">
        <v>128</v>
      </c>
      <c r="C15" s="450">
        <v>3723</v>
      </c>
      <c r="D15" s="450">
        <v>634</v>
      </c>
      <c r="E15" s="450">
        <v>303</v>
      </c>
      <c r="F15" s="450">
        <v>4054</v>
      </c>
      <c r="G15" s="547">
        <v>4357</v>
      </c>
      <c r="H15" s="450">
        <v>20748</v>
      </c>
      <c r="I15" s="450">
        <v>8315</v>
      </c>
      <c r="J15" s="450">
        <v>7192</v>
      </c>
      <c r="K15" s="450">
        <v>21871</v>
      </c>
      <c r="L15" s="450">
        <v>21691</v>
      </c>
      <c r="M15" s="450">
        <v>7372</v>
      </c>
      <c r="N15" s="547">
        <v>29063</v>
      </c>
      <c r="O15" s="548">
        <v>251.95972558759715</v>
      </c>
      <c r="P15" s="548">
        <v>237.32791644582517</v>
      </c>
      <c r="Q15" s="548">
        <v>318.90479912569651</v>
      </c>
      <c r="R15" s="548">
        <v>223.31796837695879</v>
      </c>
      <c r="S15" s="548">
        <v>259.58009858860726</v>
      </c>
      <c r="T15" s="548">
        <v>215.48179066553041</v>
      </c>
      <c r="U15" s="549">
        <v>248.23108809204771</v>
      </c>
    </row>
    <row r="16" spans="1:21" s="14" customFormat="1" ht="19.899999999999999" customHeight="1">
      <c r="A16" s="541">
        <v>9</v>
      </c>
      <c r="B16" s="550" t="s">
        <v>104</v>
      </c>
      <c r="C16" s="450">
        <v>28276</v>
      </c>
      <c r="D16" s="450">
        <v>2883</v>
      </c>
      <c r="E16" s="450">
        <v>833</v>
      </c>
      <c r="F16" s="450">
        <v>30326</v>
      </c>
      <c r="G16" s="547">
        <v>31159</v>
      </c>
      <c r="H16" s="450">
        <v>158546</v>
      </c>
      <c r="I16" s="450">
        <v>27696</v>
      </c>
      <c r="J16" s="450">
        <v>23700</v>
      </c>
      <c r="K16" s="450">
        <v>162542</v>
      </c>
      <c r="L16" s="450">
        <v>123646</v>
      </c>
      <c r="M16" s="450">
        <v>62596</v>
      </c>
      <c r="N16" s="547">
        <v>186242</v>
      </c>
      <c r="O16" s="548">
        <v>231.47396911303971</v>
      </c>
      <c r="P16" s="548">
        <v>204.85585895540106</v>
      </c>
      <c r="Q16" s="548">
        <v>284.55919686151969</v>
      </c>
      <c r="R16" s="548">
        <v>219.33149141914905</v>
      </c>
      <c r="S16" s="548">
        <v>238.32334093416361</v>
      </c>
      <c r="T16" s="548">
        <v>208.71692372372607</v>
      </c>
      <c r="U16" s="549">
        <v>228.39508476606676</v>
      </c>
    </row>
    <row r="17" spans="1:21" s="14" customFormat="1" ht="19.899999999999999" customHeight="1">
      <c r="A17" s="541">
        <v>10</v>
      </c>
      <c r="B17" s="550" t="s">
        <v>86</v>
      </c>
      <c r="C17" s="450">
        <v>29250</v>
      </c>
      <c r="D17" s="450">
        <v>4336</v>
      </c>
      <c r="E17" s="450">
        <v>1023</v>
      </c>
      <c r="F17" s="450">
        <v>32563</v>
      </c>
      <c r="G17" s="547">
        <v>33586</v>
      </c>
      <c r="H17" s="450">
        <v>180747</v>
      </c>
      <c r="I17" s="450">
        <v>30073</v>
      </c>
      <c r="J17" s="450">
        <v>30742</v>
      </c>
      <c r="K17" s="450">
        <v>180078</v>
      </c>
      <c r="L17" s="450">
        <v>141067</v>
      </c>
      <c r="M17" s="450">
        <v>69753</v>
      </c>
      <c r="N17" s="547">
        <v>210820</v>
      </c>
      <c r="O17" s="548">
        <v>246.47705001476294</v>
      </c>
      <c r="P17" s="548">
        <v>217.8433285118833</v>
      </c>
      <c r="Q17" s="548">
        <v>334.05708127625263</v>
      </c>
      <c r="R17" s="548">
        <v>226.5213703185907</v>
      </c>
      <c r="S17" s="548">
        <v>258.52926162950479</v>
      </c>
      <c r="T17" s="548">
        <v>212.14847160614684</v>
      </c>
      <c r="U17" s="549">
        <v>243.22415002072233</v>
      </c>
    </row>
    <row r="18" spans="1:21" s="14" customFormat="1" ht="19.899999999999999" customHeight="1">
      <c r="A18" s="541">
        <v>11</v>
      </c>
      <c r="B18" s="550" t="s">
        <v>87</v>
      </c>
      <c r="C18" s="450">
        <v>4260</v>
      </c>
      <c r="D18" s="450">
        <v>670</v>
      </c>
      <c r="E18" s="450">
        <v>310</v>
      </c>
      <c r="F18" s="450">
        <v>4620</v>
      </c>
      <c r="G18" s="547">
        <v>4930</v>
      </c>
      <c r="H18" s="450">
        <v>47396</v>
      </c>
      <c r="I18" s="450">
        <v>5273</v>
      </c>
      <c r="J18" s="450">
        <v>5969</v>
      </c>
      <c r="K18" s="450">
        <v>46700</v>
      </c>
      <c r="L18" s="450">
        <v>37051</v>
      </c>
      <c r="M18" s="450">
        <v>15618</v>
      </c>
      <c r="N18" s="547">
        <v>52669</v>
      </c>
      <c r="O18" s="548">
        <v>290.74943149377179</v>
      </c>
      <c r="P18" s="548">
        <v>246.97000830639183</v>
      </c>
      <c r="Q18" s="548">
        <v>293.39273238810199</v>
      </c>
      <c r="R18" s="548">
        <v>286.05514837505228</v>
      </c>
      <c r="S18" s="548">
        <v>310.28193414581602</v>
      </c>
      <c r="T18" s="548">
        <v>230.99220569991084</v>
      </c>
      <c r="U18" s="549">
        <v>286.8457928566657</v>
      </c>
    </row>
    <row r="19" spans="1:21" s="14" customFormat="1" ht="19.899999999999999" customHeight="1">
      <c r="A19" s="541">
        <v>12</v>
      </c>
      <c r="B19" s="550" t="s">
        <v>88</v>
      </c>
      <c r="C19" s="450">
        <v>2640</v>
      </c>
      <c r="D19" s="450">
        <v>426</v>
      </c>
      <c r="E19" s="450">
        <v>284</v>
      </c>
      <c r="F19" s="450">
        <v>2782</v>
      </c>
      <c r="G19" s="547">
        <v>3066</v>
      </c>
      <c r="H19" s="450">
        <v>24018</v>
      </c>
      <c r="I19" s="450">
        <v>7180</v>
      </c>
      <c r="J19" s="450">
        <v>11213</v>
      </c>
      <c r="K19" s="450">
        <v>19985</v>
      </c>
      <c r="L19" s="450">
        <v>23115</v>
      </c>
      <c r="M19" s="450">
        <v>8083</v>
      </c>
      <c r="N19" s="547">
        <v>31198</v>
      </c>
      <c r="O19" s="548">
        <v>217.13152785540106</v>
      </c>
      <c r="P19" s="548">
        <v>205.698398562139</v>
      </c>
      <c r="Q19" s="548">
        <v>250.72891498382057</v>
      </c>
      <c r="R19" s="548">
        <v>192.23007635186556</v>
      </c>
      <c r="S19" s="548">
        <v>217.69076802630019</v>
      </c>
      <c r="T19" s="548">
        <v>206.93841267926956</v>
      </c>
      <c r="U19" s="549">
        <v>214.97918815073146</v>
      </c>
    </row>
    <row r="20" spans="1:21" s="14" customFormat="1" ht="19.899999999999999" customHeight="1">
      <c r="A20" s="541">
        <v>13</v>
      </c>
      <c r="B20" s="550" t="s">
        <v>89</v>
      </c>
      <c r="C20" s="450">
        <v>2887</v>
      </c>
      <c r="D20" s="450">
        <v>523</v>
      </c>
      <c r="E20" s="450">
        <v>318</v>
      </c>
      <c r="F20" s="450">
        <v>3092</v>
      </c>
      <c r="G20" s="547">
        <v>3410</v>
      </c>
      <c r="H20" s="450">
        <v>28388</v>
      </c>
      <c r="I20" s="450">
        <v>8412</v>
      </c>
      <c r="J20" s="450">
        <v>15623</v>
      </c>
      <c r="K20" s="450">
        <v>21177</v>
      </c>
      <c r="L20" s="450">
        <v>28057</v>
      </c>
      <c r="M20" s="450">
        <v>8743</v>
      </c>
      <c r="N20" s="547">
        <v>36800</v>
      </c>
      <c r="O20" s="548">
        <v>224.59887862919467</v>
      </c>
      <c r="P20" s="548">
        <v>227.45070315836176</v>
      </c>
      <c r="Q20" s="548">
        <v>270.42934552340375</v>
      </c>
      <c r="R20" s="548">
        <v>189.64166108336656</v>
      </c>
      <c r="S20" s="548">
        <v>224.07545595437705</v>
      </c>
      <c r="T20" s="548">
        <v>228.74637300505441</v>
      </c>
      <c r="U20" s="549">
        <v>225.15624919520394</v>
      </c>
    </row>
    <row r="21" spans="1:21" s="14" customFormat="1" ht="19.899999999999999" customHeight="1">
      <c r="A21" s="541">
        <v>14</v>
      </c>
      <c r="B21" s="550" t="s">
        <v>90</v>
      </c>
      <c r="C21" s="450">
        <v>6864</v>
      </c>
      <c r="D21" s="450">
        <v>967</v>
      </c>
      <c r="E21" s="450">
        <v>420</v>
      </c>
      <c r="F21" s="450">
        <v>7411</v>
      </c>
      <c r="G21" s="547">
        <v>7831</v>
      </c>
      <c r="H21" s="450">
        <v>60034</v>
      </c>
      <c r="I21" s="450">
        <v>6669</v>
      </c>
      <c r="J21" s="450">
        <v>9733</v>
      </c>
      <c r="K21" s="450">
        <v>56970</v>
      </c>
      <c r="L21" s="450">
        <v>43155</v>
      </c>
      <c r="M21" s="450">
        <v>23548</v>
      </c>
      <c r="N21" s="547">
        <v>66703</v>
      </c>
      <c r="O21" s="548">
        <v>251.71266674989971</v>
      </c>
      <c r="P21" s="548">
        <v>206.59070947139733</v>
      </c>
      <c r="Q21" s="548">
        <v>316.36220754051453</v>
      </c>
      <c r="R21" s="548">
        <v>236.42888656707373</v>
      </c>
      <c r="S21" s="548">
        <v>262.47409243858249</v>
      </c>
      <c r="T21" s="548">
        <v>220.31767993073402</v>
      </c>
      <c r="U21" s="549">
        <v>247.81861685203853</v>
      </c>
    </row>
    <row r="22" spans="1:21" s="14" customFormat="1" ht="19.899999999999999" customHeight="1">
      <c r="A22" s="541">
        <v>15</v>
      </c>
      <c r="B22" s="550" t="s">
        <v>91</v>
      </c>
      <c r="C22" s="450">
        <v>5751</v>
      </c>
      <c r="D22" s="450">
        <v>747</v>
      </c>
      <c r="E22" s="450">
        <v>333</v>
      </c>
      <c r="F22" s="450">
        <v>6165</v>
      </c>
      <c r="G22" s="547">
        <v>6498</v>
      </c>
      <c r="H22" s="450">
        <v>32369</v>
      </c>
      <c r="I22" s="450">
        <v>4783</v>
      </c>
      <c r="J22" s="450">
        <v>6223</v>
      </c>
      <c r="K22" s="450">
        <v>30929</v>
      </c>
      <c r="L22" s="450">
        <v>25868</v>
      </c>
      <c r="M22" s="450">
        <v>11284</v>
      </c>
      <c r="N22" s="547">
        <v>37152</v>
      </c>
      <c r="O22" s="548">
        <v>236.91072986192646</v>
      </c>
      <c r="P22" s="548">
        <v>193.90707614483492</v>
      </c>
      <c r="Q22" s="548">
        <v>325.74865800444269</v>
      </c>
      <c r="R22" s="548">
        <v>212.55557097002699</v>
      </c>
      <c r="S22" s="548">
        <v>243.49373601827594</v>
      </c>
      <c r="T22" s="548">
        <v>207.20293335143691</v>
      </c>
      <c r="U22" s="549">
        <v>232.56626750327337</v>
      </c>
    </row>
    <row r="23" spans="1:21" s="14" customFormat="1" ht="19.899999999999999" customHeight="1">
      <c r="A23" s="541">
        <v>16</v>
      </c>
      <c r="B23" s="550" t="s">
        <v>92</v>
      </c>
      <c r="C23" s="450">
        <v>81768</v>
      </c>
      <c r="D23" s="450">
        <v>5720</v>
      </c>
      <c r="E23" s="450">
        <v>1096</v>
      </c>
      <c r="F23" s="450">
        <v>86392</v>
      </c>
      <c r="G23" s="547">
        <v>87488</v>
      </c>
      <c r="H23" s="450">
        <v>716403</v>
      </c>
      <c r="I23" s="450">
        <v>59878</v>
      </c>
      <c r="J23" s="450">
        <v>42243</v>
      </c>
      <c r="K23" s="450">
        <v>734038</v>
      </c>
      <c r="L23" s="450">
        <v>511171</v>
      </c>
      <c r="M23" s="450">
        <v>265110</v>
      </c>
      <c r="N23" s="547">
        <v>776281</v>
      </c>
      <c r="O23" s="548">
        <v>282.58526924184218</v>
      </c>
      <c r="P23" s="548">
        <v>222.94989217830147</v>
      </c>
      <c r="Q23" s="548">
        <v>320.0538749731636</v>
      </c>
      <c r="R23" s="548">
        <v>276.39142263933383</v>
      </c>
      <c r="S23" s="548">
        <v>300.35019199722205</v>
      </c>
      <c r="T23" s="548">
        <v>235.60556651296199</v>
      </c>
      <c r="U23" s="549">
        <v>278.64049238062699</v>
      </c>
    </row>
    <row r="24" spans="1:21" s="14" customFormat="1" ht="19.899999999999999" customHeight="1">
      <c r="A24" s="541">
        <v>17</v>
      </c>
      <c r="B24" s="550" t="s">
        <v>93</v>
      </c>
      <c r="C24" s="450">
        <v>14450</v>
      </c>
      <c r="D24" s="450">
        <v>1891</v>
      </c>
      <c r="E24" s="450">
        <v>665</v>
      </c>
      <c r="F24" s="450">
        <v>15676</v>
      </c>
      <c r="G24" s="547">
        <v>16341</v>
      </c>
      <c r="H24" s="450">
        <v>82122</v>
      </c>
      <c r="I24" s="450">
        <v>16591</v>
      </c>
      <c r="J24" s="450">
        <v>15273</v>
      </c>
      <c r="K24" s="450">
        <v>83440</v>
      </c>
      <c r="L24" s="450">
        <v>66802</v>
      </c>
      <c r="M24" s="450">
        <v>31911</v>
      </c>
      <c r="N24" s="547">
        <v>98713</v>
      </c>
      <c r="O24" s="548">
        <v>266.2830249901628</v>
      </c>
      <c r="P24" s="548">
        <v>258.04521601763207</v>
      </c>
      <c r="Q24" s="548">
        <v>322.94564618428876</v>
      </c>
      <c r="R24" s="548">
        <v>253.9258452839359</v>
      </c>
      <c r="S24" s="548">
        <v>289.39262104131808</v>
      </c>
      <c r="T24" s="548">
        <v>213.71064921900546</v>
      </c>
      <c r="U24" s="549">
        <v>265.0556293093303</v>
      </c>
    </row>
    <row r="25" spans="1:21" s="14" customFormat="1" ht="19.899999999999999" customHeight="1">
      <c r="A25" s="541">
        <v>18</v>
      </c>
      <c r="B25" s="550" t="s">
        <v>94</v>
      </c>
      <c r="C25" s="450">
        <v>2637</v>
      </c>
      <c r="D25" s="450">
        <v>527</v>
      </c>
      <c r="E25" s="450">
        <v>306</v>
      </c>
      <c r="F25" s="450">
        <v>2858</v>
      </c>
      <c r="G25" s="547">
        <v>3164</v>
      </c>
      <c r="H25" s="450">
        <v>26868</v>
      </c>
      <c r="I25" s="450">
        <v>4432</v>
      </c>
      <c r="J25" s="450">
        <v>5551</v>
      </c>
      <c r="K25" s="450">
        <v>25749</v>
      </c>
      <c r="L25" s="450">
        <v>21832</v>
      </c>
      <c r="M25" s="450">
        <v>9468</v>
      </c>
      <c r="N25" s="547">
        <v>31300</v>
      </c>
      <c r="O25" s="548">
        <v>243.71595736469521</v>
      </c>
      <c r="P25" s="548">
        <v>218.4182886692189</v>
      </c>
      <c r="Q25" s="548">
        <v>329.60627836835266</v>
      </c>
      <c r="R25" s="548">
        <v>221.36855782752792</v>
      </c>
      <c r="S25" s="548">
        <v>252.43730981094762</v>
      </c>
      <c r="T25" s="548">
        <v>212.02754273088462</v>
      </c>
      <c r="U25" s="549">
        <v>240.54713612749688</v>
      </c>
    </row>
    <row r="26" spans="1:21" s="14" customFormat="1" ht="19.899999999999999" customHeight="1">
      <c r="A26" s="541">
        <v>19</v>
      </c>
      <c r="B26" s="550" t="s">
        <v>95</v>
      </c>
      <c r="C26" s="450">
        <v>8485</v>
      </c>
      <c r="D26" s="450">
        <v>1100</v>
      </c>
      <c r="E26" s="450">
        <v>598</v>
      </c>
      <c r="F26" s="450">
        <v>8987</v>
      </c>
      <c r="G26" s="547">
        <v>9585</v>
      </c>
      <c r="H26" s="450">
        <v>58758</v>
      </c>
      <c r="I26" s="450">
        <v>7139</v>
      </c>
      <c r="J26" s="450">
        <v>12596</v>
      </c>
      <c r="K26" s="450">
        <v>53301</v>
      </c>
      <c r="L26" s="450">
        <v>45198</v>
      </c>
      <c r="M26" s="450">
        <v>20699</v>
      </c>
      <c r="N26" s="547">
        <v>65897</v>
      </c>
      <c r="O26" s="548">
        <v>222.85346605117508</v>
      </c>
      <c r="P26" s="548">
        <v>215.10412202456482</v>
      </c>
      <c r="Q26" s="548">
        <v>294.11724926120439</v>
      </c>
      <c r="R26" s="548">
        <v>204.77881076465761</v>
      </c>
      <c r="S26" s="548">
        <v>229.35654383925265</v>
      </c>
      <c r="T26" s="548">
        <v>205.76226615067822</v>
      </c>
      <c r="U26" s="549">
        <v>222.12708875249834</v>
      </c>
    </row>
    <row r="27" spans="1:21" s="14" customFormat="1" ht="19.899999999999999" customHeight="1">
      <c r="A27" s="541">
        <v>20</v>
      </c>
      <c r="B27" s="550" t="s">
        <v>96</v>
      </c>
      <c r="C27" s="450">
        <v>27379</v>
      </c>
      <c r="D27" s="450">
        <v>2448</v>
      </c>
      <c r="E27" s="450">
        <v>630</v>
      </c>
      <c r="F27" s="450">
        <v>29197</v>
      </c>
      <c r="G27" s="547">
        <v>29827</v>
      </c>
      <c r="H27" s="450">
        <v>198910</v>
      </c>
      <c r="I27" s="450">
        <v>16838</v>
      </c>
      <c r="J27" s="450">
        <v>20875</v>
      </c>
      <c r="K27" s="450">
        <v>194873</v>
      </c>
      <c r="L27" s="450">
        <v>133896</v>
      </c>
      <c r="M27" s="450">
        <v>81852</v>
      </c>
      <c r="N27" s="547">
        <v>215748</v>
      </c>
      <c r="O27" s="548">
        <v>230.07395121721171</v>
      </c>
      <c r="P27" s="548">
        <v>202.24324400503281</v>
      </c>
      <c r="Q27" s="548">
        <v>293.68753049872191</v>
      </c>
      <c r="R27" s="548">
        <v>221.04927589654886</v>
      </c>
      <c r="S27" s="548">
        <v>239.97486390234297</v>
      </c>
      <c r="T27" s="548">
        <v>209.50189123797892</v>
      </c>
      <c r="U27" s="549">
        <v>228.44509873228918</v>
      </c>
    </row>
    <row r="28" spans="1:21" s="14" customFormat="1" ht="19.899999999999999" customHeight="1">
      <c r="A28" s="541">
        <v>21</v>
      </c>
      <c r="B28" s="550" t="s">
        <v>111</v>
      </c>
      <c r="C28" s="450">
        <v>18036</v>
      </c>
      <c r="D28" s="450">
        <v>1490</v>
      </c>
      <c r="E28" s="450">
        <v>734</v>
      </c>
      <c r="F28" s="450">
        <v>18792</v>
      </c>
      <c r="G28" s="547">
        <v>19526</v>
      </c>
      <c r="H28" s="450">
        <v>149530</v>
      </c>
      <c r="I28" s="450">
        <v>37270</v>
      </c>
      <c r="J28" s="450">
        <v>45333</v>
      </c>
      <c r="K28" s="450">
        <v>141467</v>
      </c>
      <c r="L28" s="450">
        <v>138770</v>
      </c>
      <c r="M28" s="450">
        <v>48030</v>
      </c>
      <c r="N28" s="547">
        <v>186800</v>
      </c>
      <c r="O28" s="548">
        <v>222.14024952291015</v>
      </c>
      <c r="P28" s="548">
        <v>205.99569295997122</v>
      </c>
      <c r="Q28" s="548">
        <v>287.54393794743356</v>
      </c>
      <c r="R28" s="548">
        <v>196.53866508619663</v>
      </c>
      <c r="S28" s="548">
        <v>223.38217730447045</v>
      </c>
      <c r="T28" s="548">
        <v>208.16971645899869</v>
      </c>
      <c r="U28" s="549">
        <v>219.45024288662003</v>
      </c>
    </row>
    <row r="29" spans="1:21" s="14" customFormat="1" ht="19.899999999999999" customHeight="1">
      <c r="A29" s="541">
        <v>22</v>
      </c>
      <c r="B29" s="550" t="s">
        <v>112</v>
      </c>
      <c r="C29" s="450">
        <v>9386</v>
      </c>
      <c r="D29" s="450">
        <v>990</v>
      </c>
      <c r="E29" s="450">
        <v>471</v>
      </c>
      <c r="F29" s="450">
        <v>9905</v>
      </c>
      <c r="G29" s="547">
        <v>10376</v>
      </c>
      <c r="H29" s="450">
        <v>59268</v>
      </c>
      <c r="I29" s="450">
        <v>9329</v>
      </c>
      <c r="J29" s="450">
        <v>11998</v>
      </c>
      <c r="K29" s="450">
        <v>56599</v>
      </c>
      <c r="L29" s="450">
        <v>41532</v>
      </c>
      <c r="M29" s="450">
        <v>27065</v>
      </c>
      <c r="N29" s="547">
        <v>68597</v>
      </c>
      <c r="O29" s="548">
        <v>238.7621253680658</v>
      </c>
      <c r="P29" s="548">
        <v>225.96031785398537</v>
      </c>
      <c r="Q29" s="548">
        <v>305.29447958807185</v>
      </c>
      <c r="R29" s="548">
        <v>223.00900188468867</v>
      </c>
      <c r="S29" s="548">
        <v>250.32810060057963</v>
      </c>
      <c r="T29" s="548">
        <v>217.09296800588331</v>
      </c>
      <c r="U29" s="549">
        <v>237.21162111547815</v>
      </c>
    </row>
    <row r="30" spans="1:21" s="14" customFormat="1" ht="19.899999999999999" customHeight="1">
      <c r="A30" s="541">
        <v>23</v>
      </c>
      <c r="B30" s="550" t="s">
        <v>113</v>
      </c>
      <c r="C30" s="450">
        <v>8295</v>
      </c>
      <c r="D30" s="450">
        <v>1251</v>
      </c>
      <c r="E30" s="450">
        <v>445</v>
      </c>
      <c r="F30" s="450">
        <v>9101</v>
      </c>
      <c r="G30" s="547">
        <v>9546</v>
      </c>
      <c r="H30" s="450">
        <v>61848</v>
      </c>
      <c r="I30" s="450">
        <v>20296</v>
      </c>
      <c r="J30" s="450">
        <v>18542</v>
      </c>
      <c r="K30" s="450">
        <v>63602</v>
      </c>
      <c r="L30" s="450">
        <v>61580</v>
      </c>
      <c r="M30" s="450">
        <v>20564</v>
      </c>
      <c r="N30" s="547">
        <v>82144</v>
      </c>
      <c r="O30" s="548">
        <v>233.20011630289065</v>
      </c>
      <c r="P30" s="548">
        <v>203.16272968983259</v>
      </c>
      <c r="Q30" s="548">
        <v>306.67982980305027</v>
      </c>
      <c r="R30" s="548">
        <v>201.62846984842793</v>
      </c>
      <c r="S30" s="548">
        <v>233.20420230303236</v>
      </c>
      <c r="T30" s="548">
        <v>204.69601160064857</v>
      </c>
      <c r="U30" s="549">
        <v>226.28507644271974</v>
      </c>
    </row>
    <row r="31" spans="1:21" s="14" customFormat="1" ht="19.899999999999999" customHeight="1">
      <c r="A31" s="541">
        <v>24</v>
      </c>
      <c r="B31" s="550" t="s">
        <v>137</v>
      </c>
      <c r="C31" s="450">
        <v>3562</v>
      </c>
      <c r="D31" s="450">
        <v>649</v>
      </c>
      <c r="E31" s="450">
        <v>344</v>
      </c>
      <c r="F31" s="450">
        <v>3867</v>
      </c>
      <c r="G31" s="547">
        <v>4211</v>
      </c>
      <c r="H31" s="450">
        <v>26560</v>
      </c>
      <c r="I31" s="450">
        <v>7380</v>
      </c>
      <c r="J31" s="450">
        <v>10938</v>
      </c>
      <c r="K31" s="450">
        <v>23002</v>
      </c>
      <c r="L31" s="450">
        <v>24081</v>
      </c>
      <c r="M31" s="450">
        <v>9859</v>
      </c>
      <c r="N31" s="547">
        <v>33940</v>
      </c>
      <c r="O31" s="548">
        <v>255.13409200833073</v>
      </c>
      <c r="P31" s="548">
        <v>231.65332021866737</v>
      </c>
      <c r="Q31" s="548">
        <v>284.35857987999873</v>
      </c>
      <c r="R31" s="548">
        <v>233.91385548014955</v>
      </c>
      <c r="S31" s="548">
        <v>264.13850762426353</v>
      </c>
      <c r="T31" s="548">
        <v>215.39485862002675</v>
      </c>
      <c r="U31" s="549">
        <v>250.45297357635113</v>
      </c>
    </row>
    <row r="32" spans="1:21" s="14" customFormat="1" ht="19.899999999999999" customHeight="1">
      <c r="A32" s="541">
        <v>25</v>
      </c>
      <c r="B32" s="550" t="s">
        <v>138</v>
      </c>
      <c r="C32" s="450">
        <v>9499</v>
      </c>
      <c r="D32" s="450">
        <v>1222</v>
      </c>
      <c r="E32" s="450">
        <v>897</v>
      </c>
      <c r="F32" s="450">
        <v>9824</v>
      </c>
      <c r="G32" s="547">
        <v>10721</v>
      </c>
      <c r="H32" s="450">
        <v>70700</v>
      </c>
      <c r="I32" s="450">
        <v>23650</v>
      </c>
      <c r="J32" s="450">
        <v>33822</v>
      </c>
      <c r="K32" s="450">
        <v>60528</v>
      </c>
      <c r="L32" s="450">
        <v>70606</v>
      </c>
      <c r="M32" s="450">
        <v>23744</v>
      </c>
      <c r="N32" s="547">
        <v>94350</v>
      </c>
      <c r="O32" s="548">
        <v>243.10732509801903</v>
      </c>
      <c r="P32" s="548">
        <v>237.99292297820827</v>
      </c>
      <c r="Q32" s="548">
        <v>295.43119848400886</v>
      </c>
      <c r="R32" s="548">
        <v>211.98010446837907</v>
      </c>
      <c r="S32" s="548">
        <v>245.09690215650025</v>
      </c>
      <c r="T32" s="548">
        <v>232.07206446276675</v>
      </c>
      <c r="U32" s="549">
        <v>241.95594001241273</v>
      </c>
    </row>
    <row r="33" spans="1:21" s="14" customFormat="1" ht="19.899999999999999" customHeight="1">
      <c r="A33" s="541">
        <v>26</v>
      </c>
      <c r="B33" s="550" t="s">
        <v>0</v>
      </c>
      <c r="C33" s="450">
        <v>19879</v>
      </c>
      <c r="D33" s="450">
        <v>2806</v>
      </c>
      <c r="E33" s="450">
        <v>731</v>
      </c>
      <c r="F33" s="450">
        <v>21954</v>
      </c>
      <c r="G33" s="547">
        <v>22685</v>
      </c>
      <c r="H33" s="450">
        <v>169996</v>
      </c>
      <c r="I33" s="450">
        <v>22517</v>
      </c>
      <c r="J33" s="450">
        <v>30779</v>
      </c>
      <c r="K33" s="450">
        <v>161734</v>
      </c>
      <c r="L33" s="450">
        <v>128827</v>
      </c>
      <c r="M33" s="450">
        <v>63686</v>
      </c>
      <c r="N33" s="547">
        <v>192513</v>
      </c>
      <c r="O33" s="548">
        <v>295.20287466296799</v>
      </c>
      <c r="P33" s="548">
        <v>217.9502856629675</v>
      </c>
      <c r="Q33" s="548">
        <v>350.40355684063417</v>
      </c>
      <c r="R33" s="548">
        <v>274.59114414923329</v>
      </c>
      <c r="S33" s="548">
        <v>311.71976378488245</v>
      </c>
      <c r="T33" s="548">
        <v>235.72215407306473</v>
      </c>
      <c r="U33" s="549">
        <v>287.19270586993707</v>
      </c>
    </row>
    <row r="34" spans="1:21" s="14" customFormat="1" ht="19.899999999999999" customHeight="1">
      <c r="A34" s="541">
        <v>27</v>
      </c>
      <c r="B34" s="550" t="s">
        <v>10</v>
      </c>
      <c r="C34" s="450">
        <v>36394</v>
      </c>
      <c r="D34" s="450">
        <v>2879</v>
      </c>
      <c r="E34" s="450">
        <v>615</v>
      </c>
      <c r="F34" s="450">
        <v>38658</v>
      </c>
      <c r="G34" s="547">
        <v>39273</v>
      </c>
      <c r="H34" s="450">
        <v>327460</v>
      </c>
      <c r="I34" s="450">
        <v>40671</v>
      </c>
      <c r="J34" s="450">
        <v>48464</v>
      </c>
      <c r="K34" s="450">
        <v>319667</v>
      </c>
      <c r="L34" s="450">
        <v>287673</v>
      </c>
      <c r="M34" s="450">
        <v>80458</v>
      </c>
      <c r="N34" s="547">
        <v>368131</v>
      </c>
      <c r="O34" s="548">
        <v>246.09137478357246</v>
      </c>
      <c r="P34" s="548">
        <v>192.52109150659976</v>
      </c>
      <c r="Q34" s="548">
        <v>298.61589304065575</v>
      </c>
      <c r="R34" s="548">
        <v>232.36747702235695</v>
      </c>
      <c r="S34" s="548">
        <v>244.91046600790062</v>
      </c>
      <c r="T34" s="548">
        <v>227.33549569623742</v>
      </c>
      <c r="U34" s="549">
        <v>241.17279785291041</v>
      </c>
    </row>
    <row r="35" spans="1:21" s="14" customFormat="1" ht="19.899999999999999" customHeight="1">
      <c r="A35" s="541">
        <v>28</v>
      </c>
      <c r="B35" s="550" t="s">
        <v>154</v>
      </c>
      <c r="C35" s="450">
        <v>8943</v>
      </c>
      <c r="D35" s="450">
        <v>1359</v>
      </c>
      <c r="E35" s="450">
        <v>564</v>
      </c>
      <c r="F35" s="450">
        <v>9738</v>
      </c>
      <c r="G35" s="547">
        <v>10302</v>
      </c>
      <c r="H35" s="450">
        <v>50099</v>
      </c>
      <c r="I35" s="450">
        <v>11335</v>
      </c>
      <c r="J35" s="450">
        <v>12398</v>
      </c>
      <c r="K35" s="450">
        <v>49036</v>
      </c>
      <c r="L35" s="450">
        <v>39197</v>
      </c>
      <c r="M35" s="450">
        <v>22237</v>
      </c>
      <c r="N35" s="547">
        <v>61434</v>
      </c>
      <c r="O35" s="548">
        <v>217.15563016133208</v>
      </c>
      <c r="P35" s="548">
        <v>197.64109231595722</v>
      </c>
      <c r="Q35" s="548">
        <v>293.27313212230621</v>
      </c>
      <c r="R35" s="548">
        <v>193.15613355971615</v>
      </c>
      <c r="S35" s="548">
        <v>220.68223921442703</v>
      </c>
      <c r="T35" s="548">
        <v>202.99628212387242</v>
      </c>
      <c r="U35" s="549">
        <v>214.29510165443645</v>
      </c>
    </row>
    <row r="36" spans="1:21" s="14" customFormat="1" ht="19.899999999999999" customHeight="1">
      <c r="A36" s="541">
        <v>29</v>
      </c>
      <c r="B36" s="550" t="s">
        <v>155</v>
      </c>
      <c r="C36" s="450">
        <v>1988</v>
      </c>
      <c r="D36" s="450">
        <v>451</v>
      </c>
      <c r="E36" s="450">
        <v>271</v>
      </c>
      <c r="F36" s="450">
        <v>2168</v>
      </c>
      <c r="G36" s="547">
        <v>2439</v>
      </c>
      <c r="H36" s="450">
        <v>13208</v>
      </c>
      <c r="I36" s="450">
        <v>2885</v>
      </c>
      <c r="J36" s="450">
        <v>5705</v>
      </c>
      <c r="K36" s="450">
        <v>10388</v>
      </c>
      <c r="L36" s="450">
        <v>11412</v>
      </c>
      <c r="M36" s="450">
        <v>4681</v>
      </c>
      <c r="N36" s="547">
        <v>16093</v>
      </c>
      <c r="O36" s="548">
        <v>241.92631487305067</v>
      </c>
      <c r="P36" s="548">
        <v>219.94588584907123</v>
      </c>
      <c r="Q36" s="548">
        <v>286.88710795127884</v>
      </c>
      <c r="R36" s="548">
        <v>210.05011678620647</v>
      </c>
      <c r="S36" s="548">
        <v>245.60792812535368</v>
      </c>
      <c r="T36" s="548">
        <v>219.97262001957344</v>
      </c>
      <c r="U36" s="549">
        <v>238.42901646872915</v>
      </c>
    </row>
    <row r="37" spans="1:21" s="14" customFormat="1" ht="19.899999999999999" customHeight="1">
      <c r="A37" s="541">
        <v>30</v>
      </c>
      <c r="B37" s="550" t="s">
        <v>156</v>
      </c>
      <c r="C37" s="450">
        <v>1421</v>
      </c>
      <c r="D37" s="450">
        <v>345</v>
      </c>
      <c r="E37" s="450">
        <v>196</v>
      </c>
      <c r="F37" s="450">
        <v>1570</v>
      </c>
      <c r="G37" s="547">
        <v>1766</v>
      </c>
      <c r="H37" s="450">
        <v>18819</v>
      </c>
      <c r="I37" s="450">
        <v>7873</v>
      </c>
      <c r="J37" s="450">
        <v>15577</v>
      </c>
      <c r="K37" s="450">
        <v>11115</v>
      </c>
      <c r="L37" s="450">
        <v>21128</v>
      </c>
      <c r="M37" s="450">
        <v>5564</v>
      </c>
      <c r="N37" s="547">
        <v>26692</v>
      </c>
      <c r="O37" s="548">
        <v>218.81043939545003</v>
      </c>
      <c r="P37" s="548">
        <v>242.17528716332379</v>
      </c>
      <c r="Q37" s="548">
        <v>239.12164807583099</v>
      </c>
      <c r="R37" s="548">
        <v>200.93524879708045</v>
      </c>
      <c r="S37" s="548">
        <v>218.18625656841962</v>
      </c>
      <c r="T37" s="548">
        <v>251.44357156566031</v>
      </c>
      <c r="U37" s="549">
        <v>224.75364803701345</v>
      </c>
    </row>
    <row r="38" spans="1:21" s="14" customFormat="1" ht="19.899999999999999" customHeight="1">
      <c r="A38" s="541">
        <v>31</v>
      </c>
      <c r="B38" s="550" t="s">
        <v>78</v>
      </c>
      <c r="C38" s="450">
        <v>25265</v>
      </c>
      <c r="D38" s="450">
        <v>2421</v>
      </c>
      <c r="E38" s="450">
        <v>609</v>
      </c>
      <c r="F38" s="450">
        <v>27077</v>
      </c>
      <c r="G38" s="547">
        <v>27686</v>
      </c>
      <c r="H38" s="450">
        <v>172228</v>
      </c>
      <c r="I38" s="450">
        <v>24182</v>
      </c>
      <c r="J38" s="450">
        <v>32415</v>
      </c>
      <c r="K38" s="450">
        <v>163995</v>
      </c>
      <c r="L38" s="450">
        <v>143214</v>
      </c>
      <c r="M38" s="450">
        <v>53196</v>
      </c>
      <c r="N38" s="547">
        <v>196410</v>
      </c>
      <c r="O38" s="548">
        <v>251.302533147432</v>
      </c>
      <c r="P38" s="548">
        <v>212.72261057930061</v>
      </c>
      <c r="Q38" s="548">
        <v>284.4302455165685</v>
      </c>
      <c r="R38" s="548">
        <v>239.33427444354996</v>
      </c>
      <c r="S38" s="548">
        <v>259.5050631400614</v>
      </c>
      <c r="T38" s="548">
        <v>211.85163752043309</v>
      </c>
      <c r="U38" s="549">
        <v>247.00653834769827</v>
      </c>
    </row>
    <row r="39" spans="1:21" s="14" customFormat="1" ht="19.899999999999999" customHeight="1">
      <c r="A39" s="541">
        <v>32</v>
      </c>
      <c r="B39" s="550" t="s">
        <v>103</v>
      </c>
      <c r="C39" s="450">
        <v>9225</v>
      </c>
      <c r="D39" s="450">
        <v>1082</v>
      </c>
      <c r="E39" s="450">
        <v>482</v>
      </c>
      <c r="F39" s="450">
        <v>9825</v>
      </c>
      <c r="G39" s="547">
        <v>10307</v>
      </c>
      <c r="H39" s="450">
        <v>55867</v>
      </c>
      <c r="I39" s="450">
        <v>11339</v>
      </c>
      <c r="J39" s="450">
        <v>12608</v>
      </c>
      <c r="K39" s="450">
        <v>54598</v>
      </c>
      <c r="L39" s="450">
        <v>45095</v>
      </c>
      <c r="M39" s="450">
        <v>22111</v>
      </c>
      <c r="N39" s="547">
        <v>67206</v>
      </c>
      <c r="O39" s="548">
        <v>234.1269771260593</v>
      </c>
      <c r="P39" s="548">
        <v>218.20931762821306</v>
      </c>
      <c r="Q39" s="548">
        <v>311.58072377368279</v>
      </c>
      <c r="R39" s="548">
        <v>211.47232114002887</v>
      </c>
      <c r="S39" s="548">
        <v>241.62135975157651</v>
      </c>
      <c r="T39" s="548">
        <v>210.88631266427853</v>
      </c>
      <c r="U39" s="549">
        <v>231.76973602186368</v>
      </c>
    </row>
    <row r="40" spans="1:21" s="14" customFormat="1" ht="19.899999999999999" customHeight="1">
      <c r="A40" s="541">
        <v>33</v>
      </c>
      <c r="B40" s="550" t="s">
        <v>1</v>
      </c>
      <c r="C40" s="450">
        <v>39609</v>
      </c>
      <c r="D40" s="450">
        <v>3848</v>
      </c>
      <c r="E40" s="450">
        <v>813</v>
      </c>
      <c r="F40" s="450">
        <v>42644</v>
      </c>
      <c r="G40" s="547">
        <v>43457</v>
      </c>
      <c r="H40" s="450">
        <v>247670</v>
      </c>
      <c r="I40" s="450">
        <v>66814</v>
      </c>
      <c r="J40" s="450">
        <v>33630</v>
      </c>
      <c r="K40" s="450">
        <v>280854</v>
      </c>
      <c r="L40" s="450">
        <v>226725</v>
      </c>
      <c r="M40" s="450">
        <v>87759</v>
      </c>
      <c r="N40" s="547">
        <v>314484</v>
      </c>
      <c r="O40" s="548">
        <v>233.70314942433234</v>
      </c>
      <c r="P40" s="548">
        <v>371.2504230554145</v>
      </c>
      <c r="Q40" s="548">
        <v>289.74163474168</v>
      </c>
      <c r="R40" s="548">
        <v>255.46388938367056</v>
      </c>
      <c r="S40" s="548">
        <v>273.39644509529126</v>
      </c>
      <c r="T40" s="548">
        <v>222.60937622150576</v>
      </c>
      <c r="U40" s="549">
        <v>259.27640055197287</v>
      </c>
    </row>
    <row r="41" spans="1:21" s="14" customFormat="1" ht="19.899999999999999" customHeight="1">
      <c r="A41" s="541">
        <v>34</v>
      </c>
      <c r="B41" s="550" t="s">
        <v>2</v>
      </c>
      <c r="C41" s="450">
        <v>563829</v>
      </c>
      <c r="D41" s="450">
        <v>26026</v>
      </c>
      <c r="E41" s="450">
        <v>5067</v>
      </c>
      <c r="F41" s="450">
        <v>584788</v>
      </c>
      <c r="G41" s="547">
        <v>589855</v>
      </c>
      <c r="H41" s="450">
        <v>4183657</v>
      </c>
      <c r="I41" s="450">
        <v>392648</v>
      </c>
      <c r="J41" s="450">
        <v>326689</v>
      </c>
      <c r="K41" s="450">
        <v>4249616</v>
      </c>
      <c r="L41" s="450">
        <v>2928349</v>
      </c>
      <c r="M41" s="450">
        <v>1647956</v>
      </c>
      <c r="N41" s="547">
        <v>4576305</v>
      </c>
      <c r="O41" s="548">
        <v>311.36111969251203</v>
      </c>
      <c r="P41" s="548">
        <v>247.55933038857279</v>
      </c>
      <c r="Q41" s="548">
        <v>357.98913750391978</v>
      </c>
      <c r="R41" s="548">
        <v>302.71280736751538</v>
      </c>
      <c r="S41" s="548">
        <v>315.43947101634404</v>
      </c>
      <c r="T41" s="548">
        <v>290.51554185633239</v>
      </c>
      <c r="U41" s="549">
        <v>306.59840870584031</v>
      </c>
    </row>
    <row r="42" spans="1:21" s="14" customFormat="1" ht="19.899999999999999" customHeight="1">
      <c r="A42" s="541">
        <v>35</v>
      </c>
      <c r="B42" s="550" t="s">
        <v>3</v>
      </c>
      <c r="C42" s="450">
        <v>135680</v>
      </c>
      <c r="D42" s="450">
        <v>10046</v>
      </c>
      <c r="E42" s="450">
        <v>2110</v>
      </c>
      <c r="F42" s="450">
        <v>143616</v>
      </c>
      <c r="G42" s="547">
        <v>145726</v>
      </c>
      <c r="H42" s="450">
        <v>914744</v>
      </c>
      <c r="I42" s="450">
        <v>114403</v>
      </c>
      <c r="J42" s="450">
        <v>91448</v>
      </c>
      <c r="K42" s="450">
        <v>937699</v>
      </c>
      <c r="L42" s="450">
        <v>659904</v>
      </c>
      <c r="M42" s="450">
        <v>369243</v>
      </c>
      <c r="N42" s="547">
        <v>1029147</v>
      </c>
      <c r="O42" s="548">
        <v>279.33018787816195</v>
      </c>
      <c r="P42" s="548">
        <v>269.71375781819512</v>
      </c>
      <c r="Q42" s="548">
        <v>359.32143799478285</v>
      </c>
      <c r="R42" s="548">
        <v>270.16934509017858</v>
      </c>
      <c r="S42" s="548">
        <v>299.22945763196827</v>
      </c>
      <c r="T42" s="548">
        <v>240.79175564635179</v>
      </c>
      <c r="U42" s="549">
        <v>278.38609153493564</v>
      </c>
    </row>
    <row r="43" spans="1:21" s="14" customFormat="1" ht="19.899999999999999" customHeight="1">
      <c r="A43" s="541">
        <v>36</v>
      </c>
      <c r="B43" s="550" t="s">
        <v>4</v>
      </c>
      <c r="C43" s="450">
        <v>2691</v>
      </c>
      <c r="D43" s="450">
        <v>441</v>
      </c>
      <c r="E43" s="450">
        <v>322</v>
      </c>
      <c r="F43" s="450">
        <v>2810</v>
      </c>
      <c r="G43" s="547">
        <v>3132</v>
      </c>
      <c r="H43" s="450">
        <v>20825</v>
      </c>
      <c r="I43" s="450">
        <v>4638</v>
      </c>
      <c r="J43" s="450">
        <v>10884</v>
      </c>
      <c r="K43" s="450">
        <v>14579</v>
      </c>
      <c r="L43" s="450">
        <v>17304</v>
      </c>
      <c r="M43" s="450">
        <v>8159</v>
      </c>
      <c r="N43" s="547">
        <v>25463</v>
      </c>
      <c r="O43" s="548">
        <v>253.73725397142752</v>
      </c>
      <c r="P43" s="548">
        <v>199.70516760103919</v>
      </c>
      <c r="Q43" s="548">
        <v>303.90778397070505</v>
      </c>
      <c r="R43" s="548">
        <v>199.91195971870485</v>
      </c>
      <c r="S43" s="548">
        <v>249.27337490894627</v>
      </c>
      <c r="T43" s="548">
        <v>236.49876124236692</v>
      </c>
      <c r="U43" s="549">
        <v>245.25975254610262</v>
      </c>
    </row>
    <row r="44" spans="1:21" s="14" customFormat="1" ht="19.899999999999999" customHeight="1">
      <c r="A44" s="541">
        <v>37</v>
      </c>
      <c r="B44" s="550" t="s">
        <v>5</v>
      </c>
      <c r="C44" s="450">
        <v>7162</v>
      </c>
      <c r="D44" s="450">
        <v>1118</v>
      </c>
      <c r="E44" s="450">
        <v>654</v>
      </c>
      <c r="F44" s="450">
        <v>7626</v>
      </c>
      <c r="G44" s="547">
        <v>8280</v>
      </c>
      <c r="H44" s="450">
        <v>46009</v>
      </c>
      <c r="I44" s="450">
        <v>10715</v>
      </c>
      <c r="J44" s="450">
        <v>13789</v>
      </c>
      <c r="K44" s="450">
        <v>42935</v>
      </c>
      <c r="L44" s="450">
        <v>39053</v>
      </c>
      <c r="M44" s="450">
        <v>17671</v>
      </c>
      <c r="N44" s="547">
        <v>56724</v>
      </c>
      <c r="O44" s="548">
        <v>234.5483873517139</v>
      </c>
      <c r="P44" s="548">
        <v>258.92159953730112</v>
      </c>
      <c r="Q44" s="548">
        <v>319.8924079154184</v>
      </c>
      <c r="R44" s="548">
        <v>211.36725469646268</v>
      </c>
      <c r="S44" s="548">
        <v>252.72359585965208</v>
      </c>
      <c r="T44" s="548">
        <v>207.33299153051721</v>
      </c>
      <c r="U44" s="549">
        <v>238.74763950688586</v>
      </c>
    </row>
    <row r="45" spans="1:21" s="14" customFormat="1" ht="19.899999999999999" customHeight="1">
      <c r="A45" s="541">
        <v>38</v>
      </c>
      <c r="B45" s="550" t="s">
        <v>6</v>
      </c>
      <c r="C45" s="450">
        <v>33307</v>
      </c>
      <c r="D45" s="450">
        <v>3156</v>
      </c>
      <c r="E45" s="450">
        <v>717</v>
      </c>
      <c r="F45" s="450">
        <v>35746</v>
      </c>
      <c r="G45" s="547">
        <v>36463</v>
      </c>
      <c r="H45" s="450">
        <v>228300</v>
      </c>
      <c r="I45" s="450">
        <v>28180</v>
      </c>
      <c r="J45" s="450">
        <v>30283</v>
      </c>
      <c r="K45" s="450">
        <v>226197</v>
      </c>
      <c r="L45" s="450">
        <v>191896</v>
      </c>
      <c r="M45" s="450">
        <v>64584</v>
      </c>
      <c r="N45" s="547">
        <v>256480</v>
      </c>
      <c r="O45" s="548">
        <v>248.39609520455173</v>
      </c>
      <c r="P45" s="548">
        <v>204.26532552013757</v>
      </c>
      <c r="Q45" s="548">
        <v>312.15427182596488</v>
      </c>
      <c r="R45" s="548">
        <v>234.93219799671022</v>
      </c>
      <c r="S45" s="548">
        <v>254.04553745266313</v>
      </c>
      <c r="T45" s="548">
        <v>212.87150709961739</v>
      </c>
      <c r="U45" s="549">
        <v>244.14994744497818</v>
      </c>
    </row>
    <row r="46" spans="1:21" s="14" customFormat="1" ht="19.899999999999999" customHeight="1">
      <c r="A46" s="541">
        <v>39</v>
      </c>
      <c r="B46" s="550" t="s">
        <v>7</v>
      </c>
      <c r="C46" s="450">
        <v>7993</v>
      </c>
      <c r="D46" s="450">
        <v>972</v>
      </c>
      <c r="E46" s="450">
        <v>451</v>
      </c>
      <c r="F46" s="450">
        <v>8514</v>
      </c>
      <c r="G46" s="547">
        <v>8965</v>
      </c>
      <c r="H46" s="450">
        <v>66048</v>
      </c>
      <c r="I46" s="450">
        <v>9297</v>
      </c>
      <c r="J46" s="450">
        <v>8773</v>
      </c>
      <c r="K46" s="450">
        <v>66572</v>
      </c>
      <c r="L46" s="450">
        <v>47750</v>
      </c>
      <c r="M46" s="450">
        <v>27595</v>
      </c>
      <c r="N46" s="547">
        <v>75345</v>
      </c>
      <c r="O46" s="548">
        <v>275.45323334549198</v>
      </c>
      <c r="P46" s="548">
        <v>239.53042057695544</v>
      </c>
      <c r="Q46" s="548">
        <v>330.18466830631638</v>
      </c>
      <c r="R46" s="548">
        <v>264.13418887156212</v>
      </c>
      <c r="S46" s="548">
        <v>301.87802446014149</v>
      </c>
      <c r="T46" s="548">
        <v>219.92628167979029</v>
      </c>
      <c r="U46" s="549">
        <v>271.72661751900608</v>
      </c>
    </row>
    <row r="47" spans="1:21" s="14" customFormat="1" ht="19.899999999999999" customHeight="1">
      <c r="A47" s="541">
        <v>40</v>
      </c>
      <c r="B47" s="550" t="s">
        <v>8</v>
      </c>
      <c r="C47" s="450">
        <v>3562</v>
      </c>
      <c r="D47" s="450">
        <v>661</v>
      </c>
      <c r="E47" s="450">
        <v>227</v>
      </c>
      <c r="F47" s="450">
        <v>3996</v>
      </c>
      <c r="G47" s="547">
        <v>4223</v>
      </c>
      <c r="H47" s="450">
        <v>24130</v>
      </c>
      <c r="I47" s="450">
        <v>5120</v>
      </c>
      <c r="J47" s="450">
        <v>6756</v>
      </c>
      <c r="K47" s="450">
        <v>22494</v>
      </c>
      <c r="L47" s="450">
        <v>22188</v>
      </c>
      <c r="M47" s="450">
        <v>7062</v>
      </c>
      <c r="N47" s="547">
        <v>29250</v>
      </c>
      <c r="O47" s="548">
        <v>257.32850542370369</v>
      </c>
      <c r="P47" s="548">
        <v>196.92618212911501</v>
      </c>
      <c r="Q47" s="548">
        <v>285.91893967508184</v>
      </c>
      <c r="R47" s="548">
        <v>236.59696942707944</v>
      </c>
      <c r="S47" s="548">
        <v>258.65423751993364</v>
      </c>
      <c r="T47" s="548">
        <v>213.2600763569508</v>
      </c>
      <c r="U47" s="549">
        <v>247.93208783842823</v>
      </c>
    </row>
    <row r="48" spans="1:21" s="14" customFormat="1" ht="19.899999999999999" customHeight="1">
      <c r="A48" s="541">
        <v>41</v>
      </c>
      <c r="B48" s="550" t="s">
        <v>49</v>
      </c>
      <c r="C48" s="450">
        <v>46446</v>
      </c>
      <c r="D48" s="450">
        <v>6299</v>
      </c>
      <c r="E48" s="450">
        <v>734</v>
      </c>
      <c r="F48" s="450">
        <v>52011</v>
      </c>
      <c r="G48" s="547">
        <v>52745</v>
      </c>
      <c r="H48" s="450">
        <v>524714</v>
      </c>
      <c r="I48" s="450">
        <v>71606</v>
      </c>
      <c r="J48" s="450">
        <v>37950</v>
      </c>
      <c r="K48" s="450">
        <v>558370</v>
      </c>
      <c r="L48" s="450">
        <v>425901</v>
      </c>
      <c r="M48" s="450">
        <v>170419</v>
      </c>
      <c r="N48" s="547">
        <v>596320</v>
      </c>
      <c r="O48" s="548">
        <v>345.03660948585559</v>
      </c>
      <c r="P48" s="548">
        <v>247.22697536413648</v>
      </c>
      <c r="Q48" s="548">
        <v>398.58356981974981</v>
      </c>
      <c r="R48" s="548">
        <v>330.33456284738395</v>
      </c>
      <c r="S48" s="548">
        <v>359.55971257329759</v>
      </c>
      <c r="T48" s="548">
        <v>269.94007511825856</v>
      </c>
      <c r="U48" s="549">
        <v>334.66956560736696</v>
      </c>
    </row>
    <row r="49" spans="1:21" s="14" customFormat="1" ht="19.899999999999999" customHeight="1">
      <c r="A49" s="541">
        <v>42</v>
      </c>
      <c r="B49" s="550" t="s">
        <v>157</v>
      </c>
      <c r="C49" s="450">
        <v>46318</v>
      </c>
      <c r="D49" s="450">
        <v>4726</v>
      </c>
      <c r="E49" s="450">
        <v>1204</v>
      </c>
      <c r="F49" s="450">
        <v>49840</v>
      </c>
      <c r="G49" s="547">
        <v>51044</v>
      </c>
      <c r="H49" s="450">
        <v>316946</v>
      </c>
      <c r="I49" s="450">
        <v>40522</v>
      </c>
      <c r="J49" s="450">
        <v>56879</v>
      </c>
      <c r="K49" s="450">
        <v>300589</v>
      </c>
      <c r="L49" s="450">
        <v>270187</v>
      </c>
      <c r="M49" s="450">
        <v>87281</v>
      </c>
      <c r="N49" s="547">
        <v>357468</v>
      </c>
      <c r="O49" s="548">
        <v>237.43308643423475</v>
      </c>
      <c r="P49" s="548">
        <v>203.92333674458101</v>
      </c>
      <c r="Q49" s="548">
        <v>288.75855830756683</v>
      </c>
      <c r="R49" s="548">
        <v>223.81819952443098</v>
      </c>
      <c r="S49" s="548">
        <v>240.17423938597204</v>
      </c>
      <c r="T49" s="548">
        <v>213.91743928165104</v>
      </c>
      <c r="U49" s="549">
        <v>234.09233271029171</v>
      </c>
    </row>
    <row r="50" spans="1:21" s="14" customFormat="1" ht="19.899999999999999" customHeight="1">
      <c r="A50" s="541">
        <v>43</v>
      </c>
      <c r="B50" s="550" t="s">
        <v>44</v>
      </c>
      <c r="C50" s="450">
        <v>9928</v>
      </c>
      <c r="D50" s="450">
        <v>1448</v>
      </c>
      <c r="E50" s="450">
        <v>514</v>
      </c>
      <c r="F50" s="450">
        <v>10862</v>
      </c>
      <c r="G50" s="547">
        <v>11376</v>
      </c>
      <c r="H50" s="450">
        <v>83743</v>
      </c>
      <c r="I50" s="450">
        <v>12867</v>
      </c>
      <c r="J50" s="450">
        <v>16504</v>
      </c>
      <c r="K50" s="450">
        <v>80106</v>
      </c>
      <c r="L50" s="450">
        <v>69242</v>
      </c>
      <c r="M50" s="450">
        <v>27368</v>
      </c>
      <c r="N50" s="547">
        <v>96610</v>
      </c>
      <c r="O50" s="548">
        <v>256.21726816912297</v>
      </c>
      <c r="P50" s="548">
        <v>242.96501147343199</v>
      </c>
      <c r="Q50" s="548">
        <v>320.25402165696096</v>
      </c>
      <c r="R50" s="548">
        <v>240.83736987685882</v>
      </c>
      <c r="S50" s="548">
        <v>267.21052782627214</v>
      </c>
      <c r="T50" s="548">
        <v>221.57377388607054</v>
      </c>
      <c r="U50" s="549">
        <v>254.64152588406947</v>
      </c>
    </row>
    <row r="51" spans="1:21" s="14" customFormat="1" ht="19.899999999999999" customHeight="1">
      <c r="A51" s="541">
        <v>44</v>
      </c>
      <c r="B51" s="550" t="s">
        <v>45</v>
      </c>
      <c r="C51" s="450">
        <v>12673</v>
      </c>
      <c r="D51" s="450">
        <v>1565</v>
      </c>
      <c r="E51" s="450">
        <v>586</v>
      </c>
      <c r="F51" s="450">
        <v>13652</v>
      </c>
      <c r="G51" s="547">
        <v>14238</v>
      </c>
      <c r="H51" s="450">
        <v>105264</v>
      </c>
      <c r="I51" s="450">
        <v>15909</v>
      </c>
      <c r="J51" s="450">
        <v>23157</v>
      </c>
      <c r="K51" s="450">
        <v>98016</v>
      </c>
      <c r="L51" s="450">
        <v>88213</v>
      </c>
      <c r="M51" s="450">
        <v>32960</v>
      </c>
      <c r="N51" s="547">
        <v>121173</v>
      </c>
      <c r="O51" s="548">
        <v>219.6222520679444</v>
      </c>
      <c r="P51" s="548">
        <v>189.0586323744873</v>
      </c>
      <c r="Q51" s="548">
        <v>268.53018331614203</v>
      </c>
      <c r="R51" s="548">
        <v>203.51826772165452</v>
      </c>
      <c r="S51" s="548">
        <v>222.36844423335393</v>
      </c>
      <c r="T51" s="548">
        <v>199.18679827175936</v>
      </c>
      <c r="U51" s="549">
        <v>216.28579708152117</v>
      </c>
    </row>
    <row r="52" spans="1:21" s="14" customFormat="1" ht="19.899999999999999" customHeight="1">
      <c r="A52" s="541">
        <v>45</v>
      </c>
      <c r="B52" s="550" t="s">
        <v>46</v>
      </c>
      <c r="C52" s="450">
        <v>27471</v>
      </c>
      <c r="D52" s="450">
        <v>2984</v>
      </c>
      <c r="E52" s="450">
        <v>941</v>
      </c>
      <c r="F52" s="450">
        <v>29514</v>
      </c>
      <c r="G52" s="547">
        <v>30455</v>
      </c>
      <c r="H52" s="450">
        <v>241859</v>
      </c>
      <c r="I52" s="450">
        <v>32136</v>
      </c>
      <c r="J52" s="450">
        <v>29919</v>
      </c>
      <c r="K52" s="450">
        <v>244076</v>
      </c>
      <c r="L52" s="450">
        <v>187270</v>
      </c>
      <c r="M52" s="450">
        <v>86725</v>
      </c>
      <c r="N52" s="547">
        <v>273995</v>
      </c>
      <c r="O52" s="548">
        <v>274.87246372397777</v>
      </c>
      <c r="P52" s="548">
        <v>230.24014499883663</v>
      </c>
      <c r="Q52" s="548">
        <v>280.36066144973194</v>
      </c>
      <c r="R52" s="548">
        <v>269.09570792734542</v>
      </c>
      <c r="S52" s="548">
        <v>289.9083584437011</v>
      </c>
      <c r="T52" s="548">
        <v>226.73721875030083</v>
      </c>
      <c r="U52" s="549">
        <v>270.35399403546398</v>
      </c>
    </row>
    <row r="53" spans="1:21" s="14" customFormat="1" ht="19.899999999999999" customHeight="1">
      <c r="A53" s="541">
        <v>46</v>
      </c>
      <c r="B53" s="546" t="s">
        <v>219</v>
      </c>
      <c r="C53" s="450">
        <v>16984</v>
      </c>
      <c r="D53" s="450">
        <v>1965</v>
      </c>
      <c r="E53" s="450">
        <v>596</v>
      </c>
      <c r="F53" s="450">
        <v>18353</v>
      </c>
      <c r="G53" s="547">
        <v>18949</v>
      </c>
      <c r="H53" s="450">
        <v>150028</v>
      </c>
      <c r="I53" s="450">
        <v>24487</v>
      </c>
      <c r="J53" s="450">
        <v>26455</v>
      </c>
      <c r="K53" s="450">
        <v>148060</v>
      </c>
      <c r="L53" s="450">
        <v>136849</v>
      </c>
      <c r="M53" s="450">
        <v>37666</v>
      </c>
      <c r="N53" s="547">
        <v>174515</v>
      </c>
      <c r="O53" s="548">
        <v>228.94769560902236</v>
      </c>
      <c r="P53" s="548">
        <v>210.53464031994557</v>
      </c>
      <c r="Q53" s="548">
        <v>295.34343342598419</v>
      </c>
      <c r="R53" s="548">
        <v>214.14827917723505</v>
      </c>
      <c r="S53" s="548">
        <v>231.73575620037803</v>
      </c>
      <c r="T53" s="548">
        <v>207.4224161142098</v>
      </c>
      <c r="U53" s="549">
        <v>226.72611922829589</v>
      </c>
    </row>
    <row r="54" spans="1:21" s="14" customFormat="1" ht="19.899999999999999" customHeight="1">
      <c r="A54" s="541">
        <v>47</v>
      </c>
      <c r="B54" s="550" t="s">
        <v>47</v>
      </c>
      <c r="C54" s="450">
        <v>7788</v>
      </c>
      <c r="D54" s="450">
        <v>976</v>
      </c>
      <c r="E54" s="450">
        <v>373</v>
      </c>
      <c r="F54" s="450">
        <v>8391</v>
      </c>
      <c r="G54" s="547">
        <v>8764</v>
      </c>
      <c r="H54" s="450">
        <v>91153</v>
      </c>
      <c r="I54" s="450">
        <v>15462</v>
      </c>
      <c r="J54" s="450">
        <v>21317</v>
      </c>
      <c r="K54" s="450">
        <v>85298</v>
      </c>
      <c r="L54" s="450">
        <v>82719</v>
      </c>
      <c r="M54" s="450">
        <v>23896</v>
      </c>
      <c r="N54" s="547">
        <v>106615</v>
      </c>
      <c r="O54" s="548">
        <v>198.11031032562832</v>
      </c>
      <c r="P54" s="548">
        <v>207.79602855787948</v>
      </c>
      <c r="Q54" s="548">
        <v>263.24289713415084</v>
      </c>
      <c r="R54" s="548">
        <v>182.20442002771159</v>
      </c>
      <c r="S54" s="548">
        <v>198.50303190774429</v>
      </c>
      <c r="T54" s="548">
        <v>202.66235852109543</v>
      </c>
      <c r="U54" s="549">
        <v>199.43018331165499</v>
      </c>
    </row>
    <row r="55" spans="1:21" s="14" customFormat="1" ht="19.899999999999999" customHeight="1">
      <c r="A55" s="541">
        <v>48</v>
      </c>
      <c r="B55" s="550" t="s">
        <v>105</v>
      </c>
      <c r="C55" s="450">
        <v>40319</v>
      </c>
      <c r="D55" s="450">
        <v>4547</v>
      </c>
      <c r="E55" s="450">
        <v>696</v>
      </c>
      <c r="F55" s="450">
        <v>44170</v>
      </c>
      <c r="G55" s="547">
        <v>44866</v>
      </c>
      <c r="H55" s="450">
        <v>246378</v>
      </c>
      <c r="I55" s="450">
        <v>41027</v>
      </c>
      <c r="J55" s="450">
        <v>23468</v>
      </c>
      <c r="K55" s="450">
        <v>263937</v>
      </c>
      <c r="L55" s="450">
        <v>201140</v>
      </c>
      <c r="M55" s="450">
        <v>86265</v>
      </c>
      <c r="N55" s="547">
        <v>287405</v>
      </c>
      <c r="O55" s="548">
        <v>249.58873444213833</v>
      </c>
      <c r="P55" s="548">
        <v>220.38677818821333</v>
      </c>
      <c r="Q55" s="548">
        <v>311.27147468212161</v>
      </c>
      <c r="R55" s="548">
        <v>239.57117697638131</v>
      </c>
      <c r="S55" s="548">
        <v>253.84819165574402</v>
      </c>
      <c r="T55" s="548">
        <v>228.85617883217731</v>
      </c>
      <c r="U55" s="549">
        <v>246.09058299778923</v>
      </c>
    </row>
    <row r="56" spans="1:21" s="14" customFormat="1" ht="19.899999999999999" customHeight="1">
      <c r="A56" s="541">
        <v>49</v>
      </c>
      <c r="B56" s="550" t="s">
        <v>106</v>
      </c>
      <c r="C56" s="450">
        <v>2616</v>
      </c>
      <c r="D56" s="450">
        <v>383</v>
      </c>
      <c r="E56" s="450">
        <v>258</v>
      </c>
      <c r="F56" s="450">
        <v>2741</v>
      </c>
      <c r="G56" s="547">
        <v>2999</v>
      </c>
      <c r="H56" s="450">
        <v>23792</v>
      </c>
      <c r="I56" s="450">
        <v>8180</v>
      </c>
      <c r="J56" s="450">
        <v>12449</v>
      </c>
      <c r="K56" s="450">
        <v>19523</v>
      </c>
      <c r="L56" s="450">
        <v>23529</v>
      </c>
      <c r="M56" s="450">
        <v>8443</v>
      </c>
      <c r="N56" s="547">
        <v>31972</v>
      </c>
      <c r="O56" s="548">
        <v>224.56427125623799</v>
      </c>
      <c r="P56" s="548">
        <v>229.66613865454809</v>
      </c>
      <c r="Q56" s="548">
        <v>274.84405731770624</v>
      </c>
      <c r="R56" s="548">
        <v>191.28002847923028</v>
      </c>
      <c r="S56" s="548">
        <v>224.89959207845737</v>
      </c>
      <c r="T56" s="548">
        <v>227.63046970883462</v>
      </c>
      <c r="U56" s="549">
        <v>225.61732795643263</v>
      </c>
    </row>
    <row r="57" spans="1:21" s="14" customFormat="1" ht="19.899999999999999" customHeight="1">
      <c r="A57" s="541">
        <v>50</v>
      </c>
      <c r="B57" s="550" t="s">
        <v>107</v>
      </c>
      <c r="C57" s="450">
        <v>7079</v>
      </c>
      <c r="D57" s="450">
        <v>860</v>
      </c>
      <c r="E57" s="450">
        <v>297</v>
      </c>
      <c r="F57" s="450">
        <v>7642</v>
      </c>
      <c r="G57" s="547">
        <v>7939</v>
      </c>
      <c r="H57" s="450">
        <v>41777</v>
      </c>
      <c r="I57" s="450">
        <v>7015</v>
      </c>
      <c r="J57" s="450">
        <v>7765</v>
      </c>
      <c r="K57" s="450">
        <v>41027</v>
      </c>
      <c r="L57" s="450">
        <v>34763</v>
      </c>
      <c r="M57" s="450">
        <v>14029</v>
      </c>
      <c r="N57" s="547">
        <v>48792</v>
      </c>
      <c r="O57" s="548">
        <v>217.66015013672626</v>
      </c>
      <c r="P57" s="548">
        <v>190.92159405170867</v>
      </c>
      <c r="Q57" s="548">
        <v>284.09291347030739</v>
      </c>
      <c r="R57" s="548">
        <v>200.57198707215866</v>
      </c>
      <c r="S57" s="548">
        <v>216.79737879033931</v>
      </c>
      <c r="T57" s="548">
        <v>208.37458533013464</v>
      </c>
      <c r="U57" s="549">
        <v>214.40891561485523</v>
      </c>
    </row>
    <row r="58" spans="1:21" s="14" customFormat="1" ht="19.899999999999999" customHeight="1">
      <c r="A58" s="541">
        <v>51</v>
      </c>
      <c r="B58" s="550" t="s">
        <v>108</v>
      </c>
      <c r="C58" s="450">
        <v>5938</v>
      </c>
      <c r="D58" s="450">
        <v>940</v>
      </c>
      <c r="E58" s="450">
        <v>294</v>
      </c>
      <c r="F58" s="450">
        <v>6584</v>
      </c>
      <c r="G58" s="547">
        <v>6878</v>
      </c>
      <c r="H58" s="450">
        <v>35925</v>
      </c>
      <c r="I58" s="450">
        <v>6170</v>
      </c>
      <c r="J58" s="450">
        <v>8044</v>
      </c>
      <c r="K58" s="450">
        <v>34051</v>
      </c>
      <c r="L58" s="450">
        <v>30246</v>
      </c>
      <c r="M58" s="450">
        <v>11849</v>
      </c>
      <c r="N58" s="547">
        <v>42095</v>
      </c>
      <c r="O58" s="548">
        <v>227.2959855527117</v>
      </c>
      <c r="P58" s="548">
        <v>196.72445496115995</v>
      </c>
      <c r="Q58" s="548">
        <v>303.98111096192309</v>
      </c>
      <c r="R58" s="548">
        <v>203.50094875604475</v>
      </c>
      <c r="S58" s="548">
        <v>229.22641385642612</v>
      </c>
      <c r="T58" s="548">
        <v>207.84952290985669</v>
      </c>
      <c r="U58" s="549">
        <v>223.35676320352064</v>
      </c>
    </row>
    <row r="59" spans="1:21" s="14" customFormat="1" ht="19.899999999999999" customHeight="1">
      <c r="A59" s="541">
        <v>52</v>
      </c>
      <c r="B59" s="550" t="s">
        <v>109</v>
      </c>
      <c r="C59" s="450">
        <v>13956</v>
      </c>
      <c r="D59" s="450">
        <v>1336</v>
      </c>
      <c r="E59" s="450">
        <v>639</v>
      </c>
      <c r="F59" s="450">
        <v>14653</v>
      </c>
      <c r="G59" s="547">
        <v>15292</v>
      </c>
      <c r="H59" s="450">
        <v>87427</v>
      </c>
      <c r="I59" s="450">
        <v>11178</v>
      </c>
      <c r="J59" s="450">
        <v>14802</v>
      </c>
      <c r="K59" s="450">
        <v>83803</v>
      </c>
      <c r="L59" s="450">
        <v>61098</v>
      </c>
      <c r="M59" s="450">
        <v>37507</v>
      </c>
      <c r="N59" s="547">
        <v>98605</v>
      </c>
      <c r="O59" s="548">
        <v>215.05466636212788</v>
      </c>
      <c r="P59" s="548">
        <v>202.97073641539589</v>
      </c>
      <c r="Q59" s="548">
        <v>300.67740204074858</v>
      </c>
      <c r="R59" s="548">
        <v>197.79992405135209</v>
      </c>
      <c r="S59" s="548">
        <v>220.58651493745708</v>
      </c>
      <c r="T59" s="548">
        <v>202.65928000419447</v>
      </c>
      <c r="U59" s="549">
        <v>213.89505881450785</v>
      </c>
    </row>
    <row r="60" spans="1:21" s="14" customFormat="1" ht="19.899999999999999" customHeight="1">
      <c r="A60" s="541">
        <v>53</v>
      </c>
      <c r="B60" s="550" t="s">
        <v>110</v>
      </c>
      <c r="C60" s="450">
        <v>7530</v>
      </c>
      <c r="D60" s="450">
        <v>918</v>
      </c>
      <c r="E60" s="450">
        <v>450</v>
      </c>
      <c r="F60" s="450">
        <v>7998</v>
      </c>
      <c r="G60" s="547">
        <v>8448</v>
      </c>
      <c r="H60" s="450">
        <v>48114</v>
      </c>
      <c r="I60" s="450">
        <v>11239</v>
      </c>
      <c r="J60" s="450">
        <v>16927</v>
      </c>
      <c r="K60" s="450">
        <v>42426</v>
      </c>
      <c r="L60" s="450">
        <v>42478</v>
      </c>
      <c r="M60" s="450">
        <v>16875</v>
      </c>
      <c r="N60" s="547">
        <v>59353</v>
      </c>
      <c r="O60" s="548">
        <v>240.81197890642028</v>
      </c>
      <c r="P60" s="548">
        <v>217.22014466182225</v>
      </c>
      <c r="Q60" s="548">
        <v>297.27522812780927</v>
      </c>
      <c r="R60" s="548">
        <v>209.01408819844912</v>
      </c>
      <c r="S60" s="548">
        <v>245.82407751830911</v>
      </c>
      <c r="T60" s="548">
        <v>216.1702801980293</v>
      </c>
      <c r="U60" s="549">
        <v>237.08725050391661</v>
      </c>
    </row>
    <row r="61" spans="1:21" s="14" customFormat="1" ht="19.899999999999999" customHeight="1">
      <c r="A61" s="541">
        <v>54</v>
      </c>
      <c r="B61" s="550" t="s">
        <v>169</v>
      </c>
      <c r="C61" s="450">
        <v>23755</v>
      </c>
      <c r="D61" s="450">
        <v>2573</v>
      </c>
      <c r="E61" s="450">
        <v>663</v>
      </c>
      <c r="F61" s="450">
        <v>25665</v>
      </c>
      <c r="G61" s="547">
        <v>26328</v>
      </c>
      <c r="H61" s="450">
        <v>192469</v>
      </c>
      <c r="I61" s="450">
        <v>20683</v>
      </c>
      <c r="J61" s="450">
        <v>22852</v>
      </c>
      <c r="K61" s="450">
        <v>190300</v>
      </c>
      <c r="L61" s="450">
        <v>147083</v>
      </c>
      <c r="M61" s="450">
        <v>66069</v>
      </c>
      <c r="N61" s="547">
        <v>213152</v>
      </c>
      <c r="O61" s="548">
        <v>273.16678163278101</v>
      </c>
      <c r="P61" s="548">
        <v>224.41756834418129</v>
      </c>
      <c r="Q61" s="548">
        <v>306.80713050764689</v>
      </c>
      <c r="R61" s="548">
        <v>264.71806075206734</v>
      </c>
      <c r="S61" s="548">
        <v>290.67850315794448</v>
      </c>
      <c r="T61" s="548">
        <v>219.29519324755441</v>
      </c>
      <c r="U61" s="549">
        <v>269.05490624674184</v>
      </c>
    </row>
    <row r="62" spans="1:21" s="14" customFormat="1" ht="19.899999999999999" customHeight="1">
      <c r="A62" s="541">
        <v>55</v>
      </c>
      <c r="B62" s="550" t="s">
        <v>170</v>
      </c>
      <c r="C62" s="450">
        <v>26873</v>
      </c>
      <c r="D62" s="450">
        <v>3173</v>
      </c>
      <c r="E62" s="450">
        <v>854</v>
      </c>
      <c r="F62" s="450">
        <v>29192</v>
      </c>
      <c r="G62" s="547">
        <v>30046</v>
      </c>
      <c r="H62" s="450">
        <v>170790</v>
      </c>
      <c r="I62" s="450">
        <v>28660</v>
      </c>
      <c r="J62" s="450">
        <v>30295</v>
      </c>
      <c r="K62" s="450">
        <v>169155</v>
      </c>
      <c r="L62" s="450">
        <v>130304</v>
      </c>
      <c r="M62" s="450">
        <v>69146</v>
      </c>
      <c r="N62" s="547">
        <v>199450</v>
      </c>
      <c r="O62" s="548">
        <v>226.6841871229548</v>
      </c>
      <c r="P62" s="548">
        <v>214.65999865871666</v>
      </c>
      <c r="Q62" s="548">
        <v>289.99190638595246</v>
      </c>
      <c r="R62" s="548">
        <v>212.73723131220601</v>
      </c>
      <c r="S62" s="548">
        <v>235.17493396484551</v>
      </c>
      <c r="T62" s="548">
        <v>205.64621002848483</v>
      </c>
      <c r="U62" s="549">
        <v>225.15901844889098</v>
      </c>
    </row>
    <row r="63" spans="1:21" s="14" customFormat="1" ht="19.899999999999999" customHeight="1">
      <c r="A63" s="541">
        <v>56</v>
      </c>
      <c r="B63" s="550" t="s">
        <v>126</v>
      </c>
      <c r="C63" s="450">
        <v>2509</v>
      </c>
      <c r="D63" s="450">
        <v>304</v>
      </c>
      <c r="E63" s="450">
        <v>241</v>
      </c>
      <c r="F63" s="450">
        <v>2572</v>
      </c>
      <c r="G63" s="547">
        <v>2813</v>
      </c>
      <c r="H63" s="450">
        <v>27224</v>
      </c>
      <c r="I63" s="450">
        <v>5101</v>
      </c>
      <c r="J63" s="450">
        <v>13677</v>
      </c>
      <c r="K63" s="450">
        <v>18648</v>
      </c>
      <c r="L63" s="450">
        <v>25260</v>
      </c>
      <c r="M63" s="450">
        <v>7065</v>
      </c>
      <c r="N63" s="547">
        <v>32325</v>
      </c>
      <c r="O63" s="548">
        <v>236.55487462076735</v>
      </c>
      <c r="P63" s="548">
        <v>201.74401590499193</v>
      </c>
      <c r="Q63" s="548">
        <v>269.47254214608506</v>
      </c>
      <c r="R63" s="548">
        <v>202.3702973619844</v>
      </c>
      <c r="S63" s="548">
        <v>234.72909979720907</v>
      </c>
      <c r="T63" s="548">
        <v>224.55312148529606</v>
      </c>
      <c r="U63" s="549">
        <v>232.58550614673757</v>
      </c>
    </row>
    <row r="64" spans="1:21" s="14" customFormat="1" ht="19.899999999999999" customHeight="1">
      <c r="A64" s="541">
        <v>57</v>
      </c>
      <c r="B64" s="550" t="s">
        <v>12</v>
      </c>
      <c r="C64" s="450">
        <v>4007</v>
      </c>
      <c r="D64" s="450">
        <v>658</v>
      </c>
      <c r="E64" s="450">
        <v>293</v>
      </c>
      <c r="F64" s="450">
        <v>4372</v>
      </c>
      <c r="G64" s="547">
        <v>4665</v>
      </c>
      <c r="H64" s="450">
        <v>25044</v>
      </c>
      <c r="I64" s="450">
        <v>5580</v>
      </c>
      <c r="J64" s="450">
        <v>6868</v>
      </c>
      <c r="K64" s="450">
        <v>23756</v>
      </c>
      <c r="L64" s="450">
        <v>20043</v>
      </c>
      <c r="M64" s="450">
        <v>10581</v>
      </c>
      <c r="N64" s="547">
        <v>30624</v>
      </c>
      <c r="O64" s="548">
        <v>229.1519127692147</v>
      </c>
      <c r="P64" s="548">
        <v>208.76694033918122</v>
      </c>
      <c r="Q64" s="548">
        <v>318.03754927042138</v>
      </c>
      <c r="R64" s="548">
        <v>197.36772357586676</v>
      </c>
      <c r="S64" s="548">
        <v>237.30364507023455</v>
      </c>
      <c r="T64" s="548">
        <v>204.00428740023679</v>
      </c>
      <c r="U64" s="549">
        <v>225.83135985177464</v>
      </c>
    </row>
    <row r="65" spans="1:21" s="14" customFormat="1" ht="19.899999999999999" customHeight="1">
      <c r="A65" s="541">
        <v>58</v>
      </c>
      <c r="B65" s="550" t="s">
        <v>13</v>
      </c>
      <c r="C65" s="450">
        <v>9686</v>
      </c>
      <c r="D65" s="450">
        <v>1335</v>
      </c>
      <c r="E65" s="450">
        <v>583</v>
      </c>
      <c r="F65" s="450">
        <v>10438</v>
      </c>
      <c r="G65" s="547">
        <v>11021</v>
      </c>
      <c r="H65" s="450">
        <v>66814</v>
      </c>
      <c r="I65" s="450">
        <v>18768</v>
      </c>
      <c r="J65" s="450">
        <v>20120</v>
      </c>
      <c r="K65" s="450">
        <v>65462</v>
      </c>
      <c r="L65" s="450">
        <v>63136</v>
      </c>
      <c r="M65" s="450">
        <v>22446</v>
      </c>
      <c r="N65" s="547">
        <v>85582</v>
      </c>
      <c r="O65" s="548">
        <v>253.76887166368437</v>
      </c>
      <c r="P65" s="548">
        <v>215.50510654568899</v>
      </c>
      <c r="Q65" s="548">
        <v>346.89350995436382</v>
      </c>
      <c r="R65" s="548">
        <v>214.43171125293497</v>
      </c>
      <c r="S65" s="548">
        <v>256.47274794873181</v>
      </c>
      <c r="T65" s="548">
        <v>215.70703832142678</v>
      </c>
      <c r="U65" s="549">
        <v>246.26834172418802</v>
      </c>
    </row>
    <row r="66" spans="1:21" s="14" customFormat="1" ht="19.899999999999999" customHeight="1">
      <c r="A66" s="541">
        <v>59</v>
      </c>
      <c r="B66" s="550" t="s">
        <v>14</v>
      </c>
      <c r="C66" s="450">
        <v>25161</v>
      </c>
      <c r="D66" s="450">
        <v>2922</v>
      </c>
      <c r="E66" s="450">
        <v>573</v>
      </c>
      <c r="F66" s="450">
        <v>27510</v>
      </c>
      <c r="G66" s="547">
        <v>28083</v>
      </c>
      <c r="H66" s="450">
        <v>297967</v>
      </c>
      <c r="I66" s="450">
        <v>25431</v>
      </c>
      <c r="J66" s="450">
        <v>22259</v>
      </c>
      <c r="K66" s="450">
        <v>301139</v>
      </c>
      <c r="L66" s="450">
        <v>217578</v>
      </c>
      <c r="M66" s="450">
        <v>105820</v>
      </c>
      <c r="N66" s="547">
        <v>323398</v>
      </c>
      <c r="O66" s="548">
        <v>293.04846302233693</v>
      </c>
      <c r="P66" s="548">
        <v>214.15522833105564</v>
      </c>
      <c r="Q66" s="548">
        <v>326.58894047339248</v>
      </c>
      <c r="R66" s="548">
        <v>285.18112107600683</v>
      </c>
      <c r="S66" s="548">
        <v>309.40817409950995</v>
      </c>
      <c r="T66" s="548">
        <v>242.83985426723379</v>
      </c>
      <c r="U66" s="549">
        <v>287.90249857150843</v>
      </c>
    </row>
    <row r="67" spans="1:21" s="14" customFormat="1" ht="19.899999999999999" customHeight="1">
      <c r="A67" s="541">
        <v>60</v>
      </c>
      <c r="B67" s="550" t="s">
        <v>117</v>
      </c>
      <c r="C67" s="450">
        <v>8563</v>
      </c>
      <c r="D67" s="450">
        <v>1091</v>
      </c>
      <c r="E67" s="450">
        <v>478</v>
      </c>
      <c r="F67" s="450">
        <v>9176</v>
      </c>
      <c r="G67" s="547">
        <v>9654</v>
      </c>
      <c r="H67" s="450">
        <v>60686</v>
      </c>
      <c r="I67" s="450">
        <v>9095</v>
      </c>
      <c r="J67" s="450">
        <v>14377</v>
      </c>
      <c r="K67" s="450">
        <v>55404</v>
      </c>
      <c r="L67" s="450">
        <v>47037</v>
      </c>
      <c r="M67" s="450">
        <v>22744</v>
      </c>
      <c r="N67" s="547">
        <v>69781</v>
      </c>
      <c r="O67" s="548">
        <v>215.77471251044409</v>
      </c>
      <c r="P67" s="548">
        <v>207.65398823006413</v>
      </c>
      <c r="Q67" s="548">
        <v>294.00480650361033</v>
      </c>
      <c r="R67" s="548">
        <v>193.71346482420057</v>
      </c>
      <c r="S67" s="548">
        <v>221.18639183832275</v>
      </c>
      <c r="T67" s="548">
        <v>201.80041224769369</v>
      </c>
      <c r="U67" s="549">
        <v>214.91878080765935</v>
      </c>
    </row>
    <row r="68" spans="1:21" s="14" customFormat="1" ht="19.899999999999999" customHeight="1">
      <c r="A68" s="541">
        <v>61</v>
      </c>
      <c r="B68" s="550" t="s">
        <v>118</v>
      </c>
      <c r="C68" s="450">
        <v>18466</v>
      </c>
      <c r="D68" s="450">
        <v>2083</v>
      </c>
      <c r="E68" s="450">
        <v>652</v>
      </c>
      <c r="F68" s="450">
        <v>19897</v>
      </c>
      <c r="G68" s="547">
        <v>20549</v>
      </c>
      <c r="H68" s="450">
        <v>105969</v>
      </c>
      <c r="I68" s="450">
        <v>20901</v>
      </c>
      <c r="J68" s="450">
        <v>22376</v>
      </c>
      <c r="K68" s="450">
        <v>104494</v>
      </c>
      <c r="L68" s="450">
        <v>86391</v>
      </c>
      <c r="M68" s="450">
        <v>40479</v>
      </c>
      <c r="N68" s="547">
        <v>126870</v>
      </c>
      <c r="O68" s="548">
        <v>223.90953143815148</v>
      </c>
      <c r="P68" s="548">
        <v>223.22723891674147</v>
      </c>
      <c r="Q68" s="548">
        <v>293.14266151539061</v>
      </c>
      <c r="R68" s="548">
        <v>208.28988818714811</v>
      </c>
      <c r="S68" s="548">
        <v>230.5352226467412</v>
      </c>
      <c r="T68" s="548">
        <v>209.3374576540011</v>
      </c>
      <c r="U68" s="549">
        <v>223.81215792187015</v>
      </c>
    </row>
    <row r="69" spans="1:21" s="14" customFormat="1" ht="19.899999999999999" customHeight="1">
      <c r="A69" s="541">
        <v>62</v>
      </c>
      <c r="B69" s="550" t="s">
        <v>119</v>
      </c>
      <c r="C69" s="450">
        <v>1191</v>
      </c>
      <c r="D69" s="450">
        <v>271</v>
      </c>
      <c r="E69" s="450">
        <v>234</v>
      </c>
      <c r="F69" s="450">
        <v>1228</v>
      </c>
      <c r="G69" s="547">
        <v>1462</v>
      </c>
      <c r="H69" s="450">
        <v>7494</v>
      </c>
      <c r="I69" s="450">
        <v>2042</v>
      </c>
      <c r="J69" s="450">
        <v>4100</v>
      </c>
      <c r="K69" s="450">
        <v>5436</v>
      </c>
      <c r="L69" s="450">
        <v>6651</v>
      </c>
      <c r="M69" s="450">
        <v>2885</v>
      </c>
      <c r="N69" s="547">
        <v>9536</v>
      </c>
      <c r="O69" s="548">
        <v>236.31117204881519</v>
      </c>
      <c r="P69" s="548">
        <v>191.51479649356415</v>
      </c>
      <c r="Q69" s="548">
        <v>272.84001919917131</v>
      </c>
      <c r="R69" s="548">
        <v>189.78035089456407</v>
      </c>
      <c r="S69" s="548">
        <v>229.09856739710759</v>
      </c>
      <c r="T69" s="548">
        <v>225.4756563049209</v>
      </c>
      <c r="U69" s="549">
        <v>228.01394426928974</v>
      </c>
    </row>
    <row r="70" spans="1:21" s="14" customFormat="1" ht="19.899999999999999" customHeight="1">
      <c r="A70" s="541">
        <v>63</v>
      </c>
      <c r="B70" s="550" t="s">
        <v>114</v>
      </c>
      <c r="C70" s="450">
        <v>15931</v>
      </c>
      <c r="D70" s="450">
        <v>2733</v>
      </c>
      <c r="E70" s="450">
        <v>564</v>
      </c>
      <c r="F70" s="450">
        <v>18100</v>
      </c>
      <c r="G70" s="547">
        <v>18664</v>
      </c>
      <c r="H70" s="450">
        <v>145278</v>
      </c>
      <c r="I70" s="450">
        <v>29520</v>
      </c>
      <c r="J70" s="450">
        <v>56400</v>
      </c>
      <c r="K70" s="450">
        <v>118398</v>
      </c>
      <c r="L70" s="450">
        <v>130414</v>
      </c>
      <c r="M70" s="450">
        <v>44384</v>
      </c>
      <c r="N70" s="547">
        <v>174798</v>
      </c>
      <c r="O70" s="548">
        <v>233.89981448570268</v>
      </c>
      <c r="P70" s="548">
        <v>192.27180299607377</v>
      </c>
      <c r="Q70" s="548">
        <v>294.01091177168263</v>
      </c>
      <c r="R70" s="548">
        <v>194.44222900147662</v>
      </c>
      <c r="S70" s="548">
        <v>228.94659009038796</v>
      </c>
      <c r="T70" s="548">
        <v>224.78830215619948</v>
      </c>
      <c r="U70" s="549">
        <v>227.8955031200644</v>
      </c>
    </row>
    <row r="71" spans="1:21" s="14" customFormat="1" ht="19.899999999999999" customHeight="1">
      <c r="A71" s="541">
        <v>64</v>
      </c>
      <c r="B71" s="550" t="s">
        <v>115</v>
      </c>
      <c r="C71" s="450">
        <v>9301</v>
      </c>
      <c r="D71" s="450">
        <v>1027</v>
      </c>
      <c r="E71" s="450">
        <v>331</v>
      </c>
      <c r="F71" s="450">
        <v>9997</v>
      </c>
      <c r="G71" s="547">
        <v>10328</v>
      </c>
      <c r="H71" s="450">
        <v>65017</v>
      </c>
      <c r="I71" s="450">
        <v>9834</v>
      </c>
      <c r="J71" s="450">
        <v>7486</v>
      </c>
      <c r="K71" s="450">
        <v>67365</v>
      </c>
      <c r="L71" s="450">
        <v>49572</v>
      </c>
      <c r="M71" s="450">
        <v>25279</v>
      </c>
      <c r="N71" s="547">
        <v>74851</v>
      </c>
      <c r="O71" s="548">
        <v>223.18756890873823</v>
      </c>
      <c r="P71" s="548">
        <v>222.12254242422949</v>
      </c>
      <c r="Q71" s="548">
        <v>317.89368529602075</v>
      </c>
      <c r="R71" s="548">
        <v>212.29803888277692</v>
      </c>
      <c r="S71" s="548">
        <v>233.16360457996336</v>
      </c>
      <c r="T71" s="548">
        <v>202.65144801335271</v>
      </c>
      <c r="U71" s="549">
        <v>223.0589905925043</v>
      </c>
    </row>
    <row r="72" spans="1:21" s="14" customFormat="1" ht="19.899999999999999" customHeight="1">
      <c r="A72" s="541">
        <v>65</v>
      </c>
      <c r="B72" s="550" t="s">
        <v>116</v>
      </c>
      <c r="C72" s="450">
        <v>10110</v>
      </c>
      <c r="D72" s="450">
        <v>1129</v>
      </c>
      <c r="E72" s="450">
        <v>602</v>
      </c>
      <c r="F72" s="450">
        <v>10637</v>
      </c>
      <c r="G72" s="547">
        <v>11239</v>
      </c>
      <c r="H72" s="450">
        <v>92269</v>
      </c>
      <c r="I72" s="450">
        <v>17258</v>
      </c>
      <c r="J72" s="450">
        <v>39135</v>
      </c>
      <c r="K72" s="450">
        <v>70392</v>
      </c>
      <c r="L72" s="450">
        <v>80352</v>
      </c>
      <c r="M72" s="450">
        <v>29175</v>
      </c>
      <c r="N72" s="547">
        <v>109527</v>
      </c>
      <c r="O72" s="548">
        <v>236.23992651855519</v>
      </c>
      <c r="P72" s="548">
        <v>195.60679426413375</v>
      </c>
      <c r="Q72" s="548">
        <v>296.29288025111691</v>
      </c>
      <c r="R72" s="548">
        <v>191.6308405982526</v>
      </c>
      <c r="S72" s="548">
        <v>234.58036441858093</v>
      </c>
      <c r="T72" s="548">
        <v>222.80736415039956</v>
      </c>
      <c r="U72" s="549">
        <v>231.50219137932308</v>
      </c>
    </row>
    <row r="73" spans="1:21" s="14" customFormat="1" ht="19.899999999999999" customHeight="1">
      <c r="A73" s="541">
        <v>66</v>
      </c>
      <c r="B73" s="550" t="s">
        <v>97</v>
      </c>
      <c r="C73" s="450">
        <v>5549</v>
      </c>
      <c r="D73" s="450">
        <v>1043</v>
      </c>
      <c r="E73" s="450">
        <v>554</v>
      </c>
      <c r="F73" s="450">
        <v>6038</v>
      </c>
      <c r="G73" s="547">
        <v>6592</v>
      </c>
      <c r="H73" s="450">
        <v>34344</v>
      </c>
      <c r="I73" s="450">
        <v>9676</v>
      </c>
      <c r="J73" s="450">
        <v>14368</v>
      </c>
      <c r="K73" s="450">
        <v>29652</v>
      </c>
      <c r="L73" s="450">
        <v>32517</v>
      </c>
      <c r="M73" s="450">
        <v>11503</v>
      </c>
      <c r="N73" s="547">
        <v>44020</v>
      </c>
      <c r="O73" s="548">
        <v>241.34074796568072</v>
      </c>
      <c r="P73" s="548">
        <v>204.89883613847141</v>
      </c>
      <c r="Q73" s="548">
        <v>293.77409274019789</v>
      </c>
      <c r="R73" s="548">
        <v>206.17680899408907</v>
      </c>
      <c r="S73" s="548">
        <v>239.62391606652702</v>
      </c>
      <c r="T73" s="548">
        <v>218.65974486530826</v>
      </c>
      <c r="U73" s="549">
        <v>234.32658593785598</v>
      </c>
    </row>
    <row r="74" spans="1:21" s="14" customFormat="1" ht="19.899999999999999" customHeight="1">
      <c r="A74" s="541">
        <v>67</v>
      </c>
      <c r="B74" s="550" t="s">
        <v>98</v>
      </c>
      <c r="C74" s="450">
        <v>10801</v>
      </c>
      <c r="D74" s="450">
        <v>1188</v>
      </c>
      <c r="E74" s="450">
        <v>501</v>
      </c>
      <c r="F74" s="450">
        <v>11488</v>
      </c>
      <c r="G74" s="547">
        <v>11989</v>
      </c>
      <c r="H74" s="450">
        <v>86253</v>
      </c>
      <c r="I74" s="450">
        <v>13408</v>
      </c>
      <c r="J74" s="450">
        <v>20085</v>
      </c>
      <c r="K74" s="450">
        <v>79576</v>
      </c>
      <c r="L74" s="450">
        <v>73042</v>
      </c>
      <c r="M74" s="450">
        <v>26619</v>
      </c>
      <c r="N74" s="547">
        <v>99661</v>
      </c>
      <c r="O74" s="548">
        <v>325.70176521565679</v>
      </c>
      <c r="P74" s="548">
        <v>237.34086524956746</v>
      </c>
      <c r="Q74" s="548">
        <v>378.53017599772681</v>
      </c>
      <c r="R74" s="548">
        <v>298.74865728687644</v>
      </c>
      <c r="S74" s="548">
        <v>348.21851090117821</v>
      </c>
      <c r="T74" s="548">
        <v>220.90279908675797</v>
      </c>
      <c r="U74" s="549">
        <v>315.0589686784914</v>
      </c>
    </row>
    <row r="75" spans="1:21" s="14" customFormat="1" ht="19.899999999999999" customHeight="1">
      <c r="A75" s="541">
        <v>68</v>
      </c>
      <c r="B75" s="550" t="s">
        <v>99</v>
      </c>
      <c r="C75" s="450">
        <v>7269</v>
      </c>
      <c r="D75" s="450">
        <v>1243</v>
      </c>
      <c r="E75" s="450">
        <v>260</v>
      </c>
      <c r="F75" s="450">
        <v>8252</v>
      </c>
      <c r="G75" s="547">
        <v>8512</v>
      </c>
      <c r="H75" s="450">
        <v>49689</v>
      </c>
      <c r="I75" s="450">
        <v>10545</v>
      </c>
      <c r="J75" s="450">
        <v>6638</v>
      </c>
      <c r="K75" s="450">
        <v>53596</v>
      </c>
      <c r="L75" s="450">
        <v>44924</v>
      </c>
      <c r="M75" s="450">
        <v>15310</v>
      </c>
      <c r="N75" s="547">
        <v>60234</v>
      </c>
      <c r="O75" s="548">
        <v>236.95600292439445</v>
      </c>
      <c r="P75" s="548">
        <v>217.09378489013136</v>
      </c>
      <c r="Q75" s="548">
        <v>305.15362757917467</v>
      </c>
      <c r="R75" s="548">
        <v>225.45391955496345</v>
      </c>
      <c r="S75" s="548">
        <v>241.01388301311835</v>
      </c>
      <c r="T75" s="548">
        <v>212.79203997073412</v>
      </c>
      <c r="U75" s="549">
        <v>234.00978109930696</v>
      </c>
    </row>
    <row r="76" spans="1:21" s="14" customFormat="1" ht="19.899999999999999" customHeight="1">
      <c r="A76" s="541">
        <v>69</v>
      </c>
      <c r="B76" s="550" t="s">
        <v>139</v>
      </c>
      <c r="C76" s="450">
        <v>1205</v>
      </c>
      <c r="D76" s="450">
        <v>242</v>
      </c>
      <c r="E76" s="450">
        <v>137</v>
      </c>
      <c r="F76" s="450">
        <v>1310</v>
      </c>
      <c r="G76" s="547">
        <v>1447</v>
      </c>
      <c r="H76" s="450">
        <v>7420</v>
      </c>
      <c r="I76" s="450">
        <v>2402</v>
      </c>
      <c r="J76" s="450">
        <v>3536</v>
      </c>
      <c r="K76" s="450">
        <v>6286</v>
      </c>
      <c r="L76" s="450">
        <v>7316</v>
      </c>
      <c r="M76" s="450">
        <v>2506</v>
      </c>
      <c r="N76" s="547">
        <v>9822</v>
      </c>
      <c r="O76" s="548">
        <v>233.20003304367077</v>
      </c>
      <c r="P76" s="548">
        <v>194.20392457020486</v>
      </c>
      <c r="Q76" s="548">
        <v>279.08161961282713</v>
      </c>
      <c r="R76" s="548">
        <v>191.16489791921666</v>
      </c>
      <c r="S76" s="548">
        <v>226.84383931813073</v>
      </c>
      <c r="T76" s="548">
        <v>218.20008614401334</v>
      </c>
      <c r="U76" s="549">
        <v>224.69027866603781</v>
      </c>
    </row>
    <row r="77" spans="1:21" s="14" customFormat="1" ht="19.899999999999999" customHeight="1">
      <c r="A77" s="541">
        <v>70</v>
      </c>
      <c r="B77" s="550" t="s">
        <v>140</v>
      </c>
      <c r="C77" s="450">
        <v>4758</v>
      </c>
      <c r="D77" s="450">
        <v>592</v>
      </c>
      <c r="E77" s="450">
        <v>309</v>
      </c>
      <c r="F77" s="450">
        <v>5041</v>
      </c>
      <c r="G77" s="547">
        <v>5350</v>
      </c>
      <c r="H77" s="450">
        <v>38314</v>
      </c>
      <c r="I77" s="450">
        <v>5261</v>
      </c>
      <c r="J77" s="450">
        <v>6898</v>
      </c>
      <c r="K77" s="450">
        <v>36677</v>
      </c>
      <c r="L77" s="450">
        <v>29122</v>
      </c>
      <c r="M77" s="450">
        <v>14453</v>
      </c>
      <c r="N77" s="547">
        <v>43575</v>
      </c>
      <c r="O77" s="548">
        <v>233.70343028591819</v>
      </c>
      <c r="P77" s="548">
        <v>222.45377879974086</v>
      </c>
      <c r="Q77" s="548">
        <v>289.33582830045185</v>
      </c>
      <c r="R77" s="548">
        <v>221.28649256457896</v>
      </c>
      <c r="S77" s="548">
        <v>246.59374342549756</v>
      </c>
      <c r="T77" s="548">
        <v>202.52809443590996</v>
      </c>
      <c r="U77" s="549">
        <v>232.56114316448179</v>
      </c>
    </row>
    <row r="78" spans="1:21" s="14" customFormat="1" ht="19.899999999999999" customHeight="1">
      <c r="A78" s="541">
        <v>71</v>
      </c>
      <c r="B78" s="550" t="s">
        <v>141</v>
      </c>
      <c r="C78" s="450">
        <v>4381</v>
      </c>
      <c r="D78" s="450">
        <v>630</v>
      </c>
      <c r="E78" s="450">
        <v>299</v>
      </c>
      <c r="F78" s="450">
        <v>4712</v>
      </c>
      <c r="G78" s="547">
        <v>5011</v>
      </c>
      <c r="H78" s="450">
        <v>29761</v>
      </c>
      <c r="I78" s="450">
        <v>10599</v>
      </c>
      <c r="J78" s="450">
        <v>8995</v>
      </c>
      <c r="K78" s="450">
        <v>31365</v>
      </c>
      <c r="L78" s="450">
        <v>29419</v>
      </c>
      <c r="M78" s="450">
        <v>10941</v>
      </c>
      <c r="N78" s="547">
        <v>40360</v>
      </c>
      <c r="O78" s="548">
        <v>276.34535024646425</v>
      </c>
      <c r="P78" s="548">
        <v>222.74204453426609</v>
      </c>
      <c r="Q78" s="548">
        <v>350.90683253989886</v>
      </c>
      <c r="R78" s="548">
        <v>236.43608606894051</v>
      </c>
      <c r="S78" s="548">
        <v>279.5823453059075</v>
      </c>
      <c r="T78" s="548">
        <v>213.55752719364489</v>
      </c>
      <c r="U78" s="549">
        <v>262.3289730146667</v>
      </c>
    </row>
    <row r="79" spans="1:21" s="14" customFormat="1" ht="19.899999999999999" customHeight="1">
      <c r="A79" s="541">
        <v>72</v>
      </c>
      <c r="B79" s="550" t="s">
        <v>142</v>
      </c>
      <c r="C79" s="450">
        <v>5731</v>
      </c>
      <c r="D79" s="450">
        <v>862</v>
      </c>
      <c r="E79" s="450">
        <v>223</v>
      </c>
      <c r="F79" s="450">
        <v>6370</v>
      </c>
      <c r="G79" s="547">
        <v>6593</v>
      </c>
      <c r="H79" s="450">
        <v>76700</v>
      </c>
      <c r="I79" s="450">
        <v>15580</v>
      </c>
      <c r="J79" s="450">
        <v>16076</v>
      </c>
      <c r="K79" s="450">
        <v>76204</v>
      </c>
      <c r="L79" s="450">
        <v>68170</v>
      </c>
      <c r="M79" s="450">
        <v>24110</v>
      </c>
      <c r="N79" s="547">
        <v>92280</v>
      </c>
      <c r="O79" s="548">
        <v>215.20438173749528</v>
      </c>
      <c r="P79" s="548">
        <v>222.27435083522681</v>
      </c>
      <c r="Q79" s="548">
        <v>334.01693074809646</v>
      </c>
      <c r="R79" s="548">
        <v>190.62970513797225</v>
      </c>
      <c r="S79" s="548">
        <v>222.75917142411171</v>
      </c>
      <c r="T79" s="548">
        <v>197.53903474532785</v>
      </c>
      <c r="U79" s="549">
        <v>216.19506525875158</v>
      </c>
    </row>
    <row r="80" spans="1:21" s="14" customFormat="1" ht="19.899999999999999" customHeight="1">
      <c r="A80" s="541">
        <v>73</v>
      </c>
      <c r="B80" s="550" t="s">
        <v>143</v>
      </c>
      <c r="C80" s="450">
        <v>3136</v>
      </c>
      <c r="D80" s="450">
        <v>483</v>
      </c>
      <c r="E80" s="450">
        <v>280</v>
      </c>
      <c r="F80" s="450">
        <v>3339</v>
      </c>
      <c r="G80" s="547">
        <v>3619</v>
      </c>
      <c r="H80" s="450">
        <v>49334</v>
      </c>
      <c r="I80" s="450">
        <v>6304</v>
      </c>
      <c r="J80" s="450">
        <v>21398</v>
      </c>
      <c r="K80" s="450">
        <v>34240</v>
      </c>
      <c r="L80" s="450">
        <v>44939</v>
      </c>
      <c r="M80" s="450">
        <v>10699</v>
      </c>
      <c r="N80" s="547">
        <v>55638</v>
      </c>
      <c r="O80" s="548">
        <v>214.65775697545709</v>
      </c>
      <c r="P80" s="548">
        <v>210.45273389028807</v>
      </c>
      <c r="Q80" s="548">
        <v>252.71161018380027</v>
      </c>
      <c r="R80" s="548">
        <v>187.88427975297449</v>
      </c>
      <c r="S80" s="548">
        <v>209.14909989615501</v>
      </c>
      <c r="T80" s="548">
        <v>236.58474473080094</v>
      </c>
      <c r="U80" s="549">
        <v>214.27750741920119</v>
      </c>
    </row>
    <row r="81" spans="1:21" s="14" customFormat="1" ht="19.899999999999999" customHeight="1">
      <c r="A81" s="541">
        <v>74</v>
      </c>
      <c r="B81" s="550" t="s">
        <v>144</v>
      </c>
      <c r="C81" s="450">
        <v>4180</v>
      </c>
      <c r="D81" s="450">
        <v>495</v>
      </c>
      <c r="E81" s="450">
        <v>200</v>
      </c>
      <c r="F81" s="450">
        <v>4475</v>
      </c>
      <c r="G81" s="547">
        <v>4675</v>
      </c>
      <c r="H81" s="450">
        <v>27771</v>
      </c>
      <c r="I81" s="450">
        <v>4099</v>
      </c>
      <c r="J81" s="450">
        <v>5363</v>
      </c>
      <c r="K81" s="450">
        <v>26507</v>
      </c>
      <c r="L81" s="450">
        <v>20786</v>
      </c>
      <c r="M81" s="450">
        <v>11084</v>
      </c>
      <c r="N81" s="547">
        <v>31870</v>
      </c>
      <c r="O81" s="548">
        <v>228.56867784304276</v>
      </c>
      <c r="P81" s="548">
        <v>243.09373528811892</v>
      </c>
      <c r="Q81" s="548">
        <v>337.55315510372111</v>
      </c>
      <c r="R81" s="548">
        <v>206.46385917865464</v>
      </c>
      <c r="S81" s="548">
        <v>246.53114413321464</v>
      </c>
      <c r="T81" s="548">
        <v>199.00062164805638</v>
      </c>
      <c r="U81" s="549">
        <v>230.09125605231716</v>
      </c>
    </row>
    <row r="82" spans="1:21" s="14" customFormat="1" ht="19.899999999999999" customHeight="1">
      <c r="A82" s="541">
        <v>75</v>
      </c>
      <c r="B82" s="550" t="s">
        <v>145</v>
      </c>
      <c r="C82" s="450">
        <v>1109</v>
      </c>
      <c r="D82" s="450">
        <v>205</v>
      </c>
      <c r="E82" s="450">
        <v>183</v>
      </c>
      <c r="F82" s="450">
        <v>1131</v>
      </c>
      <c r="G82" s="547">
        <v>1314</v>
      </c>
      <c r="H82" s="450">
        <v>7918</v>
      </c>
      <c r="I82" s="450">
        <v>1666</v>
      </c>
      <c r="J82" s="450">
        <v>4343</v>
      </c>
      <c r="K82" s="450">
        <v>5241</v>
      </c>
      <c r="L82" s="450">
        <v>6544</v>
      </c>
      <c r="M82" s="450">
        <v>3040</v>
      </c>
      <c r="N82" s="547">
        <v>9584</v>
      </c>
      <c r="O82" s="548">
        <v>268.73372825772282</v>
      </c>
      <c r="P82" s="548">
        <v>208.5532922293431</v>
      </c>
      <c r="Q82" s="548">
        <v>306.03960440334652</v>
      </c>
      <c r="R82" s="548">
        <v>220.74677175665548</v>
      </c>
      <c r="S82" s="548">
        <v>266.83702480749758</v>
      </c>
      <c r="T82" s="548">
        <v>245.23176392975421</v>
      </c>
      <c r="U82" s="549">
        <v>260.17134462812271</v>
      </c>
    </row>
    <row r="83" spans="1:21" s="14" customFormat="1" ht="19.899999999999999" customHeight="1">
      <c r="A83" s="541">
        <v>76</v>
      </c>
      <c r="B83" s="550" t="s">
        <v>146</v>
      </c>
      <c r="C83" s="450">
        <v>2054</v>
      </c>
      <c r="D83" s="450">
        <v>332</v>
      </c>
      <c r="E83" s="450">
        <v>224</v>
      </c>
      <c r="F83" s="450">
        <v>2162</v>
      </c>
      <c r="G83" s="547">
        <v>2386</v>
      </c>
      <c r="H83" s="450">
        <v>16125</v>
      </c>
      <c r="I83" s="450">
        <v>3454</v>
      </c>
      <c r="J83" s="450">
        <v>6076</v>
      </c>
      <c r="K83" s="450">
        <v>13503</v>
      </c>
      <c r="L83" s="450">
        <v>14381</v>
      </c>
      <c r="M83" s="450">
        <v>5198</v>
      </c>
      <c r="N83" s="547">
        <v>19579</v>
      </c>
      <c r="O83" s="548">
        <v>233.8080418569254</v>
      </c>
      <c r="P83" s="548">
        <v>196.45007276416871</v>
      </c>
      <c r="Q83" s="548">
        <v>299.78961949529622</v>
      </c>
      <c r="R83" s="548">
        <v>194.15415852590957</v>
      </c>
      <c r="S83" s="548">
        <v>227.52886261728338</v>
      </c>
      <c r="T83" s="548">
        <v>231.26933377060055</v>
      </c>
      <c r="U83" s="549">
        <v>228.54249690481541</v>
      </c>
    </row>
    <row r="84" spans="1:21" s="14" customFormat="1" ht="19.899999999999999" customHeight="1">
      <c r="A84" s="541">
        <v>77</v>
      </c>
      <c r="B84" s="550" t="s">
        <v>147</v>
      </c>
      <c r="C84" s="450">
        <v>7197</v>
      </c>
      <c r="D84" s="450">
        <v>1204</v>
      </c>
      <c r="E84" s="450">
        <v>300</v>
      </c>
      <c r="F84" s="450">
        <v>8101</v>
      </c>
      <c r="G84" s="547">
        <v>8401</v>
      </c>
      <c r="H84" s="450">
        <v>63581</v>
      </c>
      <c r="I84" s="450">
        <v>12637</v>
      </c>
      <c r="J84" s="450">
        <v>6397</v>
      </c>
      <c r="K84" s="450">
        <v>69821</v>
      </c>
      <c r="L84" s="450">
        <v>57489</v>
      </c>
      <c r="M84" s="450">
        <v>18729</v>
      </c>
      <c r="N84" s="547">
        <v>76218</v>
      </c>
      <c r="O84" s="548">
        <v>255.22800831055864</v>
      </c>
      <c r="P84" s="548">
        <v>260.0396934577023</v>
      </c>
      <c r="Q84" s="548">
        <v>303.80235549438919</v>
      </c>
      <c r="R84" s="548">
        <v>250.93883679149954</v>
      </c>
      <c r="S84" s="548">
        <v>269.321961696492</v>
      </c>
      <c r="T84" s="548">
        <v>218.78989450096643</v>
      </c>
      <c r="U84" s="549">
        <v>255.97960154067201</v>
      </c>
    </row>
    <row r="85" spans="1:21" s="14" customFormat="1" ht="19.899999999999999" customHeight="1">
      <c r="A85" s="541">
        <v>78</v>
      </c>
      <c r="B85" s="550" t="s">
        <v>148</v>
      </c>
      <c r="C85" s="450">
        <v>4644</v>
      </c>
      <c r="D85" s="450">
        <v>521</v>
      </c>
      <c r="E85" s="450">
        <v>272</v>
      </c>
      <c r="F85" s="450">
        <v>4893</v>
      </c>
      <c r="G85" s="547">
        <v>5165</v>
      </c>
      <c r="H85" s="450">
        <v>34772</v>
      </c>
      <c r="I85" s="450">
        <v>4204</v>
      </c>
      <c r="J85" s="450">
        <v>6734</v>
      </c>
      <c r="K85" s="450">
        <v>32242</v>
      </c>
      <c r="L85" s="450">
        <v>28013</v>
      </c>
      <c r="M85" s="450">
        <v>10963</v>
      </c>
      <c r="N85" s="547">
        <v>38976</v>
      </c>
      <c r="O85" s="548">
        <v>294.07696131046094</v>
      </c>
      <c r="P85" s="548">
        <v>205.42536563456505</v>
      </c>
      <c r="Q85" s="548">
        <v>297.04922282031924</v>
      </c>
      <c r="R85" s="548">
        <v>283.18605748795108</v>
      </c>
      <c r="S85" s="548">
        <v>315.60761114465504</v>
      </c>
      <c r="T85" s="548">
        <v>212.4897590590021</v>
      </c>
      <c r="U85" s="549">
        <v>285.8076006839849</v>
      </c>
    </row>
    <row r="86" spans="1:21" s="14" customFormat="1" ht="19.899999999999999" customHeight="1">
      <c r="A86" s="541">
        <v>79</v>
      </c>
      <c r="B86" s="550" t="s">
        <v>149</v>
      </c>
      <c r="C86" s="450">
        <v>1505</v>
      </c>
      <c r="D86" s="450">
        <v>352</v>
      </c>
      <c r="E86" s="450">
        <v>163</v>
      </c>
      <c r="F86" s="450">
        <v>1694</v>
      </c>
      <c r="G86" s="547">
        <v>1857</v>
      </c>
      <c r="H86" s="450">
        <v>15299</v>
      </c>
      <c r="I86" s="450">
        <v>4098</v>
      </c>
      <c r="J86" s="450">
        <v>7150</v>
      </c>
      <c r="K86" s="450">
        <v>12247</v>
      </c>
      <c r="L86" s="450">
        <v>14029</v>
      </c>
      <c r="M86" s="450">
        <v>5368</v>
      </c>
      <c r="N86" s="547">
        <v>19397</v>
      </c>
      <c r="O86" s="548">
        <v>240.80714985794197</v>
      </c>
      <c r="P86" s="548">
        <v>191.44693799389148</v>
      </c>
      <c r="Q86" s="548">
        <v>272.33577579028014</v>
      </c>
      <c r="R86" s="548">
        <v>206.96830005969773</v>
      </c>
      <c r="S86" s="548">
        <v>229.81857305056457</v>
      </c>
      <c r="T86" s="548">
        <v>232.7615904913707</v>
      </c>
      <c r="U86" s="549">
        <v>230.59285148757215</v>
      </c>
    </row>
    <row r="87" spans="1:21" s="14" customFormat="1" ht="19.899999999999999" customHeight="1">
      <c r="A87" s="541">
        <v>80</v>
      </c>
      <c r="B87" s="550" t="s">
        <v>43</v>
      </c>
      <c r="C87" s="450">
        <v>7000</v>
      </c>
      <c r="D87" s="450">
        <v>924</v>
      </c>
      <c r="E87" s="450">
        <v>320</v>
      </c>
      <c r="F87" s="450">
        <v>7604</v>
      </c>
      <c r="G87" s="547">
        <v>7924</v>
      </c>
      <c r="H87" s="450">
        <v>53323</v>
      </c>
      <c r="I87" s="450">
        <v>9932</v>
      </c>
      <c r="J87" s="450">
        <v>11293</v>
      </c>
      <c r="K87" s="450">
        <v>51962</v>
      </c>
      <c r="L87" s="450">
        <v>46574</v>
      </c>
      <c r="M87" s="450">
        <v>16681</v>
      </c>
      <c r="N87" s="547">
        <v>63255</v>
      </c>
      <c r="O87" s="548">
        <v>237.96180818882911</v>
      </c>
      <c r="P87" s="548">
        <v>194.10696675919661</v>
      </c>
      <c r="Q87" s="548">
        <v>282.97145259655622</v>
      </c>
      <c r="R87" s="548">
        <v>220.91439134420114</v>
      </c>
      <c r="S87" s="548">
        <v>242.08512477418375</v>
      </c>
      <c r="T87" s="548">
        <v>203.44524262939191</v>
      </c>
      <c r="U87" s="549">
        <v>232.13299309414276</v>
      </c>
    </row>
    <row r="88" spans="1:21" s="14" customFormat="1" ht="19.899999999999999" customHeight="1">
      <c r="A88" s="541">
        <v>81</v>
      </c>
      <c r="B88" s="550" t="s">
        <v>168</v>
      </c>
      <c r="C88" s="450">
        <v>8473</v>
      </c>
      <c r="D88" s="450">
        <v>978</v>
      </c>
      <c r="E88" s="450">
        <v>313</v>
      </c>
      <c r="F88" s="450">
        <v>9138</v>
      </c>
      <c r="G88" s="547">
        <v>9451</v>
      </c>
      <c r="H88" s="450">
        <v>78032</v>
      </c>
      <c r="I88" s="450">
        <v>6883</v>
      </c>
      <c r="J88" s="450">
        <v>8467</v>
      </c>
      <c r="K88" s="450">
        <v>76448</v>
      </c>
      <c r="L88" s="450">
        <v>55251</v>
      </c>
      <c r="M88" s="450">
        <v>29664</v>
      </c>
      <c r="N88" s="547">
        <v>84915</v>
      </c>
      <c r="O88" s="548">
        <v>243.80845420344255</v>
      </c>
      <c r="P88" s="548">
        <v>206.56189672489512</v>
      </c>
      <c r="Q88" s="548">
        <v>288.51182185781647</v>
      </c>
      <c r="R88" s="548">
        <v>236.22359067912288</v>
      </c>
      <c r="S88" s="548">
        <v>256.68495661822942</v>
      </c>
      <c r="T88" s="548">
        <v>212.18302034532229</v>
      </c>
      <c r="U88" s="549">
        <v>241.25975236225688</v>
      </c>
    </row>
    <row r="89" spans="1:21" s="14" customFormat="1" ht="30.2" customHeight="1">
      <c r="A89" s="783" t="s">
        <v>417</v>
      </c>
      <c r="B89" s="783"/>
      <c r="C89" s="422">
        <v>1945372</v>
      </c>
      <c r="D89" s="422">
        <v>169286</v>
      </c>
      <c r="E89" s="422">
        <v>48953</v>
      </c>
      <c r="F89" s="422">
        <v>2065705</v>
      </c>
      <c r="G89" s="422">
        <v>2114658</v>
      </c>
      <c r="H89" s="422">
        <v>14687382</v>
      </c>
      <c r="I89" s="422">
        <v>2000185</v>
      </c>
      <c r="J89" s="422">
        <v>2084285</v>
      </c>
      <c r="K89" s="422">
        <v>14603282</v>
      </c>
      <c r="L89" s="422">
        <v>11306782</v>
      </c>
      <c r="M89" s="422">
        <v>5380785</v>
      </c>
      <c r="N89" s="422">
        <v>16687567</v>
      </c>
      <c r="O89" s="545">
        <v>276.45905121763707</v>
      </c>
      <c r="P89" s="545">
        <v>235.87648357203912</v>
      </c>
      <c r="Q89" s="545">
        <v>321.01718069801422</v>
      </c>
      <c r="R89" s="545">
        <v>265.10524279910521</v>
      </c>
      <c r="S89" s="545">
        <v>282.99858216572858</v>
      </c>
      <c r="T89" s="545">
        <v>249.11698507705364</v>
      </c>
      <c r="U89" s="545">
        <v>272.2373662692687</v>
      </c>
    </row>
    <row r="93" spans="1:21">
      <c r="C93" s="28"/>
      <c r="D93" s="28"/>
      <c r="E93" s="28"/>
      <c r="F93" s="28"/>
      <c r="G93" s="28"/>
      <c r="H93" s="28"/>
      <c r="I93" s="28"/>
      <c r="J93" s="28"/>
      <c r="K93" s="28"/>
      <c r="L93" s="28"/>
      <c r="M93" s="28"/>
      <c r="N93" s="28"/>
      <c r="O93" s="28"/>
      <c r="P93" s="28"/>
      <c r="Q93" s="28"/>
      <c r="R93" s="28"/>
      <c r="S93" s="28"/>
      <c r="T93" s="28"/>
      <c r="U93" s="28"/>
    </row>
    <row r="95" spans="1:21">
      <c r="K95" s="10"/>
    </row>
  </sheetData>
  <mergeCells count="11">
    <mergeCell ref="A89:B89"/>
    <mergeCell ref="A2:U2"/>
    <mergeCell ref="A4:A7"/>
    <mergeCell ref="C4:G4"/>
    <mergeCell ref="H4:N4"/>
    <mergeCell ref="O4:U4"/>
    <mergeCell ref="C5:G5"/>
    <mergeCell ref="B4:B7"/>
    <mergeCell ref="H5:N5"/>
    <mergeCell ref="S3:U3"/>
    <mergeCell ref="O5:U5"/>
  </mergeCells>
  <pageMargins left="0.25" right="0.25" top="0.75" bottom="0.75" header="0.3" footer="0.3"/>
  <pageSetup paperSize="9" scale="38" fitToHeight="0"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ayfa22">
    <tabColor theme="4" tint="0.39997558519241921"/>
  </sheetPr>
  <dimension ref="A1:P102"/>
  <sheetViews>
    <sheetView showGridLines="0" zoomScaleNormal="100" workbookViewId="0">
      <selection activeCell="A106" sqref="A106"/>
    </sheetView>
  </sheetViews>
  <sheetFormatPr defaultColWidth="9.28515625" defaultRowHeight="15"/>
  <cols>
    <col min="1" max="1" width="6.7109375" style="2" customWidth="1"/>
    <col min="2" max="2" width="40.7109375" style="2" customWidth="1"/>
    <col min="3" max="3" width="10" style="27" customWidth="1"/>
    <col min="4" max="4" width="9" style="27" customWidth="1"/>
    <col min="5" max="6" width="9.5703125" style="27" customWidth="1"/>
    <col min="7" max="8" width="10" style="27" customWidth="1"/>
    <col min="9" max="9" width="9.28515625" style="27" customWidth="1"/>
    <col min="10" max="11" width="10" style="27" customWidth="1"/>
    <col min="12" max="12" width="9.28515625" style="27" customWidth="1"/>
    <col min="13" max="13" width="10" style="2" customWidth="1"/>
    <col min="14" max="14" width="9" style="2" customWidth="1"/>
    <col min="15" max="15" width="10" style="2" customWidth="1"/>
    <col min="16" max="16" width="11.28515625" style="2" customWidth="1"/>
    <col min="17" max="16384" width="9.28515625" style="2"/>
  </cols>
  <sheetData>
    <row r="1" spans="1:16" ht="19.149999999999999" customHeight="1"/>
    <row r="2" spans="1:16" s="27" customFormat="1" ht="27" customHeight="1">
      <c r="A2" s="784" t="s">
        <v>318</v>
      </c>
      <c r="B2" s="784"/>
      <c r="C2" s="784"/>
      <c r="D2" s="784"/>
      <c r="E2" s="784"/>
      <c r="F2" s="784"/>
      <c r="G2" s="784"/>
      <c r="H2" s="784"/>
      <c r="I2" s="784"/>
      <c r="J2" s="784"/>
      <c r="K2" s="784"/>
      <c r="L2" s="784"/>
      <c r="M2" s="784"/>
      <c r="N2" s="784"/>
      <c r="O2" s="784"/>
      <c r="P2" s="784"/>
    </row>
    <row r="3" spans="1:16" s="274" customFormat="1" ht="15" customHeight="1">
      <c r="A3" s="677" t="s">
        <v>317</v>
      </c>
      <c r="B3" s="677"/>
      <c r="C3" s="677"/>
      <c r="D3" s="677"/>
      <c r="E3" s="677"/>
      <c r="F3" s="677"/>
      <c r="G3" s="677"/>
      <c r="H3" s="677"/>
      <c r="I3" s="677"/>
      <c r="J3" s="150"/>
      <c r="K3" s="150"/>
      <c r="L3" s="150"/>
      <c r="M3" s="150"/>
      <c r="N3" s="740" t="s">
        <v>892</v>
      </c>
      <c r="O3" s="740"/>
      <c r="P3" s="740"/>
    </row>
    <row r="4" spans="1:16" ht="33.75" customHeight="1">
      <c r="A4" s="787" t="s">
        <v>399</v>
      </c>
      <c r="B4" s="782" t="s">
        <v>397</v>
      </c>
      <c r="C4" s="789" t="s">
        <v>401</v>
      </c>
      <c r="D4" s="789"/>
      <c r="E4" s="789"/>
      <c r="F4" s="789"/>
      <c r="G4" s="789"/>
      <c r="H4" s="789"/>
      <c r="I4" s="789"/>
      <c r="J4" s="789"/>
      <c r="K4" s="789"/>
      <c r="L4" s="789"/>
      <c r="M4" s="789"/>
      <c r="N4" s="790"/>
      <c r="O4" s="790"/>
      <c r="P4" s="726" t="s">
        <v>416</v>
      </c>
    </row>
    <row r="5" spans="1:16" ht="35.1" customHeight="1">
      <c r="A5" s="787"/>
      <c r="B5" s="792"/>
      <c r="C5" s="791" t="s">
        <v>402</v>
      </c>
      <c r="D5" s="791"/>
      <c r="E5" s="791"/>
      <c r="F5" s="791"/>
      <c r="G5" s="791"/>
      <c r="H5" s="791"/>
      <c r="I5" s="791"/>
      <c r="J5" s="791"/>
      <c r="K5" s="791"/>
      <c r="L5" s="791"/>
      <c r="M5" s="791"/>
      <c r="N5" s="791"/>
      <c r="O5" s="791"/>
      <c r="P5" s="788"/>
    </row>
    <row r="6" spans="1:16" ht="26.25" customHeight="1">
      <c r="A6" s="787"/>
      <c r="B6" s="792"/>
      <c r="C6" s="551" t="s">
        <v>80</v>
      </c>
      <c r="D6" s="551" t="s">
        <v>81</v>
      </c>
      <c r="E6" s="551" t="s">
        <v>158</v>
      </c>
      <c r="F6" s="551" t="s">
        <v>159</v>
      </c>
      <c r="G6" s="551" t="s">
        <v>160</v>
      </c>
      <c r="H6" s="551" t="s">
        <v>161</v>
      </c>
      <c r="I6" s="551" t="s">
        <v>162</v>
      </c>
      <c r="J6" s="551" t="s">
        <v>50</v>
      </c>
      <c r="K6" s="551" t="s">
        <v>82</v>
      </c>
      <c r="L6" s="551" t="s">
        <v>83</v>
      </c>
      <c r="M6" s="551" t="s">
        <v>84</v>
      </c>
      <c r="N6" s="551" t="s">
        <v>152</v>
      </c>
      <c r="O6" s="551" t="s">
        <v>125</v>
      </c>
      <c r="P6" s="788"/>
    </row>
    <row r="7" spans="1:16" ht="28.5" customHeight="1">
      <c r="A7" s="787"/>
      <c r="B7" s="792"/>
      <c r="C7" s="552" t="s">
        <v>403</v>
      </c>
      <c r="D7" s="552" t="s">
        <v>404</v>
      </c>
      <c r="E7" s="552" t="s">
        <v>405</v>
      </c>
      <c r="F7" s="552" t="s">
        <v>406</v>
      </c>
      <c r="G7" s="552" t="s">
        <v>407</v>
      </c>
      <c r="H7" s="552" t="s">
        <v>408</v>
      </c>
      <c r="I7" s="552" t="s">
        <v>409</v>
      </c>
      <c r="J7" s="552" t="s">
        <v>410</v>
      </c>
      <c r="K7" s="552" t="s">
        <v>411</v>
      </c>
      <c r="L7" s="552" t="s">
        <v>412</v>
      </c>
      <c r="M7" s="552" t="s">
        <v>413</v>
      </c>
      <c r="N7" s="552" t="s">
        <v>414</v>
      </c>
      <c r="O7" s="552" t="s">
        <v>415</v>
      </c>
      <c r="P7" s="788"/>
    </row>
    <row r="8" spans="1:16" ht="24.75" customHeight="1">
      <c r="A8" s="541" t="s">
        <v>33</v>
      </c>
      <c r="B8" s="553" t="s">
        <v>315</v>
      </c>
      <c r="C8" s="554">
        <v>8074</v>
      </c>
      <c r="D8" s="555">
        <v>5452</v>
      </c>
      <c r="E8" s="555">
        <v>2545</v>
      </c>
      <c r="F8" s="555">
        <v>942</v>
      </c>
      <c r="G8" s="555">
        <v>1212</v>
      </c>
      <c r="H8" s="555">
        <v>389</v>
      </c>
      <c r="I8" s="555">
        <v>347</v>
      </c>
      <c r="J8" s="555">
        <v>210</v>
      </c>
      <c r="K8" s="555">
        <v>125</v>
      </c>
      <c r="L8" s="555">
        <v>20</v>
      </c>
      <c r="M8" s="555">
        <v>2</v>
      </c>
      <c r="N8" s="555">
        <v>1</v>
      </c>
      <c r="O8" s="555">
        <v>0</v>
      </c>
      <c r="P8" s="556">
        <v>19319</v>
      </c>
    </row>
    <row r="9" spans="1:16" ht="25.5" customHeight="1">
      <c r="A9" s="557" t="s">
        <v>35</v>
      </c>
      <c r="B9" s="542" t="s">
        <v>227</v>
      </c>
      <c r="C9" s="554">
        <v>1497</v>
      </c>
      <c r="D9" s="555">
        <v>1250</v>
      </c>
      <c r="E9" s="555">
        <v>774</v>
      </c>
      <c r="F9" s="555">
        <v>312</v>
      </c>
      <c r="G9" s="555">
        <v>315</v>
      </c>
      <c r="H9" s="555">
        <v>95</v>
      </c>
      <c r="I9" s="555">
        <v>89</v>
      </c>
      <c r="J9" s="555">
        <v>154</v>
      </c>
      <c r="K9" s="555">
        <v>54</v>
      </c>
      <c r="L9" s="555">
        <v>4</v>
      </c>
      <c r="M9" s="555">
        <v>0</v>
      </c>
      <c r="N9" s="555">
        <v>0</v>
      </c>
      <c r="O9" s="555">
        <v>0</v>
      </c>
      <c r="P9" s="556">
        <v>4544</v>
      </c>
    </row>
    <row r="10" spans="1:16" ht="21" customHeight="1">
      <c r="A10" s="557" t="s">
        <v>37</v>
      </c>
      <c r="B10" s="542" t="s">
        <v>228</v>
      </c>
      <c r="C10" s="554">
        <v>394</v>
      </c>
      <c r="D10" s="555">
        <v>436</v>
      </c>
      <c r="E10" s="555">
        <v>231</v>
      </c>
      <c r="F10" s="555">
        <v>98</v>
      </c>
      <c r="G10" s="555">
        <v>141</v>
      </c>
      <c r="H10" s="555">
        <v>48</v>
      </c>
      <c r="I10" s="555">
        <v>45</v>
      </c>
      <c r="J10" s="555">
        <v>15</v>
      </c>
      <c r="K10" s="555">
        <v>13</v>
      </c>
      <c r="L10" s="555">
        <v>1</v>
      </c>
      <c r="M10" s="555">
        <v>0</v>
      </c>
      <c r="N10" s="555">
        <v>0</v>
      </c>
      <c r="O10" s="555">
        <v>0</v>
      </c>
      <c r="P10" s="556">
        <v>1422</v>
      </c>
    </row>
    <row r="11" spans="1:16" s="77" customFormat="1" ht="21" customHeight="1">
      <c r="A11" s="557" t="s">
        <v>27</v>
      </c>
      <c r="B11" s="542" t="s">
        <v>229</v>
      </c>
      <c r="C11" s="554">
        <v>73</v>
      </c>
      <c r="D11" s="555">
        <v>67</v>
      </c>
      <c r="E11" s="555">
        <v>44</v>
      </c>
      <c r="F11" s="555">
        <v>21</v>
      </c>
      <c r="G11" s="555">
        <v>52</v>
      </c>
      <c r="H11" s="555">
        <v>32</v>
      </c>
      <c r="I11" s="555">
        <v>40</v>
      </c>
      <c r="J11" s="555">
        <v>39</v>
      </c>
      <c r="K11" s="555">
        <v>41</v>
      </c>
      <c r="L11" s="555">
        <v>10</v>
      </c>
      <c r="M11" s="555">
        <v>3</v>
      </c>
      <c r="N11" s="555">
        <v>4</v>
      </c>
      <c r="O11" s="555">
        <v>10</v>
      </c>
      <c r="P11" s="556">
        <v>436</v>
      </c>
    </row>
    <row r="12" spans="1:16" ht="21" customHeight="1">
      <c r="A12" s="557" t="s">
        <v>29</v>
      </c>
      <c r="B12" s="542" t="s">
        <v>230</v>
      </c>
      <c r="C12" s="554">
        <v>3</v>
      </c>
      <c r="D12" s="555">
        <v>3</v>
      </c>
      <c r="E12" s="555">
        <v>5</v>
      </c>
      <c r="F12" s="555">
        <v>1</v>
      </c>
      <c r="G12" s="555">
        <v>8</v>
      </c>
      <c r="H12" s="555">
        <v>1</v>
      </c>
      <c r="I12" s="555">
        <v>4</v>
      </c>
      <c r="J12" s="555">
        <v>3</v>
      </c>
      <c r="K12" s="555">
        <v>3</v>
      </c>
      <c r="L12" s="555">
        <v>1</v>
      </c>
      <c r="M12" s="555">
        <v>1</v>
      </c>
      <c r="N12" s="555">
        <v>0</v>
      </c>
      <c r="O12" s="555">
        <v>0</v>
      </c>
      <c r="P12" s="556">
        <v>33</v>
      </c>
    </row>
    <row r="13" spans="1:16" ht="21" customHeight="1">
      <c r="A13" s="557" t="s">
        <v>31</v>
      </c>
      <c r="B13" s="542" t="s">
        <v>231</v>
      </c>
      <c r="C13" s="554">
        <v>186</v>
      </c>
      <c r="D13" s="555">
        <v>167</v>
      </c>
      <c r="E13" s="555">
        <v>100</v>
      </c>
      <c r="F13" s="555">
        <v>53</v>
      </c>
      <c r="G13" s="555">
        <v>88</v>
      </c>
      <c r="H13" s="555">
        <v>59</v>
      </c>
      <c r="I13" s="555">
        <v>64</v>
      </c>
      <c r="J13" s="555">
        <v>46</v>
      </c>
      <c r="K13" s="555">
        <v>44</v>
      </c>
      <c r="L13" s="555">
        <v>26</v>
      </c>
      <c r="M13" s="555">
        <v>9</v>
      </c>
      <c r="N13" s="555">
        <v>1</v>
      </c>
      <c r="O13" s="555">
        <v>3</v>
      </c>
      <c r="P13" s="556">
        <v>846</v>
      </c>
    </row>
    <row r="14" spans="1:16" ht="21" customHeight="1">
      <c r="A14" s="557" t="s">
        <v>127</v>
      </c>
      <c r="B14" s="542" t="s">
        <v>232</v>
      </c>
      <c r="C14" s="554">
        <v>1066</v>
      </c>
      <c r="D14" s="555">
        <v>986</v>
      </c>
      <c r="E14" s="555">
        <v>773</v>
      </c>
      <c r="F14" s="555">
        <v>530</v>
      </c>
      <c r="G14" s="555">
        <v>997</v>
      </c>
      <c r="H14" s="555">
        <v>405</v>
      </c>
      <c r="I14" s="555">
        <v>261</v>
      </c>
      <c r="J14" s="555">
        <v>142</v>
      </c>
      <c r="K14" s="555">
        <v>49</v>
      </c>
      <c r="L14" s="555">
        <v>6</v>
      </c>
      <c r="M14" s="555">
        <v>2</v>
      </c>
      <c r="N14" s="555">
        <v>1</v>
      </c>
      <c r="O14" s="555">
        <v>2</v>
      </c>
      <c r="P14" s="556">
        <v>5220</v>
      </c>
    </row>
    <row r="15" spans="1:16" ht="21" customHeight="1">
      <c r="A15" s="557" t="s">
        <v>129</v>
      </c>
      <c r="B15" s="542" t="s">
        <v>233</v>
      </c>
      <c r="C15" s="554">
        <v>128</v>
      </c>
      <c r="D15" s="555">
        <v>151</v>
      </c>
      <c r="E15" s="555">
        <v>108</v>
      </c>
      <c r="F15" s="555">
        <v>41</v>
      </c>
      <c r="G15" s="555">
        <v>76</v>
      </c>
      <c r="H15" s="555">
        <v>40</v>
      </c>
      <c r="I15" s="555">
        <v>69</v>
      </c>
      <c r="J15" s="555">
        <v>29</v>
      </c>
      <c r="K15" s="555">
        <v>10</v>
      </c>
      <c r="L15" s="555">
        <v>8</v>
      </c>
      <c r="M15" s="555">
        <v>0</v>
      </c>
      <c r="N15" s="555">
        <v>0</v>
      </c>
      <c r="O15" s="555">
        <v>0</v>
      </c>
      <c r="P15" s="556">
        <v>660</v>
      </c>
    </row>
    <row r="16" spans="1:16" ht="21" customHeight="1">
      <c r="A16" s="557">
        <v>10</v>
      </c>
      <c r="B16" s="542" t="s">
        <v>234</v>
      </c>
      <c r="C16" s="554">
        <v>11582</v>
      </c>
      <c r="D16" s="555">
        <v>14128</v>
      </c>
      <c r="E16" s="555">
        <v>9570</v>
      </c>
      <c r="F16" s="555">
        <v>4398</v>
      </c>
      <c r="G16" s="555">
        <v>4504</v>
      </c>
      <c r="H16" s="555">
        <v>1366</v>
      </c>
      <c r="I16" s="555">
        <v>1052</v>
      </c>
      <c r="J16" s="555">
        <v>725</v>
      </c>
      <c r="K16" s="555">
        <v>488</v>
      </c>
      <c r="L16" s="555">
        <v>179</v>
      </c>
      <c r="M16" s="555">
        <v>46</v>
      </c>
      <c r="N16" s="555">
        <v>21</v>
      </c>
      <c r="O16" s="555">
        <v>25</v>
      </c>
      <c r="P16" s="556">
        <v>48084</v>
      </c>
    </row>
    <row r="17" spans="1:16" ht="21" customHeight="1">
      <c r="A17" s="557">
        <v>11</v>
      </c>
      <c r="B17" s="542" t="s">
        <v>235</v>
      </c>
      <c r="C17" s="554">
        <v>115</v>
      </c>
      <c r="D17" s="555">
        <v>136</v>
      </c>
      <c r="E17" s="555">
        <v>97</v>
      </c>
      <c r="F17" s="555">
        <v>68</v>
      </c>
      <c r="G17" s="555">
        <v>120</v>
      </c>
      <c r="H17" s="555">
        <v>41</v>
      </c>
      <c r="I17" s="555">
        <v>78</v>
      </c>
      <c r="J17" s="555">
        <v>53</v>
      </c>
      <c r="K17" s="555">
        <v>31</v>
      </c>
      <c r="L17" s="555">
        <v>7</v>
      </c>
      <c r="M17" s="555">
        <v>1</v>
      </c>
      <c r="N17" s="555">
        <v>0</v>
      </c>
      <c r="O17" s="555">
        <v>0</v>
      </c>
      <c r="P17" s="556">
        <v>747</v>
      </c>
    </row>
    <row r="18" spans="1:16" ht="21" customHeight="1">
      <c r="A18" s="557">
        <v>12</v>
      </c>
      <c r="B18" s="542" t="s">
        <v>236</v>
      </c>
      <c r="C18" s="554">
        <v>16</v>
      </c>
      <c r="D18" s="555">
        <v>22</v>
      </c>
      <c r="E18" s="555">
        <v>16</v>
      </c>
      <c r="F18" s="555">
        <v>6</v>
      </c>
      <c r="G18" s="555">
        <v>19</v>
      </c>
      <c r="H18" s="555">
        <v>7</v>
      </c>
      <c r="I18" s="555">
        <v>12</v>
      </c>
      <c r="J18" s="555">
        <v>8</v>
      </c>
      <c r="K18" s="555">
        <v>9</v>
      </c>
      <c r="L18" s="555">
        <v>3</v>
      </c>
      <c r="M18" s="555">
        <v>0</v>
      </c>
      <c r="N18" s="555">
        <v>2</v>
      </c>
      <c r="O18" s="555">
        <v>1</v>
      </c>
      <c r="P18" s="556">
        <v>121</v>
      </c>
    </row>
    <row r="19" spans="1:16" s="77" customFormat="1" ht="21" customHeight="1">
      <c r="A19" s="557">
        <v>13</v>
      </c>
      <c r="B19" s="542" t="s">
        <v>237</v>
      </c>
      <c r="C19" s="554">
        <v>4228</v>
      </c>
      <c r="D19" s="555">
        <v>4897</v>
      </c>
      <c r="E19" s="555">
        <v>3269</v>
      </c>
      <c r="F19" s="555">
        <v>1578</v>
      </c>
      <c r="G19" s="555">
        <v>2126</v>
      </c>
      <c r="H19" s="555">
        <v>953</v>
      </c>
      <c r="I19" s="555">
        <v>918</v>
      </c>
      <c r="J19" s="555">
        <v>823</v>
      </c>
      <c r="K19" s="555">
        <v>739</v>
      </c>
      <c r="L19" s="555">
        <v>277</v>
      </c>
      <c r="M19" s="555">
        <v>68</v>
      </c>
      <c r="N19" s="555">
        <v>19</v>
      </c>
      <c r="O19" s="555">
        <v>28</v>
      </c>
      <c r="P19" s="556">
        <v>19923</v>
      </c>
    </row>
    <row r="20" spans="1:16" ht="21" customHeight="1">
      <c r="A20" s="557">
        <v>14</v>
      </c>
      <c r="B20" s="542" t="s">
        <v>238</v>
      </c>
      <c r="C20" s="554">
        <v>8720</v>
      </c>
      <c r="D20" s="555">
        <v>10124</v>
      </c>
      <c r="E20" s="555">
        <v>7684</v>
      </c>
      <c r="F20" s="555">
        <v>3610</v>
      </c>
      <c r="G20" s="555">
        <v>4675</v>
      </c>
      <c r="H20" s="555">
        <v>1795</v>
      </c>
      <c r="I20" s="555">
        <v>1602</v>
      </c>
      <c r="J20" s="555">
        <v>1512</v>
      </c>
      <c r="K20" s="555">
        <v>1199</v>
      </c>
      <c r="L20" s="555">
        <v>250</v>
      </c>
      <c r="M20" s="555">
        <v>50</v>
      </c>
      <c r="N20" s="555">
        <v>13</v>
      </c>
      <c r="O20" s="555">
        <v>22</v>
      </c>
      <c r="P20" s="556">
        <v>41256</v>
      </c>
    </row>
    <row r="21" spans="1:16" ht="21" customHeight="1">
      <c r="A21" s="557">
        <v>15</v>
      </c>
      <c r="B21" s="542" t="s">
        <v>239</v>
      </c>
      <c r="C21" s="554">
        <v>1699</v>
      </c>
      <c r="D21" s="555">
        <v>2077</v>
      </c>
      <c r="E21" s="555">
        <v>1394</v>
      </c>
      <c r="F21" s="555">
        <v>613</v>
      </c>
      <c r="G21" s="555">
        <v>767</v>
      </c>
      <c r="H21" s="555">
        <v>295</v>
      </c>
      <c r="I21" s="555">
        <v>278</v>
      </c>
      <c r="J21" s="555">
        <v>135</v>
      </c>
      <c r="K21" s="555">
        <v>56</v>
      </c>
      <c r="L21" s="555">
        <v>19</v>
      </c>
      <c r="M21" s="555">
        <v>3</v>
      </c>
      <c r="N21" s="555">
        <v>2</v>
      </c>
      <c r="O21" s="555">
        <v>1</v>
      </c>
      <c r="P21" s="556">
        <v>7339</v>
      </c>
    </row>
    <row r="22" spans="1:16" ht="21" customHeight="1">
      <c r="A22" s="557">
        <v>16</v>
      </c>
      <c r="B22" s="542" t="s">
        <v>240</v>
      </c>
      <c r="C22" s="554">
        <v>4244</v>
      </c>
      <c r="D22" s="555">
        <v>3645</v>
      </c>
      <c r="E22" s="555">
        <v>1848</v>
      </c>
      <c r="F22" s="555">
        <v>694</v>
      </c>
      <c r="G22" s="555">
        <v>789</v>
      </c>
      <c r="H22" s="555">
        <v>245</v>
      </c>
      <c r="I22" s="555">
        <v>176</v>
      </c>
      <c r="J22" s="555">
        <v>107</v>
      </c>
      <c r="K22" s="555">
        <v>48</v>
      </c>
      <c r="L22" s="555">
        <v>10</v>
      </c>
      <c r="M22" s="555">
        <v>5</v>
      </c>
      <c r="N22" s="555">
        <v>2</v>
      </c>
      <c r="O22" s="555">
        <v>2</v>
      </c>
      <c r="P22" s="556">
        <v>11815</v>
      </c>
    </row>
    <row r="23" spans="1:16" ht="21" customHeight="1">
      <c r="A23" s="557">
        <v>17</v>
      </c>
      <c r="B23" s="542" t="s">
        <v>241</v>
      </c>
      <c r="C23" s="554">
        <v>696</v>
      </c>
      <c r="D23" s="555">
        <v>864</v>
      </c>
      <c r="E23" s="555">
        <v>647</v>
      </c>
      <c r="F23" s="555">
        <v>336</v>
      </c>
      <c r="G23" s="555">
        <v>486</v>
      </c>
      <c r="H23" s="555">
        <v>196</v>
      </c>
      <c r="I23" s="555">
        <v>201</v>
      </c>
      <c r="J23" s="555">
        <v>144</v>
      </c>
      <c r="K23" s="555">
        <v>135</v>
      </c>
      <c r="L23" s="555">
        <v>35</v>
      </c>
      <c r="M23" s="555">
        <v>4</v>
      </c>
      <c r="N23" s="555">
        <v>2</v>
      </c>
      <c r="O23" s="555">
        <v>1</v>
      </c>
      <c r="P23" s="556">
        <v>3747</v>
      </c>
    </row>
    <row r="24" spans="1:16" ht="21" customHeight="1">
      <c r="A24" s="557">
        <v>18</v>
      </c>
      <c r="B24" s="542" t="s">
        <v>242</v>
      </c>
      <c r="C24" s="554">
        <v>2322</v>
      </c>
      <c r="D24" s="555">
        <v>2318</v>
      </c>
      <c r="E24" s="555">
        <v>1227</v>
      </c>
      <c r="F24" s="555">
        <v>438</v>
      </c>
      <c r="G24" s="555">
        <v>516</v>
      </c>
      <c r="H24" s="555">
        <v>162</v>
      </c>
      <c r="I24" s="555">
        <v>138</v>
      </c>
      <c r="J24" s="555">
        <v>80</v>
      </c>
      <c r="K24" s="555">
        <v>38</v>
      </c>
      <c r="L24" s="555">
        <v>12</v>
      </c>
      <c r="M24" s="555">
        <v>0</v>
      </c>
      <c r="N24" s="555">
        <v>0</v>
      </c>
      <c r="O24" s="555">
        <v>0</v>
      </c>
      <c r="P24" s="556">
        <v>7251</v>
      </c>
    </row>
    <row r="25" spans="1:16" ht="21" customHeight="1">
      <c r="A25" s="557">
        <v>19</v>
      </c>
      <c r="B25" s="542" t="s">
        <v>243</v>
      </c>
      <c r="C25" s="554">
        <v>47</v>
      </c>
      <c r="D25" s="555">
        <v>58</v>
      </c>
      <c r="E25" s="555">
        <v>48</v>
      </c>
      <c r="F25" s="555">
        <v>29</v>
      </c>
      <c r="G25" s="555">
        <v>43</v>
      </c>
      <c r="H25" s="555">
        <v>25</v>
      </c>
      <c r="I25" s="555">
        <v>16</v>
      </c>
      <c r="J25" s="555">
        <v>10</v>
      </c>
      <c r="K25" s="555">
        <v>4</v>
      </c>
      <c r="L25" s="555">
        <v>1</v>
      </c>
      <c r="M25" s="555">
        <v>0</v>
      </c>
      <c r="N25" s="555">
        <v>1</v>
      </c>
      <c r="O25" s="555">
        <v>3</v>
      </c>
      <c r="P25" s="556">
        <v>285</v>
      </c>
    </row>
    <row r="26" spans="1:16" ht="21" customHeight="1">
      <c r="A26" s="557">
        <v>20</v>
      </c>
      <c r="B26" s="542" t="s">
        <v>244</v>
      </c>
      <c r="C26" s="554">
        <v>1480</v>
      </c>
      <c r="D26" s="555">
        <v>1771</v>
      </c>
      <c r="E26" s="555">
        <v>1181</v>
      </c>
      <c r="F26" s="555">
        <v>535</v>
      </c>
      <c r="G26" s="555">
        <v>769</v>
      </c>
      <c r="H26" s="555">
        <v>260</v>
      </c>
      <c r="I26" s="555">
        <v>283</v>
      </c>
      <c r="J26" s="555">
        <v>201</v>
      </c>
      <c r="K26" s="555">
        <v>138</v>
      </c>
      <c r="L26" s="555">
        <v>49</v>
      </c>
      <c r="M26" s="555">
        <v>5</v>
      </c>
      <c r="N26" s="555">
        <v>3</v>
      </c>
      <c r="O26" s="555">
        <v>6</v>
      </c>
      <c r="P26" s="556">
        <v>6681</v>
      </c>
    </row>
    <row r="27" spans="1:16" ht="21" customHeight="1">
      <c r="A27" s="557">
        <v>21</v>
      </c>
      <c r="B27" s="542" t="s">
        <v>245</v>
      </c>
      <c r="C27" s="554">
        <v>142</v>
      </c>
      <c r="D27" s="555">
        <v>159</v>
      </c>
      <c r="E27" s="555">
        <v>113</v>
      </c>
      <c r="F27" s="555">
        <v>61</v>
      </c>
      <c r="G27" s="555">
        <v>80</v>
      </c>
      <c r="H27" s="555">
        <v>44</v>
      </c>
      <c r="I27" s="555">
        <v>66</v>
      </c>
      <c r="J27" s="555">
        <v>43</v>
      </c>
      <c r="K27" s="555">
        <v>45</v>
      </c>
      <c r="L27" s="555">
        <v>20</v>
      </c>
      <c r="M27" s="555">
        <v>11</v>
      </c>
      <c r="N27" s="555">
        <v>5</v>
      </c>
      <c r="O27" s="555">
        <v>3</v>
      </c>
      <c r="P27" s="556">
        <v>792</v>
      </c>
    </row>
    <row r="28" spans="1:16" ht="21" customHeight="1">
      <c r="A28" s="557">
        <v>22</v>
      </c>
      <c r="B28" s="542" t="s">
        <v>246</v>
      </c>
      <c r="C28" s="554">
        <v>3531</v>
      </c>
      <c r="D28" s="555">
        <v>4071</v>
      </c>
      <c r="E28" s="555">
        <v>2731</v>
      </c>
      <c r="F28" s="555">
        <v>1204</v>
      </c>
      <c r="G28" s="555">
        <v>1660</v>
      </c>
      <c r="H28" s="555">
        <v>689</v>
      </c>
      <c r="I28" s="555">
        <v>595</v>
      </c>
      <c r="J28" s="555">
        <v>451</v>
      </c>
      <c r="K28" s="555">
        <v>318</v>
      </c>
      <c r="L28" s="555">
        <v>96</v>
      </c>
      <c r="M28" s="555">
        <v>20</v>
      </c>
      <c r="N28" s="555">
        <v>5</v>
      </c>
      <c r="O28" s="555">
        <v>15</v>
      </c>
      <c r="P28" s="556">
        <v>15386</v>
      </c>
    </row>
    <row r="29" spans="1:16" ht="21" customHeight="1">
      <c r="A29" s="557">
        <v>23</v>
      </c>
      <c r="B29" s="542" t="s">
        <v>247</v>
      </c>
      <c r="C29" s="554">
        <v>3635</v>
      </c>
      <c r="D29" s="555">
        <v>3982</v>
      </c>
      <c r="E29" s="555">
        <v>2331</v>
      </c>
      <c r="F29" s="555">
        <v>1121</v>
      </c>
      <c r="G29" s="555">
        <v>1871</v>
      </c>
      <c r="H29" s="555">
        <v>845</v>
      </c>
      <c r="I29" s="555">
        <v>712</v>
      </c>
      <c r="J29" s="555">
        <v>496</v>
      </c>
      <c r="K29" s="555">
        <v>267</v>
      </c>
      <c r="L29" s="555">
        <v>74</v>
      </c>
      <c r="M29" s="555">
        <v>23</v>
      </c>
      <c r="N29" s="555">
        <v>10</v>
      </c>
      <c r="O29" s="555">
        <v>11</v>
      </c>
      <c r="P29" s="556">
        <v>15378</v>
      </c>
    </row>
    <row r="30" spans="1:16" ht="21" customHeight="1">
      <c r="A30" s="557">
        <v>24</v>
      </c>
      <c r="B30" s="542" t="s">
        <v>248</v>
      </c>
      <c r="C30" s="554">
        <v>1723</v>
      </c>
      <c r="D30" s="555">
        <v>1770</v>
      </c>
      <c r="E30" s="555">
        <v>1206</v>
      </c>
      <c r="F30" s="555">
        <v>545</v>
      </c>
      <c r="G30" s="555">
        <v>762</v>
      </c>
      <c r="H30" s="555">
        <v>339</v>
      </c>
      <c r="I30" s="555">
        <v>291</v>
      </c>
      <c r="J30" s="555">
        <v>262</v>
      </c>
      <c r="K30" s="555">
        <v>199</v>
      </c>
      <c r="L30" s="555">
        <v>71</v>
      </c>
      <c r="M30" s="555">
        <v>31</v>
      </c>
      <c r="N30" s="555">
        <v>11</v>
      </c>
      <c r="O30" s="555">
        <v>19</v>
      </c>
      <c r="P30" s="556">
        <v>7229</v>
      </c>
    </row>
    <row r="31" spans="1:16" ht="21" customHeight="1">
      <c r="A31" s="557">
        <v>25</v>
      </c>
      <c r="B31" s="542" t="s">
        <v>249</v>
      </c>
      <c r="C31" s="554">
        <v>10570</v>
      </c>
      <c r="D31" s="555">
        <v>11537</v>
      </c>
      <c r="E31" s="555">
        <v>6724</v>
      </c>
      <c r="F31" s="555">
        <v>2937</v>
      </c>
      <c r="G31" s="555">
        <v>3670</v>
      </c>
      <c r="H31" s="555">
        <v>1334</v>
      </c>
      <c r="I31" s="555">
        <v>1191</v>
      </c>
      <c r="J31" s="555">
        <v>741</v>
      </c>
      <c r="K31" s="555">
        <v>461</v>
      </c>
      <c r="L31" s="555">
        <v>129</v>
      </c>
      <c r="M31" s="555">
        <v>29</v>
      </c>
      <c r="N31" s="555">
        <v>8</v>
      </c>
      <c r="O31" s="555">
        <v>13</v>
      </c>
      <c r="P31" s="556">
        <v>39344</v>
      </c>
    </row>
    <row r="32" spans="1:16" ht="21" customHeight="1">
      <c r="A32" s="557">
        <v>26</v>
      </c>
      <c r="B32" s="542" t="s">
        <v>250</v>
      </c>
      <c r="C32" s="554">
        <v>575</v>
      </c>
      <c r="D32" s="555">
        <v>708</v>
      </c>
      <c r="E32" s="555">
        <v>420</v>
      </c>
      <c r="F32" s="555">
        <v>203</v>
      </c>
      <c r="G32" s="555">
        <v>277</v>
      </c>
      <c r="H32" s="555">
        <v>124</v>
      </c>
      <c r="I32" s="555">
        <v>93</v>
      </c>
      <c r="J32" s="555">
        <v>85</v>
      </c>
      <c r="K32" s="555">
        <v>68</v>
      </c>
      <c r="L32" s="555">
        <v>11</v>
      </c>
      <c r="M32" s="555">
        <v>6</v>
      </c>
      <c r="N32" s="555">
        <v>4</v>
      </c>
      <c r="O32" s="555">
        <v>5</v>
      </c>
      <c r="P32" s="556">
        <v>2579</v>
      </c>
    </row>
    <row r="33" spans="1:16" ht="21" customHeight="1">
      <c r="A33" s="557">
        <v>27</v>
      </c>
      <c r="B33" s="542" t="s">
        <v>251</v>
      </c>
      <c r="C33" s="554">
        <v>2010</v>
      </c>
      <c r="D33" s="555">
        <v>2112</v>
      </c>
      <c r="E33" s="555">
        <v>1274</v>
      </c>
      <c r="F33" s="555">
        <v>646</v>
      </c>
      <c r="G33" s="555">
        <v>827</v>
      </c>
      <c r="H33" s="555">
        <v>323</v>
      </c>
      <c r="I33" s="555">
        <v>334</v>
      </c>
      <c r="J33" s="555">
        <v>236</v>
      </c>
      <c r="K33" s="555">
        <v>200</v>
      </c>
      <c r="L33" s="555">
        <v>54</v>
      </c>
      <c r="M33" s="555">
        <v>25</v>
      </c>
      <c r="N33" s="555">
        <v>10</v>
      </c>
      <c r="O33" s="555">
        <v>18</v>
      </c>
      <c r="P33" s="556">
        <v>8069</v>
      </c>
    </row>
    <row r="34" spans="1:16" ht="21" customHeight="1">
      <c r="A34" s="557">
        <v>28</v>
      </c>
      <c r="B34" s="542" t="s">
        <v>252</v>
      </c>
      <c r="C34" s="554">
        <v>3357</v>
      </c>
      <c r="D34" s="555">
        <v>3951</v>
      </c>
      <c r="E34" s="555">
        <v>2922</v>
      </c>
      <c r="F34" s="555">
        <v>1484</v>
      </c>
      <c r="G34" s="555">
        <v>2017</v>
      </c>
      <c r="H34" s="555">
        <v>797</v>
      </c>
      <c r="I34" s="555">
        <v>698</v>
      </c>
      <c r="J34" s="555">
        <v>417</v>
      </c>
      <c r="K34" s="555">
        <v>246</v>
      </c>
      <c r="L34" s="555">
        <v>42</v>
      </c>
      <c r="M34" s="555">
        <v>9</v>
      </c>
      <c r="N34" s="555">
        <v>4</v>
      </c>
      <c r="O34" s="555">
        <v>7</v>
      </c>
      <c r="P34" s="556">
        <v>15951</v>
      </c>
    </row>
    <row r="35" spans="1:16" ht="21" customHeight="1">
      <c r="A35" s="557">
        <v>29</v>
      </c>
      <c r="B35" s="542" t="s">
        <v>253</v>
      </c>
      <c r="C35" s="554">
        <v>976</v>
      </c>
      <c r="D35" s="555">
        <v>1100</v>
      </c>
      <c r="E35" s="555">
        <v>757</v>
      </c>
      <c r="F35" s="555">
        <v>370</v>
      </c>
      <c r="G35" s="555">
        <v>510</v>
      </c>
      <c r="H35" s="555">
        <v>280</v>
      </c>
      <c r="I35" s="555">
        <v>299</v>
      </c>
      <c r="J35" s="555">
        <v>250</v>
      </c>
      <c r="K35" s="555">
        <v>253</v>
      </c>
      <c r="L35" s="555">
        <v>107</v>
      </c>
      <c r="M35" s="555">
        <v>37</v>
      </c>
      <c r="N35" s="555">
        <v>15</v>
      </c>
      <c r="O35" s="555">
        <v>30</v>
      </c>
      <c r="P35" s="556">
        <v>4984</v>
      </c>
    </row>
    <row r="36" spans="1:16" ht="21" customHeight="1">
      <c r="A36" s="557">
        <v>30</v>
      </c>
      <c r="B36" s="542" t="s">
        <v>254</v>
      </c>
      <c r="C36" s="554">
        <v>353</v>
      </c>
      <c r="D36" s="555">
        <v>365</v>
      </c>
      <c r="E36" s="555">
        <v>269</v>
      </c>
      <c r="F36" s="555">
        <v>132</v>
      </c>
      <c r="G36" s="555">
        <v>195</v>
      </c>
      <c r="H36" s="555">
        <v>89</v>
      </c>
      <c r="I36" s="555">
        <v>111</v>
      </c>
      <c r="J36" s="555">
        <v>82</v>
      </c>
      <c r="K36" s="555">
        <v>59</v>
      </c>
      <c r="L36" s="555">
        <v>27</v>
      </c>
      <c r="M36" s="555">
        <v>15</v>
      </c>
      <c r="N36" s="555">
        <v>4</v>
      </c>
      <c r="O36" s="555">
        <v>11</v>
      </c>
      <c r="P36" s="556">
        <v>1712</v>
      </c>
    </row>
    <row r="37" spans="1:16" ht="21" customHeight="1">
      <c r="A37" s="557">
        <v>31</v>
      </c>
      <c r="B37" s="542" t="s">
        <v>255</v>
      </c>
      <c r="C37" s="554">
        <v>8585</v>
      </c>
      <c r="D37" s="555">
        <v>8225</v>
      </c>
      <c r="E37" s="555">
        <v>4306</v>
      </c>
      <c r="F37" s="555">
        <v>1618</v>
      </c>
      <c r="G37" s="555">
        <v>1828</v>
      </c>
      <c r="H37" s="555">
        <v>668</v>
      </c>
      <c r="I37" s="555">
        <v>555</v>
      </c>
      <c r="J37" s="555">
        <v>333</v>
      </c>
      <c r="K37" s="555">
        <v>146</v>
      </c>
      <c r="L37" s="555">
        <v>30</v>
      </c>
      <c r="M37" s="555">
        <v>9</v>
      </c>
      <c r="N37" s="555">
        <v>4</v>
      </c>
      <c r="O37" s="555">
        <v>3</v>
      </c>
      <c r="P37" s="556">
        <v>26310</v>
      </c>
    </row>
    <row r="38" spans="1:16" ht="21" customHeight="1">
      <c r="A38" s="557">
        <v>32</v>
      </c>
      <c r="B38" s="542" t="s">
        <v>256</v>
      </c>
      <c r="C38" s="554">
        <v>2310</v>
      </c>
      <c r="D38" s="555">
        <v>2710</v>
      </c>
      <c r="E38" s="555">
        <v>1790</v>
      </c>
      <c r="F38" s="555">
        <v>801</v>
      </c>
      <c r="G38" s="555">
        <v>979</v>
      </c>
      <c r="H38" s="555">
        <v>310</v>
      </c>
      <c r="I38" s="555">
        <v>274</v>
      </c>
      <c r="J38" s="555">
        <v>130</v>
      </c>
      <c r="K38" s="555">
        <v>71</v>
      </c>
      <c r="L38" s="555">
        <v>16</v>
      </c>
      <c r="M38" s="555">
        <v>2</v>
      </c>
      <c r="N38" s="555">
        <v>1</v>
      </c>
      <c r="O38" s="555">
        <v>3</v>
      </c>
      <c r="P38" s="556">
        <v>9397</v>
      </c>
    </row>
    <row r="39" spans="1:16" ht="21" customHeight="1">
      <c r="A39" s="557">
        <v>33</v>
      </c>
      <c r="B39" s="542" t="s">
        <v>257</v>
      </c>
      <c r="C39" s="554">
        <v>6279</v>
      </c>
      <c r="D39" s="555">
        <v>6751</v>
      </c>
      <c r="E39" s="555">
        <v>3926</v>
      </c>
      <c r="F39" s="555">
        <v>1523</v>
      </c>
      <c r="G39" s="555">
        <v>1638</v>
      </c>
      <c r="H39" s="555">
        <v>502</v>
      </c>
      <c r="I39" s="555">
        <v>402</v>
      </c>
      <c r="J39" s="555">
        <v>228</v>
      </c>
      <c r="K39" s="555">
        <v>85</v>
      </c>
      <c r="L39" s="555">
        <v>17</v>
      </c>
      <c r="M39" s="555">
        <v>6</v>
      </c>
      <c r="N39" s="555">
        <v>3</v>
      </c>
      <c r="O39" s="555">
        <v>10</v>
      </c>
      <c r="P39" s="556">
        <v>21370</v>
      </c>
    </row>
    <row r="40" spans="1:16" s="77" customFormat="1" ht="21" customHeight="1">
      <c r="A40" s="557">
        <v>35</v>
      </c>
      <c r="B40" s="542" t="s">
        <v>258</v>
      </c>
      <c r="C40" s="554">
        <v>4752</v>
      </c>
      <c r="D40" s="555">
        <v>1703</v>
      </c>
      <c r="E40" s="555">
        <v>1101</v>
      </c>
      <c r="F40" s="555">
        <v>547</v>
      </c>
      <c r="G40" s="555">
        <v>803</v>
      </c>
      <c r="H40" s="555">
        <v>267</v>
      </c>
      <c r="I40" s="555">
        <v>236</v>
      </c>
      <c r="J40" s="555">
        <v>213</v>
      </c>
      <c r="K40" s="555">
        <v>117</v>
      </c>
      <c r="L40" s="555">
        <v>29</v>
      </c>
      <c r="M40" s="555">
        <v>21</v>
      </c>
      <c r="N40" s="555">
        <v>6</v>
      </c>
      <c r="O40" s="555">
        <v>9</v>
      </c>
      <c r="P40" s="556">
        <v>9804</v>
      </c>
    </row>
    <row r="41" spans="1:16" ht="21" customHeight="1">
      <c r="A41" s="557">
        <v>36</v>
      </c>
      <c r="B41" s="542" t="s">
        <v>259</v>
      </c>
      <c r="C41" s="554">
        <v>175</v>
      </c>
      <c r="D41" s="555">
        <v>153</v>
      </c>
      <c r="E41" s="555">
        <v>108</v>
      </c>
      <c r="F41" s="555">
        <v>44</v>
      </c>
      <c r="G41" s="555">
        <v>83</v>
      </c>
      <c r="H41" s="555">
        <v>30</v>
      </c>
      <c r="I41" s="555">
        <v>24</v>
      </c>
      <c r="J41" s="555">
        <v>20</v>
      </c>
      <c r="K41" s="555">
        <v>17</v>
      </c>
      <c r="L41" s="555">
        <v>5</v>
      </c>
      <c r="M41" s="555">
        <v>0</v>
      </c>
      <c r="N41" s="555">
        <v>1</v>
      </c>
      <c r="O41" s="555">
        <v>0</v>
      </c>
      <c r="P41" s="556">
        <v>660</v>
      </c>
    </row>
    <row r="42" spans="1:16" s="77" customFormat="1" ht="21" customHeight="1">
      <c r="A42" s="557">
        <v>37</v>
      </c>
      <c r="B42" s="542" t="s">
        <v>260</v>
      </c>
      <c r="C42" s="554">
        <v>123</v>
      </c>
      <c r="D42" s="555">
        <v>118</v>
      </c>
      <c r="E42" s="555">
        <v>87</v>
      </c>
      <c r="F42" s="555">
        <v>47</v>
      </c>
      <c r="G42" s="555">
        <v>73</v>
      </c>
      <c r="H42" s="555">
        <v>26</v>
      </c>
      <c r="I42" s="555">
        <v>27</v>
      </c>
      <c r="J42" s="555">
        <v>25</v>
      </c>
      <c r="K42" s="555">
        <v>22</v>
      </c>
      <c r="L42" s="555">
        <v>10</v>
      </c>
      <c r="M42" s="555">
        <v>6</v>
      </c>
      <c r="N42" s="555">
        <v>2</v>
      </c>
      <c r="O42" s="555">
        <v>4</v>
      </c>
      <c r="P42" s="556">
        <v>570</v>
      </c>
    </row>
    <row r="43" spans="1:16" ht="27" customHeight="1">
      <c r="A43" s="557">
        <v>38</v>
      </c>
      <c r="B43" s="542" t="s">
        <v>261</v>
      </c>
      <c r="C43" s="554">
        <v>1045</v>
      </c>
      <c r="D43" s="555">
        <v>1189</v>
      </c>
      <c r="E43" s="555">
        <v>778</v>
      </c>
      <c r="F43" s="555">
        <v>385</v>
      </c>
      <c r="G43" s="555">
        <v>602</v>
      </c>
      <c r="H43" s="555">
        <v>205</v>
      </c>
      <c r="I43" s="555">
        <v>205</v>
      </c>
      <c r="J43" s="555">
        <v>154</v>
      </c>
      <c r="K43" s="555">
        <v>100</v>
      </c>
      <c r="L43" s="555">
        <v>48</v>
      </c>
      <c r="M43" s="555">
        <v>13</v>
      </c>
      <c r="N43" s="555">
        <v>9</v>
      </c>
      <c r="O43" s="555">
        <v>0</v>
      </c>
      <c r="P43" s="556">
        <v>4733</v>
      </c>
    </row>
    <row r="44" spans="1:16" ht="21.75" customHeight="1">
      <c r="A44" s="557">
        <v>39</v>
      </c>
      <c r="B44" s="542" t="s">
        <v>262</v>
      </c>
      <c r="C44" s="554">
        <v>15</v>
      </c>
      <c r="D44" s="555">
        <v>16</v>
      </c>
      <c r="E44" s="555">
        <v>25</v>
      </c>
      <c r="F44" s="555">
        <v>7</v>
      </c>
      <c r="G44" s="555">
        <v>10</v>
      </c>
      <c r="H44" s="555">
        <v>7</v>
      </c>
      <c r="I44" s="555">
        <v>4</v>
      </c>
      <c r="J44" s="555">
        <v>10</v>
      </c>
      <c r="K44" s="555">
        <v>9</v>
      </c>
      <c r="L44" s="555">
        <v>2</v>
      </c>
      <c r="M44" s="555">
        <v>3</v>
      </c>
      <c r="N44" s="555">
        <v>2</v>
      </c>
      <c r="O44" s="555">
        <v>0</v>
      </c>
      <c r="P44" s="556">
        <v>110</v>
      </c>
    </row>
    <row r="45" spans="1:16" s="77" customFormat="1" ht="21" customHeight="1">
      <c r="A45" s="557">
        <v>41</v>
      </c>
      <c r="B45" s="542" t="s">
        <v>263</v>
      </c>
      <c r="C45" s="554">
        <v>34406</v>
      </c>
      <c r="D45" s="555">
        <v>32631</v>
      </c>
      <c r="E45" s="555">
        <v>22793</v>
      </c>
      <c r="F45" s="555">
        <v>11111</v>
      </c>
      <c r="G45" s="555">
        <v>13282</v>
      </c>
      <c r="H45" s="555">
        <v>3967</v>
      </c>
      <c r="I45" s="555">
        <v>2671</v>
      </c>
      <c r="J45" s="555">
        <v>1533</v>
      </c>
      <c r="K45" s="555">
        <v>639</v>
      </c>
      <c r="L45" s="555">
        <v>173</v>
      </c>
      <c r="M45" s="555">
        <v>30</v>
      </c>
      <c r="N45" s="555">
        <v>17</v>
      </c>
      <c r="O45" s="555">
        <v>19</v>
      </c>
      <c r="P45" s="556">
        <v>123272</v>
      </c>
    </row>
    <row r="46" spans="1:16" ht="21" customHeight="1">
      <c r="A46" s="557">
        <v>42</v>
      </c>
      <c r="B46" s="542" t="s">
        <v>264</v>
      </c>
      <c r="C46" s="554">
        <v>2467</v>
      </c>
      <c r="D46" s="555">
        <v>2470</v>
      </c>
      <c r="E46" s="555">
        <v>1720</v>
      </c>
      <c r="F46" s="555">
        <v>996</v>
      </c>
      <c r="G46" s="555">
        <v>1680</v>
      </c>
      <c r="H46" s="555">
        <v>763</v>
      </c>
      <c r="I46" s="555">
        <v>830</v>
      </c>
      <c r="J46" s="555">
        <v>752</v>
      </c>
      <c r="K46" s="555">
        <v>336</v>
      </c>
      <c r="L46" s="555">
        <v>82</v>
      </c>
      <c r="M46" s="555">
        <v>32</v>
      </c>
      <c r="N46" s="555">
        <v>7</v>
      </c>
      <c r="O46" s="555">
        <v>17</v>
      </c>
      <c r="P46" s="556">
        <v>12152</v>
      </c>
    </row>
    <row r="47" spans="1:16" s="77" customFormat="1" ht="21" customHeight="1">
      <c r="A47" s="557">
        <v>43</v>
      </c>
      <c r="B47" s="542" t="s">
        <v>265</v>
      </c>
      <c r="C47" s="554">
        <v>20004</v>
      </c>
      <c r="D47" s="555">
        <v>18894</v>
      </c>
      <c r="E47" s="555">
        <v>10581</v>
      </c>
      <c r="F47" s="555">
        <v>3983</v>
      </c>
      <c r="G47" s="555">
        <v>3870</v>
      </c>
      <c r="H47" s="555">
        <v>989</v>
      </c>
      <c r="I47" s="555">
        <v>618</v>
      </c>
      <c r="J47" s="555">
        <v>285</v>
      </c>
      <c r="K47" s="555">
        <v>112</v>
      </c>
      <c r="L47" s="555">
        <v>23</v>
      </c>
      <c r="M47" s="555">
        <v>1</v>
      </c>
      <c r="N47" s="555">
        <v>4</v>
      </c>
      <c r="O47" s="555">
        <v>0</v>
      </c>
      <c r="P47" s="556">
        <v>59364</v>
      </c>
    </row>
    <row r="48" spans="1:16" ht="21" customHeight="1">
      <c r="A48" s="557">
        <v>45</v>
      </c>
      <c r="B48" s="542" t="s">
        <v>266</v>
      </c>
      <c r="C48" s="554">
        <v>32314</v>
      </c>
      <c r="D48" s="555">
        <v>24723</v>
      </c>
      <c r="E48" s="555">
        <v>9403</v>
      </c>
      <c r="F48" s="555">
        <v>2714</v>
      </c>
      <c r="G48" s="555">
        <v>2395</v>
      </c>
      <c r="H48" s="555">
        <v>714</v>
      </c>
      <c r="I48" s="555">
        <v>541</v>
      </c>
      <c r="J48" s="555">
        <v>231</v>
      </c>
      <c r="K48" s="555">
        <v>95</v>
      </c>
      <c r="L48" s="555">
        <v>15</v>
      </c>
      <c r="M48" s="555">
        <v>2</v>
      </c>
      <c r="N48" s="555">
        <v>0</v>
      </c>
      <c r="O48" s="555">
        <v>1</v>
      </c>
      <c r="P48" s="556">
        <v>73148</v>
      </c>
    </row>
    <row r="49" spans="1:16" ht="27" customHeight="1">
      <c r="A49" s="557">
        <v>46</v>
      </c>
      <c r="B49" s="542" t="s">
        <v>267</v>
      </c>
      <c r="C49" s="554">
        <v>51170</v>
      </c>
      <c r="D49" s="555">
        <v>53186</v>
      </c>
      <c r="E49" s="555">
        <v>29773</v>
      </c>
      <c r="F49" s="555">
        <v>10859</v>
      </c>
      <c r="G49" s="555">
        <v>10535</v>
      </c>
      <c r="H49" s="555">
        <v>2807</v>
      </c>
      <c r="I49" s="555">
        <v>1947</v>
      </c>
      <c r="J49" s="555">
        <v>770</v>
      </c>
      <c r="K49" s="555">
        <v>308</v>
      </c>
      <c r="L49" s="555">
        <v>41</v>
      </c>
      <c r="M49" s="555">
        <v>7</v>
      </c>
      <c r="N49" s="555">
        <v>0</v>
      </c>
      <c r="O49" s="555">
        <v>3</v>
      </c>
      <c r="P49" s="556">
        <v>161406</v>
      </c>
    </row>
    <row r="50" spans="1:16" ht="25.5" customHeight="1">
      <c r="A50" s="557">
        <v>47</v>
      </c>
      <c r="B50" s="542" t="s">
        <v>268</v>
      </c>
      <c r="C50" s="554">
        <v>126942</v>
      </c>
      <c r="D50" s="555">
        <v>115924</v>
      </c>
      <c r="E50" s="555">
        <v>80765</v>
      </c>
      <c r="F50" s="555">
        <v>22938</v>
      </c>
      <c r="G50" s="555">
        <v>17130</v>
      </c>
      <c r="H50" s="555">
        <v>4250</v>
      </c>
      <c r="I50" s="555">
        <v>2269</v>
      </c>
      <c r="J50" s="555">
        <v>856</v>
      </c>
      <c r="K50" s="555">
        <v>263</v>
      </c>
      <c r="L50" s="555">
        <v>57</v>
      </c>
      <c r="M50" s="555">
        <v>7</v>
      </c>
      <c r="N50" s="555">
        <v>2</v>
      </c>
      <c r="O50" s="555">
        <v>8</v>
      </c>
      <c r="P50" s="556">
        <v>371411</v>
      </c>
    </row>
    <row r="51" spans="1:16" s="77" customFormat="1" ht="21" customHeight="1">
      <c r="A51" s="557">
        <v>49</v>
      </c>
      <c r="B51" s="542" t="s">
        <v>269</v>
      </c>
      <c r="C51" s="554">
        <v>87177</v>
      </c>
      <c r="D51" s="555">
        <v>47195</v>
      </c>
      <c r="E51" s="555">
        <v>14209</v>
      </c>
      <c r="F51" s="555">
        <v>4980</v>
      </c>
      <c r="G51" s="555">
        <v>6272</v>
      </c>
      <c r="H51" s="555">
        <v>2177</v>
      </c>
      <c r="I51" s="555">
        <v>1517</v>
      </c>
      <c r="J51" s="555">
        <v>695</v>
      </c>
      <c r="K51" s="555">
        <v>301</v>
      </c>
      <c r="L51" s="555">
        <v>49</v>
      </c>
      <c r="M51" s="555">
        <v>20</v>
      </c>
      <c r="N51" s="555">
        <v>5</v>
      </c>
      <c r="O51" s="555">
        <v>6</v>
      </c>
      <c r="P51" s="556">
        <v>164603</v>
      </c>
    </row>
    <row r="52" spans="1:16" ht="21" customHeight="1">
      <c r="A52" s="557">
        <v>50</v>
      </c>
      <c r="B52" s="542" t="s">
        <v>270</v>
      </c>
      <c r="C52" s="554">
        <v>1300</v>
      </c>
      <c r="D52" s="555">
        <v>1206</v>
      </c>
      <c r="E52" s="555">
        <v>532</v>
      </c>
      <c r="F52" s="555">
        <v>214</v>
      </c>
      <c r="G52" s="555">
        <v>249</v>
      </c>
      <c r="H52" s="555">
        <v>95</v>
      </c>
      <c r="I52" s="555">
        <v>47</v>
      </c>
      <c r="J52" s="555">
        <v>22</v>
      </c>
      <c r="K52" s="555">
        <v>10</v>
      </c>
      <c r="L52" s="555">
        <v>2</v>
      </c>
      <c r="M52" s="555">
        <v>1</v>
      </c>
      <c r="N52" s="555">
        <v>0</v>
      </c>
      <c r="O52" s="555">
        <v>0</v>
      </c>
      <c r="P52" s="556">
        <v>3678</v>
      </c>
    </row>
    <row r="53" spans="1:16" ht="21" customHeight="1">
      <c r="A53" s="557">
        <v>51</v>
      </c>
      <c r="B53" s="542" t="s">
        <v>271</v>
      </c>
      <c r="C53" s="554">
        <v>77</v>
      </c>
      <c r="D53" s="555">
        <v>77</v>
      </c>
      <c r="E53" s="555">
        <v>60</v>
      </c>
      <c r="F53" s="555">
        <v>45</v>
      </c>
      <c r="G53" s="555">
        <v>53</v>
      </c>
      <c r="H53" s="555">
        <v>15</v>
      </c>
      <c r="I53" s="555">
        <v>24</v>
      </c>
      <c r="J53" s="555">
        <v>22</v>
      </c>
      <c r="K53" s="555">
        <v>13</v>
      </c>
      <c r="L53" s="555">
        <v>4</v>
      </c>
      <c r="M53" s="555">
        <v>2</v>
      </c>
      <c r="N53" s="555">
        <v>0</v>
      </c>
      <c r="O53" s="555">
        <v>3</v>
      </c>
      <c r="P53" s="556">
        <v>395</v>
      </c>
    </row>
    <row r="54" spans="1:16" ht="21" customHeight="1">
      <c r="A54" s="557">
        <v>52</v>
      </c>
      <c r="B54" s="542" t="s">
        <v>272</v>
      </c>
      <c r="C54" s="554">
        <v>5511</v>
      </c>
      <c r="D54" s="555">
        <v>5181</v>
      </c>
      <c r="E54" s="555">
        <v>3432</v>
      </c>
      <c r="F54" s="555">
        <v>1876</v>
      </c>
      <c r="G54" s="555">
        <v>2368</v>
      </c>
      <c r="H54" s="555">
        <v>816</v>
      </c>
      <c r="I54" s="555">
        <v>611</v>
      </c>
      <c r="J54" s="555">
        <v>465</v>
      </c>
      <c r="K54" s="555">
        <v>337</v>
      </c>
      <c r="L54" s="555">
        <v>77</v>
      </c>
      <c r="M54" s="555">
        <v>20</v>
      </c>
      <c r="N54" s="555">
        <v>9</v>
      </c>
      <c r="O54" s="555">
        <v>17</v>
      </c>
      <c r="P54" s="556">
        <v>20720</v>
      </c>
    </row>
    <row r="55" spans="1:16" s="77" customFormat="1" ht="21" customHeight="1">
      <c r="A55" s="557">
        <v>53</v>
      </c>
      <c r="B55" s="542" t="s">
        <v>273</v>
      </c>
      <c r="C55" s="554">
        <v>2782</v>
      </c>
      <c r="D55" s="555">
        <v>1487</v>
      </c>
      <c r="E55" s="555">
        <v>1141</v>
      </c>
      <c r="F55" s="555">
        <v>828</v>
      </c>
      <c r="G55" s="555">
        <v>950</v>
      </c>
      <c r="H55" s="555">
        <v>189</v>
      </c>
      <c r="I55" s="555">
        <v>136</v>
      </c>
      <c r="J55" s="555">
        <v>77</v>
      </c>
      <c r="K55" s="555">
        <v>60</v>
      </c>
      <c r="L55" s="555">
        <v>9</v>
      </c>
      <c r="M55" s="555">
        <v>6</v>
      </c>
      <c r="N55" s="555">
        <v>1</v>
      </c>
      <c r="O55" s="555">
        <v>5</v>
      </c>
      <c r="P55" s="556">
        <v>7671</v>
      </c>
    </row>
    <row r="56" spans="1:16" ht="21" customHeight="1">
      <c r="A56" s="557">
        <v>55</v>
      </c>
      <c r="B56" s="542" t="s">
        <v>274</v>
      </c>
      <c r="C56" s="554">
        <v>4863</v>
      </c>
      <c r="D56" s="555">
        <v>5473</v>
      </c>
      <c r="E56" s="555">
        <v>4690</v>
      </c>
      <c r="F56" s="555">
        <v>2127</v>
      </c>
      <c r="G56" s="555">
        <v>2214</v>
      </c>
      <c r="H56" s="555">
        <v>801</v>
      </c>
      <c r="I56" s="555">
        <v>714</v>
      </c>
      <c r="J56" s="555">
        <v>554</v>
      </c>
      <c r="K56" s="555">
        <v>598</v>
      </c>
      <c r="L56" s="555">
        <v>271</v>
      </c>
      <c r="M56" s="555">
        <v>64</v>
      </c>
      <c r="N56" s="555">
        <v>21</v>
      </c>
      <c r="O56" s="555">
        <v>6</v>
      </c>
      <c r="P56" s="556">
        <v>22396</v>
      </c>
    </row>
    <row r="57" spans="1:16" ht="21" customHeight="1">
      <c r="A57" s="557">
        <v>56</v>
      </c>
      <c r="B57" s="542" t="s">
        <v>275</v>
      </c>
      <c r="C57" s="554">
        <v>42829</v>
      </c>
      <c r="D57" s="555">
        <v>37935</v>
      </c>
      <c r="E57" s="555">
        <v>22391</v>
      </c>
      <c r="F57" s="555">
        <v>10152</v>
      </c>
      <c r="G57" s="555">
        <v>12590</v>
      </c>
      <c r="H57" s="555">
        <v>3478</v>
      </c>
      <c r="I57" s="555">
        <v>2243</v>
      </c>
      <c r="J57" s="555">
        <v>857</v>
      </c>
      <c r="K57" s="555">
        <v>217</v>
      </c>
      <c r="L57" s="555">
        <v>39</v>
      </c>
      <c r="M57" s="555">
        <v>6</v>
      </c>
      <c r="N57" s="555">
        <v>3</v>
      </c>
      <c r="O57" s="555">
        <v>2</v>
      </c>
      <c r="P57" s="556">
        <v>132742</v>
      </c>
    </row>
    <row r="58" spans="1:16" ht="21" customHeight="1">
      <c r="A58" s="557">
        <v>58</v>
      </c>
      <c r="B58" s="542" t="s">
        <v>276</v>
      </c>
      <c r="C58" s="554">
        <v>703</v>
      </c>
      <c r="D58" s="555">
        <v>777</v>
      </c>
      <c r="E58" s="555">
        <v>625</v>
      </c>
      <c r="F58" s="555">
        <v>331</v>
      </c>
      <c r="G58" s="555">
        <v>331</v>
      </c>
      <c r="H58" s="555">
        <v>115</v>
      </c>
      <c r="I58" s="555">
        <v>71</v>
      </c>
      <c r="J58" s="555">
        <v>42</v>
      </c>
      <c r="K58" s="555">
        <v>14</v>
      </c>
      <c r="L58" s="555">
        <v>2</v>
      </c>
      <c r="M58" s="555">
        <v>2</v>
      </c>
      <c r="N58" s="555">
        <v>0</v>
      </c>
      <c r="O58" s="555">
        <v>1</v>
      </c>
      <c r="P58" s="556">
        <v>3014</v>
      </c>
    </row>
    <row r="59" spans="1:16" ht="21" customHeight="1">
      <c r="A59" s="557">
        <v>59</v>
      </c>
      <c r="B59" s="542" t="s">
        <v>277</v>
      </c>
      <c r="C59" s="554">
        <v>863</v>
      </c>
      <c r="D59" s="555">
        <v>669</v>
      </c>
      <c r="E59" s="555">
        <v>431</v>
      </c>
      <c r="F59" s="555">
        <v>222</v>
      </c>
      <c r="G59" s="555">
        <v>265</v>
      </c>
      <c r="H59" s="555">
        <v>65</v>
      </c>
      <c r="I59" s="555">
        <v>45</v>
      </c>
      <c r="J59" s="555">
        <v>25</v>
      </c>
      <c r="K59" s="555">
        <v>13</v>
      </c>
      <c r="L59" s="555">
        <v>9</v>
      </c>
      <c r="M59" s="555">
        <v>1</v>
      </c>
      <c r="N59" s="555">
        <v>0</v>
      </c>
      <c r="O59" s="555">
        <v>0</v>
      </c>
      <c r="P59" s="556">
        <v>2608</v>
      </c>
    </row>
    <row r="60" spans="1:16" ht="21" customHeight="1">
      <c r="A60" s="557">
        <v>60</v>
      </c>
      <c r="B60" s="542" t="s">
        <v>278</v>
      </c>
      <c r="C60" s="554">
        <v>210</v>
      </c>
      <c r="D60" s="555">
        <v>187</v>
      </c>
      <c r="E60" s="555">
        <v>109</v>
      </c>
      <c r="F60" s="555">
        <v>47</v>
      </c>
      <c r="G60" s="555">
        <v>78</v>
      </c>
      <c r="H60" s="555">
        <v>37</v>
      </c>
      <c r="I60" s="555">
        <v>23</v>
      </c>
      <c r="J60" s="555">
        <v>27</v>
      </c>
      <c r="K60" s="555">
        <v>17</v>
      </c>
      <c r="L60" s="555">
        <v>4</v>
      </c>
      <c r="M60" s="555">
        <v>1</v>
      </c>
      <c r="N60" s="555">
        <v>1</v>
      </c>
      <c r="O60" s="555">
        <v>0</v>
      </c>
      <c r="P60" s="556">
        <v>741</v>
      </c>
    </row>
    <row r="61" spans="1:16" ht="21" customHeight="1">
      <c r="A61" s="557">
        <v>61</v>
      </c>
      <c r="B61" s="542" t="s">
        <v>279</v>
      </c>
      <c r="C61" s="554">
        <v>953</v>
      </c>
      <c r="D61" s="555">
        <v>779</v>
      </c>
      <c r="E61" s="555">
        <v>468</v>
      </c>
      <c r="F61" s="555">
        <v>181</v>
      </c>
      <c r="G61" s="555">
        <v>205</v>
      </c>
      <c r="H61" s="555">
        <v>68</v>
      </c>
      <c r="I61" s="555">
        <v>74</v>
      </c>
      <c r="J61" s="555">
        <v>46</v>
      </c>
      <c r="K61" s="555">
        <v>29</v>
      </c>
      <c r="L61" s="555">
        <v>10</v>
      </c>
      <c r="M61" s="555">
        <v>3</v>
      </c>
      <c r="N61" s="555">
        <v>1</v>
      </c>
      <c r="O61" s="555">
        <v>1</v>
      </c>
      <c r="P61" s="556">
        <v>2818</v>
      </c>
    </row>
    <row r="62" spans="1:16" ht="24.75" customHeight="1">
      <c r="A62" s="557">
        <v>62</v>
      </c>
      <c r="B62" s="542" t="s">
        <v>280</v>
      </c>
      <c r="C62" s="554">
        <v>4404</v>
      </c>
      <c r="D62" s="555">
        <v>4214</v>
      </c>
      <c r="E62" s="555">
        <v>2714</v>
      </c>
      <c r="F62" s="555">
        <v>1121</v>
      </c>
      <c r="G62" s="555">
        <v>1483</v>
      </c>
      <c r="H62" s="555">
        <v>537</v>
      </c>
      <c r="I62" s="555">
        <v>375</v>
      </c>
      <c r="J62" s="555">
        <v>254</v>
      </c>
      <c r="K62" s="555">
        <v>162</v>
      </c>
      <c r="L62" s="555">
        <v>20</v>
      </c>
      <c r="M62" s="555">
        <v>12</v>
      </c>
      <c r="N62" s="555">
        <v>3</v>
      </c>
      <c r="O62" s="555">
        <v>7</v>
      </c>
      <c r="P62" s="556">
        <v>15306</v>
      </c>
    </row>
    <row r="63" spans="1:16" ht="21" customHeight="1">
      <c r="A63" s="557">
        <v>63</v>
      </c>
      <c r="B63" s="542" t="s">
        <v>281</v>
      </c>
      <c r="C63" s="554">
        <v>551</v>
      </c>
      <c r="D63" s="555">
        <v>448</v>
      </c>
      <c r="E63" s="555">
        <v>271</v>
      </c>
      <c r="F63" s="555">
        <v>113</v>
      </c>
      <c r="G63" s="555">
        <v>144</v>
      </c>
      <c r="H63" s="555">
        <v>75</v>
      </c>
      <c r="I63" s="555">
        <v>56</v>
      </c>
      <c r="J63" s="555">
        <v>30</v>
      </c>
      <c r="K63" s="555">
        <v>24</v>
      </c>
      <c r="L63" s="555">
        <v>7</v>
      </c>
      <c r="M63" s="555">
        <v>0</v>
      </c>
      <c r="N63" s="555">
        <v>2</v>
      </c>
      <c r="O63" s="555">
        <v>2</v>
      </c>
      <c r="P63" s="556">
        <v>1723</v>
      </c>
    </row>
    <row r="64" spans="1:16" ht="25.5" customHeight="1">
      <c r="A64" s="557">
        <v>64</v>
      </c>
      <c r="B64" s="542" t="s">
        <v>282</v>
      </c>
      <c r="C64" s="554">
        <v>699</v>
      </c>
      <c r="D64" s="555">
        <v>1573</v>
      </c>
      <c r="E64" s="555">
        <v>1509</v>
      </c>
      <c r="F64" s="555">
        <v>1514</v>
      </c>
      <c r="G64" s="555">
        <v>1244</v>
      </c>
      <c r="H64" s="555">
        <v>143</v>
      </c>
      <c r="I64" s="555">
        <v>86</v>
      </c>
      <c r="J64" s="555">
        <v>78</v>
      </c>
      <c r="K64" s="555">
        <v>40</v>
      </c>
      <c r="L64" s="555">
        <v>14</v>
      </c>
      <c r="M64" s="555">
        <v>8</v>
      </c>
      <c r="N64" s="555">
        <v>4</v>
      </c>
      <c r="O64" s="555">
        <v>9</v>
      </c>
      <c r="P64" s="556">
        <v>6921</v>
      </c>
    </row>
    <row r="65" spans="1:16" ht="27.75" customHeight="1">
      <c r="A65" s="557">
        <v>65</v>
      </c>
      <c r="B65" s="542" t="s">
        <v>283</v>
      </c>
      <c r="C65" s="554">
        <v>1031</v>
      </c>
      <c r="D65" s="555">
        <v>1258</v>
      </c>
      <c r="E65" s="555">
        <v>638</v>
      </c>
      <c r="F65" s="555">
        <v>161</v>
      </c>
      <c r="G65" s="555">
        <v>114</v>
      </c>
      <c r="H65" s="555">
        <v>35</v>
      </c>
      <c r="I65" s="555">
        <v>55</v>
      </c>
      <c r="J65" s="555">
        <v>19</v>
      </c>
      <c r="K65" s="555">
        <v>22</v>
      </c>
      <c r="L65" s="555">
        <v>8</v>
      </c>
      <c r="M65" s="555">
        <v>5</v>
      </c>
      <c r="N65" s="555">
        <v>1</v>
      </c>
      <c r="O65" s="555">
        <v>1</v>
      </c>
      <c r="P65" s="556">
        <v>3348</v>
      </c>
    </row>
    <row r="66" spans="1:16" ht="26.25" customHeight="1">
      <c r="A66" s="557">
        <v>66</v>
      </c>
      <c r="B66" s="542" t="s">
        <v>284</v>
      </c>
      <c r="C66" s="554">
        <v>5008</v>
      </c>
      <c r="D66" s="555">
        <v>5091</v>
      </c>
      <c r="E66" s="555">
        <v>2394</v>
      </c>
      <c r="F66" s="555">
        <v>692</v>
      </c>
      <c r="G66" s="555">
        <v>490</v>
      </c>
      <c r="H66" s="555">
        <v>114</v>
      </c>
      <c r="I66" s="555">
        <v>87</v>
      </c>
      <c r="J66" s="555">
        <v>58</v>
      </c>
      <c r="K66" s="555">
        <v>35</v>
      </c>
      <c r="L66" s="555">
        <v>5</v>
      </c>
      <c r="M66" s="555">
        <v>4</v>
      </c>
      <c r="N66" s="555">
        <v>0</v>
      </c>
      <c r="O66" s="555">
        <v>0</v>
      </c>
      <c r="P66" s="556">
        <v>13978</v>
      </c>
    </row>
    <row r="67" spans="1:16" ht="21" customHeight="1">
      <c r="A67" s="557">
        <v>68</v>
      </c>
      <c r="B67" s="542" t="s">
        <v>285</v>
      </c>
      <c r="C67" s="554">
        <v>54023</v>
      </c>
      <c r="D67" s="555">
        <v>12832</v>
      </c>
      <c r="E67" s="555">
        <v>4561</v>
      </c>
      <c r="F67" s="555">
        <v>1664</v>
      </c>
      <c r="G67" s="555">
        <v>1678</v>
      </c>
      <c r="H67" s="555">
        <v>349</v>
      </c>
      <c r="I67" s="555">
        <v>210</v>
      </c>
      <c r="J67" s="555">
        <v>94</v>
      </c>
      <c r="K67" s="555">
        <v>29</v>
      </c>
      <c r="L67" s="555">
        <v>3</v>
      </c>
      <c r="M67" s="555">
        <v>0</v>
      </c>
      <c r="N67" s="555">
        <v>0</v>
      </c>
      <c r="O67" s="555">
        <v>0</v>
      </c>
      <c r="P67" s="556">
        <v>75443</v>
      </c>
    </row>
    <row r="68" spans="1:16" ht="21" customHeight="1">
      <c r="A68" s="557">
        <v>69</v>
      </c>
      <c r="B68" s="542" t="s">
        <v>286</v>
      </c>
      <c r="C68" s="554">
        <v>21693</v>
      </c>
      <c r="D68" s="555">
        <v>22001</v>
      </c>
      <c r="E68" s="555">
        <v>9691</v>
      </c>
      <c r="F68" s="555">
        <v>2301</v>
      </c>
      <c r="G68" s="555">
        <v>1187</v>
      </c>
      <c r="H68" s="555">
        <v>214</v>
      </c>
      <c r="I68" s="555">
        <v>123</v>
      </c>
      <c r="J68" s="555">
        <v>49</v>
      </c>
      <c r="K68" s="555">
        <v>17</v>
      </c>
      <c r="L68" s="555">
        <v>4</v>
      </c>
      <c r="M68" s="555">
        <v>2</v>
      </c>
      <c r="N68" s="555">
        <v>1</v>
      </c>
      <c r="O68" s="555">
        <v>0</v>
      </c>
      <c r="P68" s="556">
        <v>57283</v>
      </c>
    </row>
    <row r="69" spans="1:16" ht="24" customHeight="1">
      <c r="A69" s="557">
        <v>70</v>
      </c>
      <c r="B69" s="542" t="s">
        <v>287</v>
      </c>
      <c r="C69" s="554">
        <v>5538</v>
      </c>
      <c r="D69" s="555">
        <v>5135</v>
      </c>
      <c r="E69" s="555">
        <v>2988</v>
      </c>
      <c r="F69" s="555">
        <v>1224</v>
      </c>
      <c r="G69" s="555">
        <v>1506</v>
      </c>
      <c r="H69" s="555">
        <v>557</v>
      </c>
      <c r="I69" s="555">
        <v>503</v>
      </c>
      <c r="J69" s="555">
        <v>330</v>
      </c>
      <c r="K69" s="555">
        <v>227</v>
      </c>
      <c r="L69" s="555">
        <v>80</v>
      </c>
      <c r="M69" s="555">
        <v>15</v>
      </c>
      <c r="N69" s="555">
        <v>7</v>
      </c>
      <c r="O69" s="555">
        <v>12</v>
      </c>
      <c r="P69" s="556">
        <v>18122</v>
      </c>
    </row>
    <row r="70" spans="1:16" ht="24" customHeight="1">
      <c r="A70" s="557">
        <v>71</v>
      </c>
      <c r="B70" s="542" t="s">
        <v>288</v>
      </c>
      <c r="C70" s="554">
        <v>8570</v>
      </c>
      <c r="D70" s="555">
        <v>8186</v>
      </c>
      <c r="E70" s="555">
        <v>4974</v>
      </c>
      <c r="F70" s="555">
        <v>2403</v>
      </c>
      <c r="G70" s="555">
        <v>2667</v>
      </c>
      <c r="H70" s="555">
        <v>557</v>
      </c>
      <c r="I70" s="555">
        <v>407</v>
      </c>
      <c r="J70" s="555">
        <v>218</v>
      </c>
      <c r="K70" s="555">
        <v>118</v>
      </c>
      <c r="L70" s="555">
        <v>26</v>
      </c>
      <c r="M70" s="555">
        <v>6</v>
      </c>
      <c r="N70" s="555">
        <v>2</v>
      </c>
      <c r="O70" s="555">
        <v>2</v>
      </c>
      <c r="P70" s="556">
        <v>28136</v>
      </c>
    </row>
    <row r="71" spans="1:16" ht="21" customHeight="1">
      <c r="A71" s="557">
        <v>72</v>
      </c>
      <c r="B71" s="542" t="s">
        <v>289</v>
      </c>
      <c r="C71" s="554">
        <v>355</v>
      </c>
      <c r="D71" s="555">
        <v>341</v>
      </c>
      <c r="E71" s="555">
        <v>212</v>
      </c>
      <c r="F71" s="555">
        <v>93</v>
      </c>
      <c r="G71" s="555">
        <v>97</v>
      </c>
      <c r="H71" s="555">
        <v>41</v>
      </c>
      <c r="I71" s="555">
        <v>25</v>
      </c>
      <c r="J71" s="555">
        <v>22</v>
      </c>
      <c r="K71" s="555">
        <v>15</v>
      </c>
      <c r="L71" s="555">
        <v>7</v>
      </c>
      <c r="M71" s="555">
        <v>2</v>
      </c>
      <c r="N71" s="555">
        <v>1</v>
      </c>
      <c r="O71" s="555">
        <v>2</v>
      </c>
      <c r="P71" s="556">
        <v>1213</v>
      </c>
    </row>
    <row r="72" spans="1:16" ht="21" customHeight="1">
      <c r="A72" s="557">
        <v>73</v>
      </c>
      <c r="B72" s="542" t="s">
        <v>290</v>
      </c>
      <c r="C72" s="554">
        <v>2486</v>
      </c>
      <c r="D72" s="555">
        <v>2360</v>
      </c>
      <c r="E72" s="555">
        <v>1249</v>
      </c>
      <c r="F72" s="555">
        <v>486</v>
      </c>
      <c r="G72" s="555">
        <v>480</v>
      </c>
      <c r="H72" s="555">
        <v>164</v>
      </c>
      <c r="I72" s="555">
        <v>131</v>
      </c>
      <c r="J72" s="555">
        <v>87</v>
      </c>
      <c r="K72" s="555">
        <v>48</v>
      </c>
      <c r="L72" s="555">
        <v>14</v>
      </c>
      <c r="M72" s="555">
        <v>1</v>
      </c>
      <c r="N72" s="555">
        <v>1</v>
      </c>
      <c r="O72" s="555">
        <v>2</v>
      </c>
      <c r="P72" s="556">
        <v>7509</v>
      </c>
    </row>
    <row r="73" spans="1:16" ht="21" customHeight="1">
      <c r="A73" s="557">
        <v>74</v>
      </c>
      <c r="B73" s="542" t="s">
        <v>291</v>
      </c>
      <c r="C73" s="554">
        <v>3711</v>
      </c>
      <c r="D73" s="555">
        <v>2855</v>
      </c>
      <c r="E73" s="555">
        <v>1577</v>
      </c>
      <c r="F73" s="555">
        <v>637</v>
      </c>
      <c r="G73" s="555">
        <v>651</v>
      </c>
      <c r="H73" s="555">
        <v>158</v>
      </c>
      <c r="I73" s="555">
        <v>84</v>
      </c>
      <c r="J73" s="555">
        <v>49</v>
      </c>
      <c r="K73" s="555">
        <v>16</v>
      </c>
      <c r="L73" s="555">
        <v>3</v>
      </c>
      <c r="M73" s="555">
        <v>0</v>
      </c>
      <c r="N73" s="555">
        <v>1</v>
      </c>
      <c r="O73" s="555">
        <v>1</v>
      </c>
      <c r="P73" s="556">
        <v>9743</v>
      </c>
    </row>
    <row r="74" spans="1:16" ht="21" customHeight="1">
      <c r="A74" s="557">
        <v>75</v>
      </c>
      <c r="B74" s="542" t="s">
        <v>292</v>
      </c>
      <c r="C74" s="554">
        <v>1861</v>
      </c>
      <c r="D74" s="555">
        <v>1328</v>
      </c>
      <c r="E74" s="555">
        <v>466</v>
      </c>
      <c r="F74" s="555">
        <v>114</v>
      </c>
      <c r="G74" s="555">
        <v>109</v>
      </c>
      <c r="H74" s="555">
        <v>24</v>
      </c>
      <c r="I74" s="555">
        <v>6</v>
      </c>
      <c r="J74" s="555">
        <v>6</v>
      </c>
      <c r="K74" s="555">
        <v>1</v>
      </c>
      <c r="L74" s="555">
        <v>2</v>
      </c>
      <c r="M74" s="555">
        <v>0</v>
      </c>
      <c r="N74" s="555">
        <v>0</v>
      </c>
      <c r="O74" s="555">
        <v>0</v>
      </c>
      <c r="P74" s="556">
        <v>3917</v>
      </c>
    </row>
    <row r="75" spans="1:16" ht="21" customHeight="1">
      <c r="A75" s="557">
        <v>77</v>
      </c>
      <c r="B75" s="542" t="s">
        <v>293</v>
      </c>
      <c r="C75" s="554">
        <v>2854</v>
      </c>
      <c r="D75" s="555">
        <v>1970</v>
      </c>
      <c r="E75" s="555">
        <v>930</v>
      </c>
      <c r="F75" s="555">
        <v>337</v>
      </c>
      <c r="G75" s="555">
        <v>326</v>
      </c>
      <c r="H75" s="555">
        <v>73</v>
      </c>
      <c r="I75" s="555">
        <v>50</v>
      </c>
      <c r="J75" s="555">
        <v>29</v>
      </c>
      <c r="K75" s="555">
        <v>17</v>
      </c>
      <c r="L75" s="555">
        <v>1</v>
      </c>
      <c r="M75" s="555">
        <v>0</v>
      </c>
      <c r="N75" s="555">
        <v>0</v>
      </c>
      <c r="O75" s="555">
        <v>0</v>
      </c>
      <c r="P75" s="556">
        <v>6587</v>
      </c>
    </row>
    <row r="76" spans="1:16" ht="21" customHeight="1">
      <c r="A76" s="557">
        <v>78</v>
      </c>
      <c r="B76" s="542" t="s">
        <v>294</v>
      </c>
      <c r="C76" s="554">
        <v>445</v>
      </c>
      <c r="D76" s="555">
        <v>504</v>
      </c>
      <c r="E76" s="555">
        <v>367</v>
      </c>
      <c r="F76" s="555">
        <v>199</v>
      </c>
      <c r="G76" s="555">
        <v>325</v>
      </c>
      <c r="H76" s="555">
        <v>166</v>
      </c>
      <c r="I76" s="555">
        <v>158</v>
      </c>
      <c r="J76" s="555">
        <v>180</v>
      </c>
      <c r="K76" s="555">
        <v>139</v>
      </c>
      <c r="L76" s="555">
        <v>42</v>
      </c>
      <c r="M76" s="555">
        <v>14</v>
      </c>
      <c r="N76" s="555">
        <v>5</v>
      </c>
      <c r="O76" s="555">
        <v>7</v>
      </c>
      <c r="P76" s="556">
        <v>2551</v>
      </c>
    </row>
    <row r="77" spans="1:16" ht="21" customHeight="1">
      <c r="A77" s="557">
        <v>79</v>
      </c>
      <c r="B77" s="542" t="s">
        <v>295</v>
      </c>
      <c r="C77" s="554">
        <v>2891</v>
      </c>
      <c r="D77" s="555">
        <v>2770</v>
      </c>
      <c r="E77" s="555">
        <v>1612</v>
      </c>
      <c r="F77" s="555">
        <v>633</v>
      </c>
      <c r="G77" s="555">
        <v>782</v>
      </c>
      <c r="H77" s="555">
        <v>262</v>
      </c>
      <c r="I77" s="555">
        <v>160</v>
      </c>
      <c r="J77" s="555">
        <v>78</v>
      </c>
      <c r="K77" s="555">
        <v>37</v>
      </c>
      <c r="L77" s="555">
        <v>7</v>
      </c>
      <c r="M77" s="555">
        <v>3</v>
      </c>
      <c r="N77" s="555">
        <v>1</v>
      </c>
      <c r="O77" s="555">
        <v>0</v>
      </c>
      <c r="P77" s="556">
        <v>9236</v>
      </c>
    </row>
    <row r="78" spans="1:16" ht="21" customHeight="1">
      <c r="A78" s="557">
        <v>80</v>
      </c>
      <c r="B78" s="542" t="s">
        <v>296</v>
      </c>
      <c r="C78" s="554">
        <v>4384</v>
      </c>
      <c r="D78" s="555">
        <v>5556</v>
      </c>
      <c r="E78" s="555">
        <v>4309</v>
      </c>
      <c r="F78" s="555">
        <v>1954</v>
      </c>
      <c r="G78" s="555">
        <v>1983</v>
      </c>
      <c r="H78" s="555">
        <v>687</v>
      </c>
      <c r="I78" s="555">
        <v>541</v>
      </c>
      <c r="J78" s="555">
        <v>399</v>
      </c>
      <c r="K78" s="555">
        <v>290</v>
      </c>
      <c r="L78" s="555">
        <v>68</v>
      </c>
      <c r="M78" s="555">
        <v>14</v>
      </c>
      <c r="N78" s="555">
        <v>4</v>
      </c>
      <c r="O78" s="555">
        <v>9</v>
      </c>
      <c r="P78" s="556">
        <v>20198</v>
      </c>
    </row>
    <row r="79" spans="1:16" ht="21" customHeight="1">
      <c r="A79" s="557">
        <v>81</v>
      </c>
      <c r="B79" s="542" t="s">
        <v>297</v>
      </c>
      <c r="C79" s="554">
        <v>14219</v>
      </c>
      <c r="D79" s="555">
        <v>7367</v>
      </c>
      <c r="E79" s="555">
        <v>4200</v>
      </c>
      <c r="F79" s="555">
        <v>1888</v>
      </c>
      <c r="G79" s="555">
        <v>2740</v>
      </c>
      <c r="H79" s="555">
        <v>1128</v>
      </c>
      <c r="I79" s="555">
        <v>1144</v>
      </c>
      <c r="J79" s="555">
        <v>862</v>
      </c>
      <c r="K79" s="555">
        <v>578</v>
      </c>
      <c r="L79" s="555">
        <v>188</v>
      </c>
      <c r="M79" s="555">
        <v>51</v>
      </c>
      <c r="N79" s="555">
        <v>23</v>
      </c>
      <c r="O79" s="555">
        <v>35</v>
      </c>
      <c r="P79" s="556">
        <v>34423</v>
      </c>
    </row>
    <row r="80" spans="1:16" ht="21" customHeight="1">
      <c r="A80" s="557">
        <v>82</v>
      </c>
      <c r="B80" s="542" t="s">
        <v>298</v>
      </c>
      <c r="C80" s="554">
        <v>13788</v>
      </c>
      <c r="D80" s="555">
        <v>12085</v>
      </c>
      <c r="E80" s="555">
        <v>6613</v>
      </c>
      <c r="F80" s="555">
        <v>2703</v>
      </c>
      <c r="G80" s="555">
        <v>3087</v>
      </c>
      <c r="H80" s="555">
        <v>1094</v>
      </c>
      <c r="I80" s="555">
        <v>1028</v>
      </c>
      <c r="J80" s="555">
        <v>643</v>
      </c>
      <c r="K80" s="555">
        <v>516</v>
      </c>
      <c r="L80" s="555">
        <v>154</v>
      </c>
      <c r="M80" s="555">
        <v>44</v>
      </c>
      <c r="N80" s="555">
        <v>27</v>
      </c>
      <c r="O80" s="555">
        <v>33</v>
      </c>
      <c r="P80" s="556">
        <v>41815</v>
      </c>
    </row>
    <row r="81" spans="1:16" ht="21" customHeight="1">
      <c r="A81" s="557">
        <v>84</v>
      </c>
      <c r="B81" s="542" t="s">
        <v>299</v>
      </c>
      <c r="C81" s="554">
        <v>897</v>
      </c>
      <c r="D81" s="555">
        <v>940</v>
      </c>
      <c r="E81" s="555">
        <v>814</v>
      </c>
      <c r="F81" s="555">
        <v>458</v>
      </c>
      <c r="G81" s="555">
        <v>807</v>
      </c>
      <c r="H81" s="555">
        <v>343</v>
      </c>
      <c r="I81" s="555">
        <v>377</v>
      </c>
      <c r="J81" s="555">
        <v>418</v>
      </c>
      <c r="K81" s="555">
        <v>381</v>
      </c>
      <c r="L81" s="555">
        <v>182</v>
      </c>
      <c r="M81" s="555">
        <v>46</v>
      </c>
      <c r="N81" s="555">
        <v>23</v>
      </c>
      <c r="O81" s="555">
        <v>43</v>
      </c>
      <c r="P81" s="556">
        <v>5729</v>
      </c>
    </row>
    <row r="82" spans="1:16" ht="21" customHeight="1">
      <c r="A82" s="557">
        <v>85</v>
      </c>
      <c r="B82" s="542" t="s">
        <v>300</v>
      </c>
      <c r="C82" s="554">
        <v>6704</v>
      </c>
      <c r="D82" s="555">
        <v>8351</v>
      </c>
      <c r="E82" s="555">
        <v>8272</v>
      </c>
      <c r="F82" s="555">
        <v>5054</v>
      </c>
      <c r="G82" s="555">
        <v>6411</v>
      </c>
      <c r="H82" s="555">
        <v>2376</v>
      </c>
      <c r="I82" s="555">
        <v>1984</v>
      </c>
      <c r="J82" s="555">
        <v>1592</v>
      </c>
      <c r="K82" s="555">
        <v>811</v>
      </c>
      <c r="L82" s="555">
        <v>184</v>
      </c>
      <c r="M82" s="555">
        <v>45</v>
      </c>
      <c r="N82" s="555">
        <v>22</v>
      </c>
      <c r="O82" s="555">
        <v>19</v>
      </c>
      <c r="P82" s="556">
        <v>41825</v>
      </c>
    </row>
    <row r="83" spans="1:16" ht="21" customHeight="1">
      <c r="A83" s="557">
        <v>86</v>
      </c>
      <c r="B83" s="542" t="s">
        <v>301</v>
      </c>
      <c r="C83" s="555">
        <v>12930</v>
      </c>
      <c r="D83" s="555">
        <v>11834</v>
      </c>
      <c r="E83" s="555">
        <v>4449</v>
      </c>
      <c r="F83" s="555">
        <v>1761</v>
      </c>
      <c r="G83" s="555">
        <v>2401</v>
      </c>
      <c r="H83" s="555">
        <v>1050</v>
      </c>
      <c r="I83" s="555">
        <v>1005</v>
      </c>
      <c r="J83" s="555">
        <v>904</v>
      </c>
      <c r="K83" s="555">
        <v>779</v>
      </c>
      <c r="L83" s="555">
        <v>465</v>
      </c>
      <c r="M83" s="555">
        <v>173</v>
      </c>
      <c r="N83" s="555">
        <v>84</v>
      </c>
      <c r="O83" s="555">
        <v>110</v>
      </c>
      <c r="P83" s="556">
        <v>37945</v>
      </c>
    </row>
    <row r="84" spans="1:16" ht="21" customHeight="1">
      <c r="A84" s="557">
        <v>87</v>
      </c>
      <c r="B84" s="542" t="s">
        <v>302</v>
      </c>
      <c r="C84" s="554">
        <v>322</v>
      </c>
      <c r="D84" s="555">
        <v>341</v>
      </c>
      <c r="E84" s="555">
        <v>338</v>
      </c>
      <c r="F84" s="555">
        <v>163</v>
      </c>
      <c r="G84" s="555">
        <v>350</v>
      </c>
      <c r="H84" s="555">
        <v>271</v>
      </c>
      <c r="I84" s="555">
        <v>336</v>
      </c>
      <c r="J84" s="555">
        <v>181</v>
      </c>
      <c r="K84" s="555">
        <v>37</v>
      </c>
      <c r="L84" s="555">
        <v>1</v>
      </c>
      <c r="M84" s="555">
        <v>1</v>
      </c>
      <c r="N84" s="555">
        <v>1</v>
      </c>
      <c r="O84" s="555">
        <v>1</v>
      </c>
      <c r="P84" s="556">
        <v>2343</v>
      </c>
    </row>
    <row r="85" spans="1:16" ht="21" customHeight="1">
      <c r="A85" s="557">
        <v>88</v>
      </c>
      <c r="B85" s="542" t="s">
        <v>303</v>
      </c>
      <c r="C85" s="554">
        <v>465</v>
      </c>
      <c r="D85" s="555">
        <v>682</v>
      </c>
      <c r="E85" s="555">
        <v>1344</v>
      </c>
      <c r="F85" s="555">
        <v>1065</v>
      </c>
      <c r="G85" s="555">
        <v>1920</v>
      </c>
      <c r="H85" s="555">
        <v>518</v>
      </c>
      <c r="I85" s="555">
        <v>198</v>
      </c>
      <c r="J85" s="555">
        <v>46</v>
      </c>
      <c r="K85" s="555">
        <v>10</v>
      </c>
      <c r="L85" s="555">
        <v>3</v>
      </c>
      <c r="M85" s="555">
        <v>1</v>
      </c>
      <c r="N85" s="555">
        <v>1</v>
      </c>
      <c r="O85" s="555">
        <v>0</v>
      </c>
      <c r="P85" s="556">
        <v>6253</v>
      </c>
    </row>
    <row r="86" spans="1:16" ht="26.25" customHeight="1">
      <c r="A86" s="557">
        <v>90</v>
      </c>
      <c r="B86" s="542" t="s">
        <v>304</v>
      </c>
      <c r="C86" s="554">
        <v>649</v>
      </c>
      <c r="D86" s="555">
        <v>430</v>
      </c>
      <c r="E86" s="555">
        <v>216</v>
      </c>
      <c r="F86" s="555">
        <v>83</v>
      </c>
      <c r="G86" s="555">
        <v>121</v>
      </c>
      <c r="H86" s="555">
        <v>42</v>
      </c>
      <c r="I86" s="555">
        <v>34</v>
      </c>
      <c r="J86" s="555">
        <v>21</v>
      </c>
      <c r="K86" s="555">
        <v>14</v>
      </c>
      <c r="L86" s="555">
        <v>3</v>
      </c>
      <c r="M86" s="555">
        <v>0</v>
      </c>
      <c r="N86" s="555">
        <v>0</v>
      </c>
      <c r="O86" s="555">
        <v>2</v>
      </c>
      <c r="P86" s="556">
        <v>1615</v>
      </c>
    </row>
    <row r="87" spans="1:16" ht="23.25" customHeight="1">
      <c r="A87" s="557">
        <v>91</v>
      </c>
      <c r="B87" s="542" t="s">
        <v>305</v>
      </c>
      <c r="C87" s="554">
        <v>486</v>
      </c>
      <c r="D87" s="555">
        <v>212</v>
      </c>
      <c r="E87" s="555">
        <v>110</v>
      </c>
      <c r="F87" s="555">
        <v>51</v>
      </c>
      <c r="G87" s="555">
        <v>60</v>
      </c>
      <c r="H87" s="555">
        <v>10</v>
      </c>
      <c r="I87" s="555">
        <v>16</v>
      </c>
      <c r="J87" s="555">
        <v>9</v>
      </c>
      <c r="K87" s="555">
        <v>4</v>
      </c>
      <c r="L87" s="555">
        <v>1</v>
      </c>
      <c r="M87" s="555">
        <v>0</v>
      </c>
      <c r="N87" s="555">
        <v>0</v>
      </c>
      <c r="O87" s="555">
        <v>0</v>
      </c>
      <c r="P87" s="556">
        <v>959</v>
      </c>
    </row>
    <row r="88" spans="1:16" ht="21" customHeight="1">
      <c r="A88" s="557">
        <v>92</v>
      </c>
      <c r="B88" s="542" t="s">
        <v>306</v>
      </c>
      <c r="C88" s="554">
        <v>1319</v>
      </c>
      <c r="D88" s="555">
        <v>851</v>
      </c>
      <c r="E88" s="555">
        <v>164</v>
      </c>
      <c r="F88" s="555">
        <v>38</v>
      </c>
      <c r="G88" s="555">
        <v>22</v>
      </c>
      <c r="H88" s="555">
        <v>6</v>
      </c>
      <c r="I88" s="555">
        <v>2</v>
      </c>
      <c r="J88" s="555">
        <v>1</v>
      </c>
      <c r="K88" s="555">
        <v>4</v>
      </c>
      <c r="L88" s="555">
        <v>0</v>
      </c>
      <c r="M88" s="555">
        <v>0</v>
      </c>
      <c r="N88" s="555">
        <v>0</v>
      </c>
      <c r="O88" s="555">
        <v>0</v>
      </c>
      <c r="P88" s="556">
        <v>2407</v>
      </c>
    </row>
    <row r="89" spans="1:16" ht="21" customHeight="1">
      <c r="A89" s="557">
        <v>93</v>
      </c>
      <c r="B89" s="542" t="s">
        <v>307</v>
      </c>
      <c r="C89" s="554">
        <v>3693</v>
      </c>
      <c r="D89" s="555">
        <v>3025</v>
      </c>
      <c r="E89" s="555">
        <v>1465</v>
      </c>
      <c r="F89" s="555">
        <v>561</v>
      </c>
      <c r="G89" s="555">
        <v>578</v>
      </c>
      <c r="H89" s="555">
        <v>196</v>
      </c>
      <c r="I89" s="555">
        <v>198</v>
      </c>
      <c r="J89" s="555">
        <v>83</v>
      </c>
      <c r="K89" s="555">
        <v>34</v>
      </c>
      <c r="L89" s="555">
        <v>6</v>
      </c>
      <c r="M89" s="555">
        <v>1</v>
      </c>
      <c r="N89" s="555">
        <v>0</v>
      </c>
      <c r="O89" s="555">
        <v>1</v>
      </c>
      <c r="P89" s="556">
        <v>9841</v>
      </c>
    </row>
    <row r="90" spans="1:16" ht="21" customHeight="1">
      <c r="A90" s="557">
        <v>94</v>
      </c>
      <c r="B90" s="542" t="s">
        <v>308</v>
      </c>
      <c r="C90" s="554">
        <v>5337</v>
      </c>
      <c r="D90" s="555">
        <v>3489</v>
      </c>
      <c r="E90" s="555">
        <v>1932</v>
      </c>
      <c r="F90" s="555">
        <v>686</v>
      </c>
      <c r="G90" s="555">
        <v>618</v>
      </c>
      <c r="H90" s="555">
        <v>261</v>
      </c>
      <c r="I90" s="555">
        <v>256</v>
      </c>
      <c r="J90" s="555">
        <v>178</v>
      </c>
      <c r="K90" s="555">
        <v>45</v>
      </c>
      <c r="L90" s="555">
        <v>3</v>
      </c>
      <c r="M90" s="555">
        <v>0</v>
      </c>
      <c r="N90" s="555">
        <v>0</v>
      </c>
      <c r="O90" s="555">
        <v>0</v>
      </c>
      <c r="P90" s="556">
        <v>12805</v>
      </c>
    </row>
    <row r="91" spans="1:16" ht="24.75" customHeight="1">
      <c r="A91" s="557">
        <v>95</v>
      </c>
      <c r="B91" s="542" t="s">
        <v>309</v>
      </c>
      <c r="C91" s="554">
        <v>6043</v>
      </c>
      <c r="D91" s="555">
        <v>3921</v>
      </c>
      <c r="E91" s="555">
        <v>1610</v>
      </c>
      <c r="F91" s="555">
        <v>556</v>
      </c>
      <c r="G91" s="555">
        <v>755</v>
      </c>
      <c r="H91" s="555">
        <v>211</v>
      </c>
      <c r="I91" s="555">
        <v>134</v>
      </c>
      <c r="J91" s="555">
        <v>34</v>
      </c>
      <c r="K91" s="555">
        <v>20</v>
      </c>
      <c r="L91" s="555">
        <v>4</v>
      </c>
      <c r="M91" s="555">
        <v>1</v>
      </c>
      <c r="N91" s="555">
        <v>0</v>
      </c>
      <c r="O91" s="555">
        <v>0</v>
      </c>
      <c r="P91" s="556">
        <v>13289</v>
      </c>
    </row>
    <row r="92" spans="1:16" ht="21" customHeight="1">
      <c r="A92" s="557">
        <v>96</v>
      </c>
      <c r="B92" s="558" t="s">
        <v>310</v>
      </c>
      <c r="C92" s="554">
        <v>17185</v>
      </c>
      <c r="D92" s="555">
        <v>11341</v>
      </c>
      <c r="E92" s="555">
        <v>4955</v>
      </c>
      <c r="F92" s="555">
        <v>1717</v>
      </c>
      <c r="G92" s="555">
        <v>1528</v>
      </c>
      <c r="H92" s="555">
        <v>271</v>
      </c>
      <c r="I92" s="555">
        <v>124</v>
      </c>
      <c r="J92" s="555">
        <v>68</v>
      </c>
      <c r="K92" s="555">
        <v>20</v>
      </c>
      <c r="L92" s="555">
        <v>4</v>
      </c>
      <c r="M92" s="555">
        <v>2</v>
      </c>
      <c r="N92" s="555">
        <v>0</v>
      </c>
      <c r="O92" s="555">
        <v>2</v>
      </c>
      <c r="P92" s="556">
        <v>37217</v>
      </c>
    </row>
    <row r="93" spans="1:16" ht="24.75" customHeight="1">
      <c r="A93" s="557">
        <v>97</v>
      </c>
      <c r="B93" s="542" t="s">
        <v>311</v>
      </c>
      <c r="C93" s="554">
        <v>14063</v>
      </c>
      <c r="D93" s="555">
        <v>724</v>
      </c>
      <c r="E93" s="555">
        <v>118</v>
      </c>
      <c r="F93" s="555">
        <v>26</v>
      </c>
      <c r="G93" s="555">
        <v>5</v>
      </c>
      <c r="H93" s="555">
        <v>0</v>
      </c>
      <c r="I93" s="555">
        <v>0</v>
      </c>
      <c r="J93" s="555">
        <v>0</v>
      </c>
      <c r="K93" s="555">
        <v>0</v>
      </c>
      <c r="L93" s="555">
        <v>0</v>
      </c>
      <c r="M93" s="555">
        <v>0</v>
      </c>
      <c r="N93" s="555">
        <v>0</v>
      </c>
      <c r="O93" s="555">
        <v>0</v>
      </c>
      <c r="P93" s="556">
        <v>14936</v>
      </c>
    </row>
    <row r="94" spans="1:16" ht="28.5" customHeight="1">
      <c r="A94" s="557">
        <v>98</v>
      </c>
      <c r="B94" s="542" t="s">
        <v>312</v>
      </c>
      <c r="C94" s="554">
        <v>136</v>
      </c>
      <c r="D94" s="555">
        <v>52</v>
      </c>
      <c r="E94" s="555">
        <v>15</v>
      </c>
      <c r="F94" s="555">
        <v>4</v>
      </c>
      <c r="G94" s="555">
        <v>2</v>
      </c>
      <c r="H94" s="555">
        <v>1</v>
      </c>
      <c r="I94" s="555">
        <v>0</v>
      </c>
      <c r="J94" s="555">
        <v>0</v>
      </c>
      <c r="K94" s="555">
        <v>0</v>
      </c>
      <c r="L94" s="555">
        <v>0</v>
      </c>
      <c r="M94" s="555">
        <v>0</v>
      </c>
      <c r="N94" s="555">
        <v>0</v>
      </c>
      <c r="O94" s="555">
        <v>0</v>
      </c>
      <c r="P94" s="556">
        <v>210</v>
      </c>
    </row>
    <row r="95" spans="1:16" ht="29.25" customHeight="1">
      <c r="A95" s="557">
        <v>99</v>
      </c>
      <c r="B95" s="542" t="s">
        <v>313</v>
      </c>
      <c r="C95" s="554">
        <v>91</v>
      </c>
      <c r="D95" s="555">
        <v>113</v>
      </c>
      <c r="E95" s="555">
        <v>83</v>
      </c>
      <c r="F95" s="555">
        <v>50</v>
      </c>
      <c r="G95" s="555">
        <v>56</v>
      </c>
      <c r="H95" s="555">
        <v>16</v>
      </c>
      <c r="I95" s="555">
        <v>17</v>
      </c>
      <c r="J95" s="555">
        <v>12</v>
      </c>
      <c r="K95" s="555">
        <v>5</v>
      </c>
      <c r="L95" s="555">
        <v>1</v>
      </c>
      <c r="M95" s="555">
        <v>0</v>
      </c>
      <c r="N95" s="555">
        <v>0</v>
      </c>
      <c r="O95" s="555">
        <v>0</v>
      </c>
      <c r="P95" s="556">
        <v>444</v>
      </c>
    </row>
    <row r="96" spans="1:16" ht="21" customHeight="1">
      <c r="A96" s="557"/>
      <c r="B96" s="542" t="s">
        <v>314</v>
      </c>
      <c r="C96" s="554">
        <v>40866</v>
      </c>
      <c r="D96" s="555">
        <v>2057</v>
      </c>
      <c r="E96" s="555">
        <v>183</v>
      </c>
      <c r="F96" s="555">
        <v>31</v>
      </c>
      <c r="G96" s="555">
        <v>4</v>
      </c>
      <c r="H96" s="555">
        <v>0</v>
      </c>
      <c r="I96" s="555">
        <v>1</v>
      </c>
      <c r="J96" s="555">
        <v>0</v>
      </c>
      <c r="K96" s="555">
        <v>0</v>
      </c>
      <c r="L96" s="555">
        <v>0</v>
      </c>
      <c r="M96" s="555">
        <v>0</v>
      </c>
      <c r="N96" s="555">
        <v>0</v>
      </c>
      <c r="O96" s="555">
        <v>0</v>
      </c>
      <c r="P96" s="556">
        <v>43142</v>
      </c>
    </row>
    <row r="97" spans="1:16" ht="30.2" customHeight="1">
      <c r="A97" s="783" t="s">
        <v>417</v>
      </c>
      <c r="B97" s="783"/>
      <c r="C97" s="422">
        <v>770994</v>
      </c>
      <c r="D97" s="422">
        <v>594203</v>
      </c>
      <c r="E97" s="422">
        <v>342895</v>
      </c>
      <c r="F97" s="422">
        <v>134123</v>
      </c>
      <c r="G97" s="422">
        <v>146786</v>
      </c>
      <c r="H97" s="422">
        <v>46589</v>
      </c>
      <c r="I97" s="422">
        <v>36082</v>
      </c>
      <c r="J97" s="422">
        <v>22903</v>
      </c>
      <c r="K97" s="422">
        <v>13764</v>
      </c>
      <c r="L97" s="422">
        <v>4083</v>
      </c>
      <c r="M97" s="422">
        <v>1121</v>
      </c>
      <c r="N97" s="422">
        <v>461</v>
      </c>
      <c r="O97" s="422">
        <v>654</v>
      </c>
      <c r="P97" s="422">
        <v>2114658</v>
      </c>
    </row>
    <row r="98" spans="1:16" s="273" customFormat="1" ht="19.899999999999999" customHeight="1">
      <c r="A98" s="236" t="s">
        <v>184</v>
      </c>
      <c r="C98" s="272"/>
      <c r="D98" s="272"/>
      <c r="E98" s="272"/>
      <c r="F98" s="272"/>
      <c r="G98" s="272"/>
      <c r="H98" s="272"/>
      <c r="I98" s="272"/>
      <c r="J98" s="272"/>
      <c r="K98" s="272"/>
      <c r="L98" s="272"/>
    </row>
    <row r="100" spans="1:16">
      <c r="C100" s="28" t="s">
        <v>153</v>
      </c>
    </row>
    <row r="102" spans="1:16">
      <c r="C102" s="28"/>
      <c r="D102" s="28"/>
      <c r="E102" s="28"/>
      <c r="F102" s="28"/>
      <c r="G102" s="28"/>
      <c r="H102" s="28"/>
      <c r="I102" s="28"/>
      <c r="J102" s="28"/>
      <c r="K102" s="28"/>
      <c r="L102" s="28"/>
      <c r="M102" s="28"/>
      <c r="N102" s="28"/>
      <c r="O102" s="28"/>
      <c r="P102" s="28"/>
    </row>
  </sheetData>
  <mergeCells count="9">
    <mergeCell ref="A4:A7"/>
    <mergeCell ref="A97:B97"/>
    <mergeCell ref="P4:P7"/>
    <mergeCell ref="A2:P2"/>
    <mergeCell ref="C4:O4"/>
    <mergeCell ref="C5:O5"/>
    <mergeCell ref="B4:B7"/>
    <mergeCell ref="A3:I3"/>
    <mergeCell ref="N3:P3"/>
  </mergeCells>
  <phoneticPr fontId="6" type="noConversion"/>
  <printOptions horizontalCentered="1"/>
  <pageMargins left="0.27559055118110237" right="0" top="0" bottom="0" header="0" footer="0"/>
  <pageSetup paperSize="9" scale="49" orientation="portrait"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ayfa6">
    <tabColor theme="4" tint="0.39997558519241921"/>
  </sheetPr>
  <dimension ref="A1:P101"/>
  <sheetViews>
    <sheetView showGridLines="0" zoomScale="112" zoomScaleNormal="112" workbookViewId="0">
      <selection activeCell="Q13" sqref="Q13"/>
    </sheetView>
  </sheetViews>
  <sheetFormatPr defaultColWidth="9.28515625" defaultRowHeight="15"/>
  <cols>
    <col min="1" max="1" width="6" style="2" customWidth="1"/>
    <col min="2" max="2" width="43.5703125" style="2" customWidth="1"/>
    <col min="3" max="4" width="9.140625" style="12" customWidth="1"/>
    <col min="5" max="10" width="9.140625" style="2" customWidth="1"/>
    <col min="11" max="11" width="9.140625" style="12" customWidth="1"/>
    <col min="12" max="12" width="9.140625" style="261" customWidth="1"/>
    <col min="13" max="14" width="9.140625" style="2" customWidth="1"/>
    <col min="15" max="15" width="9.140625" style="12" customWidth="1"/>
    <col min="16" max="16" width="11.85546875" style="2" customWidth="1"/>
    <col min="17" max="16384" width="9.28515625" style="2"/>
  </cols>
  <sheetData>
    <row r="1" spans="1:16" ht="19.149999999999999" customHeight="1"/>
    <row r="2" spans="1:16" s="12" customFormat="1" ht="27" customHeight="1">
      <c r="A2" s="784" t="s">
        <v>214</v>
      </c>
      <c r="B2" s="784"/>
      <c r="C2" s="784"/>
      <c r="D2" s="784"/>
      <c r="E2" s="784"/>
      <c r="F2" s="784"/>
      <c r="G2" s="784"/>
      <c r="H2" s="784"/>
      <c r="I2" s="784"/>
      <c r="J2" s="784"/>
      <c r="K2" s="784"/>
      <c r="L2" s="784"/>
      <c r="M2" s="784"/>
      <c r="N2" s="784"/>
      <c r="O2" s="784"/>
      <c r="P2" s="784"/>
    </row>
    <row r="3" spans="1:16" s="276" customFormat="1" ht="15" customHeight="1">
      <c r="A3" s="255" t="s">
        <v>319</v>
      </c>
      <c r="B3" s="133"/>
      <c r="C3" s="133"/>
      <c r="D3" s="133"/>
      <c r="E3" s="133"/>
      <c r="F3" s="133"/>
      <c r="G3" s="133"/>
      <c r="H3" s="133"/>
      <c r="I3" s="133"/>
      <c r="J3" s="133"/>
      <c r="K3" s="134"/>
      <c r="L3" s="262"/>
      <c r="M3" s="275"/>
      <c r="N3" s="740" t="s">
        <v>892</v>
      </c>
      <c r="O3" s="740"/>
      <c r="P3" s="740"/>
    </row>
    <row r="4" spans="1:16" ht="35.1" customHeight="1">
      <c r="A4" s="787" t="s">
        <v>399</v>
      </c>
      <c r="B4" s="782" t="s">
        <v>397</v>
      </c>
      <c r="C4" s="791" t="s">
        <v>418</v>
      </c>
      <c r="D4" s="795"/>
      <c r="E4" s="795"/>
      <c r="F4" s="795"/>
      <c r="G4" s="795"/>
      <c r="H4" s="795"/>
      <c r="I4" s="795"/>
      <c r="J4" s="795"/>
      <c r="K4" s="795"/>
      <c r="L4" s="795"/>
      <c r="M4" s="795"/>
      <c r="N4" s="796"/>
      <c r="O4" s="796"/>
      <c r="P4" s="797" t="s">
        <v>420</v>
      </c>
    </row>
    <row r="5" spans="1:16" ht="35.1" customHeight="1">
      <c r="A5" s="787"/>
      <c r="B5" s="792"/>
      <c r="C5" s="791" t="s">
        <v>419</v>
      </c>
      <c r="D5" s="795"/>
      <c r="E5" s="795"/>
      <c r="F5" s="795"/>
      <c r="G5" s="795"/>
      <c r="H5" s="795"/>
      <c r="I5" s="795"/>
      <c r="J5" s="795"/>
      <c r="K5" s="795"/>
      <c r="L5" s="795"/>
      <c r="M5" s="795"/>
      <c r="N5" s="795"/>
      <c r="O5" s="795"/>
      <c r="P5" s="791"/>
    </row>
    <row r="6" spans="1:16" ht="32.25" customHeight="1">
      <c r="A6" s="787"/>
      <c r="B6" s="792"/>
      <c r="C6" s="551" t="s">
        <v>80</v>
      </c>
      <c r="D6" s="551" t="s">
        <v>81</v>
      </c>
      <c r="E6" s="551" t="s">
        <v>158</v>
      </c>
      <c r="F6" s="551" t="s">
        <v>159</v>
      </c>
      <c r="G6" s="551" t="s">
        <v>160</v>
      </c>
      <c r="H6" s="551" t="s">
        <v>161</v>
      </c>
      <c r="I6" s="551" t="s">
        <v>162</v>
      </c>
      <c r="J6" s="551" t="s">
        <v>50</v>
      </c>
      <c r="K6" s="551" t="s">
        <v>82</v>
      </c>
      <c r="L6" s="551" t="s">
        <v>83</v>
      </c>
      <c r="M6" s="551" t="s">
        <v>84</v>
      </c>
      <c r="N6" s="551" t="s">
        <v>152</v>
      </c>
      <c r="O6" s="551" t="s">
        <v>125</v>
      </c>
      <c r="P6" s="791"/>
    </row>
    <row r="7" spans="1:16" ht="30.75" customHeight="1">
      <c r="A7" s="787"/>
      <c r="B7" s="792"/>
      <c r="C7" s="552" t="s">
        <v>403</v>
      </c>
      <c r="D7" s="552" t="s">
        <v>404</v>
      </c>
      <c r="E7" s="552" t="s">
        <v>405</v>
      </c>
      <c r="F7" s="552" t="s">
        <v>406</v>
      </c>
      <c r="G7" s="552" t="s">
        <v>407</v>
      </c>
      <c r="H7" s="552" t="s">
        <v>408</v>
      </c>
      <c r="I7" s="552" t="s">
        <v>409</v>
      </c>
      <c r="J7" s="552" t="s">
        <v>410</v>
      </c>
      <c r="K7" s="552" t="s">
        <v>411</v>
      </c>
      <c r="L7" s="552" t="s">
        <v>412</v>
      </c>
      <c r="M7" s="552" t="s">
        <v>413</v>
      </c>
      <c r="N7" s="552" t="s">
        <v>414</v>
      </c>
      <c r="O7" s="552" t="s">
        <v>415</v>
      </c>
      <c r="P7" s="791"/>
    </row>
    <row r="8" spans="1:16" ht="24" customHeight="1">
      <c r="A8" s="541" t="s">
        <v>33</v>
      </c>
      <c r="B8" s="542" t="s">
        <v>315</v>
      </c>
      <c r="C8" s="554">
        <v>8074</v>
      </c>
      <c r="D8" s="554">
        <v>12836</v>
      </c>
      <c r="E8" s="554">
        <v>12051</v>
      </c>
      <c r="F8" s="554">
        <v>7371</v>
      </c>
      <c r="G8" s="554">
        <v>16275</v>
      </c>
      <c r="H8" s="554">
        <v>9320</v>
      </c>
      <c r="I8" s="554">
        <v>13005</v>
      </c>
      <c r="J8" s="554">
        <v>14563</v>
      </c>
      <c r="K8" s="554">
        <v>18150</v>
      </c>
      <c r="L8" s="554">
        <v>6762</v>
      </c>
      <c r="M8" s="554">
        <v>1200</v>
      </c>
      <c r="N8" s="554">
        <v>814</v>
      </c>
      <c r="O8" s="554">
        <v>0</v>
      </c>
      <c r="P8" s="556">
        <v>120421</v>
      </c>
    </row>
    <row r="9" spans="1:16" ht="24" customHeight="1">
      <c r="A9" s="541" t="s">
        <v>35</v>
      </c>
      <c r="B9" s="542" t="s">
        <v>227</v>
      </c>
      <c r="C9" s="554">
        <v>1497</v>
      </c>
      <c r="D9" s="554">
        <v>2975</v>
      </c>
      <c r="E9" s="554">
        <v>3709</v>
      </c>
      <c r="F9" s="554">
        <v>2454</v>
      </c>
      <c r="G9" s="554">
        <v>4260</v>
      </c>
      <c r="H9" s="554">
        <v>2245</v>
      </c>
      <c r="I9" s="554">
        <v>3419</v>
      </c>
      <c r="J9" s="554">
        <v>10825</v>
      </c>
      <c r="K9" s="554">
        <v>7004</v>
      </c>
      <c r="L9" s="554">
        <v>1495</v>
      </c>
      <c r="M9" s="554">
        <v>0</v>
      </c>
      <c r="N9" s="554">
        <v>0</v>
      </c>
      <c r="O9" s="554">
        <v>0</v>
      </c>
      <c r="P9" s="556">
        <v>39883</v>
      </c>
    </row>
    <row r="10" spans="1:16" ht="24" customHeight="1">
      <c r="A10" s="541" t="s">
        <v>37</v>
      </c>
      <c r="B10" s="542" t="s">
        <v>228</v>
      </c>
      <c r="C10" s="554">
        <v>394</v>
      </c>
      <c r="D10" s="554">
        <v>1052</v>
      </c>
      <c r="E10" s="554">
        <v>1105</v>
      </c>
      <c r="F10" s="554">
        <v>775</v>
      </c>
      <c r="G10" s="554">
        <v>1890</v>
      </c>
      <c r="H10" s="554">
        <v>1141</v>
      </c>
      <c r="I10" s="554">
        <v>1713</v>
      </c>
      <c r="J10" s="554">
        <v>993</v>
      </c>
      <c r="K10" s="554">
        <v>1920</v>
      </c>
      <c r="L10" s="554">
        <v>327</v>
      </c>
      <c r="M10" s="554">
        <v>0</v>
      </c>
      <c r="N10" s="554">
        <v>0</v>
      </c>
      <c r="O10" s="554">
        <v>0</v>
      </c>
      <c r="P10" s="556">
        <v>11310</v>
      </c>
    </row>
    <row r="11" spans="1:16" s="77" customFormat="1" ht="24" customHeight="1">
      <c r="A11" s="541" t="s">
        <v>27</v>
      </c>
      <c r="B11" s="542" t="s">
        <v>229</v>
      </c>
      <c r="C11" s="554">
        <v>73</v>
      </c>
      <c r="D11" s="554">
        <v>158</v>
      </c>
      <c r="E11" s="554">
        <v>211</v>
      </c>
      <c r="F11" s="554">
        <v>174</v>
      </c>
      <c r="G11" s="554">
        <v>714</v>
      </c>
      <c r="H11" s="554">
        <v>757</v>
      </c>
      <c r="I11" s="554">
        <v>1541</v>
      </c>
      <c r="J11" s="554">
        <v>2659</v>
      </c>
      <c r="K11" s="554">
        <v>6408</v>
      </c>
      <c r="L11" s="554">
        <v>3390</v>
      </c>
      <c r="M11" s="554">
        <v>1837</v>
      </c>
      <c r="N11" s="554">
        <v>3553</v>
      </c>
      <c r="O11" s="554">
        <v>18281</v>
      </c>
      <c r="P11" s="556">
        <v>39756</v>
      </c>
    </row>
    <row r="12" spans="1:16" ht="24" customHeight="1">
      <c r="A12" s="541" t="s">
        <v>29</v>
      </c>
      <c r="B12" s="542" t="s">
        <v>230</v>
      </c>
      <c r="C12" s="554">
        <v>3</v>
      </c>
      <c r="D12" s="554">
        <v>7</v>
      </c>
      <c r="E12" s="554">
        <v>23</v>
      </c>
      <c r="F12" s="554">
        <v>9</v>
      </c>
      <c r="G12" s="554">
        <v>100</v>
      </c>
      <c r="H12" s="554">
        <v>25</v>
      </c>
      <c r="I12" s="554">
        <v>169</v>
      </c>
      <c r="J12" s="554">
        <v>205</v>
      </c>
      <c r="K12" s="554">
        <v>577</v>
      </c>
      <c r="L12" s="554">
        <v>254</v>
      </c>
      <c r="M12" s="554">
        <v>696</v>
      </c>
      <c r="N12" s="554">
        <v>0</v>
      </c>
      <c r="O12" s="554">
        <v>0</v>
      </c>
      <c r="P12" s="556">
        <v>2068</v>
      </c>
    </row>
    <row r="13" spans="1:16" ht="24" customHeight="1">
      <c r="A13" s="541" t="s">
        <v>31</v>
      </c>
      <c r="B13" s="542" t="s">
        <v>231</v>
      </c>
      <c r="C13" s="554">
        <v>186</v>
      </c>
      <c r="D13" s="554">
        <v>395</v>
      </c>
      <c r="E13" s="554">
        <v>472</v>
      </c>
      <c r="F13" s="554">
        <v>411</v>
      </c>
      <c r="G13" s="554">
        <v>1208</v>
      </c>
      <c r="H13" s="554">
        <v>1452</v>
      </c>
      <c r="I13" s="554">
        <v>2455</v>
      </c>
      <c r="J13" s="554">
        <v>3243</v>
      </c>
      <c r="K13" s="554">
        <v>6748</v>
      </c>
      <c r="L13" s="554">
        <v>9060</v>
      </c>
      <c r="M13" s="554">
        <v>5973</v>
      </c>
      <c r="N13" s="554">
        <v>861</v>
      </c>
      <c r="O13" s="554">
        <v>3171</v>
      </c>
      <c r="P13" s="556">
        <v>35635</v>
      </c>
    </row>
    <row r="14" spans="1:16" ht="24" customHeight="1">
      <c r="A14" s="541" t="s">
        <v>127</v>
      </c>
      <c r="B14" s="542" t="s">
        <v>232</v>
      </c>
      <c r="C14" s="554">
        <v>1066</v>
      </c>
      <c r="D14" s="554">
        <v>2400</v>
      </c>
      <c r="E14" s="554">
        <v>3777</v>
      </c>
      <c r="F14" s="554">
        <v>4215</v>
      </c>
      <c r="G14" s="554">
        <v>13504</v>
      </c>
      <c r="H14" s="554">
        <v>9761</v>
      </c>
      <c r="I14" s="554">
        <v>9856</v>
      </c>
      <c r="J14" s="554">
        <v>9624</v>
      </c>
      <c r="K14" s="554">
        <v>7159</v>
      </c>
      <c r="L14" s="554">
        <v>2213</v>
      </c>
      <c r="M14" s="554">
        <v>1150</v>
      </c>
      <c r="N14" s="554">
        <v>750</v>
      </c>
      <c r="O14" s="554">
        <v>2628</v>
      </c>
      <c r="P14" s="556">
        <v>68103</v>
      </c>
    </row>
    <row r="15" spans="1:16" ht="24" customHeight="1">
      <c r="A15" s="541" t="s">
        <v>129</v>
      </c>
      <c r="B15" s="542" t="s">
        <v>233</v>
      </c>
      <c r="C15" s="554">
        <v>128</v>
      </c>
      <c r="D15" s="554">
        <v>365</v>
      </c>
      <c r="E15" s="554">
        <v>527</v>
      </c>
      <c r="F15" s="554">
        <v>325</v>
      </c>
      <c r="G15" s="554">
        <v>1015</v>
      </c>
      <c r="H15" s="554">
        <v>971</v>
      </c>
      <c r="I15" s="554">
        <v>2719</v>
      </c>
      <c r="J15" s="554">
        <v>1962</v>
      </c>
      <c r="K15" s="554">
        <v>1618</v>
      </c>
      <c r="L15" s="554">
        <v>2752</v>
      </c>
      <c r="M15" s="554">
        <v>0</v>
      </c>
      <c r="N15" s="554">
        <v>0</v>
      </c>
      <c r="O15" s="554">
        <v>0</v>
      </c>
      <c r="P15" s="556">
        <v>12382</v>
      </c>
    </row>
    <row r="16" spans="1:16" ht="24" customHeight="1">
      <c r="A16" s="541">
        <v>10</v>
      </c>
      <c r="B16" s="542" t="s">
        <v>234</v>
      </c>
      <c r="C16" s="554">
        <v>11582</v>
      </c>
      <c r="D16" s="554">
        <v>34233</v>
      </c>
      <c r="E16" s="554">
        <v>45885</v>
      </c>
      <c r="F16" s="554">
        <v>34521</v>
      </c>
      <c r="G16" s="554">
        <v>59876</v>
      </c>
      <c r="H16" s="554">
        <v>32494</v>
      </c>
      <c r="I16" s="554">
        <v>39647</v>
      </c>
      <c r="J16" s="554">
        <v>49838</v>
      </c>
      <c r="K16" s="554">
        <v>75314</v>
      </c>
      <c r="L16" s="554">
        <v>60176</v>
      </c>
      <c r="M16" s="554">
        <v>27745</v>
      </c>
      <c r="N16" s="554">
        <v>18765</v>
      </c>
      <c r="O16" s="554">
        <v>35485</v>
      </c>
      <c r="P16" s="556">
        <v>525561</v>
      </c>
    </row>
    <row r="17" spans="1:16" ht="24" customHeight="1">
      <c r="A17" s="541">
        <v>11</v>
      </c>
      <c r="B17" s="542" t="s">
        <v>235</v>
      </c>
      <c r="C17" s="554">
        <v>115</v>
      </c>
      <c r="D17" s="554">
        <v>332</v>
      </c>
      <c r="E17" s="554">
        <v>468</v>
      </c>
      <c r="F17" s="554">
        <v>534</v>
      </c>
      <c r="G17" s="554">
        <v>1640</v>
      </c>
      <c r="H17" s="554">
        <v>996</v>
      </c>
      <c r="I17" s="554">
        <v>3038</v>
      </c>
      <c r="J17" s="554">
        <v>3929</v>
      </c>
      <c r="K17" s="554">
        <v>4833</v>
      </c>
      <c r="L17" s="554">
        <v>2125</v>
      </c>
      <c r="M17" s="554">
        <v>632</v>
      </c>
      <c r="N17" s="554">
        <v>0</v>
      </c>
      <c r="O17" s="554">
        <v>0</v>
      </c>
      <c r="P17" s="556">
        <v>18642</v>
      </c>
    </row>
    <row r="18" spans="1:16" ht="24" customHeight="1">
      <c r="A18" s="541">
        <v>12</v>
      </c>
      <c r="B18" s="542" t="s">
        <v>236</v>
      </c>
      <c r="C18" s="554">
        <v>16</v>
      </c>
      <c r="D18" s="554">
        <v>57</v>
      </c>
      <c r="E18" s="554">
        <v>76</v>
      </c>
      <c r="F18" s="554">
        <v>49</v>
      </c>
      <c r="G18" s="554">
        <v>242</v>
      </c>
      <c r="H18" s="554">
        <v>179</v>
      </c>
      <c r="I18" s="554">
        <v>435</v>
      </c>
      <c r="J18" s="554">
        <v>498</v>
      </c>
      <c r="K18" s="554">
        <v>1408</v>
      </c>
      <c r="L18" s="554">
        <v>1076</v>
      </c>
      <c r="M18" s="554">
        <v>0</v>
      </c>
      <c r="N18" s="554">
        <v>1665</v>
      </c>
      <c r="O18" s="554">
        <v>1139</v>
      </c>
      <c r="P18" s="556">
        <v>6840</v>
      </c>
    </row>
    <row r="19" spans="1:16" s="77" customFormat="1" ht="24" customHeight="1">
      <c r="A19" s="541">
        <v>13</v>
      </c>
      <c r="B19" s="542" t="s">
        <v>237</v>
      </c>
      <c r="C19" s="554">
        <v>4228</v>
      </c>
      <c r="D19" s="554">
        <v>11796</v>
      </c>
      <c r="E19" s="554">
        <v>15686</v>
      </c>
      <c r="F19" s="554">
        <v>12439</v>
      </c>
      <c r="G19" s="554">
        <v>28967</v>
      </c>
      <c r="H19" s="554">
        <v>22737</v>
      </c>
      <c r="I19" s="554">
        <v>35229</v>
      </c>
      <c r="J19" s="554">
        <v>58024</v>
      </c>
      <c r="K19" s="554">
        <v>116189</v>
      </c>
      <c r="L19" s="554">
        <v>94568</v>
      </c>
      <c r="M19" s="554">
        <v>40912</v>
      </c>
      <c r="N19" s="554">
        <v>16314</v>
      </c>
      <c r="O19" s="554">
        <v>47160</v>
      </c>
      <c r="P19" s="556">
        <v>504249</v>
      </c>
    </row>
    <row r="20" spans="1:16" ht="24" customHeight="1">
      <c r="A20" s="541">
        <v>14</v>
      </c>
      <c r="B20" s="542" t="s">
        <v>238</v>
      </c>
      <c r="C20" s="554">
        <v>8720</v>
      </c>
      <c r="D20" s="554">
        <v>24569</v>
      </c>
      <c r="E20" s="554">
        <v>36895</v>
      </c>
      <c r="F20" s="554">
        <v>28391</v>
      </c>
      <c r="G20" s="554">
        <v>62912</v>
      </c>
      <c r="H20" s="554">
        <v>43077</v>
      </c>
      <c r="I20" s="554">
        <v>61154</v>
      </c>
      <c r="J20" s="554">
        <v>107436</v>
      </c>
      <c r="K20" s="554">
        <v>182328</v>
      </c>
      <c r="L20" s="554">
        <v>83934</v>
      </c>
      <c r="M20" s="554">
        <v>29954</v>
      </c>
      <c r="N20" s="554">
        <v>11438</v>
      </c>
      <c r="O20" s="554">
        <v>35487</v>
      </c>
      <c r="P20" s="556">
        <v>716295</v>
      </c>
    </row>
    <row r="21" spans="1:16" ht="24" customHeight="1">
      <c r="A21" s="541">
        <v>15</v>
      </c>
      <c r="B21" s="542" t="s">
        <v>239</v>
      </c>
      <c r="C21" s="554">
        <v>1699</v>
      </c>
      <c r="D21" s="554">
        <v>5002</v>
      </c>
      <c r="E21" s="554">
        <v>6632</v>
      </c>
      <c r="F21" s="554">
        <v>4819</v>
      </c>
      <c r="G21" s="554">
        <v>10338</v>
      </c>
      <c r="H21" s="554">
        <v>7135</v>
      </c>
      <c r="I21" s="554">
        <v>10655</v>
      </c>
      <c r="J21" s="554">
        <v>9497</v>
      </c>
      <c r="K21" s="554">
        <v>8633</v>
      </c>
      <c r="L21" s="554">
        <v>6251</v>
      </c>
      <c r="M21" s="554">
        <v>1809</v>
      </c>
      <c r="N21" s="554">
        <v>1658</v>
      </c>
      <c r="O21" s="554">
        <v>1226</v>
      </c>
      <c r="P21" s="556">
        <v>75354</v>
      </c>
    </row>
    <row r="22" spans="1:16" ht="24" customHeight="1">
      <c r="A22" s="541">
        <v>16</v>
      </c>
      <c r="B22" s="542" t="s">
        <v>240</v>
      </c>
      <c r="C22" s="554">
        <v>4244</v>
      </c>
      <c r="D22" s="554">
        <v>8649</v>
      </c>
      <c r="E22" s="554">
        <v>8775</v>
      </c>
      <c r="F22" s="554">
        <v>5473</v>
      </c>
      <c r="G22" s="554">
        <v>10485</v>
      </c>
      <c r="H22" s="554">
        <v>5852</v>
      </c>
      <c r="I22" s="554">
        <v>6634</v>
      </c>
      <c r="J22" s="554">
        <v>7347</v>
      </c>
      <c r="K22" s="554">
        <v>7106</v>
      </c>
      <c r="L22" s="554">
        <v>3958</v>
      </c>
      <c r="M22" s="554">
        <v>2788</v>
      </c>
      <c r="N22" s="554">
        <v>1657</v>
      </c>
      <c r="O22" s="554">
        <v>2308</v>
      </c>
      <c r="P22" s="556">
        <v>75276</v>
      </c>
    </row>
    <row r="23" spans="1:16" ht="24" customHeight="1">
      <c r="A23" s="541">
        <v>17</v>
      </c>
      <c r="B23" s="542" t="s">
        <v>241</v>
      </c>
      <c r="C23" s="554">
        <v>696</v>
      </c>
      <c r="D23" s="554">
        <v>2090</v>
      </c>
      <c r="E23" s="554">
        <v>3129</v>
      </c>
      <c r="F23" s="554">
        <v>2637</v>
      </c>
      <c r="G23" s="554">
        <v>6547</v>
      </c>
      <c r="H23" s="554">
        <v>4663</v>
      </c>
      <c r="I23" s="554">
        <v>7688</v>
      </c>
      <c r="J23" s="554">
        <v>10215</v>
      </c>
      <c r="K23" s="554">
        <v>21074</v>
      </c>
      <c r="L23" s="554">
        <v>11648</v>
      </c>
      <c r="M23" s="554">
        <v>2576</v>
      </c>
      <c r="N23" s="554">
        <v>1561</v>
      </c>
      <c r="O23" s="554">
        <v>1574</v>
      </c>
      <c r="P23" s="556">
        <v>76098</v>
      </c>
    </row>
    <row r="24" spans="1:16" ht="24" customHeight="1">
      <c r="A24" s="541">
        <v>18</v>
      </c>
      <c r="B24" s="542" t="s">
        <v>242</v>
      </c>
      <c r="C24" s="554">
        <v>2322</v>
      </c>
      <c r="D24" s="554">
        <v>5552</v>
      </c>
      <c r="E24" s="554">
        <v>5796</v>
      </c>
      <c r="F24" s="554">
        <v>3414</v>
      </c>
      <c r="G24" s="554">
        <v>6934</v>
      </c>
      <c r="H24" s="554">
        <v>3875</v>
      </c>
      <c r="I24" s="554">
        <v>5200</v>
      </c>
      <c r="J24" s="554">
        <v>5728</v>
      </c>
      <c r="K24" s="554">
        <v>5996</v>
      </c>
      <c r="L24" s="554">
        <v>3909</v>
      </c>
      <c r="M24" s="554">
        <v>0</v>
      </c>
      <c r="N24" s="554">
        <v>0</v>
      </c>
      <c r="O24" s="554">
        <v>0</v>
      </c>
      <c r="P24" s="556">
        <v>48726</v>
      </c>
    </row>
    <row r="25" spans="1:16" ht="24" customHeight="1">
      <c r="A25" s="541">
        <v>19</v>
      </c>
      <c r="B25" s="542" t="s">
        <v>243</v>
      </c>
      <c r="C25" s="554">
        <v>47</v>
      </c>
      <c r="D25" s="554">
        <v>138</v>
      </c>
      <c r="E25" s="554">
        <v>237</v>
      </c>
      <c r="F25" s="554">
        <v>240</v>
      </c>
      <c r="G25" s="554">
        <v>570</v>
      </c>
      <c r="H25" s="554">
        <v>588</v>
      </c>
      <c r="I25" s="554">
        <v>621</v>
      </c>
      <c r="J25" s="554">
        <v>739</v>
      </c>
      <c r="K25" s="554">
        <v>614</v>
      </c>
      <c r="L25" s="554">
        <v>435</v>
      </c>
      <c r="M25" s="554">
        <v>0</v>
      </c>
      <c r="N25" s="554">
        <v>940</v>
      </c>
      <c r="O25" s="554">
        <v>4388</v>
      </c>
      <c r="P25" s="556">
        <v>9557</v>
      </c>
    </row>
    <row r="26" spans="1:16" ht="24" customHeight="1">
      <c r="A26" s="541">
        <v>20</v>
      </c>
      <c r="B26" s="542" t="s">
        <v>244</v>
      </c>
      <c r="C26" s="554">
        <v>1480</v>
      </c>
      <c r="D26" s="554">
        <v>4226</v>
      </c>
      <c r="E26" s="554">
        <v>5678</v>
      </c>
      <c r="F26" s="554">
        <v>4223</v>
      </c>
      <c r="G26" s="554">
        <v>10499</v>
      </c>
      <c r="H26" s="554">
        <v>6159</v>
      </c>
      <c r="I26" s="554">
        <v>10823</v>
      </c>
      <c r="J26" s="554">
        <v>14118</v>
      </c>
      <c r="K26" s="554">
        <v>21072</v>
      </c>
      <c r="L26" s="554">
        <v>16184</v>
      </c>
      <c r="M26" s="554">
        <v>3045</v>
      </c>
      <c r="N26" s="554">
        <v>2449</v>
      </c>
      <c r="O26" s="554">
        <v>10725</v>
      </c>
      <c r="P26" s="556">
        <v>110681</v>
      </c>
    </row>
    <row r="27" spans="1:16" ht="24" customHeight="1">
      <c r="A27" s="541">
        <v>21</v>
      </c>
      <c r="B27" s="542" t="s">
        <v>245</v>
      </c>
      <c r="C27" s="554">
        <v>142</v>
      </c>
      <c r="D27" s="554">
        <v>384</v>
      </c>
      <c r="E27" s="554">
        <v>538</v>
      </c>
      <c r="F27" s="554">
        <v>485</v>
      </c>
      <c r="G27" s="554">
        <v>1100</v>
      </c>
      <c r="H27" s="554">
        <v>1076</v>
      </c>
      <c r="I27" s="554">
        <v>2514</v>
      </c>
      <c r="J27" s="554">
        <v>3062</v>
      </c>
      <c r="K27" s="554">
        <v>7256</v>
      </c>
      <c r="L27" s="554">
        <v>6785</v>
      </c>
      <c r="M27" s="554">
        <v>6899</v>
      </c>
      <c r="N27" s="554">
        <v>4277</v>
      </c>
      <c r="O27" s="554">
        <v>3993</v>
      </c>
      <c r="P27" s="556">
        <v>38511</v>
      </c>
    </row>
    <row r="28" spans="1:16" ht="24" customHeight="1">
      <c r="A28" s="541">
        <v>22</v>
      </c>
      <c r="B28" s="542" t="s">
        <v>246</v>
      </c>
      <c r="C28" s="554">
        <v>3531</v>
      </c>
      <c r="D28" s="554">
        <v>9859</v>
      </c>
      <c r="E28" s="554">
        <v>13086</v>
      </c>
      <c r="F28" s="554">
        <v>9424</v>
      </c>
      <c r="G28" s="554">
        <v>22368</v>
      </c>
      <c r="H28" s="554">
        <v>16542</v>
      </c>
      <c r="I28" s="554">
        <v>22504</v>
      </c>
      <c r="J28" s="554">
        <v>31620</v>
      </c>
      <c r="K28" s="554">
        <v>49142</v>
      </c>
      <c r="L28" s="554">
        <v>31623</v>
      </c>
      <c r="M28" s="554">
        <v>11992</v>
      </c>
      <c r="N28" s="554">
        <v>4196</v>
      </c>
      <c r="O28" s="554">
        <v>28429</v>
      </c>
      <c r="P28" s="556">
        <v>254316</v>
      </c>
    </row>
    <row r="29" spans="1:16" ht="24" customHeight="1">
      <c r="A29" s="541">
        <v>23</v>
      </c>
      <c r="B29" s="542" t="s">
        <v>247</v>
      </c>
      <c r="C29" s="554">
        <v>3635</v>
      </c>
      <c r="D29" s="554">
        <v>9569</v>
      </c>
      <c r="E29" s="554">
        <v>11087</v>
      </c>
      <c r="F29" s="554">
        <v>8810</v>
      </c>
      <c r="G29" s="554">
        <v>25630</v>
      </c>
      <c r="H29" s="554">
        <v>20220</v>
      </c>
      <c r="I29" s="554">
        <v>27015</v>
      </c>
      <c r="J29" s="554">
        <v>33888</v>
      </c>
      <c r="K29" s="554">
        <v>40350</v>
      </c>
      <c r="L29" s="554">
        <v>24535</v>
      </c>
      <c r="M29" s="554">
        <v>14229</v>
      </c>
      <c r="N29" s="554">
        <v>8912</v>
      </c>
      <c r="O29" s="554">
        <v>16456</v>
      </c>
      <c r="P29" s="556">
        <v>244336</v>
      </c>
    </row>
    <row r="30" spans="1:16" ht="24" customHeight="1">
      <c r="A30" s="541">
        <v>24</v>
      </c>
      <c r="B30" s="542" t="s">
        <v>248</v>
      </c>
      <c r="C30" s="554">
        <v>1723</v>
      </c>
      <c r="D30" s="554">
        <v>4240</v>
      </c>
      <c r="E30" s="554">
        <v>5804</v>
      </c>
      <c r="F30" s="554">
        <v>4301</v>
      </c>
      <c r="G30" s="554">
        <v>10295</v>
      </c>
      <c r="H30" s="554">
        <v>8122</v>
      </c>
      <c r="I30" s="554">
        <v>11100</v>
      </c>
      <c r="J30" s="554">
        <v>18220</v>
      </c>
      <c r="K30" s="554">
        <v>31625</v>
      </c>
      <c r="L30" s="554">
        <v>25160</v>
      </c>
      <c r="M30" s="554">
        <v>19012</v>
      </c>
      <c r="N30" s="554">
        <v>9332</v>
      </c>
      <c r="O30" s="554">
        <v>48239</v>
      </c>
      <c r="P30" s="556">
        <v>197173</v>
      </c>
    </row>
    <row r="31" spans="1:16" ht="24" customHeight="1">
      <c r="A31" s="541">
        <v>25</v>
      </c>
      <c r="B31" s="542" t="s">
        <v>249</v>
      </c>
      <c r="C31" s="554">
        <v>10570</v>
      </c>
      <c r="D31" s="554">
        <v>27693</v>
      </c>
      <c r="E31" s="554">
        <v>32120</v>
      </c>
      <c r="F31" s="554">
        <v>23089</v>
      </c>
      <c r="G31" s="554">
        <v>49431</v>
      </c>
      <c r="H31" s="554">
        <v>31849</v>
      </c>
      <c r="I31" s="554">
        <v>44858</v>
      </c>
      <c r="J31" s="554">
        <v>51011</v>
      </c>
      <c r="K31" s="554">
        <v>70115</v>
      </c>
      <c r="L31" s="554">
        <v>44725</v>
      </c>
      <c r="M31" s="554">
        <v>17609</v>
      </c>
      <c r="N31" s="554">
        <v>6881</v>
      </c>
      <c r="O31" s="554">
        <v>20267</v>
      </c>
      <c r="P31" s="556">
        <v>430218</v>
      </c>
    </row>
    <row r="32" spans="1:16" ht="24" customHeight="1">
      <c r="A32" s="541">
        <v>26</v>
      </c>
      <c r="B32" s="542" t="s">
        <v>250</v>
      </c>
      <c r="C32" s="554">
        <v>575</v>
      </c>
      <c r="D32" s="554">
        <v>1695</v>
      </c>
      <c r="E32" s="554">
        <v>2026</v>
      </c>
      <c r="F32" s="554">
        <v>1616</v>
      </c>
      <c r="G32" s="554">
        <v>3752</v>
      </c>
      <c r="H32" s="554">
        <v>2961</v>
      </c>
      <c r="I32" s="554">
        <v>3520</v>
      </c>
      <c r="J32" s="554">
        <v>5980</v>
      </c>
      <c r="K32" s="554">
        <v>10497</v>
      </c>
      <c r="L32" s="554">
        <v>3979</v>
      </c>
      <c r="M32" s="554">
        <v>3686</v>
      </c>
      <c r="N32" s="554">
        <v>3193</v>
      </c>
      <c r="O32" s="554">
        <v>11645</v>
      </c>
      <c r="P32" s="556">
        <v>55125</v>
      </c>
    </row>
    <row r="33" spans="1:16" ht="24" customHeight="1">
      <c r="A33" s="541">
        <v>27</v>
      </c>
      <c r="B33" s="542" t="s">
        <v>251</v>
      </c>
      <c r="C33" s="554">
        <v>2010</v>
      </c>
      <c r="D33" s="554">
        <v>5029</v>
      </c>
      <c r="E33" s="554">
        <v>6142</v>
      </c>
      <c r="F33" s="554">
        <v>5090</v>
      </c>
      <c r="G33" s="554">
        <v>11275</v>
      </c>
      <c r="H33" s="554">
        <v>7740</v>
      </c>
      <c r="I33" s="554">
        <v>12697</v>
      </c>
      <c r="J33" s="554">
        <v>16316</v>
      </c>
      <c r="K33" s="554">
        <v>31457</v>
      </c>
      <c r="L33" s="554">
        <v>18614</v>
      </c>
      <c r="M33" s="554">
        <v>15671</v>
      </c>
      <c r="N33" s="554">
        <v>8756</v>
      </c>
      <c r="O33" s="554">
        <v>45767</v>
      </c>
      <c r="P33" s="556">
        <v>186564</v>
      </c>
    </row>
    <row r="34" spans="1:16" ht="24" customHeight="1">
      <c r="A34" s="541">
        <v>28</v>
      </c>
      <c r="B34" s="542" t="s">
        <v>252</v>
      </c>
      <c r="C34" s="554">
        <v>3357</v>
      </c>
      <c r="D34" s="554">
        <v>9618</v>
      </c>
      <c r="E34" s="554">
        <v>14110</v>
      </c>
      <c r="F34" s="554">
        <v>11654</v>
      </c>
      <c r="G34" s="554">
        <v>27342</v>
      </c>
      <c r="H34" s="554">
        <v>19103</v>
      </c>
      <c r="I34" s="554">
        <v>26241</v>
      </c>
      <c r="J34" s="554">
        <v>29252</v>
      </c>
      <c r="K34" s="554">
        <v>36761</v>
      </c>
      <c r="L34" s="554">
        <v>14761</v>
      </c>
      <c r="M34" s="554">
        <v>5382</v>
      </c>
      <c r="N34" s="554">
        <v>3660</v>
      </c>
      <c r="O34" s="554">
        <v>11584</v>
      </c>
      <c r="P34" s="556">
        <v>212825</v>
      </c>
    </row>
    <row r="35" spans="1:16" ht="24" customHeight="1">
      <c r="A35" s="541">
        <v>29</v>
      </c>
      <c r="B35" s="542" t="s">
        <v>253</v>
      </c>
      <c r="C35" s="554">
        <v>976</v>
      </c>
      <c r="D35" s="554">
        <v>2664</v>
      </c>
      <c r="E35" s="554">
        <v>3657</v>
      </c>
      <c r="F35" s="554">
        <v>2936</v>
      </c>
      <c r="G35" s="554">
        <v>6948</v>
      </c>
      <c r="H35" s="554">
        <v>6681</v>
      </c>
      <c r="I35" s="554">
        <v>11502</v>
      </c>
      <c r="J35" s="554">
        <v>18026</v>
      </c>
      <c r="K35" s="554">
        <v>39661</v>
      </c>
      <c r="L35" s="554">
        <v>37093</v>
      </c>
      <c r="M35" s="554">
        <v>22596</v>
      </c>
      <c r="N35" s="554">
        <v>13472</v>
      </c>
      <c r="O35" s="554">
        <v>79151</v>
      </c>
      <c r="P35" s="556">
        <v>245363</v>
      </c>
    </row>
    <row r="36" spans="1:16" ht="24" customHeight="1">
      <c r="A36" s="541">
        <v>30</v>
      </c>
      <c r="B36" s="542" t="s">
        <v>254</v>
      </c>
      <c r="C36" s="554">
        <v>353</v>
      </c>
      <c r="D36" s="554">
        <v>871</v>
      </c>
      <c r="E36" s="554">
        <v>1276</v>
      </c>
      <c r="F36" s="554">
        <v>1038</v>
      </c>
      <c r="G36" s="554">
        <v>2695</v>
      </c>
      <c r="H36" s="554">
        <v>2173</v>
      </c>
      <c r="I36" s="554">
        <v>4251</v>
      </c>
      <c r="J36" s="554">
        <v>5700</v>
      </c>
      <c r="K36" s="554">
        <v>8869</v>
      </c>
      <c r="L36" s="554">
        <v>9081</v>
      </c>
      <c r="M36" s="554">
        <v>9538</v>
      </c>
      <c r="N36" s="554">
        <v>3756</v>
      </c>
      <c r="O36" s="554">
        <v>33558</v>
      </c>
      <c r="P36" s="556">
        <v>83159</v>
      </c>
    </row>
    <row r="37" spans="1:16" ht="24" customHeight="1">
      <c r="A37" s="541">
        <v>31</v>
      </c>
      <c r="B37" s="542" t="s">
        <v>255</v>
      </c>
      <c r="C37" s="554">
        <v>8585</v>
      </c>
      <c r="D37" s="554">
        <v>19552</v>
      </c>
      <c r="E37" s="554">
        <v>20437</v>
      </c>
      <c r="F37" s="554">
        <v>12695</v>
      </c>
      <c r="G37" s="554">
        <v>24708</v>
      </c>
      <c r="H37" s="554">
        <v>16013</v>
      </c>
      <c r="I37" s="554">
        <v>21029</v>
      </c>
      <c r="J37" s="554">
        <v>22740</v>
      </c>
      <c r="K37" s="554">
        <v>20799</v>
      </c>
      <c r="L37" s="554">
        <v>9809</v>
      </c>
      <c r="M37" s="554">
        <v>5570</v>
      </c>
      <c r="N37" s="554">
        <v>3524</v>
      </c>
      <c r="O37" s="554">
        <v>6181</v>
      </c>
      <c r="P37" s="556">
        <v>191642</v>
      </c>
    </row>
    <row r="38" spans="1:16" ht="24" customHeight="1">
      <c r="A38" s="541">
        <v>32</v>
      </c>
      <c r="B38" s="542" t="s">
        <v>256</v>
      </c>
      <c r="C38" s="554">
        <v>2310</v>
      </c>
      <c r="D38" s="554">
        <v>6595</v>
      </c>
      <c r="E38" s="554">
        <v>8518</v>
      </c>
      <c r="F38" s="554">
        <v>6296</v>
      </c>
      <c r="G38" s="554">
        <v>13154</v>
      </c>
      <c r="H38" s="554">
        <v>7414</v>
      </c>
      <c r="I38" s="554">
        <v>10386</v>
      </c>
      <c r="J38" s="554">
        <v>8789</v>
      </c>
      <c r="K38" s="554">
        <v>10597</v>
      </c>
      <c r="L38" s="554">
        <v>5058</v>
      </c>
      <c r="M38" s="554">
        <v>1326</v>
      </c>
      <c r="N38" s="554">
        <v>785</v>
      </c>
      <c r="O38" s="554">
        <v>3540</v>
      </c>
      <c r="P38" s="556">
        <v>84768</v>
      </c>
    </row>
    <row r="39" spans="1:16" ht="24" customHeight="1">
      <c r="A39" s="541">
        <v>33</v>
      </c>
      <c r="B39" s="542" t="s">
        <v>257</v>
      </c>
      <c r="C39" s="554">
        <v>6279</v>
      </c>
      <c r="D39" s="554">
        <v>16213</v>
      </c>
      <c r="E39" s="554">
        <v>18696</v>
      </c>
      <c r="F39" s="554">
        <v>11918</v>
      </c>
      <c r="G39" s="554">
        <v>22064</v>
      </c>
      <c r="H39" s="554">
        <v>11949</v>
      </c>
      <c r="I39" s="554">
        <v>15069</v>
      </c>
      <c r="J39" s="554">
        <v>15463</v>
      </c>
      <c r="K39" s="554">
        <v>12560</v>
      </c>
      <c r="L39" s="554">
        <v>5776</v>
      </c>
      <c r="M39" s="554">
        <v>3685</v>
      </c>
      <c r="N39" s="554">
        <v>2649</v>
      </c>
      <c r="O39" s="554">
        <v>23307</v>
      </c>
      <c r="P39" s="556">
        <v>165628</v>
      </c>
    </row>
    <row r="40" spans="1:16" s="77" customFormat="1" ht="24" customHeight="1">
      <c r="A40" s="541">
        <v>35</v>
      </c>
      <c r="B40" s="542" t="s">
        <v>258</v>
      </c>
      <c r="C40" s="554">
        <v>4752</v>
      </c>
      <c r="D40" s="554">
        <v>4056</v>
      </c>
      <c r="E40" s="554">
        <v>5347</v>
      </c>
      <c r="F40" s="554">
        <v>4358</v>
      </c>
      <c r="G40" s="554">
        <v>10802</v>
      </c>
      <c r="H40" s="554">
        <v>6314</v>
      </c>
      <c r="I40" s="554">
        <v>8998</v>
      </c>
      <c r="J40" s="554">
        <v>14812</v>
      </c>
      <c r="K40" s="554">
        <v>17254</v>
      </c>
      <c r="L40" s="554">
        <v>10141</v>
      </c>
      <c r="M40" s="554">
        <v>12963</v>
      </c>
      <c r="N40" s="554">
        <v>5199</v>
      </c>
      <c r="O40" s="554">
        <v>12643</v>
      </c>
      <c r="P40" s="556">
        <v>117639</v>
      </c>
    </row>
    <row r="41" spans="1:16" ht="24" customHeight="1">
      <c r="A41" s="541">
        <v>36</v>
      </c>
      <c r="B41" s="542" t="s">
        <v>259</v>
      </c>
      <c r="C41" s="554">
        <v>175</v>
      </c>
      <c r="D41" s="554">
        <v>367</v>
      </c>
      <c r="E41" s="554">
        <v>513</v>
      </c>
      <c r="F41" s="554">
        <v>351</v>
      </c>
      <c r="G41" s="554">
        <v>1137</v>
      </c>
      <c r="H41" s="554">
        <v>706</v>
      </c>
      <c r="I41" s="554">
        <v>977</v>
      </c>
      <c r="J41" s="554">
        <v>1403</v>
      </c>
      <c r="K41" s="554">
        <v>2503</v>
      </c>
      <c r="L41" s="554">
        <v>1523</v>
      </c>
      <c r="M41" s="554">
        <v>0</v>
      </c>
      <c r="N41" s="554">
        <v>812</v>
      </c>
      <c r="O41" s="554">
        <v>0</v>
      </c>
      <c r="P41" s="556">
        <v>10467</v>
      </c>
    </row>
    <row r="42" spans="1:16" s="77" customFormat="1" ht="24" customHeight="1">
      <c r="A42" s="541">
        <v>37</v>
      </c>
      <c r="B42" s="542" t="s">
        <v>260</v>
      </c>
      <c r="C42" s="554">
        <v>123</v>
      </c>
      <c r="D42" s="554">
        <v>295</v>
      </c>
      <c r="E42" s="554">
        <v>423</v>
      </c>
      <c r="F42" s="554">
        <v>373</v>
      </c>
      <c r="G42" s="554">
        <v>1002</v>
      </c>
      <c r="H42" s="554">
        <v>627</v>
      </c>
      <c r="I42" s="554">
        <v>1023</v>
      </c>
      <c r="J42" s="554">
        <v>1780</v>
      </c>
      <c r="K42" s="554">
        <v>3574</v>
      </c>
      <c r="L42" s="554">
        <v>3315</v>
      </c>
      <c r="M42" s="554">
        <v>3684</v>
      </c>
      <c r="N42" s="554">
        <v>1848</v>
      </c>
      <c r="O42" s="554">
        <v>5083</v>
      </c>
      <c r="P42" s="556">
        <v>23150</v>
      </c>
    </row>
    <row r="43" spans="1:16" ht="24" customHeight="1">
      <c r="A43" s="541">
        <v>38</v>
      </c>
      <c r="B43" s="542" t="s">
        <v>261</v>
      </c>
      <c r="C43" s="554">
        <v>1045</v>
      </c>
      <c r="D43" s="554">
        <v>2867</v>
      </c>
      <c r="E43" s="554">
        <v>3743</v>
      </c>
      <c r="F43" s="554">
        <v>3042</v>
      </c>
      <c r="G43" s="554">
        <v>8190</v>
      </c>
      <c r="H43" s="554">
        <v>4899</v>
      </c>
      <c r="I43" s="554">
        <v>7752</v>
      </c>
      <c r="J43" s="554">
        <v>10593</v>
      </c>
      <c r="K43" s="554">
        <v>14980</v>
      </c>
      <c r="L43" s="554">
        <v>17255</v>
      </c>
      <c r="M43" s="554">
        <v>7846</v>
      </c>
      <c r="N43" s="554">
        <v>7693</v>
      </c>
      <c r="O43" s="554">
        <v>0</v>
      </c>
      <c r="P43" s="556">
        <v>89905</v>
      </c>
    </row>
    <row r="44" spans="1:16" s="30" customFormat="1" ht="24" customHeight="1">
      <c r="A44" s="541">
        <v>39</v>
      </c>
      <c r="B44" s="542" t="s">
        <v>262</v>
      </c>
      <c r="C44" s="554">
        <v>15</v>
      </c>
      <c r="D44" s="554">
        <v>39</v>
      </c>
      <c r="E44" s="554">
        <v>114</v>
      </c>
      <c r="F44" s="554">
        <v>55</v>
      </c>
      <c r="G44" s="554">
        <v>140</v>
      </c>
      <c r="H44" s="554">
        <v>153</v>
      </c>
      <c r="I44" s="554">
        <v>161</v>
      </c>
      <c r="J44" s="554">
        <v>724</v>
      </c>
      <c r="K44" s="554">
        <v>1231</v>
      </c>
      <c r="L44" s="554">
        <v>624</v>
      </c>
      <c r="M44" s="554">
        <v>1858</v>
      </c>
      <c r="N44" s="554">
        <v>1857</v>
      </c>
      <c r="O44" s="554">
        <v>0</v>
      </c>
      <c r="P44" s="556">
        <v>6971</v>
      </c>
    </row>
    <row r="45" spans="1:16" s="77" customFormat="1" ht="24" customHeight="1">
      <c r="A45" s="541">
        <v>41</v>
      </c>
      <c r="B45" s="542" t="s">
        <v>263</v>
      </c>
      <c r="C45" s="554">
        <v>34406</v>
      </c>
      <c r="D45" s="554">
        <v>78363</v>
      </c>
      <c r="E45" s="554">
        <v>110054</v>
      </c>
      <c r="F45" s="554">
        <v>87379</v>
      </c>
      <c r="G45" s="554">
        <v>177985</v>
      </c>
      <c r="H45" s="554">
        <v>94311</v>
      </c>
      <c r="I45" s="554">
        <v>100772</v>
      </c>
      <c r="J45" s="554">
        <v>103775</v>
      </c>
      <c r="K45" s="554">
        <v>94047</v>
      </c>
      <c r="L45" s="554">
        <v>58398</v>
      </c>
      <c r="M45" s="554">
        <v>17683</v>
      </c>
      <c r="N45" s="554">
        <v>15173</v>
      </c>
      <c r="O45" s="554">
        <v>38376</v>
      </c>
      <c r="P45" s="556">
        <v>1010722</v>
      </c>
    </row>
    <row r="46" spans="1:16" ht="24" customHeight="1">
      <c r="A46" s="541">
        <v>42</v>
      </c>
      <c r="B46" s="542" t="s">
        <v>264</v>
      </c>
      <c r="C46" s="554">
        <v>2467</v>
      </c>
      <c r="D46" s="554">
        <v>5923</v>
      </c>
      <c r="E46" s="554">
        <v>8371</v>
      </c>
      <c r="F46" s="554">
        <v>7820</v>
      </c>
      <c r="G46" s="554">
        <v>23275</v>
      </c>
      <c r="H46" s="554">
        <v>18306</v>
      </c>
      <c r="I46" s="554">
        <v>31791</v>
      </c>
      <c r="J46" s="554">
        <v>51992</v>
      </c>
      <c r="K46" s="554">
        <v>49456</v>
      </c>
      <c r="L46" s="554">
        <v>28259</v>
      </c>
      <c r="M46" s="554">
        <v>19461</v>
      </c>
      <c r="N46" s="554">
        <v>6031</v>
      </c>
      <c r="O46" s="554">
        <v>52206</v>
      </c>
      <c r="P46" s="556">
        <v>305358</v>
      </c>
    </row>
    <row r="47" spans="1:16" s="77" customFormat="1" ht="24" customHeight="1">
      <c r="A47" s="541">
        <v>43</v>
      </c>
      <c r="B47" s="542" t="s">
        <v>265</v>
      </c>
      <c r="C47" s="554">
        <v>20004</v>
      </c>
      <c r="D47" s="554">
        <v>45196</v>
      </c>
      <c r="E47" s="554">
        <v>50194</v>
      </c>
      <c r="F47" s="554">
        <v>31119</v>
      </c>
      <c r="G47" s="554">
        <v>50944</v>
      </c>
      <c r="H47" s="554">
        <v>23440</v>
      </c>
      <c r="I47" s="554">
        <v>22989</v>
      </c>
      <c r="J47" s="554">
        <v>19485</v>
      </c>
      <c r="K47" s="554">
        <v>16302</v>
      </c>
      <c r="L47" s="554">
        <v>7477</v>
      </c>
      <c r="M47" s="554">
        <v>621</v>
      </c>
      <c r="N47" s="554">
        <v>3705</v>
      </c>
      <c r="O47" s="554">
        <v>0</v>
      </c>
      <c r="P47" s="556">
        <v>291476</v>
      </c>
    </row>
    <row r="48" spans="1:16" ht="24" customHeight="1">
      <c r="A48" s="541">
        <v>45</v>
      </c>
      <c r="B48" s="542" t="s">
        <v>266</v>
      </c>
      <c r="C48" s="554">
        <v>32314</v>
      </c>
      <c r="D48" s="554">
        <v>57947</v>
      </c>
      <c r="E48" s="554">
        <v>43911</v>
      </c>
      <c r="F48" s="554">
        <v>21175</v>
      </c>
      <c r="G48" s="554">
        <v>31532</v>
      </c>
      <c r="H48" s="554">
        <v>17002</v>
      </c>
      <c r="I48" s="554">
        <v>20316</v>
      </c>
      <c r="J48" s="554">
        <v>15121</v>
      </c>
      <c r="K48" s="554">
        <v>13963</v>
      </c>
      <c r="L48" s="554">
        <v>5050</v>
      </c>
      <c r="M48" s="554">
        <v>1126</v>
      </c>
      <c r="N48" s="554">
        <v>0</v>
      </c>
      <c r="O48" s="554">
        <v>1848</v>
      </c>
      <c r="P48" s="556">
        <v>261305</v>
      </c>
    </row>
    <row r="49" spans="1:16" ht="24" customHeight="1">
      <c r="A49" s="541">
        <v>46</v>
      </c>
      <c r="B49" s="542" t="s">
        <v>267</v>
      </c>
      <c r="C49" s="554">
        <v>51170</v>
      </c>
      <c r="D49" s="554">
        <v>127201</v>
      </c>
      <c r="E49" s="554">
        <v>141023</v>
      </c>
      <c r="F49" s="554">
        <v>85004</v>
      </c>
      <c r="G49" s="554">
        <v>138545</v>
      </c>
      <c r="H49" s="554">
        <v>66547</v>
      </c>
      <c r="I49" s="554">
        <v>72599</v>
      </c>
      <c r="J49" s="554">
        <v>52381</v>
      </c>
      <c r="K49" s="554">
        <v>43556</v>
      </c>
      <c r="L49" s="554">
        <v>13208</v>
      </c>
      <c r="M49" s="554">
        <v>4263</v>
      </c>
      <c r="N49" s="554">
        <v>0</v>
      </c>
      <c r="O49" s="554">
        <v>4880</v>
      </c>
      <c r="P49" s="556">
        <v>800377</v>
      </c>
    </row>
    <row r="50" spans="1:16" ht="24" customHeight="1">
      <c r="A50" s="541">
        <v>47</v>
      </c>
      <c r="B50" s="542" t="s">
        <v>268</v>
      </c>
      <c r="C50" s="554">
        <v>126942</v>
      </c>
      <c r="D50" s="554">
        <v>276234</v>
      </c>
      <c r="E50" s="554">
        <v>383084</v>
      </c>
      <c r="F50" s="554">
        <v>177403</v>
      </c>
      <c r="G50" s="554">
        <v>225121</v>
      </c>
      <c r="H50" s="554">
        <v>100350</v>
      </c>
      <c r="I50" s="554">
        <v>84475</v>
      </c>
      <c r="J50" s="554">
        <v>57007</v>
      </c>
      <c r="K50" s="554">
        <v>36944</v>
      </c>
      <c r="L50" s="554">
        <v>19131</v>
      </c>
      <c r="M50" s="554">
        <v>4131</v>
      </c>
      <c r="N50" s="554">
        <v>1827</v>
      </c>
      <c r="O50" s="554">
        <v>17456</v>
      </c>
      <c r="P50" s="556">
        <v>1510105</v>
      </c>
    </row>
    <row r="51" spans="1:16" s="77" customFormat="1" ht="24" customHeight="1">
      <c r="A51" s="541">
        <v>49</v>
      </c>
      <c r="B51" s="542" t="s">
        <v>269</v>
      </c>
      <c r="C51" s="554">
        <v>87177</v>
      </c>
      <c r="D51" s="554">
        <v>108417</v>
      </c>
      <c r="E51" s="554">
        <v>66679</v>
      </c>
      <c r="F51" s="554">
        <v>39105</v>
      </c>
      <c r="G51" s="554">
        <v>84062</v>
      </c>
      <c r="H51" s="554">
        <v>51650</v>
      </c>
      <c r="I51" s="554">
        <v>56853</v>
      </c>
      <c r="J51" s="554">
        <v>47292</v>
      </c>
      <c r="K51" s="554">
        <v>44611</v>
      </c>
      <c r="L51" s="554">
        <v>16182</v>
      </c>
      <c r="M51" s="554">
        <v>12117</v>
      </c>
      <c r="N51" s="554">
        <v>4187</v>
      </c>
      <c r="O51" s="554">
        <v>13353</v>
      </c>
      <c r="P51" s="556">
        <v>631685</v>
      </c>
    </row>
    <row r="52" spans="1:16" ht="24" customHeight="1">
      <c r="A52" s="541">
        <v>50</v>
      </c>
      <c r="B52" s="542" t="s">
        <v>270</v>
      </c>
      <c r="C52" s="554">
        <v>1300</v>
      </c>
      <c r="D52" s="554">
        <v>2846</v>
      </c>
      <c r="E52" s="554">
        <v>2502</v>
      </c>
      <c r="F52" s="554">
        <v>1673</v>
      </c>
      <c r="G52" s="554">
        <v>3408</v>
      </c>
      <c r="H52" s="554">
        <v>2310</v>
      </c>
      <c r="I52" s="554">
        <v>1708</v>
      </c>
      <c r="J52" s="554">
        <v>1580</v>
      </c>
      <c r="K52" s="554">
        <v>1453</v>
      </c>
      <c r="L52" s="554">
        <v>761</v>
      </c>
      <c r="M52" s="554">
        <v>531</v>
      </c>
      <c r="N52" s="554">
        <v>0</v>
      </c>
      <c r="O52" s="554">
        <v>0</v>
      </c>
      <c r="P52" s="556">
        <v>20072</v>
      </c>
    </row>
    <row r="53" spans="1:16" ht="24" customHeight="1">
      <c r="A53" s="541">
        <v>51</v>
      </c>
      <c r="B53" s="542" t="s">
        <v>271</v>
      </c>
      <c r="C53" s="554">
        <v>77</v>
      </c>
      <c r="D53" s="554">
        <v>195</v>
      </c>
      <c r="E53" s="554">
        <v>295</v>
      </c>
      <c r="F53" s="554">
        <v>358</v>
      </c>
      <c r="G53" s="554">
        <v>664</v>
      </c>
      <c r="H53" s="554">
        <v>370</v>
      </c>
      <c r="I53" s="554">
        <v>892</v>
      </c>
      <c r="J53" s="554">
        <v>1617</v>
      </c>
      <c r="K53" s="554">
        <v>2150</v>
      </c>
      <c r="L53" s="554">
        <v>1294</v>
      </c>
      <c r="M53" s="554">
        <v>1276</v>
      </c>
      <c r="N53" s="554">
        <v>0</v>
      </c>
      <c r="O53" s="554">
        <v>20880</v>
      </c>
      <c r="P53" s="556">
        <v>30068</v>
      </c>
    </row>
    <row r="54" spans="1:16" ht="24" customHeight="1">
      <c r="A54" s="541">
        <v>52</v>
      </c>
      <c r="B54" s="542" t="s">
        <v>272</v>
      </c>
      <c r="C54" s="554">
        <v>5511</v>
      </c>
      <c r="D54" s="554">
        <v>12427</v>
      </c>
      <c r="E54" s="554">
        <v>16695</v>
      </c>
      <c r="F54" s="554">
        <v>14773</v>
      </c>
      <c r="G54" s="554">
        <v>31568</v>
      </c>
      <c r="H54" s="554">
        <v>19472</v>
      </c>
      <c r="I54" s="554">
        <v>23360</v>
      </c>
      <c r="J54" s="554">
        <v>32951</v>
      </c>
      <c r="K54" s="554">
        <v>52077</v>
      </c>
      <c r="L54" s="554">
        <v>25340</v>
      </c>
      <c r="M54" s="554">
        <v>12447</v>
      </c>
      <c r="N54" s="554">
        <v>8040</v>
      </c>
      <c r="O54" s="554">
        <v>46067</v>
      </c>
      <c r="P54" s="556">
        <v>300728</v>
      </c>
    </row>
    <row r="55" spans="1:16" s="77" customFormat="1" ht="24" customHeight="1">
      <c r="A55" s="541">
        <v>53</v>
      </c>
      <c r="B55" s="542" t="s">
        <v>273</v>
      </c>
      <c r="C55" s="554">
        <v>2782</v>
      </c>
      <c r="D55" s="554">
        <v>3483</v>
      </c>
      <c r="E55" s="554">
        <v>5637</v>
      </c>
      <c r="F55" s="554">
        <v>6530</v>
      </c>
      <c r="G55" s="554">
        <v>12303</v>
      </c>
      <c r="H55" s="554">
        <v>4480</v>
      </c>
      <c r="I55" s="554">
        <v>5248</v>
      </c>
      <c r="J55" s="554">
        <v>5441</v>
      </c>
      <c r="K55" s="554">
        <v>8757</v>
      </c>
      <c r="L55" s="554">
        <v>2955</v>
      </c>
      <c r="M55" s="554">
        <v>3608</v>
      </c>
      <c r="N55" s="554">
        <v>798</v>
      </c>
      <c r="O55" s="554">
        <v>12204</v>
      </c>
      <c r="P55" s="556">
        <v>74226</v>
      </c>
    </row>
    <row r="56" spans="1:16" ht="24" customHeight="1">
      <c r="A56" s="541">
        <v>55</v>
      </c>
      <c r="B56" s="542" t="s">
        <v>274</v>
      </c>
      <c r="C56" s="554">
        <v>4863</v>
      </c>
      <c r="D56" s="554">
        <v>13388</v>
      </c>
      <c r="E56" s="554">
        <v>22600</v>
      </c>
      <c r="F56" s="554">
        <v>16704</v>
      </c>
      <c r="G56" s="554">
        <v>29539</v>
      </c>
      <c r="H56" s="554">
        <v>19137</v>
      </c>
      <c r="I56" s="554">
        <v>27168</v>
      </c>
      <c r="J56" s="554">
        <v>39564</v>
      </c>
      <c r="K56" s="554">
        <v>93000</v>
      </c>
      <c r="L56" s="554">
        <v>92172</v>
      </c>
      <c r="M56" s="554">
        <v>38259</v>
      </c>
      <c r="N56" s="554">
        <v>18397</v>
      </c>
      <c r="O56" s="554">
        <v>7877</v>
      </c>
      <c r="P56" s="556">
        <v>422668</v>
      </c>
    </row>
    <row r="57" spans="1:16" ht="24" customHeight="1">
      <c r="A57" s="541">
        <v>56</v>
      </c>
      <c r="B57" s="542" t="s">
        <v>275</v>
      </c>
      <c r="C57" s="554">
        <v>42829</v>
      </c>
      <c r="D57" s="554">
        <v>90341</v>
      </c>
      <c r="E57" s="554">
        <v>106843</v>
      </c>
      <c r="F57" s="554">
        <v>79899</v>
      </c>
      <c r="G57" s="554">
        <v>167833</v>
      </c>
      <c r="H57" s="554">
        <v>82221</v>
      </c>
      <c r="I57" s="554">
        <v>83385</v>
      </c>
      <c r="J57" s="554">
        <v>56611</v>
      </c>
      <c r="K57" s="554">
        <v>31559</v>
      </c>
      <c r="L57" s="554">
        <v>12699</v>
      </c>
      <c r="M57" s="554">
        <v>3609</v>
      </c>
      <c r="N57" s="554">
        <v>2314</v>
      </c>
      <c r="O57" s="554">
        <v>3998</v>
      </c>
      <c r="P57" s="556">
        <v>764141</v>
      </c>
    </row>
    <row r="58" spans="1:16" ht="24" customHeight="1">
      <c r="A58" s="541">
        <v>58</v>
      </c>
      <c r="B58" s="542" t="s">
        <v>276</v>
      </c>
      <c r="C58" s="554">
        <v>703</v>
      </c>
      <c r="D58" s="554">
        <v>1916</v>
      </c>
      <c r="E58" s="554">
        <v>3058</v>
      </c>
      <c r="F58" s="554">
        <v>2603</v>
      </c>
      <c r="G58" s="554">
        <v>4465</v>
      </c>
      <c r="H58" s="554">
        <v>2720</v>
      </c>
      <c r="I58" s="554">
        <v>2630</v>
      </c>
      <c r="J58" s="554">
        <v>2834</v>
      </c>
      <c r="K58" s="554">
        <v>2084</v>
      </c>
      <c r="L58" s="554">
        <v>641</v>
      </c>
      <c r="M58" s="554">
        <v>1218</v>
      </c>
      <c r="N58" s="554">
        <v>0</v>
      </c>
      <c r="O58" s="554">
        <v>1078</v>
      </c>
      <c r="P58" s="556">
        <v>25950</v>
      </c>
    </row>
    <row r="59" spans="1:16" ht="24" customHeight="1">
      <c r="A59" s="541">
        <v>59</v>
      </c>
      <c r="B59" s="542" t="s">
        <v>277</v>
      </c>
      <c r="C59" s="554">
        <v>863</v>
      </c>
      <c r="D59" s="554">
        <v>1609</v>
      </c>
      <c r="E59" s="554">
        <v>2059</v>
      </c>
      <c r="F59" s="554">
        <v>1759</v>
      </c>
      <c r="G59" s="554">
        <v>3439</v>
      </c>
      <c r="H59" s="554">
        <v>1529</v>
      </c>
      <c r="I59" s="554">
        <v>1674</v>
      </c>
      <c r="J59" s="554">
        <v>1612</v>
      </c>
      <c r="K59" s="554">
        <v>1778</v>
      </c>
      <c r="L59" s="554">
        <v>2846</v>
      </c>
      <c r="M59" s="554">
        <v>693</v>
      </c>
      <c r="N59" s="554">
        <v>0</v>
      </c>
      <c r="O59" s="554">
        <v>0</v>
      </c>
      <c r="P59" s="556">
        <v>19861</v>
      </c>
    </row>
    <row r="60" spans="1:16" ht="24" customHeight="1">
      <c r="A60" s="541">
        <v>60</v>
      </c>
      <c r="B60" s="542" t="s">
        <v>278</v>
      </c>
      <c r="C60" s="554">
        <v>210</v>
      </c>
      <c r="D60" s="554">
        <v>447</v>
      </c>
      <c r="E60" s="554">
        <v>523</v>
      </c>
      <c r="F60" s="554">
        <v>360</v>
      </c>
      <c r="G60" s="554">
        <v>1054</v>
      </c>
      <c r="H60" s="554">
        <v>897</v>
      </c>
      <c r="I60" s="554">
        <v>808</v>
      </c>
      <c r="J60" s="554">
        <v>1939</v>
      </c>
      <c r="K60" s="554">
        <v>2898</v>
      </c>
      <c r="L60" s="554">
        <v>1341</v>
      </c>
      <c r="M60" s="554">
        <v>541</v>
      </c>
      <c r="N60" s="554">
        <v>903</v>
      </c>
      <c r="O60" s="554">
        <v>0</v>
      </c>
      <c r="P60" s="556">
        <v>11921</v>
      </c>
    </row>
    <row r="61" spans="1:16" ht="24" customHeight="1">
      <c r="A61" s="541">
        <v>61</v>
      </c>
      <c r="B61" s="542" t="s">
        <v>279</v>
      </c>
      <c r="C61" s="554">
        <v>953</v>
      </c>
      <c r="D61" s="554">
        <v>1854</v>
      </c>
      <c r="E61" s="554">
        <v>2243</v>
      </c>
      <c r="F61" s="554">
        <v>1407</v>
      </c>
      <c r="G61" s="554">
        <v>2759</v>
      </c>
      <c r="H61" s="554">
        <v>1607</v>
      </c>
      <c r="I61" s="554">
        <v>2848</v>
      </c>
      <c r="J61" s="554">
        <v>3327</v>
      </c>
      <c r="K61" s="554">
        <v>4185</v>
      </c>
      <c r="L61" s="554">
        <v>3397</v>
      </c>
      <c r="M61" s="554">
        <v>1713</v>
      </c>
      <c r="N61" s="554">
        <v>847</v>
      </c>
      <c r="O61" s="554">
        <v>2202</v>
      </c>
      <c r="P61" s="556">
        <v>29342</v>
      </c>
    </row>
    <row r="62" spans="1:16" ht="24" customHeight="1">
      <c r="A62" s="541">
        <v>62</v>
      </c>
      <c r="B62" s="542" t="s">
        <v>280</v>
      </c>
      <c r="C62" s="554">
        <v>4404</v>
      </c>
      <c r="D62" s="554">
        <v>10111</v>
      </c>
      <c r="E62" s="554">
        <v>12956</v>
      </c>
      <c r="F62" s="554">
        <v>8834</v>
      </c>
      <c r="G62" s="554">
        <v>19866</v>
      </c>
      <c r="H62" s="554">
        <v>12825</v>
      </c>
      <c r="I62" s="554">
        <v>14142</v>
      </c>
      <c r="J62" s="554">
        <v>17774</v>
      </c>
      <c r="K62" s="554">
        <v>23497</v>
      </c>
      <c r="L62" s="554">
        <v>6844</v>
      </c>
      <c r="M62" s="554">
        <v>6935</v>
      </c>
      <c r="N62" s="554">
        <v>2664</v>
      </c>
      <c r="O62" s="554">
        <v>8652</v>
      </c>
      <c r="P62" s="556">
        <v>149504</v>
      </c>
    </row>
    <row r="63" spans="1:16" ht="24" customHeight="1">
      <c r="A63" s="541">
        <v>63</v>
      </c>
      <c r="B63" s="542" t="s">
        <v>281</v>
      </c>
      <c r="C63" s="554">
        <v>551</v>
      </c>
      <c r="D63" s="554">
        <v>1037</v>
      </c>
      <c r="E63" s="554">
        <v>1286</v>
      </c>
      <c r="F63" s="554">
        <v>883</v>
      </c>
      <c r="G63" s="554">
        <v>1910</v>
      </c>
      <c r="H63" s="554">
        <v>1770</v>
      </c>
      <c r="I63" s="554">
        <v>2130</v>
      </c>
      <c r="J63" s="554">
        <v>2290</v>
      </c>
      <c r="K63" s="554">
        <v>3745</v>
      </c>
      <c r="L63" s="554">
        <v>2310</v>
      </c>
      <c r="M63" s="554">
        <v>0</v>
      </c>
      <c r="N63" s="554">
        <v>1580</v>
      </c>
      <c r="O63" s="554">
        <v>3588</v>
      </c>
      <c r="P63" s="556">
        <v>23080</v>
      </c>
    </row>
    <row r="64" spans="1:16" ht="24" customHeight="1">
      <c r="A64" s="541">
        <v>64</v>
      </c>
      <c r="B64" s="542" t="s">
        <v>282</v>
      </c>
      <c r="C64" s="554">
        <v>699</v>
      </c>
      <c r="D64" s="554">
        <v>3793</v>
      </c>
      <c r="E64" s="554">
        <v>7515</v>
      </c>
      <c r="F64" s="554">
        <v>12034</v>
      </c>
      <c r="G64" s="554">
        <v>15236</v>
      </c>
      <c r="H64" s="554">
        <v>3410</v>
      </c>
      <c r="I64" s="554">
        <v>3296</v>
      </c>
      <c r="J64" s="554">
        <v>5155</v>
      </c>
      <c r="K64" s="554">
        <v>5903</v>
      </c>
      <c r="L64" s="554">
        <v>4644</v>
      </c>
      <c r="M64" s="554">
        <v>4604</v>
      </c>
      <c r="N64" s="554">
        <v>3760</v>
      </c>
      <c r="O64" s="554">
        <v>18399</v>
      </c>
      <c r="P64" s="556">
        <v>88448</v>
      </c>
    </row>
    <row r="65" spans="1:16" ht="24" customHeight="1">
      <c r="A65" s="541">
        <v>65</v>
      </c>
      <c r="B65" s="542" t="s">
        <v>283</v>
      </c>
      <c r="C65" s="554">
        <v>1031</v>
      </c>
      <c r="D65" s="554">
        <v>3023</v>
      </c>
      <c r="E65" s="554">
        <v>2958</v>
      </c>
      <c r="F65" s="554">
        <v>1250</v>
      </c>
      <c r="G65" s="554">
        <v>1499</v>
      </c>
      <c r="H65" s="554">
        <v>858</v>
      </c>
      <c r="I65" s="554">
        <v>2133</v>
      </c>
      <c r="J65" s="554">
        <v>1212</v>
      </c>
      <c r="K65" s="554">
        <v>3619</v>
      </c>
      <c r="L65" s="554">
        <v>2958</v>
      </c>
      <c r="M65" s="554">
        <v>2738</v>
      </c>
      <c r="N65" s="554">
        <v>953</v>
      </c>
      <c r="O65" s="554">
        <v>1058</v>
      </c>
      <c r="P65" s="556">
        <v>25290</v>
      </c>
    </row>
    <row r="66" spans="1:16" ht="24" customHeight="1">
      <c r="A66" s="541">
        <v>66</v>
      </c>
      <c r="B66" s="542" t="s">
        <v>284</v>
      </c>
      <c r="C66" s="554">
        <v>5008</v>
      </c>
      <c r="D66" s="554">
        <v>12176</v>
      </c>
      <c r="E66" s="554">
        <v>11216</v>
      </c>
      <c r="F66" s="554">
        <v>5389</v>
      </c>
      <c r="G66" s="554">
        <v>6231</v>
      </c>
      <c r="H66" s="554">
        <v>2665</v>
      </c>
      <c r="I66" s="554">
        <v>3288</v>
      </c>
      <c r="J66" s="554">
        <v>4113</v>
      </c>
      <c r="K66" s="554">
        <v>5123</v>
      </c>
      <c r="L66" s="554">
        <v>1538</v>
      </c>
      <c r="M66" s="554">
        <v>2373</v>
      </c>
      <c r="N66" s="554">
        <v>0</v>
      </c>
      <c r="O66" s="554">
        <v>0</v>
      </c>
      <c r="P66" s="556">
        <v>59120</v>
      </c>
    </row>
    <row r="67" spans="1:16" ht="24" customHeight="1">
      <c r="A67" s="541">
        <v>68</v>
      </c>
      <c r="B67" s="542" t="s">
        <v>285</v>
      </c>
      <c r="C67" s="554">
        <v>54023</v>
      </c>
      <c r="D67" s="554">
        <v>29816</v>
      </c>
      <c r="E67" s="554">
        <v>21451</v>
      </c>
      <c r="F67" s="554">
        <v>13102</v>
      </c>
      <c r="G67" s="554">
        <v>21860</v>
      </c>
      <c r="H67" s="554">
        <v>8297</v>
      </c>
      <c r="I67" s="554">
        <v>8020</v>
      </c>
      <c r="J67" s="554">
        <v>6210</v>
      </c>
      <c r="K67" s="554">
        <v>3957</v>
      </c>
      <c r="L67" s="554">
        <v>1183</v>
      </c>
      <c r="M67" s="554">
        <v>0</v>
      </c>
      <c r="N67" s="554">
        <v>0</v>
      </c>
      <c r="O67" s="554">
        <v>0</v>
      </c>
      <c r="P67" s="556">
        <v>167919</v>
      </c>
    </row>
    <row r="68" spans="1:16" ht="24" customHeight="1">
      <c r="A68" s="541">
        <v>69</v>
      </c>
      <c r="B68" s="542" t="s">
        <v>286</v>
      </c>
      <c r="C68" s="554">
        <v>21693</v>
      </c>
      <c r="D68" s="554">
        <v>52597</v>
      </c>
      <c r="E68" s="554">
        <v>44892</v>
      </c>
      <c r="F68" s="554">
        <v>17757</v>
      </c>
      <c r="G68" s="554">
        <v>15080</v>
      </c>
      <c r="H68" s="554">
        <v>5108</v>
      </c>
      <c r="I68" s="554">
        <v>4619</v>
      </c>
      <c r="J68" s="554">
        <v>3403</v>
      </c>
      <c r="K68" s="554">
        <v>2057</v>
      </c>
      <c r="L68" s="554">
        <v>1315</v>
      </c>
      <c r="M68" s="554">
        <v>1238</v>
      </c>
      <c r="N68" s="554">
        <v>812</v>
      </c>
      <c r="O68" s="554">
        <v>0</v>
      </c>
      <c r="P68" s="556">
        <v>170571</v>
      </c>
    </row>
    <row r="69" spans="1:16" ht="24" customHeight="1">
      <c r="A69" s="541">
        <v>70</v>
      </c>
      <c r="B69" s="542" t="s">
        <v>287</v>
      </c>
      <c r="C69" s="554">
        <v>5538</v>
      </c>
      <c r="D69" s="554">
        <v>12299</v>
      </c>
      <c r="E69" s="554">
        <v>14297</v>
      </c>
      <c r="F69" s="554">
        <v>9636</v>
      </c>
      <c r="G69" s="554">
        <v>20333</v>
      </c>
      <c r="H69" s="554">
        <v>13381</v>
      </c>
      <c r="I69" s="554">
        <v>19242</v>
      </c>
      <c r="J69" s="554">
        <v>22419</v>
      </c>
      <c r="K69" s="554">
        <v>34624</v>
      </c>
      <c r="L69" s="554">
        <v>26837</v>
      </c>
      <c r="M69" s="554">
        <v>9377</v>
      </c>
      <c r="N69" s="554">
        <v>6129</v>
      </c>
      <c r="O69" s="554">
        <v>17595</v>
      </c>
      <c r="P69" s="556">
        <v>211707</v>
      </c>
    </row>
    <row r="70" spans="1:16" ht="24" customHeight="1">
      <c r="A70" s="541">
        <v>71</v>
      </c>
      <c r="B70" s="542" t="s">
        <v>288</v>
      </c>
      <c r="C70" s="554">
        <v>8570</v>
      </c>
      <c r="D70" s="554">
        <v>19673</v>
      </c>
      <c r="E70" s="554">
        <v>23760</v>
      </c>
      <c r="F70" s="554">
        <v>18899</v>
      </c>
      <c r="G70" s="554">
        <v>34978</v>
      </c>
      <c r="H70" s="554">
        <v>13159</v>
      </c>
      <c r="I70" s="554">
        <v>15196</v>
      </c>
      <c r="J70" s="554">
        <v>14602</v>
      </c>
      <c r="K70" s="554">
        <v>17977</v>
      </c>
      <c r="L70" s="554">
        <v>8743</v>
      </c>
      <c r="M70" s="554">
        <v>3448</v>
      </c>
      <c r="N70" s="554">
        <v>1675</v>
      </c>
      <c r="O70" s="554">
        <v>2358</v>
      </c>
      <c r="P70" s="556">
        <v>183038</v>
      </c>
    </row>
    <row r="71" spans="1:16" ht="24" customHeight="1">
      <c r="A71" s="541">
        <v>72</v>
      </c>
      <c r="B71" s="542" t="s">
        <v>289</v>
      </c>
      <c r="C71" s="554">
        <v>355</v>
      </c>
      <c r="D71" s="554">
        <v>808</v>
      </c>
      <c r="E71" s="554">
        <v>1020</v>
      </c>
      <c r="F71" s="554">
        <v>720</v>
      </c>
      <c r="G71" s="554">
        <v>1339</v>
      </c>
      <c r="H71" s="554">
        <v>991</v>
      </c>
      <c r="I71" s="554">
        <v>982</v>
      </c>
      <c r="J71" s="554">
        <v>1498</v>
      </c>
      <c r="K71" s="554">
        <v>2131</v>
      </c>
      <c r="L71" s="554">
        <v>2623</v>
      </c>
      <c r="M71" s="554">
        <v>1081</v>
      </c>
      <c r="N71" s="554">
        <v>871</v>
      </c>
      <c r="O71" s="554">
        <v>2616</v>
      </c>
      <c r="P71" s="556">
        <v>17035</v>
      </c>
    </row>
    <row r="72" spans="1:16" ht="24" customHeight="1">
      <c r="A72" s="541">
        <v>73</v>
      </c>
      <c r="B72" s="542" t="s">
        <v>290</v>
      </c>
      <c r="C72" s="554">
        <v>2486</v>
      </c>
      <c r="D72" s="554">
        <v>5629</v>
      </c>
      <c r="E72" s="554">
        <v>5935</v>
      </c>
      <c r="F72" s="554">
        <v>3795</v>
      </c>
      <c r="G72" s="554">
        <v>6429</v>
      </c>
      <c r="H72" s="554">
        <v>3849</v>
      </c>
      <c r="I72" s="554">
        <v>5204</v>
      </c>
      <c r="J72" s="554">
        <v>5910</v>
      </c>
      <c r="K72" s="554">
        <v>7080</v>
      </c>
      <c r="L72" s="554">
        <v>4506</v>
      </c>
      <c r="M72" s="554">
        <v>704</v>
      </c>
      <c r="N72" s="554">
        <v>877</v>
      </c>
      <c r="O72" s="554">
        <v>7968</v>
      </c>
      <c r="P72" s="556">
        <v>60372</v>
      </c>
    </row>
    <row r="73" spans="1:16" ht="24" customHeight="1">
      <c r="A73" s="541">
        <v>74</v>
      </c>
      <c r="B73" s="542" t="s">
        <v>291</v>
      </c>
      <c r="C73" s="554">
        <v>3711</v>
      </c>
      <c r="D73" s="554">
        <v>6788</v>
      </c>
      <c r="E73" s="554">
        <v>7491</v>
      </c>
      <c r="F73" s="554">
        <v>4989</v>
      </c>
      <c r="G73" s="554">
        <v>8544</v>
      </c>
      <c r="H73" s="554">
        <v>3767</v>
      </c>
      <c r="I73" s="554">
        <v>3143</v>
      </c>
      <c r="J73" s="554">
        <v>3168</v>
      </c>
      <c r="K73" s="554">
        <v>2470</v>
      </c>
      <c r="L73" s="554">
        <v>989</v>
      </c>
      <c r="M73" s="554">
        <v>0</v>
      </c>
      <c r="N73" s="554">
        <v>973</v>
      </c>
      <c r="O73" s="554">
        <v>3770</v>
      </c>
      <c r="P73" s="556">
        <v>49803</v>
      </c>
    </row>
    <row r="74" spans="1:16" ht="24" customHeight="1">
      <c r="A74" s="541">
        <v>75</v>
      </c>
      <c r="B74" s="542" t="s">
        <v>292</v>
      </c>
      <c r="C74" s="554">
        <v>1861</v>
      </c>
      <c r="D74" s="554">
        <v>3045</v>
      </c>
      <c r="E74" s="554">
        <v>2184</v>
      </c>
      <c r="F74" s="554">
        <v>886</v>
      </c>
      <c r="G74" s="554">
        <v>1392</v>
      </c>
      <c r="H74" s="554">
        <v>557</v>
      </c>
      <c r="I74" s="554">
        <v>200</v>
      </c>
      <c r="J74" s="554">
        <v>438</v>
      </c>
      <c r="K74" s="554">
        <v>146</v>
      </c>
      <c r="L74" s="554">
        <v>693</v>
      </c>
      <c r="M74" s="554">
        <v>0</v>
      </c>
      <c r="N74" s="554">
        <v>0</v>
      </c>
      <c r="O74" s="554">
        <v>0</v>
      </c>
      <c r="P74" s="556">
        <v>11402</v>
      </c>
    </row>
    <row r="75" spans="1:16" ht="24" customHeight="1">
      <c r="A75" s="541">
        <v>77</v>
      </c>
      <c r="B75" s="542" t="s">
        <v>293</v>
      </c>
      <c r="C75" s="554">
        <v>2854</v>
      </c>
      <c r="D75" s="554">
        <v>4626</v>
      </c>
      <c r="E75" s="554">
        <v>4413</v>
      </c>
      <c r="F75" s="554">
        <v>2649</v>
      </c>
      <c r="G75" s="554">
        <v>4250</v>
      </c>
      <c r="H75" s="554">
        <v>1747</v>
      </c>
      <c r="I75" s="554">
        <v>1798</v>
      </c>
      <c r="J75" s="554">
        <v>1927</v>
      </c>
      <c r="K75" s="554">
        <v>2291</v>
      </c>
      <c r="L75" s="554">
        <v>304</v>
      </c>
      <c r="M75" s="554">
        <v>0</v>
      </c>
      <c r="N75" s="554">
        <v>0</v>
      </c>
      <c r="O75" s="554">
        <v>0</v>
      </c>
      <c r="P75" s="556">
        <v>26859</v>
      </c>
    </row>
    <row r="76" spans="1:16" ht="24" customHeight="1">
      <c r="A76" s="541">
        <v>78</v>
      </c>
      <c r="B76" s="542" t="s">
        <v>294</v>
      </c>
      <c r="C76" s="554">
        <v>445</v>
      </c>
      <c r="D76" s="554">
        <v>1213</v>
      </c>
      <c r="E76" s="554">
        <v>1776</v>
      </c>
      <c r="F76" s="554">
        <v>1591</v>
      </c>
      <c r="G76" s="554">
        <v>4481</v>
      </c>
      <c r="H76" s="554">
        <v>3973</v>
      </c>
      <c r="I76" s="554">
        <v>6022</v>
      </c>
      <c r="J76" s="554">
        <v>12952</v>
      </c>
      <c r="K76" s="554">
        <v>21380</v>
      </c>
      <c r="L76" s="554">
        <v>13957</v>
      </c>
      <c r="M76" s="554">
        <v>9073</v>
      </c>
      <c r="N76" s="554">
        <v>3984</v>
      </c>
      <c r="O76" s="554">
        <v>12442</v>
      </c>
      <c r="P76" s="556">
        <v>93289</v>
      </c>
    </row>
    <row r="77" spans="1:16" ht="24" customHeight="1">
      <c r="A77" s="541">
        <v>79</v>
      </c>
      <c r="B77" s="542" t="s">
        <v>295</v>
      </c>
      <c r="C77" s="554">
        <v>2891</v>
      </c>
      <c r="D77" s="554">
        <v>6611</v>
      </c>
      <c r="E77" s="554">
        <v>7690</v>
      </c>
      <c r="F77" s="554">
        <v>4967</v>
      </c>
      <c r="G77" s="554">
        <v>10268</v>
      </c>
      <c r="H77" s="554">
        <v>6246</v>
      </c>
      <c r="I77" s="554">
        <v>5997</v>
      </c>
      <c r="J77" s="554">
        <v>5319</v>
      </c>
      <c r="K77" s="554">
        <v>5440</v>
      </c>
      <c r="L77" s="554">
        <v>2503</v>
      </c>
      <c r="M77" s="554">
        <v>1916</v>
      </c>
      <c r="N77" s="554">
        <v>838</v>
      </c>
      <c r="O77" s="554">
        <v>0</v>
      </c>
      <c r="P77" s="556">
        <v>60686</v>
      </c>
    </row>
    <row r="78" spans="1:16" ht="24" customHeight="1">
      <c r="A78" s="541">
        <v>80</v>
      </c>
      <c r="B78" s="542" t="s">
        <v>296</v>
      </c>
      <c r="C78" s="554">
        <v>4384</v>
      </c>
      <c r="D78" s="554">
        <v>14206</v>
      </c>
      <c r="E78" s="554">
        <v>20662</v>
      </c>
      <c r="F78" s="554">
        <v>15253</v>
      </c>
      <c r="G78" s="554">
        <v>26445</v>
      </c>
      <c r="H78" s="554">
        <v>16365</v>
      </c>
      <c r="I78" s="554">
        <v>20444</v>
      </c>
      <c r="J78" s="554">
        <v>27460</v>
      </c>
      <c r="K78" s="554">
        <v>44765</v>
      </c>
      <c r="L78" s="554">
        <v>22494</v>
      </c>
      <c r="M78" s="554">
        <v>8182</v>
      </c>
      <c r="N78" s="554">
        <v>3195</v>
      </c>
      <c r="O78" s="554">
        <v>21164</v>
      </c>
      <c r="P78" s="556">
        <v>245019</v>
      </c>
    </row>
    <row r="79" spans="1:16" ht="24" customHeight="1">
      <c r="A79" s="541">
        <v>81</v>
      </c>
      <c r="B79" s="542" t="s">
        <v>297</v>
      </c>
      <c r="C79" s="554">
        <v>14219</v>
      </c>
      <c r="D79" s="554">
        <v>17479</v>
      </c>
      <c r="E79" s="554">
        <v>20152</v>
      </c>
      <c r="F79" s="554">
        <v>14842</v>
      </c>
      <c r="G79" s="554">
        <v>37110</v>
      </c>
      <c r="H79" s="554">
        <v>27049</v>
      </c>
      <c r="I79" s="554">
        <v>43769</v>
      </c>
      <c r="J79" s="554">
        <v>59178</v>
      </c>
      <c r="K79" s="554">
        <v>88604</v>
      </c>
      <c r="L79" s="554">
        <v>65970</v>
      </c>
      <c r="M79" s="554">
        <v>30975</v>
      </c>
      <c r="N79" s="554">
        <v>19333</v>
      </c>
      <c r="O79" s="554">
        <v>64117</v>
      </c>
      <c r="P79" s="556">
        <v>502797</v>
      </c>
    </row>
    <row r="80" spans="1:16" ht="24" customHeight="1">
      <c r="A80" s="541">
        <v>82</v>
      </c>
      <c r="B80" s="542" t="s">
        <v>298</v>
      </c>
      <c r="C80" s="554">
        <v>13788</v>
      </c>
      <c r="D80" s="554">
        <v>28742</v>
      </c>
      <c r="E80" s="554">
        <v>31325</v>
      </c>
      <c r="F80" s="554">
        <v>21181</v>
      </c>
      <c r="G80" s="554">
        <v>41569</v>
      </c>
      <c r="H80" s="554">
        <v>26070</v>
      </c>
      <c r="I80" s="554">
        <v>39143</v>
      </c>
      <c r="J80" s="554">
        <v>44718</v>
      </c>
      <c r="K80" s="554">
        <v>80196</v>
      </c>
      <c r="L80" s="554">
        <v>52458</v>
      </c>
      <c r="M80" s="554">
        <v>27004</v>
      </c>
      <c r="N80" s="554">
        <v>23293</v>
      </c>
      <c r="O80" s="554">
        <v>59498</v>
      </c>
      <c r="P80" s="556">
        <v>488985</v>
      </c>
    </row>
    <row r="81" spans="1:16" ht="24" customHeight="1">
      <c r="A81" s="541">
        <v>84</v>
      </c>
      <c r="B81" s="542" t="s">
        <v>299</v>
      </c>
      <c r="C81" s="554">
        <v>897</v>
      </c>
      <c r="D81" s="554">
        <v>2272</v>
      </c>
      <c r="E81" s="554">
        <v>3970</v>
      </c>
      <c r="F81" s="554">
        <v>3644</v>
      </c>
      <c r="G81" s="554">
        <v>11021</v>
      </c>
      <c r="H81" s="554">
        <v>8299</v>
      </c>
      <c r="I81" s="554">
        <v>14570</v>
      </c>
      <c r="J81" s="554">
        <v>29780</v>
      </c>
      <c r="K81" s="554">
        <v>59087</v>
      </c>
      <c r="L81" s="554">
        <v>63419</v>
      </c>
      <c r="M81" s="554">
        <v>27648</v>
      </c>
      <c r="N81" s="554">
        <v>20118</v>
      </c>
      <c r="O81" s="554">
        <v>71813</v>
      </c>
      <c r="P81" s="556">
        <v>316538</v>
      </c>
    </row>
    <row r="82" spans="1:16" ht="24" customHeight="1">
      <c r="A82" s="541">
        <v>85</v>
      </c>
      <c r="B82" s="542" t="s">
        <v>300</v>
      </c>
      <c r="C82" s="554">
        <v>6704</v>
      </c>
      <c r="D82" s="554">
        <v>20406</v>
      </c>
      <c r="E82" s="554">
        <v>40590</v>
      </c>
      <c r="F82" s="554">
        <v>39763</v>
      </c>
      <c r="G82" s="554">
        <v>86737</v>
      </c>
      <c r="H82" s="554">
        <v>56349</v>
      </c>
      <c r="I82" s="554">
        <v>75367</v>
      </c>
      <c r="J82" s="554">
        <v>111077</v>
      </c>
      <c r="K82" s="554">
        <v>119312</v>
      </c>
      <c r="L82" s="554">
        <v>62205</v>
      </c>
      <c r="M82" s="554">
        <v>27116</v>
      </c>
      <c r="N82" s="554">
        <v>19005</v>
      </c>
      <c r="O82" s="554">
        <v>29520</v>
      </c>
      <c r="P82" s="556">
        <v>694151</v>
      </c>
    </row>
    <row r="83" spans="1:16" s="97" customFormat="1" ht="24" customHeight="1">
      <c r="A83" s="541">
        <v>86</v>
      </c>
      <c r="B83" s="542" t="s">
        <v>301</v>
      </c>
      <c r="C83" s="555">
        <v>12930</v>
      </c>
      <c r="D83" s="555">
        <v>27826</v>
      </c>
      <c r="E83" s="555">
        <v>21203</v>
      </c>
      <c r="F83" s="555">
        <v>13829</v>
      </c>
      <c r="G83" s="555">
        <v>32560</v>
      </c>
      <c r="H83" s="555">
        <v>25097</v>
      </c>
      <c r="I83" s="555">
        <v>38047</v>
      </c>
      <c r="J83" s="555">
        <v>63167</v>
      </c>
      <c r="K83" s="555">
        <v>125353</v>
      </c>
      <c r="L83" s="555">
        <v>165207</v>
      </c>
      <c r="M83" s="555">
        <v>103359</v>
      </c>
      <c r="N83" s="555">
        <v>71425</v>
      </c>
      <c r="O83" s="555">
        <v>177756</v>
      </c>
      <c r="P83" s="556">
        <v>877759</v>
      </c>
    </row>
    <row r="84" spans="1:16" ht="24" customHeight="1">
      <c r="A84" s="541">
        <v>87</v>
      </c>
      <c r="B84" s="542" t="s">
        <v>302</v>
      </c>
      <c r="C84" s="554">
        <v>322</v>
      </c>
      <c r="D84" s="554">
        <v>820</v>
      </c>
      <c r="E84" s="554">
        <v>1663</v>
      </c>
      <c r="F84" s="554">
        <v>1324</v>
      </c>
      <c r="G84" s="554">
        <v>4974</v>
      </c>
      <c r="H84" s="554">
        <v>6649</v>
      </c>
      <c r="I84" s="554">
        <v>12953</v>
      </c>
      <c r="J84" s="554">
        <v>12125</v>
      </c>
      <c r="K84" s="554">
        <v>4888</v>
      </c>
      <c r="L84" s="554">
        <v>435</v>
      </c>
      <c r="M84" s="554">
        <v>747</v>
      </c>
      <c r="N84" s="554">
        <v>948</v>
      </c>
      <c r="O84" s="554">
        <v>2083</v>
      </c>
      <c r="P84" s="556">
        <v>49931</v>
      </c>
    </row>
    <row r="85" spans="1:16" ht="24" customHeight="1">
      <c r="A85" s="541">
        <v>88</v>
      </c>
      <c r="B85" s="542" t="s">
        <v>303</v>
      </c>
      <c r="C85" s="554">
        <v>465</v>
      </c>
      <c r="D85" s="554">
        <v>1687</v>
      </c>
      <c r="E85" s="554">
        <v>6703</v>
      </c>
      <c r="F85" s="554">
        <v>8463</v>
      </c>
      <c r="G85" s="554">
        <v>25842</v>
      </c>
      <c r="H85" s="554">
        <v>12203</v>
      </c>
      <c r="I85" s="554">
        <v>7262</v>
      </c>
      <c r="J85" s="554">
        <v>3090</v>
      </c>
      <c r="K85" s="554">
        <v>1730</v>
      </c>
      <c r="L85" s="554">
        <v>1134</v>
      </c>
      <c r="M85" s="554">
        <v>564</v>
      </c>
      <c r="N85" s="554">
        <v>820</v>
      </c>
      <c r="O85" s="554">
        <v>0</v>
      </c>
      <c r="P85" s="556">
        <v>69963</v>
      </c>
    </row>
    <row r="86" spans="1:16" ht="24" customHeight="1">
      <c r="A86" s="541">
        <v>90</v>
      </c>
      <c r="B86" s="542" t="s">
        <v>304</v>
      </c>
      <c r="C86" s="554">
        <v>649</v>
      </c>
      <c r="D86" s="554">
        <v>1022</v>
      </c>
      <c r="E86" s="554">
        <v>1031</v>
      </c>
      <c r="F86" s="554">
        <v>664</v>
      </c>
      <c r="G86" s="554">
        <v>1642</v>
      </c>
      <c r="H86" s="554">
        <v>1029</v>
      </c>
      <c r="I86" s="554">
        <v>1283</v>
      </c>
      <c r="J86" s="554">
        <v>1321</v>
      </c>
      <c r="K86" s="554">
        <v>2123</v>
      </c>
      <c r="L86" s="554">
        <v>846</v>
      </c>
      <c r="M86" s="554">
        <v>0</v>
      </c>
      <c r="N86" s="554">
        <v>0</v>
      </c>
      <c r="O86" s="554">
        <v>3338</v>
      </c>
      <c r="P86" s="556">
        <v>14948</v>
      </c>
    </row>
    <row r="87" spans="1:16" ht="24" customHeight="1">
      <c r="A87" s="541">
        <v>91</v>
      </c>
      <c r="B87" s="542" t="s">
        <v>305</v>
      </c>
      <c r="C87" s="554">
        <v>486</v>
      </c>
      <c r="D87" s="554">
        <v>490</v>
      </c>
      <c r="E87" s="554">
        <v>524</v>
      </c>
      <c r="F87" s="554">
        <v>406</v>
      </c>
      <c r="G87" s="554">
        <v>807</v>
      </c>
      <c r="H87" s="554">
        <v>240</v>
      </c>
      <c r="I87" s="554">
        <v>592</v>
      </c>
      <c r="J87" s="554">
        <v>627</v>
      </c>
      <c r="K87" s="554">
        <v>509</v>
      </c>
      <c r="L87" s="554">
        <v>329</v>
      </c>
      <c r="M87" s="554">
        <v>0</v>
      </c>
      <c r="N87" s="554">
        <v>0</v>
      </c>
      <c r="O87" s="554">
        <v>0</v>
      </c>
      <c r="P87" s="556">
        <v>5010</v>
      </c>
    </row>
    <row r="88" spans="1:16" ht="24" customHeight="1">
      <c r="A88" s="541">
        <v>92</v>
      </c>
      <c r="B88" s="542" t="s">
        <v>306</v>
      </c>
      <c r="C88" s="554">
        <v>1319</v>
      </c>
      <c r="D88" s="554">
        <v>1954</v>
      </c>
      <c r="E88" s="554">
        <v>738</v>
      </c>
      <c r="F88" s="554">
        <v>290</v>
      </c>
      <c r="G88" s="554">
        <v>274</v>
      </c>
      <c r="H88" s="554">
        <v>139</v>
      </c>
      <c r="I88" s="554">
        <v>77</v>
      </c>
      <c r="J88" s="554">
        <v>58</v>
      </c>
      <c r="K88" s="554">
        <v>646</v>
      </c>
      <c r="L88" s="554">
        <v>0</v>
      </c>
      <c r="M88" s="554">
        <v>0</v>
      </c>
      <c r="N88" s="554">
        <v>0</v>
      </c>
      <c r="O88" s="554">
        <v>0</v>
      </c>
      <c r="P88" s="556">
        <v>5495</v>
      </c>
    </row>
    <row r="89" spans="1:16" ht="24" customHeight="1">
      <c r="A89" s="541">
        <v>93</v>
      </c>
      <c r="B89" s="542" t="s">
        <v>307</v>
      </c>
      <c r="C89" s="554">
        <v>3693</v>
      </c>
      <c r="D89" s="554">
        <v>7130</v>
      </c>
      <c r="E89" s="554">
        <v>6971</v>
      </c>
      <c r="F89" s="554">
        <v>4417</v>
      </c>
      <c r="G89" s="554">
        <v>7641</v>
      </c>
      <c r="H89" s="554">
        <v>4670</v>
      </c>
      <c r="I89" s="554">
        <v>7536</v>
      </c>
      <c r="J89" s="554">
        <v>5633</v>
      </c>
      <c r="K89" s="554">
        <v>4964</v>
      </c>
      <c r="L89" s="554">
        <v>1864</v>
      </c>
      <c r="M89" s="554">
        <v>601</v>
      </c>
      <c r="N89" s="554">
        <v>0</v>
      </c>
      <c r="O89" s="554">
        <v>1679</v>
      </c>
      <c r="P89" s="556">
        <v>56799</v>
      </c>
    </row>
    <row r="90" spans="1:16" ht="24" customHeight="1">
      <c r="A90" s="541">
        <v>94</v>
      </c>
      <c r="B90" s="542" t="s">
        <v>308</v>
      </c>
      <c r="C90" s="554">
        <v>5337</v>
      </c>
      <c r="D90" s="554">
        <v>8241</v>
      </c>
      <c r="E90" s="554">
        <v>9306</v>
      </c>
      <c r="F90" s="554">
        <v>5374</v>
      </c>
      <c r="G90" s="554">
        <v>8288</v>
      </c>
      <c r="H90" s="554">
        <v>6316</v>
      </c>
      <c r="I90" s="554">
        <v>9874</v>
      </c>
      <c r="J90" s="554">
        <v>12072</v>
      </c>
      <c r="K90" s="554">
        <v>5603</v>
      </c>
      <c r="L90" s="554">
        <v>1234</v>
      </c>
      <c r="M90" s="554">
        <v>0</v>
      </c>
      <c r="N90" s="554">
        <v>0</v>
      </c>
      <c r="O90" s="554">
        <v>0</v>
      </c>
      <c r="P90" s="556">
        <v>71645</v>
      </c>
    </row>
    <row r="91" spans="1:16" ht="24" customHeight="1">
      <c r="A91" s="541">
        <v>95</v>
      </c>
      <c r="B91" s="542" t="s">
        <v>309</v>
      </c>
      <c r="C91" s="554">
        <v>6043</v>
      </c>
      <c r="D91" s="554">
        <v>9195</v>
      </c>
      <c r="E91" s="554">
        <v>7541</v>
      </c>
      <c r="F91" s="554">
        <v>4373</v>
      </c>
      <c r="G91" s="554">
        <v>10054</v>
      </c>
      <c r="H91" s="554">
        <v>5027</v>
      </c>
      <c r="I91" s="554">
        <v>4922</v>
      </c>
      <c r="J91" s="554">
        <v>2234</v>
      </c>
      <c r="K91" s="554">
        <v>2961</v>
      </c>
      <c r="L91" s="554">
        <v>1522</v>
      </c>
      <c r="M91" s="554">
        <v>645</v>
      </c>
      <c r="N91" s="554">
        <v>0</v>
      </c>
      <c r="O91" s="554">
        <v>0</v>
      </c>
      <c r="P91" s="556">
        <v>54517</v>
      </c>
    </row>
    <row r="92" spans="1:16" ht="24" customHeight="1">
      <c r="A92" s="541">
        <v>96</v>
      </c>
      <c r="B92" s="542" t="s">
        <v>310</v>
      </c>
      <c r="C92" s="554">
        <v>17185</v>
      </c>
      <c r="D92" s="554">
        <v>26645</v>
      </c>
      <c r="E92" s="554">
        <v>23457</v>
      </c>
      <c r="F92" s="554">
        <v>13442</v>
      </c>
      <c r="G92" s="554">
        <v>19601</v>
      </c>
      <c r="H92" s="554">
        <v>6298</v>
      </c>
      <c r="I92" s="554">
        <v>4572</v>
      </c>
      <c r="J92" s="554">
        <v>4826</v>
      </c>
      <c r="K92" s="554">
        <v>2892</v>
      </c>
      <c r="L92" s="554">
        <v>1328</v>
      </c>
      <c r="M92" s="554">
        <v>1053</v>
      </c>
      <c r="N92" s="554">
        <v>0</v>
      </c>
      <c r="O92" s="554">
        <v>2240</v>
      </c>
      <c r="P92" s="556">
        <v>123539</v>
      </c>
    </row>
    <row r="93" spans="1:16" ht="24" customHeight="1">
      <c r="A93" s="541">
        <v>97</v>
      </c>
      <c r="B93" s="542" t="s">
        <v>311</v>
      </c>
      <c r="C93" s="554">
        <v>14063</v>
      </c>
      <c r="D93" s="554">
        <v>1596</v>
      </c>
      <c r="E93" s="554">
        <v>534</v>
      </c>
      <c r="F93" s="554">
        <v>204</v>
      </c>
      <c r="G93" s="554">
        <v>63</v>
      </c>
      <c r="H93" s="554">
        <v>0</v>
      </c>
      <c r="I93" s="554">
        <v>0</v>
      </c>
      <c r="J93" s="554">
        <v>0</v>
      </c>
      <c r="K93" s="554">
        <v>0</v>
      </c>
      <c r="L93" s="554">
        <v>0</v>
      </c>
      <c r="M93" s="554">
        <v>0</v>
      </c>
      <c r="N93" s="554">
        <v>0</v>
      </c>
      <c r="O93" s="554">
        <v>0</v>
      </c>
      <c r="P93" s="556">
        <v>16460</v>
      </c>
    </row>
    <row r="94" spans="1:16" ht="24" customHeight="1">
      <c r="A94" s="541">
        <v>98</v>
      </c>
      <c r="B94" s="542" t="s">
        <v>312</v>
      </c>
      <c r="C94" s="554">
        <v>136</v>
      </c>
      <c r="D94" s="554">
        <v>124</v>
      </c>
      <c r="E94" s="554">
        <v>72</v>
      </c>
      <c r="F94" s="554">
        <v>33</v>
      </c>
      <c r="G94" s="554">
        <v>22</v>
      </c>
      <c r="H94" s="554">
        <v>23</v>
      </c>
      <c r="I94" s="554">
        <v>0</v>
      </c>
      <c r="J94" s="554">
        <v>0</v>
      </c>
      <c r="K94" s="554">
        <v>0</v>
      </c>
      <c r="L94" s="554">
        <v>0</v>
      </c>
      <c r="M94" s="554">
        <v>0</v>
      </c>
      <c r="N94" s="554">
        <v>0</v>
      </c>
      <c r="O94" s="554">
        <v>0</v>
      </c>
      <c r="P94" s="556">
        <v>410</v>
      </c>
    </row>
    <row r="95" spans="1:16" ht="24" customHeight="1">
      <c r="A95" s="541">
        <v>99</v>
      </c>
      <c r="B95" s="542" t="s">
        <v>313</v>
      </c>
      <c r="C95" s="554">
        <v>91</v>
      </c>
      <c r="D95" s="554">
        <v>274</v>
      </c>
      <c r="E95" s="554">
        <v>401</v>
      </c>
      <c r="F95" s="554">
        <v>395</v>
      </c>
      <c r="G95" s="554">
        <v>754</v>
      </c>
      <c r="H95" s="554">
        <v>380</v>
      </c>
      <c r="I95" s="554">
        <v>648</v>
      </c>
      <c r="J95" s="554">
        <v>878</v>
      </c>
      <c r="K95" s="554">
        <v>670</v>
      </c>
      <c r="L95" s="554">
        <v>329</v>
      </c>
      <c r="M95" s="554">
        <v>0</v>
      </c>
      <c r="N95" s="554">
        <v>0</v>
      </c>
      <c r="O95" s="554">
        <v>0</v>
      </c>
      <c r="P95" s="556">
        <v>4820</v>
      </c>
    </row>
    <row r="96" spans="1:16" ht="24" customHeight="1">
      <c r="A96" s="541"/>
      <c r="B96" s="542" t="s">
        <v>314</v>
      </c>
      <c r="C96" s="554">
        <v>40866</v>
      </c>
      <c r="D96" s="554">
        <v>4151</v>
      </c>
      <c r="E96" s="554">
        <v>745</v>
      </c>
      <c r="F96" s="554">
        <v>218</v>
      </c>
      <c r="G96" s="554">
        <v>41</v>
      </c>
      <c r="H96" s="554">
        <v>0</v>
      </c>
      <c r="I96" s="554">
        <v>35</v>
      </c>
      <c r="J96" s="554"/>
      <c r="K96" s="554"/>
      <c r="L96" s="554"/>
      <c r="M96" s="554"/>
      <c r="N96" s="554"/>
      <c r="O96" s="554"/>
      <c r="P96" s="556">
        <v>46056</v>
      </c>
    </row>
    <row r="97" spans="1:16" ht="24" customHeight="1">
      <c r="A97" s="793" t="s">
        <v>417</v>
      </c>
      <c r="B97" s="794"/>
      <c r="C97" s="559">
        <v>770994</v>
      </c>
      <c r="D97" s="559">
        <v>1413730</v>
      </c>
      <c r="E97" s="559">
        <v>1632968</v>
      </c>
      <c r="F97" s="559">
        <v>1050572</v>
      </c>
      <c r="G97" s="559">
        <v>1957646</v>
      </c>
      <c r="H97" s="559">
        <v>1109124</v>
      </c>
      <c r="I97" s="559">
        <v>1363620</v>
      </c>
      <c r="J97" s="559">
        <v>1581985</v>
      </c>
      <c r="K97" s="559">
        <v>2087945</v>
      </c>
      <c r="L97" s="559">
        <v>1394246</v>
      </c>
      <c r="M97" s="559">
        <v>678541</v>
      </c>
      <c r="N97" s="559">
        <v>398702</v>
      </c>
      <c r="O97" s="559">
        <v>1247494</v>
      </c>
      <c r="P97" s="559">
        <v>16687567</v>
      </c>
    </row>
    <row r="98" spans="1:16" ht="15" customHeight="1">
      <c r="A98" s="667" t="s">
        <v>685</v>
      </c>
      <c r="B98" s="667"/>
      <c r="C98" s="667"/>
      <c r="D98" s="667"/>
      <c r="E98" s="667"/>
      <c r="F98" s="667"/>
      <c r="G98" s="667"/>
      <c r="H98" s="667"/>
      <c r="I98" s="667"/>
      <c r="J98" s="667"/>
      <c r="K98" s="667"/>
      <c r="L98" s="667"/>
      <c r="M98" s="667"/>
      <c r="N98" s="667"/>
      <c r="O98" s="667"/>
      <c r="P98" s="667" t="s">
        <v>153</v>
      </c>
    </row>
    <row r="100" spans="1:16">
      <c r="C100" s="304"/>
    </row>
    <row r="101" spans="1:16">
      <c r="C101" s="304"/>
      <c r="D101" s="304"/>
      <c r="E101" s="304"/>
      <c r="F101" s="304"/>
      <c r="G101" s="304"/>
      <c r="H101" s="304"/>
      <c r="I101" s="304"/>
      <c r="J101" s="304"/>
      <c r="K101" s="304"/>
      <c r="L101" s="304"/>
      <c r="M101" s="304"/>
      <c r="N101" s="304"/>
      <c r="O101" s="304"/>
      <c r="P101" s="304"/>
    </row>
  </sheetData>
  <mergeCells count="9">
    <mergeCell ref="A98:P98"/>
    <mergeCell ref="A97:B97"/>
    <mergeCell ref="A2:P2"/>
    <mergeCell ref="N3:P3"/>
    <mergeCell ref="A4:A7"/>
    <mergeCell ref="B4:B7"/>
    <mergeCell ref="C4:O4"/>
    <mergeCell ref="P4:P7"/>
    <mergeCell ref="C5:O5"/>
  </mergeCells>
  <pageMargins left="0.7" right="0.7" top="0.75" bottom="0.75" header="0.3" footer="0.3"/>
  <pageSetup paperSize="9" scale="45"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ayfa24">
    <tabColor theme="4" tint="0.39997558519241921"/>
  </sheetPr>
  <dimension ref="A2:P90"/>
  <sheetViews>
    <sheetView showGridLines="0" zoomScale="106" zoomScaleNormal="106" workbookViewId="0">
      <selection activeCell="U14" sqref="U14"/>
    </sheetView>
  </sheetViews>
  <sheetFormatPr defaultColWidth="9.28515625" defaultRowHeight="15"/>
  <cols>
    <col min="1" max="1" width="6.42578125" style="2" customWidth="1"/>
    <col min="2" max="2" width="18.140625" style="2" customWidth="1"/>
    <col min="3" max="8" width="9.28515625" style="2" customWidth="1"/>
    <col min="9" max="9" width="10.28515625" style="2" customWidth="1"/>
    <col min="10" max="10" width="10.28515625" style="12" customWidth="1"/>
    <col min="11" max="12" width="10.28515625" style="2" customWidth="1"/>
    <col min="13" max="15" width="10.28515625" style="27" customWidth="1"/>
    <col min="16" max="16" width="12.28515625" style="2" customWidth="1"/>
    <col min="17" max="16384" width="9.28515625" style="12"/>
  </cols>
  <sheetData>
    <row r="2" spans="1:16" ht="35.450000000000003" customHeight="1">
      <c r="A2" s="784" t="s">
        <v>215</v>
      </c>
      <c r="B2" s="784"/>
      <c r="C2" s="784"/>
      <c r="D2" s="784"/>
      <c r="E2" s="784"/>
      <c r="F2" s="784"/>
      <c r="G2" s="784"/>
      <c r="H2" s="784"/>
      <c r="I2" s="784"/>
      <c r="J2" s="784"/>
      <c r="K2" s="784"/>
      <c r="L2" s="784"/>
      <c r="M2" s="784"/>
      <c r="N2" s="784"/>
      <c r="O2" s="784"/>
      <c r="P2" s="70"/>
    </row>
    <row r="3" spans="1:16" s="276" customFormat="1" ht="15" customHeight="1">
      <c r="A3" s="677" t="s">
        <v>320</v>
      </c>
      <c r="B3" s="677"/>
      <c r="C3" s="677"/>
      <c r="D3" s="677"/>
      <c r="E3" s="677"/>
      <c r="F3" s="677"/>
      <c r="G3" s="677"/>
      <c r="H3" s="677"/>
      <c r="I3" s="677"/>
      <c r="J3" s="677"/>
      <c r="K3" s="677"/>
      <c r="L3" s="677"/>
      <c r="M3" s="677"/>
      <c r="N3" s="740" t="s">
        <v>892</v>
      </c>
      <c r="O3" s="740"/>
      <c r="P3" s="740"/>
    </row>
    <row r="4" spans="1:16" ht="35.1" customHeight="1">
      <c r="A4" s="780" t="s">
        <v>422</v>
      </c>
      <c r="B4" s="785" t="s">
        <v>153</v>
      </c>
      <c r="C4" s="789" t="s">
        <v>423</v>
      </c>
      <c r="D4" s="789"/>
      <c r="E4" s="789"/>
      <c r="F4" s="789"/>
      <c r="G4" s="789"/>
      <c r="H4" s="789"/>
      <c r="I4" s="789"/>
      <c r="J4" s="789"/>
      <c r="K4" s="789"/>
      <c r="L4" s="789"/>
      <c r="M4" s="789"/>
      <c r="N4" s="790"/>
      <c r="O4" s="790"/>
      <c r="P4" s="797" t="s">
        <v>420</v>
      </c>
    </row>
    <row r="5" spans="1:16" ht="35.1" customHeight="1">
      <c r="A5" s="780"/>
      <c r="B5" s="778" t="s">
        <v>421</v>
      </c>
      <c r="C5" s="791" t="s">
        <v>424</v>
      </c>
      <c r="D5" s="791"/>
      <c r="E5" s="791"/>
      <c r="F5" s="791"/>
      <c r="G5" s="791"/>
      <c r="H5" s="791"/>
      <c r="I5" s="791"/>
      <c r="J5" s="791"/>
      <c r="K5" s="791"/>
      <c r="L5" s="791"/>
      <c r="M5" s="791"/>
      <c r="N5" s="791"/>
      <c r="O5" s="791"/>
      <c r="P5" s="791"/>
    </row>
    <row r="6" spans="1:16" ht="35.1" customHeight="1">
      <c r="A6" s="780"/>
      <c r="B6" s="778"/>
      <c r="C6" s="551" t="s">
        <v>80</v>
      </c>
      <c r="D6" s="551" t="s">
        <v>81</v>
      </c>
      <c r="E6" s="551" t="s">
        <v>158</v>
      </c>
      <c r="F6" s="551" t="s">
        <v>159</v>
      </c>
      <c r="G6" s="551" t="s">
        <v>160</v>
      </c>
      <c r="H6" s="551" t="s">
        <v>161</v>
      </c>
      <c r="I6" s="551" t="s">
        <v>162</v>
      </c>
      <c r="J6" s="551" t="s">
        <v>50</v>
      </c>
      <c r="K6" s="551" t="s">
        <v>82</v>
      </c>
      <c r="L6" s="551" t="s">
        <v>83</v>
      </c>
      <c r="M6" s="551" t="s">
        <v>84</v>
      </c>
      <c r="N6" s="551" t="s">
        <v>152</v>
      </c>
      <c r="O6" s="551" t="s">
        <v>125</v>
      </c>
      <c r="P6" s="791"/>
    </row>
    <row r="7" spans="1:16" ht="35.1" customHeight="1">
      <c r="A7" s="780"/>
      <c r="B7" s="786"/>
      <c r="C7" s="552" t="s">
        <v>403</v>
      </c>
      <c r="D7" s="552" t="s">
        <v>404</v>
      </c>
      <c r="E7" s="552" t="s">
        <v>405</v>
      </c>
      <c r="F7" s="552" t="s">
        <v>406</v>
      </c>
      <c r="G7" s="552" t="s">
        <v>407</v>
      </c>
      <c r="H7" s="552" t="s">
        <v>408</v>
      </c>
      <c r="I7" s="552" t="s">
        <v>409</v>
      </c>
      <c r="J7" s="552" t="s">
        <v>410</v>
      </c>
      <c r="K7" s="552" t="s">
        <v>411</v>
      </c>
      <c r="L7" s="552" t="s">
        <v>412</v>
      </c>
      <c r="M7" s="552" t="s">
        <v>413</v>
      </c>
      <c r="N7" s="552" t="s">
        <v>414</v>
      </c>
      <c r="O7" s="552" t="s">
        <v>415</v>
      </c>
      <c r="P7" s="791"/>
    </row>
    <row r="8" spans="1:16" ht="19.899999999999999" customHeight="1">
      <c r="A8" s="560">
        <v>1</v>
      </c>
      <c r="B8" s="546" t="s">
        <v>34</v>
      </c>
      <c r="C8" s="561">
        <v>17139</v>
      </c>
      <c r="D8" s="561">
        <v>13211</v>
      </c>
      <c r="E8" s="561">
        <v>7596</v>
      </c>
      <c r="F8" s="561">
        <v>2699</v>
      </c>
      <c r="G8" s="561">
        <v>3021</v>
      </c>
      <c r="H8" s="561">
        <v>945</v>
      </c>
      <c r="I8" s="561">
        <v>798</v>
      </c>
      <c r="J8" s="561">
        <v>461</v>
      </c>
      <c r="K8" s="561">
        <v>287</v>
      </c>
      <c r="L8" s="561">
        <v>93</v>
      </c>
      <c r="M8" s="561">
        <v>20</v>
      </c>
      <c r="N8" s="561">
        <v>9</v>
      </c>
      <c r="O8" s="561">
        <v>16</v>
      </c>
      <c r="P8" s="556">
        <v>46295</v>
      </c>
    </row>
    <row r="9" spans="1:16" ht="19.899999999999999" customHeight="1">
      <c r="A9" s="560">
        <v>2</v>
      </c>
      <c r="B9" s="546" t="s">
        <v>36</v>
      </c>
      <c r="C9" s="561">
        <v>3514</v>
      </c>
      <c r="D9" s="561">
        <v>2363</v>
      </c>
      <c r="E9" s="561">
        <v>1323</v>
      </c>
      <c r="F9" s="561">
        <v>465</v>
      </c>
      <c r="G9" s="561">
        <v>598</v>
      </c>
      <c r="H9" s="561">
        <v>198</v>
      </c>
      <c r="I9" s="561">
        <v>150</v>
      </c>
      <c r="J9" s="561">
        <v>117</v>
      </c>
      <c r="K9" s="561">
        <v>79</v>
      </c>
      <c r="L9" s="561">
        <v>25</v>
      </c>
      <c r="M9" s="561">
        <v>1</v>
      </c>
      <c r="N9" s="562">
        <v>2</v>
      </c>
      <c r="O9" s="555">
        <v>0</v>
      </c>
      <c r="P9" s="556">
        <v>8835</v>
      </c>
    </row>
    <row r="10" spans="1:16" ht="19.899999999999999" customHeight="1">
      <c r="A10" s="560">
        <v>3</v>
      </c>
      <c r="B10" s="546" t="s">
        <v>38</v>
      </c>
      <c r="C10" s="561">
        <v>5269</v>
      </c>
      <c r="D10" s="561">
        <v>4127</v>
      </c>
      <c r="E10" s="561">
        <v>2390</v>
      </c>
      <c r="F10" s="561">
        <v>904</v>
      </c>
      <c r="G10" s="561">
        <v>1056</v>
      </c>
      <c r="H10" s="561">
        <v>359</v>
      </c>
      <c r="I10" s="561">
        <v>299</v>
      </c>
      <c r="J10" s="561">
        <v>157</v>
      </c>
      <c r="K10" s="561">
        <v>89</v>
      </c>
      <c r="L10" s="561">
        <v>22</v>
      </c>
      <c r="M10" s="561">
        <v>6</v>
      </c>
      <c r="N10" s="555">
        <v>2</v>
      </c>
      <c r="O10" s="555">
        <v>0</v>
      </c>
      <c r="P10" s="556">
        <v>14680</v>
      </c>
    </row>
    <row r="11" spans="1:16" ht="19.899999999999999" customHeight="1">
      <c r="A11" s="560">
        <v>4</v>
      </c>
      <c r="B11" s="546" t="s">
        <v>40</v>
      </c>
      <c r="C11" s="562">
        <v>960</v>
      </c>
      <c r="D11" s="561">
        <v>904</v>
      </c>
      <c r="E11" s="561">
        <v>647</v>
      </c>
      <c r="F11" s="561">
        <v>226</v>
      </c>
      <c r="G11" s="561">
        <v>258</v>
      </c>
      <c r="H11" s="561">
        <v>98</v>
      </c>
      <c r="I11" s="561">
        <v>75</v>
      </c>
      <c r="J11" s="561">
        <v>39</v>
      </c>
      <c r="K11" s="561">
        <v>36</v>
      </c>
      <c r="L11" s="561">
        <v>17</v>
      </c>
      <c r="M11" s="555">
        <v>3</v>
      </c>
      <c r="N11" s="555">
        <v>0</v>
      </c>
      <c r="O11" s="555">
        <v>2</v>
      </c>
      <c r="P11" s="556">
        <v>3265</v>
      </c>
    </row>
    <row r="12" spans="1:16" ht="19.899999999999999" customHeight="1">
      <c r="A12" s="560">
        <v>5</v>
      </c>
      <c r="B12" s="546" t="s">
        <v>28</v>
      </c>
      <c r="C12" s="561">
        <v>2525</v>
      </c>
      <c r="D12" s="561">
        <v>2043</v>
      </c>
      <c r="E12" s="561">
        <v>1252</v>
      </c>
      <c r="F12" s="561">
        <v>461</v>
      </c>
      <c r="G12" s="561">
        <v>470</v>
      </c>
      <c r="H12" s="561">
        <v>103</v>
      </c>
      <c r="I12" s="561">
        <v>108</v>
      </c>
      <c r="J12" s="561">
        <v>61</v>
      </c>
      <c r="K12" s="561">
        <v>42</v>
      </c>
      <c r="L12" s="561">
        <v>10</v>
      </c>
      <c r="M12" s="562">
        <v>2</v>
      </c>
      <c r="N12" s="555">
        <v>1</v>
      </c>
      <c r="O12" s="555">
        <v>1</v>
      </c>
      <c r="P12" s="556">
        <v>7079</v>
      </c>
    </row>
    <row r="13" spans="1:16" ht="19.899999999999999" customHeight="1">
      <c r="A13" s="560">
        <v>6</v>
      </c>
      <c r="B13" s="546" t="s">
        <v>30</v>
      </c>
      <c r="C13" s="561">
        <v>58846</v>
      </c>
      <c r="D13" s="561">
        <v>42206</v>
      </c>
      <c r="E13" s="561">
        <v>24728</v>
      </c>
      <c r="F13" s="561">
        <v>10146</v>
      </c>
      <c r="G13" s="561">
        <v>11288</v>
      </c>
      <c r="H13" s="561">
        <v>3610</v>
      </c>
      <c r="I13" s="561">
        <v>2742</v>
      </c>
      <c r="J13" s="561">
        <v>1740</v>
      </c>
      <c r="K13" s="561">
        <v>934</v>
      </c>
      <c r="L13" s="561">
        <v>258</v>
      </c>
      <c r="M13" s="561">
        <v>67</v>
      </c>
      <c r="N13" s="561">
        <v>36</v>
      </c>
      <c r="O13" s="561">
        <v>66</v>
      </c>
      <c r="P13" s="556">
        <v>156667</v>
      </c>
    </row>
    <row r="14" spans="1:16" ht="19.899999999999999" customHeight="1">
      <c r="A14" s="560">
        <v>7</v>
      </c>
      <c r="B14" s="546" t="s">
        <v>32</v>
      </c>
      <c r="C14" s="561">
        <v>33573</v>
      </c>
      <c r="D14" s="561">
        <v>24661</v>
      </c>
      <c r="E14" s="561">
        <v>13993</v>
      </c>
      <c r="F14" s="561">
        <v>5446</v>
      </c>
      <c r="G14" s="561">
        <v>6024</v>
      </c>
      <c r="H14" s="561">
        <v>1698</v>
      </c>
      <c r="I14" s="561">
        <v>1311</v>
      </c>
      <c r="J14" s="561">
        <v>840</v>
      </c>
      <c r="K14" s="561">
        <v>617</v>
      </c>
      <c r="L14" s="561">
        <v>259</v>
      </c>
      <c r="M14" s="561">
        <v>64</v>
      </c>
      <c r="N14" s="561">
        <v>21</v>
      </c>
      <c r="O14" s="561">
        <v>18</v>
      </c>
      <c r="P14" s="556">
        <v>88525</v>
      </c>
    </row>
    <row r="15" spans="1:16" ht="19.899999999999999" customHeight="1">
      <c r="A15" s="560">
        <v>8</v>
      </c>
      <c r="B15" s="546" t="s">
        <v>128</v>
      </c>
      <c r="C15" s="561">
        <v>1682</v>
      </c>
      <c r="D15" s="561">
        <v>1214</v>
      </c>
      <c r="E15" s="561">
        <v>717</v>
      </c>
      <c r="F15" s="561">
        <v>229</v>
      </c>
      <c r="G15" s="561">
        <v>299</v>
      </c>
      <c r="H15" s="561">
        <v>69</v>
      </c>
      <c r="I15" s="561">
        <v>62</v>
      </c>
      <c r="J15" s="561">
        <v>46</v>
      </c>
      <c r="K15" s="561">
        <v>30</v>
      </c>
      <c r="L15" s="562">
        <v>7</v>
      </c>
      <c r="M15" s="562">
        <v>2</v>
      </c>
      <c r="N15" s="555">
        <v>0</v>
      </c>
      <c r="O15" s="561">
        <v>0</v>
      </c>
      <c r="P15" s="556">
        <v>4357</v>
      </c>
    </row>
    <row r="16" spans="1:16" ht="19.899999999999999" customHeight="1">
      <c r="A16" s="560">
        <v>9</v>
      </c>
      <c r="B16" s="546" t="s">
        <v>104</v>
      </c>
      <c r="C16" s="561">
        <v>12973</v>
      </c>
      <c r="D16" s="561">
        <v>8647</v>
      </c>
      <c r="E16" s="561">
        <v>4607</v>
      </c>
      <c r="F16" s="561">
        <v>1815</v>
      </c>
      <c r="G16" s="561">
        <v>1767</v>
      </c>
      <c r="H16" s="561">
        <v>513</v>
      </c>
      <c r="I16" s="561">
        <v>396</v>
      </c>
      <c r="J16" s="561">
        <v>243</v>
      </c>
      <c r="K16" s="561">
        <v>140</v>
      </c>
      <c r="L16" s="561">
        <v>43</v>
      </c>
      <c r="M16" s="561">
        <v>7</v>
      </c>
      <c r="N16" s="561">
        <v>4</v>
      </c>
      <c r="O16" s="561">
        <v>4</v>
      </c>
      <c r="P16" s="556">
        <v>31159</v>
      </c>
    </row>
    <row r="17" spans="1:16" ht="19.899999999999999" customHeight="1">
      <c r="A17" s="560">
        <v>10</v>
      </c>
      <c r="B17" s="546" t="s">
        <v>86</v>
      </c>
      <c r="C17" s="561">
        <v>12879</v>
      </c>
      <c r="D17" s="561">
        <v>9778</v>
      </c>
      <c r="E17" s="561">
        <v>5383</v>
      </c>
      <c r="F17" s="561">
        <v>2031</v>
      </c>
      <c r="G17" s="561">
        <v>1949</v>
      </c>
      <c r="H17" s="561">
        <v>598</v>
      </c>
      <c r="I17" s="561">
        <v>491</v>
      </c>
      <c r="J17" s="561">
        <v>280</v>
      </c>
      <c r="K17" s="561">
        <v>138</v>
      </c>
      <c r="L17" s="561">
        <v>37</v>
      </c>
      <c r="M17" s="561">
        <v>12</v>
      </c>
      <c r="N17" s="561">
        <v>2</v>
      </c>
      <c r="O17" s="561">
        <v>8</v>
      </c>
      <c r="P17" s="556">
        <v>33586</v>
      </c>
    </row>
    <row r="18" spans="1:16" ht="19.899999999999999" customHeight="1">
      <c r="A18" s="560">
        <v>11</v>
      </c>
      <c r="B18" s="546" t="s">
        <v>87</v>
      </c>
      <c r="C18" s="561">
        <v>1913</v>
      </c>
      <c r="D18" s="561">
        <v>1311</v>
      </c>
      <c r="E18" s="561">
        <v>777</v>
      </c>
      <c r="F18" s="561">
        <v>294</v>
      </c>
      <c r="G18" s="561">
        <v>316</v>
      </c>
      <c r="H18" s="561">
        <v>99</v>
      </c>
      <c r="I18" s="561">
        <v>69</v>
      </c>
      <c r="J18" s="561">
        <v>70</v>
      </c>
      <c r="K18" s="561">
        <v>50</v>
      </c>
      <c r="L18" s="561">
        <v>16</v>
      </c>
      <c r="M18" s="561">
        <v>7</v>
      </c>
      <c r="N18" s="555">
        <v>4</v>
      </c>
      <c r="O18" s="561">
        <v>4</v>
      </c>
      <c r="P18" s="556">
        <v>4930</v>
      </c>
    </row>
    <row r="19" spans="1:16" ht="19.899999999999999" customHeight="1">
      <c r="A19" s="560">
        <v>12</v>
      </c>
      <c r="B19" s="546" t="s">
        <v>88</v>
      </c>
      <c r="C19" s="562">
        <v>905</v>
      </c>
      <c r="D19" s="562">
        <v>857</v>
      </c>
      <c r="E19" s="561">
        <v>556</v>
      </c>
      <c r="F19" s="562">
        <v>229</v>
      </c>
      <c r="G19" s="561">
        <v>262</v>
      </c>
      <c r="H19" s="561">
        <v>90</v>
      </c>
      <c r="I19" s="561">
        <v>60</v>
      </c>
      <c r="J19" s="561">
        <v>62</v>
      </c>
      <c r="K19" s="561">
        <v>34</v>
      </c>
      <c r="L19" s="561">
        <v>7</v>
      </c>
      <c r="M19" s="561">
        <v>1</v>
      </c>
      <c r="N19" s="562">
        <v>2</v>
      </c>
      <c r="O19" s="555">
        <v>1</v>
      </c>
      <c r="P19" s="556">
        <v>3066</v>
      </c>
    </row>
    <row r="20" spans="1:16" ht="19.899999999999999" customHeight="1">
      <c r="A20" s="560">
        <v>13</v>
      </c>
      <c r="B20" s="546" t="s">
        <v>89</v>
      </c>
      <c r="C20" s="562">
        <v>1128</v>
      </c>
      <c r="D20" s="561">
        <v>981</v>
      </c>
      <c r="E20" s="561">
        <v>563</v>
      </c>
      <c r="F20" s="562">
        <v>200</v>
      </c>
      <c r="G20" s="561">
        <v>257</v>
      </c>
      <c r="H20" s="561">
        <v>94</v>
      </c>
      <c r="I20" s="561">
        <v>68</v>
      </c>
      <c r="J20" s="561">
        <v>50</v>
      </c>
      <c r="K20" s="561">
        <v>49</v>
      </c>
      <c r="L20" s="562">
        <v>14</v>
      </c>
      <c r="M20" s="555">
        <v>3</v>
      </c>
      <c r="N20" s="555">
        <v>2</v>
      </c>
      <c r="O20" s="555">
        <v>1</v>
      </c>
      <c r="P20" s="556">
        <v>3410</v>
      </c>
    </row>
    <row r="21" spans="1:16" ht="19.899999999999999" customHeight="1">
      <c r="A21" s="560">
        <v>14</v>
      </c>
      <c r="B21" s="546" t="s">
        <v>90</v>
      </c>
      <c r="C21" s="561">
        <v>2879</v>
      </c>
      <c r="D21" s="561">
        <v>2184</v>
      </c>
      <c r="E21" s="561">
        <v>1246</v>
      </c>
      <c r="F21" s="561">
        <v>498</v>
      </c>
      <c r="G21" s="561">
        <v>538</v>
      </c>
      <c r="H21" s="561">
        <v>190</v>
      </c>
      <c r="I21" s="561">
        <v>119</v>
      </c>
      <c r="J21" s="561">
        <v>91</v>
      </c>
      <c r="K21" s="561">
        <v>62</v>
      </c>
      <c r="L21" s="561">
        <v>12</v>
      </c>
      <c r="M21" s="562">
        <v>6</v>
      </c>
      <c r="N21" s="562">
        <v>2</v>
      </c>
      <c r="O21" s="561">
        <v>4</v>
      </c>
      <c r="P21" s="556">
        <v>7831</v>
      </c>
    </row>
    <row r="22" spans="1:16" ht="19.899999999999999" customHeight="1">
      <c r="A22" s="560">
        <v>15</v>
      </c>
      <c r="B22" s="546" t="s">
        <v>91</v>
      </c>
      <c r="C22" s="561">
        <v>2546</v>
      </c>
      <c r="D22" s="561">
        <v>1951</v>
      </c>
      <c r="E22" s="561">
        <v>975</v>
      </c>
      <c r="F22" s="561">
        <v>338</v>
      </c>
      <c r="G22" s="561">
        <v>375</v>
      </c>
      <c r="H22" s="561">
        <v>122</v>
      </c>
      <c r="I22" s="561">
        <v>101</v>
      </c>
      <c r="J22" s="561">
        <v>49</v>
      </c>
      <c r="K22" s="561">
        <v>36</v>
      </c>
      <c r="L22" s="561">
        <v>5</v>
      </c>
      <c r="M22" s="555">
        <v>0</v>
      </c>
      <c r="N22" s="555">
        <v>0</v>
      </c>
      <c r="O22" s="555">
        <v>0</v>
      </c>
      <c r="P22" s="556">
        <v>6498</v>
      </c>
    </row>
    <row r="23" spans="1:16" ht="19.899999999999999" customHeight="1">
      <c r="A23" s="560">
        <v>16</v>
      </c>
      <c r="B23" s="546" t="s">
        <v>92</v>
      </c>
      <c r="C23" s="561">
        <v>31011</v>
      </c>
      <c r="D23" s="561">
        <v>24316</v>
      </c>
      <c r="E23" s="561">
        <v>14009</v>
      </c>
      <c r="F23" s="561">
        <v>5621</v>
      </c>
      <c r="G23" s="561">
        <v>6428</v>
      </c>
      <c r="H23" s="561">
        <v>2227</v>
      </c>
      <c r="I23" s="561">
        <v>1738</v>
      </c>
      <c r="J23" s="561">
        <v>1163</v>
      </c>
      <c r="K23" s="561">
        <v>680</v>
      </c>
      <c r="L23" s="561">
        <v>180</v>
      </c>
      <c r="M23" s="561">
        <v>58</v>
      </c>
      <c r="N23" s="561">
        <v>26</v>
      </c>
      <c r="O23" s="561">
        <v>31</v>
      </c>
      <c r="P23" s="556">
        <v>87488</v>
      </c>
    </row>
    <row r="24" spans="1:16" ht="19.899999999999999" customHeight="1">
      <c r="A24" s="560">
        <v>17</v>
      </c>
      <c r="B24" s="546" t="s">
        <v>93</v>
      </c>
      <c r="C24" s="561">
        <v>6539</v>
      </c>
      <c r="D24" s="561">
        <v>4898</v>
      </c>
      <c r="E24" s="561">
        <v>2491</v>
      </c>
      <c r="F24" s="561">
        <v>892</v>
      </c>
      <c r="G24" s="561">
        <v>899</v>
      </c>
      <c r="H24" s="561">
        <v>230</v>
      </c>
      <c r="I24" s="561">
        <v>186</v>
      </c>
      <c r="J24" s="561">
        <v>115</v>
      </c>
      <c r="K24" s="561">
        <v>69</v>
      </c>
      <c r="L24" s="561">
        <v>10</v>
      </c>
      <c r="M24" s="561">
        <v>7</v>
      </c>
      <c r="N24" s="562">
        <v>1</v>
      </c>
      <c r="O24" s="561">
        <v>4</v>
      </c>
      <c r="P24" s="556">
        <v>16341</v>
      </c>
    </row>
    <row r="25" spans="1:16" ht="19.899999999999999" customHeight="1">
      <c r="A25" s="560">
        <v>18</v>
      </c>
      <c r="B25" s="546" t="s">
        <v>94</v>
      </c>
      <c r="C25" s="561">
        <v>1140</v>
      </c>
      <c r="D25" s="561">
        <v>878</v>
      </c>
      <c r="E25" s="561">
        <v>535</v>
      </c>
      <c r="F25" s="561">
        <v>193</v>
      </c>
      <c r="G25" s="561">
        <v>201</v>
      </c>
      <c r="H25" s="561">
        <v>77</v>
      </c>
      <c r="I25" s="561">
        <v>65</v>
      </c>
      <c r="J25" s="561">
        <v>32</v>
      </c>
      <c r="K25" s="561">
        <v>29</v>
      </c>
      <c r="L25" s="561">
        <v>6</v>
      </c>
      <c r="M25" s="561">
        <v>4</v>
      </c>
      <c r="N25" s="555">
        <v>1</v>
      </c>
      <c r="O25" s="561">
        <v>3</v>
      </c>
      <c r="P25" s="556">
        <v>3164</v>
      </c>
    </row>
    <row r="26" spans="1:16" ht="19.899999999999999" customHeight="1">
      <c r="A26" s="560">
        <v>19</v>
      </c>
      <c r="B26" s="546" t="s">
        <v>95</v>
      </c>
      <c r="C26" s="561">
        <v>3539</v>
      </c>
      <c r="D26" s="561">
        <v>2836</v>
      </c>
      <c r="E26" s="561">
        <v>1562</v>
      </c>
      <c r="F26" s="561">
        <v>540</v>
      </c>
      <c r="G26" s="561">
        <v>595</v>
      </c>
      <c r="H26" s="561">
        <v>177</v>
      </c>
      <c r="I26" s="561">
        <v>153</v>
      </c>
      <c r="J26" s="561">
        <v>95</v>
      </c>
      <c r="K26" s="561">
        <v>69</v>
      </c>
      <c r="L26" s="561">
        <v>14</v>
      </c>
      <c r="M26" s="561">
        <v>4</v>
      </c>
      <c r="N26" s="562">
        <v>0</v>
      </c>
      <c r="O26" s="555">
        <v>1</v>
      </c>
      <c r="P26" s="556">
        <v>9585</v>
      </c>
    </row>
    <row r="27" spans="1:16" ht="19.899999999999999" customHeight="1">
      <c r="A27" s="560">
        <v>20</v>
      </c>
      <c r="B27" s="546" t="s">
        <v>96</v>
      </c>
      <c r="C27" s="561">
        <v>11512</v>
      </c>
      <c r="D27" s="561">
        <v>8083</v>
      </c>
      <c r="E27" s="561">
        <v>4650</v>
      </c>
      <c r="F27" s="561">
        <v>1826</v>
      </c>
      <c r="G27" s="561">
        <v>1955</v>
      </c>
      <c r="H27" s="561">
        <v>628</v>
      </c>
      <c r="I27" s="561">
        <v>554</v>
      </c>
      <c r="J27" s="561">
        <v>352</v>
      </c>
      <c r="K27" s="561">
        <v>195</v>
      </c>
      <c r="L27" s="561">
        <v>51</v>
      </c>
      <c r="M27" s="561">
        <v>16</v>
      </c>
      <c r="N27" s="562">
        <v>3</v>
      </c>
      <c r="O27" s="561">
        <v>2</v>
      </c>
      <c r="P27" s="556">
        <v>29827</v>
      </c>
    </row>
    <row r="28" spans="1:16" ht="19.899999999999999" customHeight="1">
      <c r="A28" s="560">
        <v>21</v>
      </c>
      <c r="B28" s="546" t="s">
        <v>111</v>
      </c>
      <c r="C28" s="561">
        <v>6571</v>
      </c>
      <c r="D28" s="561">
        <v>5275</v>
      </c>
      <c r="E28" s="561">
        <v>3287</v>
      </c>
      <c r="F28" s="561">
        <v>1245</v>
      </c>
      <c r="G28" s="561">
        <v>1542</v>
      </c>
      <c r="H28" s="561">
        <v>563</v>
      </c>
      <c r="I28" s="561">
        <v>436</v>
      </c>
      <c r="J28" s="561">
        <v>342</v>
      </c>
      <c r="K28" s="561">
        <v>184</v>
      </c>
      <c r="L28" s="561">
        <v>56</v>
      </c>
      <c r="M28" s="562">
        <v>14</v>
      </c>
      <c r="N28" s="561">
        <v>6</v>
      </c>
      <c r="O28" s="561">
        <v>5</v>
      </c>
      <c r="P28" s="556">
        <v>19526</v>
      </c>
    </row>
    <row r="29" spans="1:16" ht="19.899999999999999" customHeight="1">
      <c r="A29" s="560">
        <v>22</v>
      </c>
      <c r="B29" s="546" t="s">
        <v>112</v>
      </c>
      <c r="C29" s="561">
        <v>4150</v>
      </c>
      <c r="D29" s="561">
        <v>2853</v>
      </c>
      <c r="E29" s="561">
        <v>1622</v>
      </c>
      <c r="F29" s="561">
        <v>603</v>
      </c>
      <c r="G29" s="561">
        <v>652</v>
      </c>
      <c r="H29" s="561">
        <v>196</v>
      </c>
      <c r="I29" s="561">
        <v>142</v>
      </c>
      <c r="J29" s="561">
        <v>81</v>
      </c>
      <c r="K29" s="561">
        <v>50</v>
      </c>
      <c r="L29" s="561">
        <v>18</v>
      </c>
      <c r="M29" s="561">
        <v>5</v>
      </c>
      <c r="N29" s="561">
        <v>2</v>
      </c>
      <c r="O29" s="561">
        <v>2</v>
      </c>
      <c r="P29" s="556">
        <v>10376</v>
      </c>
    </row>
    <row r="30" spans="1:16" ht="19.899999999999999" customHeight="1">
      <c r="A30" s="560">
        <v>23</v>
      </c>
      <c r="B30" s="546" t="s">
        <v>113</v>
      </c>
      <c r="C30" s="561">
        <v>3074</v>
      </c>
      <c r="D30" s="561">
        <v>2634</v>
      </c>
      <c r="E30" s="561">
        <v>1704</v>
      </c>
      <c r="F30" s="561">
        <v>641</v>
      </c>
      <c r="G30" s="561">
        <v>780</v>
      </c>
      <c r="H30" s="561">
        <v>279</v>
      </c>
      <c r="I30" s="561">
        <v>204</v>
      </c>
      <c r="J30" s="561">
        <v>119</v>
      </c>
      <c r="K30" s="561">
        <v>74</v>
      </c>
      <c r="L30" s="561">
        <v>27</v>
      </c>
      <c r="M30" s="562">
        <v>8</v>
      </c>
      <c r="N30" s="561">
        <v>1</v>
      </c>
      <c r="O30" s="561">
        <v>1</v>
      </c>
      <c r="P30" s="556">
        <v>9546</v>
      </c>
    </row>
    <row r="31" spans="1:16" ht="19.899999999999999" customHeight="1">
      <c r="A31" s="560">
        <v>24</v>
      </c>
      <c r="B31" s="546" t="s">
        <v>137</v>
      </c>
      <c r="C31" s="561">
        <v>1437</v>
      </c>
      <c r="D31" s="561">
        <v>1190</v>
      </c>
      <c r="E31" s="561">
        <v>772</v>
      </c>
      <c r="F31" s="561">
        <v>279</v>
      </c>
      <c r="G31" s="561">
        <v>281</v>
      </c>
      <c r="H31" s="561">
        <v>90</v>
      </c>
      <c r="I31" s="561">
        <v>71</v>
      </c>
      <c r="J31" s="561">
        <v>54</v>
      </c>
      <c r="K31" s="561">
        <v>21</v>
      </c>
      <c r="L31" s="561">
        <v>11</v>
      </c>
      <c r="M31" s="562">
        <v>3</v>
      </c>
      <c r="N31" s="555">
        <v>1</v>
      </c>
      <c r="O31" s="555">
        <v>1</v>
      </c>
      <c r="P31" s="556">
        <v>4211</v>
      </c>
    </row>
    <row r="32" spans="1:16" ht="19.899999999999999" customHeight="1">
      <c r="A32" s="560">
        <v>25</v>
      </c>
      <c r="B32" s="546" t="s">
        <v>138</v>
      </c>
      <c r="C32" s="561">
        <v>3946</v>
      </c>
      <c r="D32" s="561">
        <v>2763</v>
      </c>
      <c r="E32" s="561">
        <v>1836</v>
      </c>
      <c r="F32" s="561">
        <v>644</v>
      </c>
      <c r="G32" s="561">
        <v>794</v>
      </c>
      <c r="H32" s="561">
        <v>246</v>
      </c>
      <c r="I32" s="561">
        <v>203</v>
      </c>
      <c r="J32" s="561">
        <v>171</v>
      </c>
      <c r="K32" s="561">
        <v>87</v>
      </c>
      <c r="L32" s="561">
        <v>19</v>
      </c>
      <c r="M32" s="561">
        <v>4</v>
      </c>
      <c r="N32" s="561">
        <v>2</v>
      </c>
      <c r="O32" s="561">
        <v>6</v>
      </c>
      <c r="P32" s="556">
        <v>10721</v>
      </c>
    </row>
    <row r="33" spans="1:16" ht="19.899999999999999" customHeight="1">
      <c r="A33" s="560">
        <v>26</v>
      </c>
      <c r="B33" s="546" t="s">
        <v>0</v>
      </c>
      <c r="C33" s="561">
        <v>8822</v>
      </c>
      <c r="D33" s="561">
        <v>6416</v>
      </c>
      <c r="E33" s="561">
        <v>3460</v>
      </c>
      <c r="F33" s="561">
        <v>1305</v>
      </c>
      <c r="G33" s="561">
        <v>1461</v>
      </c>
      <c r="H33" s="561">
        <v>432</v>
      </c>
      <c r="I33" s="561">
        <v>330</v>
      </c>
      <c r="J33" s="561">
        <v>218</v>
      </c>
      <c r="K33" s="561">
        <v>152</v>
      </c>
      <c r="L33" s="561">
        <v>49</v>
      </c>
      <c r="M33" s="561">
        <v>18</v>
      </c>
      <c r="N33" s="561">
        <v>9</v>
      </c>
      <c r="O33" s="561">
        <v>13</v>
      </c>
      <c r="P33" s="556">
        <v>22685</v>
      </c>
    </row>
    <row r="34" spans="1:16" ht="19.899999999999999" customHeight="1">
      <c r="A34" s="560">
        <v>27</v>
      </c>
      <c r="B34" s="546" t="s">
        <v>10</v>
      </c>
      <c r="C34" s="561">
        <v>13529</v>
      </c>
      <c r="D34" s="561">
        <v>11397</v>
      </c>
      <c r="E34" s="561">
        <v>6465</v>
      </c>
      <c r="F34" s="561">
        <v>2448</v>
      </c>
      <c r="G34" s="561">
        <v>2746</v>
      </c>
      <c r="H34" s="561">
        <v>941</v>
      </c>
      <c r="I34" s="561">
        <v>748</v>
      </c>
      <c r="J34" s="561">
        <v>482</v>
      </c>
      <c r="K34" s="561">
        <v>336</v>
      </c>
      <c r="L34" s="561">
        <v>108</v>
      </c>
      <c r="M34" s="561">
        <v>40</v>
      </c>
      <c r="N34" s="561">
        <v>11</v>
      </c>
      <c r="O34" s="561">
        <v>22</v>
      </c>
      <c r="P34" s="556">
        <v>39273</v>
      </c>
    </row>
    <row r="35" spans="1:16" ht="19.899999999999999" customHeight="1">
      <c r="A35" s="560">
        <v>28</v>
      </c>
      <c r="B35" s="546" t="s">
        <v>154</v>
      </c>
      <c r="C35" s="561">
        <v>4045</v>
      </c>
      <c r="D35" s="561">
        <v>2900</v>
      </c>
      <c r="E35" s="561">
        <v>1671</v>
      </c>
      <c r="F35" s="561">
        <v>601</v>
      </c>
      <c r="G35" s="561">
        <v>634</v>
      </c>
      <c r="H35" s="561">
        <v>183</v>
      </c>
      <c r="I35" s="561">
        <v>113</v>
      </c>
      <c r="J35" s="561">
        <v>90</v>
      </c>
      <c r="K35" s="561">
        <v>48</v>
      </c>
      <c r="L35" s="561">
        <v>14</v>
      </c>
      <c r="M35" s="561">
        <v>2</v>
      </c>
      <c r="N35" s="555">
        <v>1</v>
      </c>
      <c r="O35" s="555">
        <v>0</v>
      </c>
      <c r="P35" s="556">
        <v>10302</v>
      </c>
    </row>
    <row r="36" spans="1:16" ht="19.899999999999999" customHeight="1">
      <c r="A36" s="560">
        <v>29</v>
      </c>
      <c r="B36" s="546" t="s">
        <v>155</v>
      </c>
      <c r="C36" s="562">
        <v>854</v>
      </c>
      <c r="D36" s="561">
        <v>740</v>
      </c>
      <c r="E36" s="561">
        <v>421</v>
      </c>
      <c r="F36" s="562">
        <v>144</v>
      </c>
      <c r="G36" s="561">
        <v>137</v>
      </c>
      <c r="H36" s="562">
        <v>58</v>
      </c>
      <c r="I36" s="561">
        <v>41</v>
      </c>
      <c r="J36" s="561">
        <v>24</v>
      </c>
      <c r="K36" s="561">
        <v>15</v>
      </c>
      <c r="L36" s="561">
        <v>5</v>
      </c>
      <c r="M36" s="555">
        <v>0</v>
      </c>
      <c r="N36" s="555">
        <v>0</v>
      </c>
      <c r="O36" s="555">
        <v>0</v>
      </c>
      <c r="P36" s="556">
        <v>2439</v>
      </c>
    </row>
    <row r="37" spans="1:16" ht="19.899999999999999" customHeight="1">
      <c r="A37" s="560">
        <v>30</v>
      </c>
      <c r="B37" s="546" t="s">
        <v>156</v>
      </c>
      <c r="C37" s="562">
        <v>495</v>
      </c>
      <c r="D37" s="562">
        <v>550</v>
      </c>
      <c r="E37" s="562">
        <v>296</v>
      </c>
      <c r="F37" s="562">
        <v>116</v>
      </c>
      <c r="G37" s="561">
        <v>133</v>
      </c>
      <c r="H37" s="562">
        <v>53</v>
      </c>
      <c r="I37" s="562">
        <v>48</v>
      </c>
      <c r="J37" s="561">
        <v>36</v>
      </c>
      <c r="K37" s="561">
        <v>24</v>
      </c>
      <c r="L37" s="562">
        <v>9</v>
      </c>
      <c r="M37" s="555">
        <v>0</v>
      </c>
      <c r="N37" s="555">
        <v>2</v>
      </c>
      <c r="O37" s="555">
        <v>4</v>
      </c>
      <c r="P37" s="556">
        <v>1766</v>
      </c>
    </row>
    <row r="38" spans="1:16" ht="19.899999999999999" customHeight="1">
      <c r="A38" s="560">
        <v>31</v>
      </c>
      <c r="B38" s="546" t="s">
        <v>78</v>
      </c>
      <c r="C38" s="561">
        <v>9752</v>
      </c>
      <c r="D38" s="561">
        <v>8181</v>
      </c>
      <c r="E38" s="561">
        <v>4837</v>
      </c>
      <c r="F38" s="561">
        <v>1691</v>
      </c>
      <c r="G38" s="561">
        <v>1832</v>
      </c>
      <c r="H38" s="561">
        <v>546</v>
      </c>
      <c r="I38" s="561">
        <v>411</v>
      </c>
      <c r="J38" s="561">
        <v>228</v>
      </c>
      <c r="K38" s="561">
        <v>147</v>
      </c>
      <c r="L38" s="561">
        <v>33</v>
      </c>
      <c r="M38" s="561">
        <v>18</v>
      </c>
      <c r="N38" s="561">
        <v>5</v>
      </c>
      <c r="O38" s="561">
        <v>5</v>
      </c>
      <c r="P38" s="556">
        <v>27686</v>
      </c>
    </row>
    <row r="39" spans="1:16" ht="19.899999999999999" customHeight="1">
      <c r="A39" s="560">
        <v>32</v>
      </c>
      <c r="B39" s="546" t="s">
        <v>103</v>
      </c>
      <c r="C39" s="561">
        <v>3798</v>
      </c>
      <c r="D39" s="561">
        <v>3046</v>
      </c>
      <c r="E39" s="561">
        <v>1687</v>
      </c>
      <c r="F39" s="561">
        <v>563</v>
      </c>
      <c r="G39" s="561">
        <v>694</v>
      </c>
      <c r="H39" s="561">
        <v>191</v>
      </c>
      <c r="I39" s="561">
        <v>155</v>
      </c>
      <c r="J39" s="561">
        <v>106</v>
      </c>
      <c r="K39" s="561">
        <v>43</v>
      </c>
      <c r="L39" s="561">
        <v>15</v>
      </c>
      <c r="M39" s="561">
        <v>8</v>
      </c>
      <c r="N39" s="555">
        <v>1</v>
      </c>
      <c r="O39" s="555">
        <v>0</v>
      </c>
      <c r="P39" s="556">
        <v>10307</v>
      </c>
    </row>
    <row r="40" spans="1:16" ht="19.899999999999999" customHeight="1">
      <c r="A40" s="560">
        <v>33</v>
      </c>
      <c r="B40" s="546" t="s">
        <v>1</v>
      </c>
      <c r="C40" s="561">
        <v>16499</v>
      </c>
      <c r="D40" s="561">
        <v>12308</v>
      </c>
      <c r="E40" s="561">
        <v>7022</v>
      </c>
      <c r="F40" s="561">
        <v>2576</v>
      </c>
      <c r="G40" s="561">
        <v>2828</v>
      </c>
      <c r="H40" s="561">
        <v>881</v>
      </c>
      <c r="I40" s="561">
        <v>616</v>
      </c>
      <c r="J40" s="561">
        <v>390</v>
      </c>
      <c r="K40" s="561">
        <v>252</v>
      </c>
      <c r="L40" s="561">
        <v>57</v>
      </c>
      <c r="M40" s="561">
        <v>17</v>
      </c>
      <c r="N40" s="561">
        <v>6</v>
      </c>
      <c r="O40" s="561">
        <v>5</v>
      </c>
      <c r="P40" s="556">
        <v>43457</v>
      </c>
    </row>
    <row r="41" spans="1:16" ht="19.899999999999999" customHeight="1">
      <c r="A41" s="560">
        <v>34</v>
      </c>
      <c r="B41" s="546" t="s">
        <v>2</v>
      </c>
      <c r="C41" s="561">
        <v>205036</v>
      </c>
      <c r="D41" s="561">
        <v>169214</v>
      </c>
      <c r="E41" s="561">
        <v>97647</v>
      </c>
      <c r="F41" s="561">
        <v>39492</v>
      </c>
      <c r="G41" s="561">
        <v>43222</v>
      </c>
      <c r="H41" s="561">
        <v>13901</v>
      </c>
      <c r="I41" s="561">
        <v>10251</v>
      </c>
      <c r="J41" s="561">
        <v>6130</v>
      </c>
      <c r="K41" s="561">
        <v>3439</v>
      </c>
      <c r="L41" s="561">
        <v>967</v>
      </c>
      <c r="M41" s="561">
        <v>261</v>
      </c>
      <c r="N41" s="561">
        <v>117</v>
      </c>
      <c r="O41" s="561">
        <v>178</v>
      </c>
      <c r="P41" s="556">
        <v>589855</v>
      </c>
    </row>
    <row r="42" spans="1:16" ht="19.899999999999999" customHeight="1">
      <c r="A42" s="560">
        <v>35</v>
      </c>
      <c r="B42" s="546" t="s">
        <v>3</v>
      </c>
      <c r="C42" s="561">
        <v>56333</v>
      </c>
      <c r="D42" s="561">
        <v>40554</v>
      </c>
      <c r="E42" s="561">
        <v>22782</v>
      </c>
      <c r="F42" s="561">
        <v>8959</v>
      </c>
      <c r="G42" s="561">
        <v>9330</v>
      </c>
      <c r="H42" s="561">
        <v>2860</v>
      </c>
      <c r="I42" s="561">
        <v>2295</v>
      </c>
      <c r="J42" s="561">
        <v>1439</v>
      </c>
      <c r="K42" s="561">
        <v>823</v>
      </c>
      <c r="L42" s="561">
        <v>236</v>
      </c>
      <c r="M42" s="561">
        <v>55</v>
      </c>
      <c r="N42" s="561">
        <v>22</v>
      </c>
      <c r="O42" s="561">
        <v>38</v>
      </c>
      <c r="P42" s="556">
        <v>145726</v>
      </c>
    </row>
    <row r="43" spans="1:16" ht="19.899999999999999" customHeight="1">
      <c r="A43" s="560">
        <v>36</v>
      </c>
      <c r="B43" s="546" t="s">
        <v>4</v>
      </c>
      <c r="C43" s="562">
        <v>1003</v>
      </c>
      <c r="D43" s="561">
        <v>881</v>
      </c>
      <c r="E43" s="561">
        <v>625</v>
      </c>
      <c r="F43" s="561">
        <v>191</v>
      </c>
      <c r="G43" s="561">
        <v>221</v>
      </c>
      <c r="H43" s="561">
        <v>71</v>
      </c>
      <c r="I43" s="561">
        <v>56</v>
      </c>
      <c r="J43" s="561">
        <v>43</v>
      </c>
      <c r="K43" s="561">
        <v>31</v>
      </c>
      <c r="L43" s="562">
        <v>10</v>
      </c>
      <c r="M43" s="562">
        <v>0</v>
      </c>
      <c r="N43" s="555">
        <v>0</v>
      </c>
      <c r="O43" s="555">
        <v>0</v>
      </c>
      <c r="P43" s="556">
        <v>3132</v>
      </c>
    </row>
    <row r="44" spans="1:16" ht="19.899999999999999" customHeight="1">
      <c r="A44" s="560">
        <v>37</v>
      </c>
      <c r="B44" s="546" t="s">
        <v>5</v>
      </c>
      <c r="C44" s="561">
        <v>3295</v>
      </c>
      <c r="D44" s="561">
        <v>2265</v>
      </c>
      <c r="E44" s="561">
        <v>1294</v>
      </c>
      <c r="F44" s="561">
        <v>472</v>
      </c>
      <c r="G44" s="561">
        <v>504</v>
      </c>
      <c r="H44" s="561">
        <v>145</v>
      </c>
      <c r="I44" s="561">
        <v>129</v>
      </c>
      <c r="J44" s="561">
        <v>99</v>
      </c>
      <c r="K44" s="561">
        <v>57</v>
      </c>
      <c r="L44" s="561">
        <v>15</v>
      </c>
      <c r="M44" s="562">
        <v>5</v>
      </c>
      <c r="N44" s="555">
        <v>0</v>
      </c>
      <c r="O44" s="555">
        <v>0</v>
      </c>
      <c r="P44" s="556">
        <v>8280</v>
      </c>
    </row>
    <row r="45" spans="1:16" ht="19.899999999999999" customHeight="1">
      <c r="A45" s="560">
        <v>38</v>
      </c>
      <c r="B45" s="546" t="s">
        <v>6</v>
      </c>
      <c r="C45" s="561">
        <v>15610</v>
      </c>
      <c r="D45" s="561">
        <v>9176</v>
      </c>
      <c r="E45" s="561">
        <v>5386</v>
      </c>
      <c r="F45" s="561">
        <v>2054</v>
      </c>
      <c r="G45" s="561">
        <v>2301</v>
      </c>
      <c r="H45" s="561">
        <v>743</v>
      </c>
      <c r="I45" s="561">
        <v>590</v>
      </c>
      <c r="J45" s="561">
        <v>332</v>
      </c>
      <c r="K45" s="561">
        <v>173</v>
      </c>
      <c r="L45" s="561">
        <v>60</v>
      </c>
      <c r="M45" s="561">
        <v>18</v>
      </c>
      <c r="N45" s="561">
        <v>8</v>
      </c>
      <c r="O45" s="561">
        <v>12</v>
      </c>
      <c r="P45" s="556">
        <v>36463</v>
      </c>
    </row>
    <row r="46" spans="1:16" ht="19.899999999999999" customHeight="1">
      <c r="A46" s="560">
        <v>39</v>
      </c>
      <c r="B46" s="546" t="s">
        <v>7</v>
      </c>
      <c r="C46" s="561">
        <v>3520</v>
      </c>
      <c r="D46" s="561">
        <v>2485</v>
      </c>
      <c r="E46" s="561">
        <v>1391</v>
      </c>
      <c r="F46" s="561">
        <v>471</v>
      </c>
      <c r="G46" s="561">
        <v>577</v>
      </c>
      <c r="H46" s="561">
        <v>176</v>
      </c>
      <c r="I46" s="561">
        <v>143</v>
      </c>
      <c r="J46" s="561">
        <v>96</v>
      </c>
      <c r="K46" s="561">
        <v>66</v>
      </c>
      <c r="L46" s="561">
        <v>27</v>
      </c>
      <c r="M46" s="561">
        <v>4</v>
      </c>
      <c r="N46" s="562">
        <v>3</v>
      </c>
      <c r="O46" s="561">
        <v>6</v>
      </c>
      <c r="P46" s="556">
        <v>8965</v>
      </c>
    </row>
    <row r="47" spans="1:16" ht="19.899999999999999" customHeight="1">
      <c r="A47" s="560">
        <v>40</v>
      </c>
      <c r="B47" s="546" t="s">
        <v>8</v>
      </c>
      <c r="C47" s="561">
        <v>1637</v>
      </c>
      <c r="D47" s="561">
        <v>1172</v>
      </c>
      <c r="E47" s="561">
        <v>728</v>
      </c>
      <c r="F47" s="561">
        <v>251</v>
      </c>
      <c r="G47" s="561">
        <v>236</v>
      </c>
      <c r="H47" s="561">
        <v>74</v>
      </c>
      <c r="I47" s="561">
        <v>64</v>
      </c>
      <c r="J47" s="561">
        <v>37</v>
      </c>
      <c r="K47" s="561">
        <v>15</v>
      </c>
      <c r="L47" s="561">
        <v>3</v>
      </c>
      <c r="M47" s="555">
        <v>5</v>
      </c>
      <c r="N47" s="555">
        <v>0</v>
      </c>
      <c r="O47" s="561">
        <v>1</v>
      </c>
      <c r="P47" s="556">
        <v>4223</v>
      </c>
    </row>
    <row r="48" spans="1:16" ht="19.899999999999999" customHeight="1">
      <c r="A48" s="560">
        <v>41</v>
      </c>
      <c r="B48" s="546" t="s">
        <v>49</v>
      </c>
      <c r="C48" s="561">
        <v>17009</v>
      </c>
      <c r="D48" s="561">
        <v>14483</v>
      </c>
      <c r="E48" s="561">
        <v>8672</v>
      </c>
      <c r="F48" s="561">
        <v>3819</v>
      </c>
      <c r="G48" s="561">
        <v>4214</v>
      </c>
      <c r="H48" s="561">
        <v>1469</v>
      </c>
      <c r="I48" s="561">
        <v>1301</v>
      </c>
      <c r="J48" s="561">
        <v>904</v>
      </c>
      <c r="K48" s="561">
        <v>568</v>
      </c>
      <c r="L48" s="561">
        <v>187</v>
      </c>
      <c r="M48" s="561">
        <v>60</v>
      </c>
      <c r="N48" s="561">
        <v>26</v>
      </c>
      <c r="O48" s="561">
        <v>33</v>
      </c>
      <c r="P48" s="556">
        <v>52745</v>
      </c>
    </row>
    <row r="49" spans="1:16" ht="19.899999999999999" customHeight="1">
      <c r="A49" s="560">
        <v>42</v>
      </c>
      <c r="B49" s="546" t="s">
        <v>157</v>
      </c>
      <c r="C49" s="561">
        <v>19321</v>
      </c>
      <c r="D49" s="561">
        <v>14738</v>
      </c>
      <c r="E49" s="561">
        <v>7820</v>
      </c>
      <c r="F49" s="561">
        <v>3076</v>
      </c>
      <c r="G49" s="561">
        <v>3323</v>
      </c>
      <c r="H49" s="561">
        <v>1009</v>
      </c>
      <c r="I49" s="561">
        <v>852</v>
      </c>
      <c r="J49" s="561">
        <v>515</v>
      </c>
      <c r="K49" s="561">
        <v>286</v>
      </c>
      <c r="L49" s="561">
        <v>65</v>
      </c>
      <c r="M49" s="561">
        <v>16</v>
      </c>
      <c r="N49" s="561">
        <v>10</v>
      </c>
      <c r="O49" s="555">
        <v>13</v>
      </c>
      <c r="P49" s="556">
        <v>51044</v>
      </c>
    </row>
    <row r="50" spans="1:16" ht="19.899999999999999" customHeight="1">
      <c r="A50" s="560">
        <v>43</v>
      </c>
      <c r="B50" s="546" t="s">
        <v>44</v>
      </c>
      <c r="C50" s="561">
        <v>4514</v>
      </c>
      <c r="D50" s="561">
        <v>3124</v>
      </c>
      <c r="E50" s="561">
        <v>1707</v>
      </c>
      <c r="F50" s="561">
        <v>700</v>
      </c>
      <c r="G50" s="561">
        <v>668</v>
      </c>
      <c r="H50" s="561">
        <v>212</v>
      </c>
      <c r="I50" s="561">
        <v>178</v>
      </c>
      <c r="J50" s="561">
        <v>132</v>
      </c>
      <c r="K50" s="561">
        <v>94</v>
      </c>
      <c r="L50" s="561">
        <v>26</v>
      </c>
      <c r="M50" s="561">
        <v>8</v>
      </c>
      <c r="N50" s="562">
        <v>8</v>
      </c>
      <c r="O50" s="561">
        <v>5</v>
      </c>
      <c r="P50" s="556">
        <v>11376</v>
      </c>
    </row>
    <row r="51" spans="1:16" ht="19.899999999999999" customHeight="1">
      <c r="A51" s="560">
        <v>44</v>
      </c>
      <c r="B51" s="546" t="s">
        <v>45</v>
      </c>
      <c r="C51" s="561">
        <v>5342</v>
      </c>
      <c r="D51" s="561">
        <v>3987</v>
      </c>
      <c r="E51" s="561">
        <v>2197</v>
      </c>
      <c r="F51" s="561">
        <v>851</v>
      </c>
      <c r="G51" s="561">
        <v>946</v>
      </c>
      <c r="H51" s="561">
        <v>310</v>
      </c>
      <c r="I51" s="561">
        <v>275</v>
      </c>
      <c r="J51" s="561">
        <v>188</v>
      </c>
      <c r="K51" s="561">
        <v>84</v>
      </c>
      <c r="L51" s="561">
        <v>39</v>
      </c>
      <c r="M51" s="561">
        <v>7</v>
      </c>
      <c r="N51" s="561">
        <v>3</v>
      </c>
      <c r="O51" s="561">
        <v>9</v>
      </c>
      <c r="P51" s="556">
        <v>14238</v>
      </c>
    </row>
    <row r="52" spans="1:16" ht="19.899999999999999" customHeight="1">
      <c r="A52" s="560">
        <v>45</v>
      </c>
      <c r="B52" s="546" t="s">
        <v>46</v>
      </c>
      <c r="C52" s="561">
        <v>11737</v>
      </c>
      <c r="D52" s="561">
        <v>8829</v>
      </c>
      <c r="E52" s="561">
        <v>4625</v>
      </c>
      <c r="F52" s="561">
        <v>1707</v>
      </c>
      <c r="G52" s="561">
        <v>1773</v>
      </c>
      <c r="H52" s="561">
        <v>591</v>
      </c>
      <c r="I52" s="561">
        <v>481</v>
      </c>
      <c r="J52" s="561">
        <v>314</v>
      </c>
      <c r="K52" s="561">
        <v>265</v>
      </c>
      <c r="L52" s="561">
        <v>85</v>
      </c>
      <c r="M52" s="561">
        <v>24</v>
      </c>
      <c r="N52" s="561">
        <v>12</v>
      </c>
      <c r="O52" s="561">
        <v>12</v>
      </c>
      <c r="P52" s="556">
        <v>30455</v>
      </c>
    </row>
    <row r="53" spans="1:16" ht="19.899999999999999" customHeight="1">
      <c r="A53" s="560">
        <v>46</v>
      </c>
      <c r="B53" s="546" t="s">
        <v>219</v>
      </c>
      <c r="C53" s="561">
        <v>7353</v>
      </c>
      <c r="D53" s="561">
        <v>4900</v>
      </c>
      <c r="E53" s="561">
        <v>3091</v>
      </c>
      <c r="F53" s="561">
        <v>1180</v>
      </c>
      <c r="G53" s="561">
        <v>1216</v>
      </c>
      <c r="H53" s="561">
        <v>399</v>
      </c>
      <c r="I53" s="561">
        <v>316</v>
      </c>
      <c r="J53" s="561">
        <v>222</v>
      </c>
      <c r="K53" s="561">
        <v>173</v>
      </c>
      <c r="L53" s="561">
        <v>65</v>
      </c>
      <c r="M53" s="561">
        <v>20</v>
      </c>
      <c r="N53" s="561">
        <v>7</v>
      </c>
      <c r="O53" s="561">
        <v>7</v>
      </c>
      <c r="P53" s="556">
        <v>18949</v>
      </c>
    </row>
    <row r="54" spans="1:16" ht="19.899999999999999" customHeight="1">
      <c r="A54" s="560">
        <v>47</v>
      </c>
      <c r="B54" s="546" t="s">
        <v>47</v>
      </c>
      <c r="C54" s="561">
        <v>2122</v>
      </c>
      <c r="D54" s="561">
        <v>2123</v>
      </c>
      <c r="E54" s="561">
        <v>1610</v>
      </c>
      <c r="F54" s="561">
        <v>745</v>
      </c>
      <c r="G54" s="561">
        <v>1005</v>
      </c>
      <c r="H54" s="561">
        <v>428</v>
      </c>
      <c r="I54" s="561">
        <v>399</v>
      </c>
      <c r="J54" s="561">
        <v>184</v>
      </c>
      <c r="K54" s="561">
        <v>112</v>
      </c>
      <c r="L54" s="561">
        <v>24</v>
      </c>
      <c r="M54" s="562">
        <v>6</v>
      </c>
      <c r="N54" s="562">
        <v>3</v>
      </c>
      <c r="O54" s="561">
        <v>3</v>
      </c>
      <c r="P54" s="556">
        <v>8764</v>
      </c>
    </row>
    <row r="55" spans="1:16" ht="19.899999999999999" customHeight="1">
      <c r="A55" s="560">
        <v>48</v>
      </c>
      <c r="B55" s="546" t="s">
        <v>105</v>
      </c>
      <c r="C55" s="561">
        <v>16793</v>
      </c>
      <c r="D55" s="561">
        <v>13046</v>
      </c>
      <c r="E55" s="561">
        <v>7099</v>
      </c>
      <c r="F55" s="561">
        <v>2883</v>
      </c>
      <c r="G55" s="561">
        <v>2959</v>
      </c>
      <c r="H55" s="561">
        <v>828</v>
      </c>
      <c r="I55" s="561">
        <v>569</v>
      </c>
      <c r="J55" s="561">
        <v>388</v>
      </c>
      <c r="K55" s="561">
        <v>211</v>
      </c>
      <c r="L55" s="561">
        <v>61</v>
      </c>
      <c r="M55" s="561">
        <v>18</v>
      </c>
      <c r="N55" s="562">
        <v>6</v>
      </c>
      <c r="O55" s="561">
        <v>5</v>
      </c>
      <c r="P55" s="556">
        <v>44866</v>
      </c>
    </row>
    <row r="56" spans="1:16" ht="19.899999999999999" customHeight="1">
      <c r="A56" s="560">
        <v>49</v>
      </c>
      <c r="B56" s="546" t="s">
        <v>106</v>
      </c>
      <c r="C56" s="562">
        <v>867</v>
      </c>
      <c r="D56" s="561">
        <v>864</v>
      </c>
      <c r="E56" s="561">
        <v>528</v>
      </c>
      <c r="F56" s="562">
        <v>214</v>
      </c>
      <c r="G56" s="561">
        <v>250</v>
      </c>
      <c r="H56" s="561">
        <v>98</v>
      </c>
      <c r="I56" s="561">
        <v>69</v>
      </c>
      <c r="J56" s="561">
        <v>67</v>
      </c>
      <c r="K56" s="561">
        <v>27</v>
      </c>
      <c r="L56" s="561">
        <v>11</v>
      </c>
      <c r="M56" s="555">
        <v>3</v>
      </c>
      <c r="N56" s="555">
        <v>0</v>
      </c>
      <c r="O56" s="555">
        <v>1</v>
      </c>
      <c r="P56" s="556">
        <v>2999</v>
      </c>
    </row>
    <row r="57" spans="1:16" ht="19.899999999999999" customHeight="1">
      <c r="A57" s="560">
        <v>50</v>
      </c>
      <c r="B57" s="546" t="s">
        <v>107</v>
      </c>
      <c r="C57" s="561">
        <v>2863</v>
      </c>
      <c r="D57" s="561">
        <v>2317</v>
      </c>
      <c r="E57" s="561">
        <v>1294</v>
      </c>
      <c r="F57" s="561">
        <v>490</v>
      </c>
      <c r="G57" s="561">
        <v>544</v>
      </c>
      <c r="H57" s="561">
        <v>168</v>
      </c>
      <c r="I57" s="561">
        <v>135</v>
      </c>
      <c r="J57" s="561">
        <v>87</v>
      </c>
      <c r="K57" s="561">
        <v>31</v>
      </c>
      <c r="L57" s="561">
        <v>10</v>
      </c>
      <c r="M57" s="555">
        <v>0</v>
      </c>
      <c r="N57" s="555">
        <v>0</v>
      </c>
      <c r="O57" s="555">
        <v>0</v>
      </c>
      <c r="P57" s="556">
        <v>7939</v>
      </c>
    </row>
    <row r="58" spans="1:16" ht="19.899999999999999" customHeight="1">
      <c r="A58" s="560">
        <v>51</v>
      </c>
      <c r="B58" s="546" t="s">
        <v>108</v>
      </c>
      <c r="C58" s="561">
        <v>2823</v>
      </c>
      <c r="D58" s="561">
        <v>1914</v>
      </c>
      <c r="E58" s="561">
        <v>994</v>
      </c>
      <c r="F58" s="561">
        <v>362</v>
      </c>
      <c r="G58" s="561">
        <v>442</v>
      </c>
      <c r="H58" s="561">
        <v>122</v>
      </c>
      <c r="I58" s="561">
        <v>104</v>
      </c>
      <c r="J58" s="561">
        <v>60</v>
      </c>
      <c r="K58" s="561">
        <v>46</v>
      </c>
      <c r="L58" s="561">
        <v>11</v>
      </c>
      <c r="M58" s="562">
        <v>0</v>
      </c>
      <c r="N58" s="555">
        <v>0</v>
      </c>
      <c r="O58" s="555">
        <v>0</v>
      </c>
      <c r="P58" s="556">
        <v>6878</v>
      </c>
    </row>
    <row r="59" spans="1:16" ht="19.899999999999999" customHeight="1">
      <c r="A59" s="560">
        <v>52</v>
      </c>
      <c r="B59" s="546" t="s">
        <v>109</v>
      </c>
      <c r="C59" s="561">
        <v>5956</v>
      </c>
      <c r="D59" s="561">
        <v>4316</v>
      </c>
      <c r="E59" s="561">
        <v>2473</v>
      </c>
      <c r="F59" s="561">
        <v>882</v>
      </c>
      <c r="G59" s="561">
        <v>956</v>
      </c>
      <c r="H59" s="561">
        <v>275</v>
      </c>
      <c r="I59" s="561">
        <v>196</v>
      </c>
      <c r="J59" s="561">
        <v>119</v>
      </c>
      <c r="K59" s="561">
        <v>76</v>
      </c>
      <c r="L59" s="561">
        <v>35</v>
      </c>
      <c r="M59" s="561">
        <v>6</v>
      </c>
      <c r="N59" s="561">
        <v>2</v>
      </c>
      <c r="O59" s="555">
        <v>0</v>
      </c>
      <c r="P59" s="556">
        <v>15292</v>
      </c>
    </row>
    <row r="60" spans="1:16" ht="19.899999999999999" customHeight="1">
      <c r="A60" s="560">
        <v>53</v>
      </c>
      <c r="B60" s="546" t="s">
        <v>110</v>
      </c>
      <c r="C60" s="561">
        <v>3117</v>
      </c>
      <c r="D60" s="561">
        <v>2346</v>
      </c>
      <c r="E60" s="561">
        <v>1427</v>
      </c>
      <c r="F60" s="561">
        <v>521</v>
      </c>
      <c r="G60" s="561">
        <v>588</v>
      </c>
      <c r="H60" s="561">
        <v>159</v>
      </c>
      <c r="I60" s="561">
        <v>125</v>
      </c>
      <c r="J60" s="561">
        <v>75</v>
      </c>
      <c r="K60" s="561">
        <v>71</v>
      </c>
      <c r="L60" s="561">
        <v>17</v>
      </c>
      <c r="M60" s="561">
        <v>2</v>
      </c>
      <c r="N60" s="555">
        <v>0</v>
      </c>
      <c r="O60" s="555">
        <v>0</v>
      </c>
      <c r="P60" s="556">
        <v>8448</v>
      </c>
    </row>
    <row r="61" spans="1:16" ht="19.899999999999999" customHeight="1">
      <c r="A61" s="560">
        <v>54</v>
      </c>
      <c r="B61" s="546" t="s">
        <v>169</v>
      </c>
      <c r="C61" s="561">
        <v>9641</v>
      </c>
      <c r="D61" s="561">
        <v>7525</v>
      </c>
      <c r="E61" s="561">
        <v>4260</v>
      </c>
      <c r="F61" s="561">
        <v>1697</v>
      </c>
      <c r="G61" s="561">
        <v>1691</v>
      </c>
      <c r="H61" s="561">
        <v>532</v>
      </c>
      <c r="I61" s="561">
        <v>448</v>
      </c>
      <c r="J61" s="561">
        <v>292</v>
      </c>
      <c r="K61" s="561">
        <v>156</v>
      </c>
      <c r="L61" s="561">
        <v>53</v>
      </c>
      <c r="M61" s="561">
        <v>13</v>
      </c>
      <c r="N61" s="561">
        <v>8</v>
      </c>
      <c r="O61" s="561">
        <v>12</v>
      </c>
      <c r="P61" s="556">
        <v>26328</v>
      </c>
    </row>
    <row r="62" spans="1:16" ht="19.899999999999999" customHeight="1">
      <c r="A62" s="560">
        <v>55</v>
      </c>
      <c r="B62" s="546" t="s">
        <v>170</v>
      </c>
      <c r="C62" s="561">
        <v>10699</v>
      </c>
      <c r="D62" s="561">
        <v>8527</v>
      </c>
      <c r="E62" s="561">
        <v>5377</v>
      </c>
      <c r="F62" s="561">
        <v>1984</v>
      </c>
      <c r="G62" s="561">
        <v>1983</v>
      </c>
      <c r="H62" s="561">
        <v>588</v>
      </c>
      <c r="I62" s="561">
        <v>422</v>
      </c>
      <c r="J62" s="561">
        <v>259</v>
      </c>
      <c r="K62" s="561">
        <v>144</v>
      </c>
      <c r="L62" s="561">
        <v>41</v>
      </c>
      <c r="M62" s="561">
        <v>11</v>
      </c>
      <c r="N62" s="561">
        <v>4</v>
      </c>
      <c r="O62" s="561">
        <v>7</v>
      </c>
      <c r="P62" s="556">
        <v>30046</v>
      </c>
    </row>
    <row r="63" spans="1:16" ht="19.899999999999999" customHeight="1">
      <c r="A63" s="560">
        <v>56</v>
      </c>
      <c r="B63" s="546" t="s">
        <v>126</v>
      </c>
      <c r="C63" s="562">
        <v>760</v>
      </c>
      <c r="D63" s="561">
        <v>797</v>
      </c>
      <c r="E63" s="561">
        <v>548</v>
      </c>
      <c r="F63" s="562">
        <v>231</v>
      </c>
      <c r="G63" s="561">
        <v>231</v>
      </c>
      <c r="H63" s="561">
        <v>77</v>
      </c>
      <c r="I63" s="561">
        <v>75</v>
      </c>
      <c r="J63" s="561">
        <v>41</v>
      </c>
      <c r="K63" s="561">
        <v>33</v>
      </c>
      <c r="L63" s="561">
        <v>14</v>
      </c>
      <c r="M63" s="555">
        <v>3</v>
      </c>
      <c r="N63" s="562">
        <v>1</v>
      </c>
      <c r="O63" s="555">
        <v>2</v>
      </c>
      <c r="P63" s="556">
        <v>2813</v>
      </c>
    </row>
    <row r="64" spans="1:16" ht="19.899999999999999" customHeight="1">
      <c r="A64" s="560">
        <v>57</v>
      </c>
      <c r="B64" s="546" t="s">
        <v>12</v>
      </c>
      <c r="C64" s="561">
        <v>1717</v>
      </c>
      <c r="D64" s="561">
        <v>1370</v>
      </c>
      <c r="E64" s="561">
        <v>807</v>
      </c>
      <c r="F64" s="561">
        <v>294</v>
      </c>
      <c r="G64" s="561">
        <v>236</v>
      </c>
      <c r="H64" s="561">
        <v>68</v>
      </c>
      <c r="I64" s="561">
        <v>62</v>
      </c>
      <c r="J64" s="561">
        <v>70</v>
      </c>
      <c r="K64" s="561">
        <v>34</v>
      </c>
      <c r="L64" s="561">
        <v>6</v>
      </c>
      <c r="M64" s="555">
        <v>1</v>
      </c>
      <c r="N64" s="555">
        <v>0</v>
      </c>
      <c r="O64" s="555">
        <v>0</v>
      </c>
      <c r="P64" s="556">
        <v>4665</v>
      </c>
    </row>
    <row r="65" spans="1:16" ht="19.899999999999999" customHeight="1">
      <c r="A65" s="560">
        <v>58</v>
      </c>
      <c r="B65" s="546" t="s">
        <v>13</v>
      </c>
      <c r="C65" s="561">
        <v>3823</v>
      </c>
      <c r="D65" s="561">
        <v>3172</v>
      </c>
      <c r="E65" s="561">
        <v>1829</v>
      </c>
      <c r="F65" s="561">
        <v>698</v>
      </c>
      <c r="G65" s="561">
        <v>837</v>
      </c>
      <c r="H65" s="561">
        <v>258</v>
      </c>
      <c r="I65" s="561">
        <v>188</v>
      </c>
      <c r="J65" s="561">
        <v>122</v>
      </c>
      <c r="K65" s="561">
        <v>61</v>
      </c>
      <c r="L65" s="561">
        <v>19</v>
      </c>
      <c r="M65" s="561">
        <v>7</v>
      </c>
      <c r="N65" s="562">
        <v>3</v>
      </c>
      <c r="O65" s="561">
        <v>4</v>
      </c>
      <c r="P65" s="556">
        <v>11021</v>
      </c>
    </row>
    <row r="66" spans="1:16" ht="19.899999999999999" customHeight="1">
      <c r="A66" s="560">
        <v>59</v>
      </c>
      <c r="B66" s="546" t="s">
        <v>14</v>
      </c>
      <c r="C66" s="561">
        <v>10049</v>
      </c>
      <c r="D66" s="561">
        <v>7650</v>
      </c>
      <c r="E66" s="561">
        <v>4457</v>
      </c>
      <c r="F66" s="561">
        <v>1726</v>
      </c>
      <c r="G66" s="561">
        <v>1946</v>
      </c>
      <c r="H66" s="561">
        <v>670</v>
      </c>
      <c r="I66" s="561">
        <v>529</v>
      </c>
      <c r="J66" s="561">
        <v>475</v>
      </c>
      <c r="K66" s="561">
        <v>391</v>
      </c>
      <c r="L66" s="561">
        <v>126</v>
      </c>
      <c r="M66" s="561">
        <v>35</v>
      </c>
      <c r="N66" s="561">
        <v>15</v>
      </c>
      <c r="O66" s="561">
        <v>14</v>
      </c>
      <c r="P66" s="556">
        <v>28083</v>
      </c>
    </row>
    <row r="67" spans="1:16" ht="19.899999999999999" customHeight="1">
      <c r="A67" s="560">
        <v>60</v>
      </c>
      <c r="B67" s="546" t="s">
        <v>117</v>
      </c>
      <c r="C67" s="561">
        <v>3694</v>
      </c>
      <c r="D67" s="561">
        <v>2714</v>
      </c>
      <c r="E67" s="561">
        <v>1573</v>
      </c>
      <c r="F67" s="561">
        <v>531</v>
      </c>
      <c r="G67" s="561">
        <v>639</v>
      </c>
      <c r="H67" s="561">
        <v>186</v>
      </c>
      <c r="I67" s="561">
        <v>137</v>
      </c>
      <c r="J67" s="561">
        <v>92</v>
      </c>
      <c r="K67" s="561">
        <v>62</v>
      </c>
      <c r="L67" s="561">
        <v>20</v>
      </c>
      <c r="M67" s="562">
        <v>4</v>
      </c>
      <c r="N67" s="555">
        <v>1</v>
      </c>
      <c r="O67" s="555">
        <v>1</v>
      </c>
      <c r="P67" s="556">
        <v>9654</v>
      </c>
    </row>
    <row r="68" spans="1:16" ht="19.899999999999999" customHeight="1">
      <c r="A68" s="560">
        <v>61</v>
      </c>
      <c r="B68" s="546" t="s">
        <v>118</v>
      </c>
      <c r="C68" s="561">
        <v>7728</v>
      </c>
      <c r="D68" s="561">
        <v>5727</v>
      </c>
      <c r="E68" s="561">
        <v>3365</v>
      </c>
      <c r="F68" s="561">
        <v>1323</v>
      </c>
      <c r="G68" s="561">
        <v>1465</v>
      </c>
      <c r="H68" s="561">
        <v>402</v>
      </c>
      <c r="I68" s="561">
        <v>270</v>
      </c>
      <c r="J68" s="561">
        <v>147</v>
      </c>
      <c r="K68" s="561">
        <v>85</v>
      </c>
      <c r="L68" s="561">
        <v>26</v>
      </c>
      <c r="M68" s="561">
        <v>8</v>
      </c>
      <c r="N68" s="562">
        <v>3</v>
      </c>
      <c r="O68" s="555">
        <v>0</v>
      </c>
      <c r="P68" s="556">
        <v>20549</v>
      </c>
    </row>
    <row r="69" spans="1:16" ht="19.899999999999999" customHeight="1">
      <c r="A69" s="560">
        <v>62</v>
      </c>
      <c r="B69" s="546" t="s">
        <v>119</v>
      </c>
      <c r="C69" s="562">
        <v>519</v>
      </c>
      <c r="D69" s="562">
        <v>439</v>
      </c>
      <c r="E69" s="562">
        <v>226</v>
      </c>
      <c r="F69" s="562">
        <v>101</v>
      </c>
      <c r="G69" s="561">
        <v>96</v>
      </c>
      <c r="H69" s="562">
        <v>29</v>
      </c>
      <c r="I69" s="562">
        <v>21</v>
      </c>
      <c r="J69" s="562">
        <v>19</v>
      </c>
      <c r="K69" s="562">
        <v>11</v>
      </c>
      <c r="L69" s="555">
        <v>1</v>
      </c>
      <c r="M69" s="555">
        <v>0</v>
      </c>
      <c r="N69" s="555">
        <v>0</v>
      </c>
      <c r="O69" s="555">
        <v>0</v>
      </c>
      <c r="P69" s="556">
        <v>1462</v>
      </c>
    </row>
    <row r="70" spans="1:16" ht="19.899999999999999" customHeight="1">
      <c r="A70" s="560">
        <v>63</v>
      </c>
      <c r="B70" s="546" t="s">
        <v>114</v>
      </c>
      <c r="C70" s="561">
        <v>6440</v>
      </c>
      <c r="D70" s="561">
        <v>5152</v>
      </c>
      <c r="E70" s="561">
        <v>3267</v>
      </c>
      <c r="F70" s="561">
        <v>1287</v>
      </c>
      <c r="G70" s="561">
        <v>1347</v>
      </c>
      <c r="H70" s="561">
        <v>428</v>
      </c>
      <c r="I70" s="561">
        <v>282</v>
      </c>
      <c r="J70" s="561">
        <v>220</v>
      </c>
      <c r="K70" s="561">
        <v>152</v>
      </c>
      <c r="L70" s="561">
        <v>54</v>
      </c>
      <c r="M70" s="561">
        <v>14</v>
      </c>
      <c r="N70" s="561">
        <v>9</v>
      </c>
      <c r="O70" s="561">
        <v>12</v>
      </c>
      <c r="P70" s="556">
        <v>18664</v>
      </c>
    </row>
    <row r="71" spans="1:16" ht="19.899999999999999" customHeight="1">
      <c r="A71" s="560">
        <v>64</v>
      </c>
      <c r="B71" s="546" t="s">
        <v>115</v>
      </c>
      <c r="C71" s="561">
        <v>4359</v>
      </c>
      <c r="D71" s="561">
        <v>2776</v>
      </c>
      <c r="E71" s="561">
        <v>1460</v>
      </c>
      <c r="F71" s="561">
        <v>555</v>
      </c>
      <c r="G71" s="561">
        <v>606</v>
      </c>
      <c r="H71" s="561">
        <v>199</v>
      </c>
      <c r="I71" s="561">
        <v>190</v>
      </c>
      <c r="J71" s="561">
        <v>83</v>
      </c>
      <c r="K71" s="561">
        <v>69</v>
      </c>
      <c r="L71" s="561">
        <v>20</v>
      </c>
      <c r="M71" s="561">
        <v>7</v>
      </c>
      <c r="N71" s="562">
        <v>1</v>
      </c>
      <c r="O71" s="555">
        <v>3</v>
      </c>
      <c r="P71" s="556">
        <v>10328</v>
      </c>
    </row>
    <row r="72" spans="1:16" ht="19.899999999999999" customHeight="1">
      <c r="A72" s="560">
        <v>65</v>
      </c>
      <c r="B72" s="546" t="s">
        <v>116</v>
      </c>
      <c r="C72" s="561">
        <v>3837</v>
      </c>
      <c r="D72" s="561">
        <v>3034</v>
      </c>
      <c r="E72" s="561">
        <v>1984</v>
      </c>
      <c r="F72" s="561">
        <v>722</v>
      </c>
      <c r="G72" s="561">
        <v>875</v>
      </c>
      <c r="H72" s="561">
        <v>279</v>
      </c>
      <c r="I72" s="561">
        <v>207</v>
      </c>
      <c r="J72" s="561">
        <v>156</v>
      </c>
      <c r="K72" s="561">
        <v>98</v>
      </c>
      <c r="L72" s="561">
        <v>22</v>
      </c>
      <c r="M72" s="561">
        <v>13</v>
      </c>
      <c r="N72" s="562">
        <v>2</v>
      </c>
      <c r="O72" s="555">
        <v>10</v>
      </c>
      <c r="P72" s="556">
        <v>11239</v>
      </c>
    </row>
    <row r="73" spans="1:16" ht="19.899999999999999" customHeight="1">
      <c r="A73" s="560">
        <v>66</v>
      </c>
      <c r="B73" s="546" t="s">
        <v>97</v>
      </c>
      <c r="C73" s="561">
        <v>2521</v>
      </c>
      <c r="D73" s="561">
        <v>1896</v>
      </c>
      <c r="E73" s="561">
        <v>992</v>
      </c>
      <c r="F73" s="561">
        <v>408</v>
      </c>
      <c r="G73" s="561">
        <v>428</v>
      </c>
      <c r="H73" s="561">
        <v>125</v>
      </c>
      <c r="I73" s="561">
        <v>104</v>
      </c>
      <c r="J73" s="561">
        <v>63</v>
      </c>
      <c r="K73" s="561">
        <v>37</v>
      </c>
      <c r="L73" s="561">
        <v>15</v>
      </c>
      <c r="M73" s="562">
        <v>3</v>
      </c>
      <c r="N73" s="555">
        <v>0</v>
      </c>
      <c r="O73" s="561">
        <v>0</v>
      </c>
      <c r="P73" s="556">
        <v>6592</v>
      </c>
    </row>
    <row r="74" spans="1:16" ht="19.899999999999999" customHeight="1">
      <c r="A74" s="560">
        <v>67</v>
      </c>
      <c r="B74" s="546" t="s">
        <v>98</v>
      </c>
      <c r="C74" s="561">
        <v>4472</v>
      </c>
      <c r="D74" s="561">
        <v>3346</v>
      </c>
      <c r="E74" s="561">
        <v>2030</v>
      </c>
      <c r="F74" s="561">
        <v>767</v>
      </c>
      <c r="G74" s="561">
        <v>755</v>
      </c>
      <c r="H74" s="561">
        <v>204</v>
      </c>
      <c r="I74" s="561">
        <v>179</v>
      </c>
      <c r="J74" s="561">
        <v>118</v>
      </c>
      <c r="K74" s="561">
        <v>82</v>
      </c>
      <c r="L74" s="561">
        <v>21</v>
      </c>
      <c r="M74" s="561">
        <v>5</v>
      </c>
      <c r="N74" s="561">
        <v>5</v>
      </c>
      <c r="O74" s="561">
        <v>5</v>
      </c>
      <c r="P74" s="556">
        <v>11989</v>
      </c>
    </row>
    <row r="75" spans="1:16" ht="19.899999999999999" customHeight="1">
      <c r="A75" s="560">
        <v>68</v>
      </c>
      <c r="B75" s="546" t="s">
        <v>99</v>
      </c>
      <c r="C75" s="561">
        <v>3162</v>
      </c>
      <c r="D75" s="561">
        <v>2404</v>
      </c>
      <c r="E75" s="561">
        <v>1364</v>
      </c>
      <c r="F75" s="561">
        <v>521</v>
      </c>
      <c r="G75" s="561">
        <v>611</v>
      </c>
      <c r="H75" s="561">
        <v>179</v>
      </c>
      <c r="I75" s="561">
        <v>143</v>
      </c>
      <c r="J75" s="561">
        <v>70</v>
      </c>
      <c r="K75" s="561">
        <v>33</v>
      </c>
      <c r="L75" s="561">
        <v>19</v>
      </c>
      <c r="M75" s="555">
        <v>1</v>
      </c>
      <c r="N75" s="562">
        <v>2</v>
      </c>
      <c r="O75" s="561">
        <v>3</v>
      </c>
      <c r="P75" s="556">
        <v>8512</v>
      </c>
    </row>
    <row r="76" spans="1:16" ht="19.899999999999999" customHeight="1">
      <c r="A76" s="560">
        <v>69</v>
      </c>
      <c r="B76" s="546" t="s">
        <v>139</v>
      </c>
      <c r="C76" s="562">
        <v>503</v>
      </c>
      <c r="D76" s="562">
        <v>403</v>
      </c>
      <c r="E76" s="562">
        <v>274</v>
      </c>
      <c r="F76" s="562">
        <v>83</v>
      </c>
      <c r="G76" s="561">
        <v>108</v>
      </c>
      <c r="H76" s="562">
        <v>26</v>
      </c>
      <c r="I76" s="562">
        <v>20</v>
      </c>
      <c r="J76" s="562">
        <v>16</v>
      </c>
      <c r="K76" s="562">
        <v>13</v>
      </c>
      <c r="L76" s="562">
        <v>0</v>
      </c>
      <c r="M76" s="555">
        <v>1</v>
      </c>
      <c r="N76" s="555">
        <v>0</v>
      </c>
      <c r="O76" s="555">
        <v>0</v>
      </c>
      <c r="P76" s="556">
        <v>1447</v>
      </c>
    </row>
    <row r="77" spans="1:16" ht="19.899999999999999" customHeight="1">
      <c r="A77" s="560">
        <v>70</v>
      </c>
      <c r="B77" s="546" t="s">
        <v>140</v>
      </c>
      <c r="C77" s="561">
        <v>2011</v>
      </c>
      <c r="D77" s="561">
        <v>1468</v>
      </c>
      <c r="E77" s="561">
        <v>920</v>
      </c>
      <c r="F77" s="561">
        <v>332</v>
      </c>
      <c r="G77" s="561">
        <v>332</v>
      </c>
      <c r="H77" s="561">
        <v>105</v>
      </c>
      <c r="I77" s="561">
        <v>66</v>
      </c>
      <c r="J77" s="561">
        <v>61</v>
      </c>
      <c r="K77" s="561">
        <v>39</v>
      </c>
      <c r="L77" s="561">
        <v>8</v>
      </c>
      <c r="M77" s="555">
        <v>3</v>
      </c>
      <c r="N77" s="555">
        <v>1</v>
      </c>
      <c r="O77" s="561">
        <v>4</v>
      </c>
      <c r="P77" s="556">
        <v>5350</v>
      </c>
    </row>
    <row r="78" spans="1:16" ht="19.899999999999999" customHeight="1">
      <c r="A78" s="560">
        <v>72</v>
      </c>
      <c r="B78" s="546" t="s">
        <v>141</v>
      </c>
      <c r="C78" s="561">
        <v>1808</v>
      </c>
      <c r="D78" s="561">
        <v>1409</v>
      </c>
      <c r="E78" s="561">
        <v>906</v>
      </c>
      <c r="F78" s="561">
        <v>286</v>
      </c>
      <c r="G78" s="561">
        <v>329</v>
      </c>
      <c r="H78" s="561">
        <v>89</v>
      </c>
      <c r="I78" s="561">
        <v>79</v>
      </c>
      <c r="J78" s="561">
        <v>55</v>
      </c>
      <c r="K78" s="561">
        <v>32</v>
      </c>
      <c r="L78" s="561">
        <v>9</v>
      </c>
      <c r="M78" s="561">
        <v>6</v>
      </c>
      <c r="N78" s="561">
        <v>2</v>
      </c>
      <c r="O78" s="561">
        <v>1</v>
      </c>
      <c r="P78" s="556">
        <v>5011</v>
      </c>
    </row>
    <row r="79" spans="1:16" ht="19.899999999999999" customHeight="1">
      <c r="A79" s="560">
        <v>72</v>
      </c>
      <c r="B79" s="546" t="s">
        <v>142</v>
      </c>
      <c r="C79" s="562">
        <v>1594</v>
      </c>
      <c r="D79" s="561">
        <v>1588</v>
      </c>
      <c r="E79" s="561">
        <v>1361</v>
      </c>
      <c r="F79" s="561">
        <v>563</v>
      </c>
      <c r="G79" s="561">
        <v>658</v>
      </c>
      <c r="H79" s="561">
        <v>246</v>
      </c>
      <c r="I79" s="561">
        <v>216</v>
      </c>
      <c r="J79" s="561">
        <v>182</v>
      </c>
      <c r="K79" s="561">
        <v>148</v>
      </c>
      <c r="L79" s="561">
        <v>24</v>
      </c>
      <c r="M79" s="561">
        <v>9</v>
      </c>
      <c r="N79" s="555">
        <v>1</v>
      </c>
      <c r="O79" s="555">
        <v>3</v>
      </c>
      <c r="P79" s="556">
        <v>6593</v>
      </c>
    </row>
    <row r="80" spans="1:16" ht="19.899999999999999" customHeight="1">
      <c r="A80" s="560">
        <v>73</v>
      </c>
      <c r="B80" s="546" t="s">
        <v>143</v>
      </c>
      <c r="C80" s="562">
        <v>731</v>
      </c>
      <c r="D80" s="562">
        <v>889</v>
      </c>
      <c r="E80" s="561">
        <v>676</v>
      </c>
      <c r="F80" s="562">
        <v>286</v>
      </c>
      <c r="G80" s="561">
        <v>496</v>
      </c>
      <c r="H80" s="561">
        <v>212</v>
      </c>
      <c r="I80" s="561">
        <v>177</v>
      </c>
      <c r="J80" s="561">
        <v>84</v>
      </c>
      <c r="K80" s="561">
        <v>45</v>
      </c>
      <c r="L80" s="561">
        <v>11</v>
      </c>
      <c r="M80" s="561">
        <v>6</v>
      </c>
      <c r="N80" s="555">
        <v>2</v>
      </c>
      <c r="O80" s="555">
        <v>4</v>
      </c>
      <c r="P80" s="556">
        <v>3619</v>
      </c>
    </row>
    <row r="81" spans="1:16" ht="19.899999999999999" customHeight="1">
      <c r="A81" s="560">
        <v>74</v>
      </c>
      <c r="B81" s="546" t="s">
        <v>144</v>
      </c>
      <c r="C81" s="561">
        <v>1884</v>
      </c>
      <c r="D81" s="561">
        <v>1347</v>
      </c>
      <c r="E81" s="561">
        <v>736</v>
      </c>
      <c r="F81" s="561">
        <v>236</v>
      </c>
      <c r="G81" s="561">
        <v>257</v>
      </c>
      <c r="H81" s="561">
        <v>79</v>
      </c>
      <c r="I81" s="561">
        <v>58</v>
      </c>
      <c r="J81" s="561">
        <v>33</v>
      </c>
      <c r="K81" s="561">
        <v>28</v>
      </c>
      <c r="L81" s="561">
        <v>13</v>
      </c>
      <c r="M81" s="561">
        <v>4</v>
      </c>
      <c r="N81" s="555">
        <v>0</v>
      </c>
      <c r="O81" s="555">
        <v>0</v>
      </c>
      <c r="P81" s="556">
        <v>4675</v>
      </c>
    </row>
    <row r="82" spans="1:16" ht="19.899999999999999" customHeight="1">
      <c r="A82" s="560">
        <v>75</v>
      </c>
      <c r="B82" s="546" t="s">
        <v>145</v>
      </c>
      <c r="C82" s="562">
        <v>438</v>
      </c>
      <c r="D82" s="562">
        <v>386</v>
      </c>
      <c r="E82" s="562">
        <v>234</v>
      </c>
      <c r="F82" s="562">
        <v>77</v>
      </c>
      <c r="G82" s="561">
        <v>94</v>
      </c>
      <c r="H82" s="562">
        <v>35</v>
      </c>
      <c r="I82" s="562">
        <v>20</v>
      </c>
      <c r="J82" s="562">
        <v>13</v>
      </c>
      <c r="K82" s="562">
        <v>16</v>
      </c>
      <c r="L82" s="562">
        <v>1</v>
      </c>
      <c r="M82" s="555">
        <v>0</v>
      </c>
      <c r="N82" s="555">
        <v>0</v>
      </c>
      <c r="O82" s="555">
        <v>0</v>
      </c>
      <c r="P82" s="556">
        <v>1314</v>
      </c>
    </row>
    <row r="83" spans="1:16" ht="19.899999999999999" customHeight="1">
      <c r="A83" s="560">
        <v>76</v>
      </c>
      <c r="B83" s="546" t="s">
        <v>146</v>
      </c>
      <c r="C83" s="562">
        <v>737</v>
      </c>
      <c r="D83" s="562">
        <v>674</v>
      </c>
      <c r="E83" s="561">
        <v>409</v>
      </c>
      <c r="F83" s="562">
        <v>161</v>
      </c>
      <c r="G83" s="561">
        <v>200</v>
      </c>
      <c r="H83" s="561">
        <v>100</v>
      </c>
      <c r="I83" s="561">
        <v>44</v>
      </c>
      <c r="J83" s="561">
        <v>32</v>
      </c>
      <c r="K83" s="561">
        <v>24</v>
      </c>
      <c r="L83" s="562">
        <v>5</v>
      </c>
      <c r="M83" s="555">
        <v>0</v>
      </c>
      <c r="N83" s="555">
        <v>0</v>
      </c>
      <c r="O83" s="555">
        <v>0</v>
      </c>
      <c r="P83" s="556">
        <v>2386</v>
      </c>
    </row>
    <row r="84" spans="1:16" ht="19.899999999999999" customHeight="1">
      <c r="A84" s="560">
        <v>77</v>
      </c>
      <c r="B84" s="546" t="s">
        <v>147</v>
      </c>
      <c r="C84" s="561">
        <v>3176</v>
      </c>
      <c r="D84" s="561">
        <v>2330</v>
      </c>
      <c r="E84" s="561">
        <v>1352</v>
      </c>
      <c r="F84" s="561">
        <v>531</v>
      </c>
      <c r="G84" s="561">
        <v>565</v>
      </c>
      <c r="H84" s="561">
        <v>145</v>
      </c>
      <c r="I84" s="561">
        <v>144</v>
      </c>
      <c r="J84" s="561">
        <v>79</v>
      </c>
      <c r="K84" s="561">
        <v>43</v>
      </c>
      <c r="L84" s="561">
        <v>19</v>
      </c>
      <c r="M84" s="561">
        <v>6</v>
      </c>
      <c r="N84" s="562">
        <v>1</v>
      </c>
      <c r="O84" s="561">
        <v>10</v>
      </c>
      <c r="P84" s="556">
        <v>8401</v>
      </c>
    </row>
    <row r="85" spans="1:16" ht="19.899999999999999" customHeight="1">
      <c r="A85" s="560">
        <v>78</v>
      </c>
      <c r="B85" s="546" t="s">
        <v>148</v>
      </c>
      <c r="C85" s="561">
        <v>2066</v>
      </c>
      <c r="D85" s="561">
        <v>1445</v>
      </c>
      <c r="E85" s="561">
        <v>814</v>
      </c>
      <c r="F85" s="561">
        <v>277</v>
      </c>
      <c r="G85" s="561">
        <v>287</v>
      </c>
      <c r="H85" s="561">
        <v>105</v>
      </c>
      <c r="I85" s="561">
        <v>80</v>
      </c>
      <c r="J85" s="561">
        <v>53</v>
      </c>
      <c r="K85" s="561">
        <v>26</v>
      </c>
      <c r="L85" s="561">
        <v>9</v>
      </c>
      <c r="M85" s="561">
        <v>1</v>
      </c>
      <c r="N85" s="555">
        <v>1</v>
      </c>
      <c r="O85" s="561">
        <v>1</v>
      </c>
      <c r="P85" s="556">
        <v>5165</v>
      </c>
    </row>
    <row r="86" spans="1:16" ht="19.899999999999999" customHeight="1">
      <c r="A86" s="560">
        <v>79</v>
      </c>
      <c r="B86" s="546" t="s">
        <v>149</v>
      </c>
      <c r="C86" s="562">
        <v>613</v>
      </c>
      <c r="D86" s="562">
        <v>498</v>
      </c>
      <c r="E86" s="561">
        <v>316</v>
      </c>
      <c r="F86" s="562">
        <v>121</v>
      </c>
      <c r="G86" s="561">
        <v>174</v>
      </c>
      <c r="H86" s="561">
        <v>47</v>
      </c>
      <c r="I86" s="561">
        <v>31</v>
      </c>
      <c r="J86" s="562">
        <v>23</v>
      </c>
      <c r="K86" s="561">
        <v>22</v>
      </c>
      <c r="L86" s="562">
        <v>8</v>
      </c>
      <c r="M86" s="555">
        <v>2</v>
      </c>
      <c r="N86" s="555">
        <v>2</v>
      </c>
      <c r="O86" s="555">
        <v>0</v>
      </c>
      <c r="P86" s="556">
        <v>1857</v>
      </c>
    </row>
    <row r="87" spans="1:16" ht="19.899999999999999" customHeight="1">
      <c r="A87" s="560">
        <v>80</v>
      </c>
      <c r="B87" s="546" t="s">
        <v>43</v>
      </c>
      <c r="C87" s="561">
        <v>2925</v>
      </c>
      <c r="D87" s="561">
        <v>2223</v>
      </c>
      <c r="E87" s="561">
        <v>1334</v>
      </c>
      <c r="F87" s="561">
        <v>498</v>
      </c>
      <c r="G87" s="561">
        <v>524</v>
      </c>
      <c r="H87" s="561">
        <v>144</v>
      </c>
      <c r="I87" s="561">
        <v>110</v>
      </c>
      <c r="J87" s="561">
        <v>81</v>
      </c>
      <c r="K87" s="561">
        <v>50</v>
      </c>
      <c r="L87" s="561">
        <v>25</v>
      </c>
      <c r="M87" s="561">
        <v>5</v>
      </c>
      <c r="N87" s="562">
        <v>3</v>
      </c>
      <c r="O87" s="555">
        <v>2</v>
      </c>
      <c r="P87" s="556">
        <v>7924</v>
      </c>
    </row>
    <row r="88" spans="1:16" ht="19.899999999999999" customHeight="1">
      <c r="A88" s="564">
        <v>81</v>
      </c>
      <c r="B88" s="565" t="s">
        <v>168</v>
      </c>
      <c r="C88" s="566">
        <v>3392</v>
      </c>
      <c r="D88" s="566">
        <v>2578</v>
      </c>
      <c r="E88" s="566">
        <v>1554</v>
      </c>
      <c r="F88" s="566">
        <v>598</v>
      </c>
      <c r="G88" s="566">
        <v>671</v>
      </c>
      <c r="H88" s="566">
        <v>210</v>
      </c>
      <c r="I88" s="566">
        <v>189</v>
      </c>
      <c r="J88" s="566">
        <v>129</v>
      </c>
      <c r="K88" s="566">
        <v>84</v>
      </c>
      <c r="L88" s="566">
        <v>33</v>
      </c>
      <c r="M88" s="562">
        <v>8</v>
      </c>
      <c r="N88" s="561">
        <v>2</v>
      </c>
      <c r="O88" s="561">
        <v>3</v>
      </c>
      <c r="P88" s="556">
        <v>9451</v>
      </c>
    </row>
    <row r="89" spans="1:16" ht="30.2" customHeight="1">
      <c r="A89" s="799" t="s">
        <v>417</v>
      </c>
      <c r="B89" s="800"/>
      <c r="C89" s="567">
        <v>770994</v>
      </c>
      <c r="D89" s="567">
        <v>594203</v>
      </c>
      <c r="E89" s="567">
        <v>342895</v>
      </c>
      <c r="F89" s="567">
        <v>134123</v>
      </c>
      <c r="G89" s="567">
        <v>146786</v>
      </c>
      <c r="H89" s="567">
        <v>46589</v>
      </c>
      <c r="I89" s="567">
        <v>36082</v>
      </c>
      <c r="J89" s="567">
        <v>22903</v>
      </c>
      <c r="K89" s="567">
        <v>13764</v>
      </c>
      <c r="L89" s="567">
        <v>4083</v>
      </c>
      <c r="M89" s="563">
        <v>1121</v>
      </c>
      <c r="N89" s="559">
        <v>461</v>
      </c>
      <c r="O89" s="559">
        <v>654</v>
      </c>
      <c r="P89" s="559">
        <v>2114658</v>
      </c>
    </row>
    <row r="90" spans="1:16" s="305" customFormat="1" ht="12.75">
      <c r="A90" s="798" t="s">
        <v>184</v>
      </c>
      <c r="B90" s="798"/>
      <c r="C90" s="798"/>
      <c r="D90" s="798"/>
      <c r="E90" s="798"/>
      <c r="F90" s="798"/>
      <c r="G90" s="798"/>
      <c r="H90" s="798"/>
      <c r="I90" s="798"/>
      <c r="J90" s="798"/>
      <c r="K90" s="798"/>
      <c r="L90" s="798"/>
      <c r="M90" s="272"/>
      <c r="N90" s="272"/>
      <c r="O90" s="272"/>
      <c r="P90" s="272"/>
    </row>
  </sheetData>
  <mergeCells count="10">
    <mergeCell ref="A2:O2"/>
    <mergeCell ref="A90:L90"/>
    <mergeCell ref="A89:B89"/>
    <mergeCell ref="C4:O4"/>
    <mergeCell ref="C5:O5"/>
    <mergeCell ref="A3:M3"/>
    <mergeCell ref="A4:A7"/>
    <mergeCell ref="N3:P3"/>
    <mergeCell ref="P4:P7"/>
    <mergeCell ref="B4:B7"/>
  </mergeCells>
  <phoneticPr fontId="6" type="noConversion"/>
  <printOptions horizontalCentered="1" verticalCentered="1"/>
  <pageMargins left="0" right="0" top="0.19685039370078741" bottom="0" header="0" footer="0"/>
  <pageSetup paperSize="9" scale="62"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ayfa8">
    <tabColor theme="4" tint="0.39997558519241921"/>
  </sheetPr>
  <dimension ref="A3:P91"/>
  <sheetViews>
    <sheetView showGridLines="0" zoomScaleNormal="100" workbookViewId="0">
      <selection activeCell="R10" sqref="R10"/>
    </sheetView>
  </sheetViews>
  <sheetFormatPr defaultColWidth="9.28515625" defaultRowHeight="15"/>
  <cols>
    <col min="1" max="1" width="6.42578125" style="2" customWidth="1"/>
    <col min="2" max="2" width="19.28515625" style="2" customWidth="1"/>
    <col min="3" max="3" width="10.28515625" style="2" customWidth="1"/>
    <col min="4" max="5" width="11" style="2" customWidth="1"/>
    <col min="6" max="6" width="10.7109375" style="2" customWidth="1"/>
    <col min="7" max="11" width="12.140625" style="2" customWidth="1"/>
    <col min="12" max="12" width="13" style="2" customWidth="1"/>
    <col min="13" max="14" width="10.7109375" style="2" customWidth="1"/>
    <col min="15" max="15" width="11.42578125" style="2" bestFit="1" customWidth="1"/>
    <col min="16" max="16" width="13.140625" style="2" customWidth="1"/>
    <col min="17" max="16384" width="9.28515625" style="2"/>
  </cols>
  <sheetData>
    <row r="3" spans="1:16" s="12" customFormat="1" ht="27" customHeight="1">
      <c r="A3" s="784" t="s">
        <v>216</v>
      </c>
      <c r="B3" s="784"/>
      <c r="C3" s="784"/>
      <c r="D3" s="784"/>
      <c r="E3" s="784"/>
      <c r="F3" s="784"/>
      <c r="G3" s="784"/>
      <c r="H3" s="784"/>
      <c r="I3" s="784"/>
      <c r="J3" s="784"/>
      <c r="K3" s="784"/>
      <c r="L3" s="784"/>
      <c r="M3" s="784"/>
      <c r="N3" s="784"/>
      <c r="O3" s="784"/>
      <c r="P3" s="70"/>
    </row>
    <row r="4" spans="1:16" s="276" customFormat="1" ht="15" customHeight="1">
      <c r="A4" s="677" t="s">
        <v>321</v>
      </c>
      <c r="B4" s="677"/>
      <c r="C4" s="677"/>
      <c r="D4" s="677"/>
      <c r="E4" s="677"/>
      <c r="F4" s="677"/>
      <c r="G4" s="677"/>
      <c r="H4" s="677"/>
      <c r="I4" s="677"/>
      <c r="J4" s="677"/>
      <c r="K4" s="677"/>
      <c r="L4" s="677"/>
      <c r="M4" s="677"/>
      <c r="N4" s="740" t="s">
        <v>892</v>
      </c>
      <c r="O4" s="740"/>
      <c r="P4" s="740"/>
    </row>
    <row r="5" spans="1:16" ht="35.1" customHeight="1">
      <c r="A5" s="802" t="s">
        <v>422</v>
      </c>
      <c r="B5" s="803" t="s">
        <v>153</v>
      </c>
      <c r="C5" s="790" t="s">
        <v>418</v>
      </c>
      <c r="D5" s="790"/>
      <c r="E5" s="790"/>
      <c r="F5" s="790"/>
      <c r="G5" s="790"/>
      <c r="H5" s="790"/>
      <c r="I5" s="790"/>
      <c r="J5" s="790"/>
      <c r="K5" s="790"/>
      <c r="L5" s="790"/>
      <c r="M5" s="790"/>
      <c r="N5" s="790"/>
      <c r="O5" s="790"/>
      <c r="P5" s="797" t="s">
        <v>420</v>
      </c>
    </row>
    <row r="6" spans="1:16" ht="35.1" customHeight="1">
      <c r="A6" s="780"/>
      <c r="B6" s="778" t="s">
        <v>421</v>
      </c>
      <c r="C6" s="791" t="s">
        <v>425</v>
      </c>
      <c r="D6" s="795"/>
      <c r="E6" s="795"/>
      <c r="F6" s="795"/>
      <c r="G6" s="795"/>
      <c r="H6" s="795"/>
      <c r="I6" s="795"/>
      <c r="J6" s="795"/>
      <c r="K6" s="795"/>
      <c r="L6" s="795"/>
      <c r="M6" s="795"/>
      <c r="N6" s="795"/>
      <c r="O6" s="795"/>
      <c r="P6" s="791"/>
    </row>
    <row r="7" spans="1:16" ht="35.1" customHeight="1">
      <c r="A7" s="780"/>
      <c r="B7" s="778"/>
      <c r="C7" s="551" t="s">
        <v>80</v>
      </c>
      <c r="D7" s="551" t="s">
        <v>81</v>
      </c>
      <c r="E7" s="551" t="s">
        <v>158</v>
      </c>
      <c r="F7" s="551" t="s">
        <v>159</v>
      </c>
      <c r="G7" s="551" t="s">
        <v>160</v>
      </c>
      <c r="H7" s="551" t="s">
        <v>161</v>
      </c>
      <c r="I7" s="551" t="s">
        <v>162</v>
      </c>
      <c r="J7" s="551" t="s">
        <v>50</v>
      </c>
      <c r="K7" s="551" t="s">
        <v>82</v>
      </c>
      <c r="L7" s="551" t="s">
        <v>83</v>
      </c>
      <c r="M7" s="551" t="s">
        <v>84</v>
      </c>
      <c r="N7" s="551" t="s">
        <v>152</v>
      </c>
      <c r="O7" s="551" t="s">
        <v>125</v>
      </c>
      <c r="P7" s="791"/>
    </row>
    <row r="8" spans="1:16" ht="35.1" customHeight="1">
      <c r="A8" s="780"/>
      <c r="B8" s="786"/>
      <c r="C8" s="552" t="s">
        <v>403</v>
      </c>
      <c r="D8" s="552" t="s">
        <v>404</v>
      </c>
      <c r="E8" s="552" t="s">
        <v>405</v>
      </c>
      <c r="F8" s="552" t="s">
        <v>406</v>
      </c>
      <c r="G8" s="552" t="s">
        <v>407</v>
      </c>
      <c r="H8" s="552" t="s">
        <v>408</v>
      </c>
      <c r="I8" s="552" t="s">
        <v>409</v>
      </c>
      <c r="J8" s="552" t="s">
        <v>410</v>
      </c>
      <c r="K8" s="552" t="s">
        <v>411</v>
      </c>
      <c r="L8" s="552" t="s">
        <v>412</v>
      </c>
      <c r="M8" s="552" t="s">
        <v>413</v>
      </c>
      <c r="N8" s="552" t="s">
        <v>414</v>
      </c>
      <c r="O8" s="552" t="s">
        <v>415</v>
      </c>
      <c r="P8" s="791"/>
    </row>
    <row r="9" spans="1:16" ht="19.899999999999999" customHeight="1">
      <c r="A9" s="560">
        <v>1</v>
      </c>
      <c r="B9" s="546" t="s">
        <v>34</v>
      </c>
      <c r="C9" s="561">
        <v>17139</v>
      </c>
      <c r="D9" s="561">
        <v>31542</v>
      </c>
      <c r="E9" s="561">
        <v>35931</v>
      </c>
      <c r="F9" s="561">
        <v>21091</v>
      </c>
      <c r="G9" s="561">
        <v>40070</v>
      </c>
      <c r="H9" s="561">
        <v>22652</v>
      </c>
      <c r="I9" s="561">
        <v>30483</v>
      </c>
      <c r="J9" s="561">
        <v>31931</v>
      </c>
      <c r="K9" s="561">
        <v>43104</v>
      </c>
      <c r="L9" s="561">
        <v>31763</v>
      </c>
      <c r="M9" s="561">
        <v>12324</v>
      </c>
      <c r="N9" s="561">
        <v>7869</v>
      </c>
      <c r="O9" s="561">
        <v>22880</v>
      </c>
      <c r="P9" s="556">
        <v>348779</v>
      </c>
    </row>
    <row r="10" spans="1:16" ht="19.899999999999999" customHeight="1">
      <c r="A10" s="560">
        <v>2</v>
      </c>
      <c r="B10" s="546" t="s">
        <v>36</v>
      </c>
      <c r="C10" s="561">
        <v>3514</v>
      </c>
      <c r="D10" s="561">
        <v>5578</v>
      </c>
      <c r="E10" s="561">
        <v>6286</v>
      </c>
      <c r="F10" s="561">
        <v>3641</v>
      </c>
      <c r="G10" s="561">
        <v>7858</v>
      </c>
      <c r="H10" s="561">
        <v>4716</v>
      </c>
      <c r="I10" s="561">
        <v>5671</v>
      </c>
      <c r="J10" s="561">
        <v>8129</v>
      </c>
      <c r="K10" s="561">
        <v>12234</v>
      </c>
      <c r="L10" s="561">
        <v>8792</v>
      </c>
      <c r="M10" s="561">
        <v>647</v>
      </c>
      <c r="N10" s="562">
        <v>1786</v>
      </c>
      <c r="O10" s="555">
        <v>0</v>
      </c>
      <c r="P10" s="556">
        <v>68852</v>
      </c>
    </row>
    <row r="11" spans="1:16" ht="19.899999999999999" customHeight="1">
      <c r="A11" s="560">
        <v>3</v>
      </c>
      <c r="B11" s="546" t="s">
        <v>38</v>
      </c>
      <c r="C11" s="561">
        <v>5269</v>
      </c>
      <c r="D11" s="561">
        <v>9854</v>
      </c>
      <c r="E11" s="561">
        <v>11407</v>
      </c>
      <c r="F11" s="561">
        <v>7130</v>
      </c>
      <c r="G11" s="561">
        <v>14212</v>
      </c>
      <c r="H11" s="561">
        <v>8568</v>
      </c>
      <c r="I11" s="561">
        <v>11247</v>
      </c>
      <c r="J11" s="561">
        <v>10865</v>
      </c>
      <c r="K11" s="561">
        <v>12999</v>
      </c>
      <c r="L11" s="561">
        <v>7593</v>
      </c>
      <c r="M11" s="561">
        <v>3418</v>
      </c>
      <c r="N11" s="555">
        <v>1676</v>
      </c>
      <c r="O11" s="555">
        <v>0</v>
      </c>
      <c r="P11" s="556">
        <v>104238</v>
      </c>
    </row>
    <row r="12" spans="1:16" ht="19.899999999999999" customHeight="1">
      <c r="A12" s="560">
        <v>4</v>
      </c>
      <c r="B12" s="546" t="s">
        <v>40</v>
      </c>
      <c r="C12" s="562">
        <v>960</v>
      </c>
      <c r="D12" s="561">
        <v>2144</v>
      </c>
      <c r="E12" s="561">
        <v>3057</v>
      </c>
      <c r="F12" s="561">
        <v>1769</v>
      </c>
      <c r="G12" s="561">
        <v>3435</v>
      </c>
      <c r="H12" s="561">
        <v>2344</v>
      </c>
      <c r="I12" s="561">
        <v>2916</v>
      </c>
      <c r="J12" s="561">
        <v>2794</v>
      </c>
      <c r="K12" s="561">
        <v>5779</v>
      </c>
      <c r="L12" s="561">
        <v>5334</v>
      </c>
      <c r="M12" s="555">
        <v>1727</v>
      </c>
      <c r="N12" s="555">
        <v>0</v>
      </c>
      <c r="O12" s="555">
        <v>2617</v>
      </c>
      <c r="P12" s="556">
        <v>34876</v>
      </c>
    </row>
    <row r="13" spans="1:16" ht="19.899999999999999" customHeight="1">
      <c r="A13" s="560">
        <v>5</v>
      </c>
      <c r="B13" s="546" t="s">
        <v>28</v>
      </c>
      <c r="C13" s="561">
        <v>2525</v>
      </c>
      <c r="D13" s="561">
        <v>4884</v>
      </c>
      <c r="E13" s="561">
        <v>5977</v>
      </c>
      <c r="F13" s="561">
        <v>3606</v>
      </c>
      <c r="G13" s="561">
        <v>6194</v>
      </c>
      <c r="H13" s="561">
        <v>2388</v>
      </c>
      <c r="I13" s="561">
        <v>3982</v>
      </c>
      <c r="J13" s="561">
        <v>4277</v>
      </c>
      <c r="K13" s="561">
        <v>6358</v>
      </c>
      <c r="L13" s="561">
        <v>3272</v>
      </c>
      <c r="M13" s="561">
        <v>1291</v>
      </c>
      <c r="N13" s="555">
        <v>921</v>
      </c>
      <c r="O13" s="555">
        <v>1247</v>
      </c>
      <c r="P13" s="556">
        <v>46922</v>
      </c>
    </row>
    <row r="14" spans="1:16" ht="19.899999999999999" customHeight="1">
      <c r="A14" s="560">
        <v>6</v>
      </c>
      <c r="B14" s="546" t="s">
        <v>30</v>
      </c>
      <c r="C14" s="561">
        <v>58846</v>
      </c>
      <c r="D14" s="561">
        <v>100451</v>
      </c>
      <c r="E14" s="561">
        <v>118064</v>
      </c>
      <c r="F14" s="561">
        <v>79474</v>
      </c>
      <c r="G14" s="561">
        <v>151262</v>
      </c>
      <c r="H14" s="561">
        <v>85965</v>
      </c>
      <c r="I14" s="561">
        <v>103678</v>
      </c>
      <c r="J14" s="561">
        <v>120195</v>
      </c>
      <c r="K14" s="561">
        <v>140528</v>
      </c>
      <c r="L14" s="561">
        <v>87276</v>
      </c>
      <c r="M14" s="561">
        <v>40274</v>
      </c>
      <c r="N14" s="561">
        <v>31267</v>
      </c>
      <c r="O14" s="561">
        <v>140265</v>
      </c>
      <c r="P14" s="556">
        <v>1257545</v>
      </c>
    </row>
    <row r="15" spans="1:16" ht="19.899999999999999" customHeight="1">
      <c r="A15" s="560">
        <v>7</v>
      </c>
      <c r="B15" s="546" t="s">
        <v>32</v>
      </c>
      <c r="C15" s="561">
        <v>33573</v>
      </c>
      <c r="D15" s="561">
        <v>58566</v>
      </c>
      <c r="E15" s="561">
        <v>66627</v>
      </c>
      <c r="F15" s="561">
        <v>42724</v>
      </c>
      <c r="G15" s="561">
        <v>79948</v>
      </c>
      <c r="H15" s="561">
        <v>40272</v>
      </c>
      <c r="I15" s="561">
        <v>49484</v>
      </c>
      <c r="J15" s="561">
        <v>58110</v>
      </c>
      <c r="K15" s="561">
        <v>96760</v>
      </c>
      <c r="L15" s="561">
        <v>88749</v>
      </c>
      <c r="M15" s="561">
        <v>38194</v>
      </c>
      <c r="N15" s="561">
        <v>18067</v>
      </c>
      <c r="O15" s="561">
        <v>24991</v>
      </c>
      <c r="P15" s="556">
        <v>696065</v>
      </c>
    </row>
    <row r="16" spans="1:16" ht="19.899999999999999" customHeight="1">
      <c r="A16" s="560">
        <v>8</v>
      </c>
      <c r="B16" s="546" t="s">
        <v>128</v>
      </c>
      <c r="C16" s="561">
        <v>1682</v>
      </c>
      <c r="D16" s="561">
        <v>2892</v>
      </c>
      <c r="E16" s="561">
        <v>3435</v>
      </c>
      <c r="F16" s="561">
        <v>1791</v>
      </c>
      <c r="G16" s="561">
        <v>4018</v>
      </c>
      <c r="H16" s="561">
        <v>1634</v>
      </c>
      <c r="I16" s="561">
        <v>2265</v>
      </c>
      <c r="J16" s="561">
        <v>3067</v>
      </c>
      <c r="K16" s="561">
        <v>4821</v>
      </c>
      <c r="L16" s="562">
        <v>2229</v>
      </c>
      <c r="M16" s="562">
        <v>1229</v>
      </c>
      <c r="N16" s="555">
        <v>0</v>
      </c>
      <c r="O16" s="561">
        <v>0</v>
      </c>
      <c r="P16" s="556">
        <v>29063</v>
      </c>
    </row>
    <row r="17" spans="1:16" ht="19.899999999999999" customHeight="1">
      <c r="A17" s="560">
        <v>9</v>
      </c>
      <c r="B17" s="546" t="s">
        <v>104</v>
      </c>
      <c r="C17" s="561">
        <v>12973</v>
      </c>
      <c r="D17" s="561">
        <v>20472</v>
      </c>
      <c r="E17" s="561">
        <v>21972</v>
      </c>
      <c r="F17" s="561">
        <v>14135</v>
      </c>
      <c r="G17" s="561">
        <v>23608</v>
      </c>
      <c r="H17" s="561">
        <v>12213</v>
      </c>
      <c r="I17" s="561">
        <v>14925</v>
      </c>
      <c r="J17" s="561">
        <v>16500</v>
      </c>
      <c r="K17" s="561">
        <v>21323</v>
      </c>
      <c r="L17" s="561">
        <v>13600</v>
      </c>
      <c r="M17" s="561">
        <v>4378</v>
      </c>
      <c r="N17" s="561">
        <v>3548</v>
      </c>
      <c r="O17" s="561">
        <v>6595</v>
      </c>
      <c r="P17" s="556">
        <v>186242</v>
      </c>
    </row>
    <row r="18" spans="1:16" ht="19.899999999999999" customHeight="1">
      <c r="A18" s="560">
        <v>10</v>
      </c>
      <c r="B18" s="546" t="s">
        <v>86</v>
      </c>
      <c r="C18" s="561">
        <v>12879</v>
      </c>
      <c r="D18" s="561">
        <v>23254</v>
      </c>
      <c r="E18" s="561">
        <v>25549</v>
      </c>
      <c r="F18" s="561">
        <v>15879</v>
      </c>
      <c r="G18" s="561">
        <v>25991</v>
      </c>
      <c r="H18" s="561">
        <v>14317</v>
      </c>
      <c r="I18" s="561">
        <v>18635</v>
      </c>
      <c r="J18" s="561">
        <v>19359</v>
      </c>
      <c r="K18" s="561">
        <v>21727</v>
      </c>
      <c r="L18" s="561">
        <v>11788</v>
      </c>
      <c r="M18" s="561">
        <v>6983</v>
      </c>
      <c r="N18" s="561">
        <v>1680</v>
      </c>
      <c r="O18" s="561">
        <v>12779</v>
      </c>
      <c r="P18" s="556">
        <v>210820</v>
      </c>
    </row>
    <row r="19" spans="1:16" ht="19.899999999999999" customHeight="1">
      <c r="A19" s="560">
        <v>11</v>
      </c>
      <c r="B19" s="546" t="s">
        <v>87</v>
      </c>
      <c r="C19" s="561">
        <v>1913</v>
      </c>
      <c r="D19" s="561">
        <v>3076</v>
      </c>
      <c r="E19" s="561">
        <v>3686</v>
      </c>
      <c r="F19" s="561">
        <v>2283</v>
      </c>
      <c r="G19" s="561">
        <v>4197</v>
      </c>
      <c r="H19" s="561">
        <v>2391</v>
      </c>
      <c r="I19" s="561">
        <v>2605</v>
      </c>
      <c r="J19" s="561">
        <v>4829</v>
      </c>
      <c r="K19" s="561">
        <v>7936</v>
      </c>
      <c r="L19" s="561">
        <v>5333</v>
      </c>
      <c r="M19" s="561">
        <v>4575</v>
      </c>
      <c r="N19" s="555">
        <v>3394</v>
      </c>
      <c r="O19" s="561">
        <v>6451</v>
      </c>
      <c r="P19" s="556">
        <v>52669</v>
      </c>
    </row>
    <row r="20" spans="1:16" ht="19.899999999999999" customHeight="1">
      <c r="A20" s="560">
        <v>12</v>
      </c>
      <c r="B20" s="546" t="s">
        <v>88</v>
      </c>
      <c r="C20" s="562">
        <v>905</v>
      </c>
      <c r="D20" s="562">
        <v>2045</v>
      </c>
      <c r="E20" s="561">
        <v>2635</v>
      </c>
      <c r="F20" s="562">
        <v>1811</v>
      </c>
      <c r="G20" s="561">
        <v>3383</v>
      </c>
      <c r="H20" s="561">
        <v>2148</v>
      </c>
      <c r="I20" s="561">
        <v>2203</v>
      </c>
      <c r="J20" s="561">
        <v>4351</v>
      </c>
      <c r="K20" s="561">
        <v>5838</v>
      </c>
      <c r="L20" s="561">
        <v>2516</v>
      </c>
      <c r="M20" s="561">
        <v>528</v>
      </c>
      <c r="N20" s="562">
        <v>1804</v>
      </c>
      <c r="O20" s="555">
        <v>1031</v>
      </c>
      <c r="P20" s="556">
        <v>31198</v>
      </c>
    </row>
    <row r="21" spans="1:16" ht="19.899999999999999" customHeight="1">
      <c r="A21" s="560">
        <v>13</v>
      </c>
      <c r="B21" s="546" t="s">
        <v>89</v>
      </c>
      <c r="C21" s="562">
        <v>1128</v>
      </c>
      <c r="D21" s="561">
        <v>2327</v>
      </c>
      <c r="E21" s="561">
        <v>2633</v>
      </c>
      <c r="F21" s="562">
        <v>1568</v>
      </c>
      <c r="G21" s="561">
        <v>3474</v>
      </c>
      <c r="H21" s="561">
        <v>2247</v>
      </c>
      <c r="I21" s="561">
        <v>2613</v>
      </c>
      <c r="J21" s="561">
        <v>3498</v>
      </c>
      <c r="K21" s="561">
        <v>8156</v>
      </c>
      <c r="L21" s="562">
        <v>4513</v>
      </c>
      <c r="M21" s="555">
        <v>1830</v>
      </c>
      <c r="N21" s="555">
        <v>1627</v>
      </c>
      <c r="O21" s="555">
        <v>1186</v>
      </c>
      <c r="P21" s="556">
        <v>36800</v>
      </c>
    </row>
    <row r="22" spans="1:16" ht="19.899999999999999" customHeight="1">
      <c r="A22" s="560">
        <v>14</v>
      </c>
      <c r="B22" s="546" t="s">
        <v>90</v>
      </c>
      <c r="C22" s="561">
        <v>2879</v>
      </c>
      <c r="D22" s="561">
        <v>5233</v>
      </c>
      <c r="E22" s="561">
        <v>5936</v>
      </c>
      <c r="F22" s="561">
        <v>3927</v>
      </c>
      <c r="G22" s="561">
        <v>7110</v>
      </c>
      <c r="H22" s="561">
        <v>4518</v>
      </c>
      <c r="I22" s="561">
        <v>4485</v>
      </c>
      <c r="J22" s="561">
        <v>6329</v>
      </c>
      <c r="K22" s="561">
        <v>9369</v>
      </c>
      <c r="L22" s="561">
        <v>4062</v>
      </c>
      <c r="M22" s="562">
        <v>3560</v>
      </c>
      <c r="N22" s="562">
        <v>1789</v>
      </c>
      <c r="O22" s="561">
        <v>7506</v>
      </c>
      <c r="P22" s="556">
        <v>66703</v>
      </c>
    </row>
    <row r="23" spans="1:16" ht="19.899999999999999" customHeight="1">
      <c r="A23" s="560">
        <v>15</v>
      </c>
      <c r="B23" s="546" t="s">
        <v>91</v>
      </c>
      <c r="C23" s="561">
        <v>2546</v>
      </c>
      <c r="D23" s="561">
        <v>4611</v>
      </c>
      <c r="E23" s="561">
        <v>4652</v>
      </c>
      <c r="F23" s="561">
        <v>2652</v>
      </c>
      <c r="G23" s="561">
        <v>5003</v>
      </c>
      <c r="H23" s="561">
        <v>2904</v>
      </c>
      <c r="I23" s="561">
        <v>3936</v>
      </c>
      <c r="J23" s="561">
        <v>3536</v>
      </c>
      <c r="K23" s="561">
        <v>5658</v>
      </c>
      <c r="L23" s="561">
        <v>1654</v>
      </c>
      <c r="M23" s="555">
        <v>0</v>
      </c>
      <c r="N23" s="555">
        <v>0</v>
      </c>
      <c r="O23" s="555">
        <v>0</v>
      </c>
      <c r="P23" s="556">
        <v>37152</v>
      </c>
    </row>
    <row r="24" spans="1:16" ht="19.899999999999999" customHeight="1">
      <c r="A24" s="560">
        <v>16</v>
      </c>
      <c r="B24" s="546" t="s">
        <v>92</v>
      </c>
      <c r="C24" s="561">
        <v>31011</v>
      </c>
      <c r="D24" s="561">
        <v>57962</v>
      </c>
      <c r="E24" s="561">
        <v>66796</v>
      </c>
      <c r="F24" s="561">
        <v>44067</v>
      </c>
      <c r="G24" s="561">
        <v>86695</v>
      </c>
      <c r="H24" s="561">
        <v>53053</v>
      </c>
      <c r="I24" s="561">
        <v>65717</v>
      </c>
      <c r="J24" s="561">
        <v>81612</v>
      </c>
      <c r="K24" s="561">
        <v>103654</v>
      </c>
      <c r="L24" s="561">
        <v>60918</v>
      </c>
      <c r="M24" s="561">
        <v>36004</v>
      </c>
      <c r="N24" s="561">
        <v>22339</v>
      </c>
      <c r="O24" s="561">
        <v>66453</v>
      </c>
      <c r="P24" s="556">
        <v>776281</v>
      </c>
    </row>
    <row r="25" spans="1:16" ht="19.899999999999999" customHeight="1">
      <c r="A25" s="560">
        <v>17</v>
      </c>
      <c r="B25" s="546" t="s">
        <v>93</v>
      </c>
      <c r="C25" s="561">
        <v>6539</v>
      </c>
      <c r="D25" s="561">
        <v>11588</v>
      </c>
      <c r="E25" s="561">
        <v>11815</v>
      </c>
      <c r="F25" s="561">
        <v>6996</v>
      </c>
      <c r="G25" s="561">
        <v>11868</v>
      </c>
      <c r="H25" s="561">
        <v>5502</v>
      </c>
      <c r="I25" s="561">
        <v>7126</v>
      </c>
      <c r="J25" s="561">
        <v>7723</v>
      </c>
      <c r="K25" s="561">
        <v>11038</v>
      </c>
      <c r="L25" s="561">
        <v>3506</v>
      </c>
      <c r="M25" s="561">
        <v>4476</v>
      </c>
      <c r="N25" s="562">
        <v>914</v>
      </c>
      <c r="O25" s="561">
        <v>9622</v>
      </c>
      <c r="P25" s="556">
        <v>98713</v>
      </c>
    </row>
    <row r="26" spans="1:16" ht="19.899999999999999" customHeight="1">
      <c r="A26" s="560">
        <v>18</v>
      </c>
      <c r="B26" s="546" t="s">
        <v>94</v>
      </c>
      <c r="C26" s="561">
        <v>1140</v>
      </c>
      <c r="D26" s="561">
        <v>2074</v>
      </c>
      <c r="E26" s="561">
        <v>2547</v>
      </c>
      <c r="F26" s="561">
        <v>1521</v>
      </c>
      <c r="G26" s="561">
        <v>2666</v>
      </c>
      <c r="H26" s="561">
        <v>1808</v>
      </c>
      <c r="I26" s="561">
        <v>2492</v>
      </c>
      <c r="J26" s="561">
        <v>2249</v>
      </c>
      <c r="K26" s="561">
        <v>4390</v>
      </c>
      <c r="L26" s="561">
        <v>2209</v>
      </c>
      <c r="M26" s="561">
        <v>2400</v>
      </c>
      <c r="N26" s="555">
        <v>885</v>
      </c>
      <c r="O26" s="561">
        <v>4919</v>
      </c>
      <c r="P26" s="556">
        <v>31300</v>
      </c>
    </row>
    <row r="27" spans="1:16" ht="19.899999999999999" customHeight="1">
      <c r="A27" s="560">
        <v>19</v>
      </c>
      <c r="B27" s="546" t="s">
        <v>95</v>
      </c>
      <c r="C27" s="561">
        <v>3539</v>
      </c>
      <c r="D27" s="561">
        <v>6725</v>
      </c>
      <c r="E27" s="561">
        <v>7382</v>
      </c>
      <c r="F27" s="561">
        <v>4216</v>
      </c>
      <c r="G27" s="561">
        <v>7863</v>
      </c>
      <c r="H27" s="561">
        <v>4193</v>
      </c>
      <c r="I27" s="561">
        <v>5757</v>
      </c>
      <c r="J27" s="561">
        <v>6595</v>
      </c>
      <c r="K27" s="561">
        <v>10308</v>
      </c>
      <c r="L27" s="561">
        <v>5017</v>
      </c>
      <c r="M27" s="561">
        <v>2630</v>
      </c>
      <c r="N27" s="562">
        <v>0</v>
      </c>
      <c r="O27" s="555">
        <v>1672</v>
      </c>
      <c r="P27" s="556">
        <v>65897</v>
      </c>
    </row>
    <row r="28" spans="1:16" ht="19.899999999999999" customHeight="1">
      <c r="A28" s="560">
        <v>20</v>
      </c>
      <c r="B28" s="546" t="s">
        <v>96</v>
      </c>
      <c r="C28" s="561">
        <v>11512</v>
      </c>
      <c r="D28" s="561">
        <v>19236</v>
      </c>
      <c r="E28" s="561">
        <v>22213</v>
      </c>
      <c r="F28" s="561">
        <v>14337</v>
      </c>
      <c r="G28" s="561">
        <v>26058</v>
      </c>
      <c r="H28" s="561">
        <v>14940</v>
      </c>
      <c r="I28" s="561">
        <v>20931</v>
      </c>
      <c r="J28" s="561">
        <v>24704</v>
      </c>
      <c r="K28" s="561">
        <v>29563</v>
      </c>
      <c r="L28" s="561">
        <v>17220</v>
      </c>
      <c r="M28" s="561">
        <v>9236</v>
      </c>
      <c r="N28" s="562">
        <v>2635</v>
      </c>
      <c r="O28" s="561">
        <v>3163</v>
      </c>
      <c r="P28" s="556">
        <v>215748</v>
      </c>
    </row>
    <row r="29" spans="1:16" ht="19.899999999999999" customHeight="1">
      <c r="A29" s="560">
        <v>21</v>
      </c>
      <c r="B29" s="546" t="s">
        <v>111</v>
      </c>
      <c r="C29" s="561">
        <v>6571</v>
      </c>
      <c r="D29" s="561">
        <v>12665</v>
      </c>
      <c r="E29" s="561">
        <v>15553</v>
      </c>
      <c r="F29" s="561">
        <v>9763</v>
      </c>
      <c r="G29" s="561">
        <v>20963</v>
      </c>
      <c r="H29" s="561">
        <v>13461</v>
      </c>
      <c r="I29" s="561">
        <v>16805</v>
      </c>
      <c r="J29" s="561">
        <v>23684</v>
      </c>
      <c r="K29" s="561">
        <v>26919</v>
      </c>
      <c r="L29" s="561">
        <v>19575</v>
      </c>
      <c r="M29" s="562">
        <v>8597</v>
      </c>
      <c r="N29" s="561">
        <v>5207</v>
      </c>
      <c r="O29" s="561">
        <v>7037</v>
      </c>
      <c r="P29" s="556">
        <v>186800</v>
      </c>
    </row>
    <row r="30" spans="1:16" ht="19.899999999999999" customHeight="1">
      <c r="A30" s="560">
        <v>22</v>
      </c>
      <c r="B30" s="546" t="s">
        <v>112</v>
      </c>
      <c r="C30" s="561">
        <v>4150</v>
      </c>
      <c r="D30" s="561">
        <v>6735</v>
      </c>
      <c r="E30" s="561">
        <v>7767</v>
      </c>
      <c r="F30" s="561">
        <v>4713</v>
      </c>
      <c r="G30" s="561">
        <v>8532</v>
      </c>
      <c r="H30" s="561">
        <v>4656</v>
      </c>
      <c r="I30" s="561">
        <v>5367</v>
      </c>
      <c r="J30" s="561">
        <v>5535</v>
      </c>
      <c r="K30" s="561">
        <v>7336</v>
      </c>
      <c r="L30" s="561">
        <v>5983</v>
      </c>
      <c r="M30" s="561">
        <v>2975</v>
      </c>
      <c r="N30" s="561">
        <v>1586</v>
      </c>
      <c r="O30" s="561">
        <v>3262</v>
      </c>
      <c r="P30" s="556">
        <v>68597</v>
      </c>
    </row>
    <row r="31" spans="1:16" ht="19.899999999999999" customHeight="1">
      <c r="A31" s="560">
        <v>23</v>
      </c>
      <c r="B31" s="546" t="s">
        <v>113</v>
      </c>
      <c r="C31" s="561">
        <v>3074</v>
      </c>
      <c r="D31" s="561">
        <v>6335</v>
      </c>
      <c r="E31" s="561">
        <v>8095</v>
      </c>
      <c r="F31" s="561">
        <v>5012</v>
      </c>
      <c r="G31" s="561">
        <v>10483</v>
      </c>
      <c r="H31" s="561">
        <v>6629</v>
      </c>
      <c r="I31" s="561">
        <v>7792</v>
      </c>
      <c r="J31" s="561">
        <v>8072</v>
      </c>
      <c r="K31" s="561">
        <v>11250</v>
      </c>
      <c r="L31" s="561">
        <v>8857</v>
      </c>
      <c r="M31" s="562">
        <v>4721</v>
      </c>
      <c r="N31" s="561">
        <v>798</v>
      </c>
      <c r="O31" s="561">
        <v>1026</v>
      </c>
      <c r="P31" s="556">
        <v>82144</v>
      </c>
    </row>
    <row r="32" spans="1:16" ht="19.899999999999999" customHeight="1">
      <c r="A32" s="560">
        <v>24</v>
      </c>
      <c r="B32" s="546" t="s">
        <v>137</v>
      </c>
      <c r="C32" s="561">
        <v>1437</v>
      </c>
      <c r="D32" s="561">
        <v>2843</v>
      </c>
      <c r="E32" s="561">
        <v>3724</v>
      </c>
      <c r="F32" s="561">
        <v>2176</v>
      </c>
      <c r="G32" s="561">
        <v>3818</v>
      </c>
      <c r="H32" s="561">
        <v>2136</v>
      </c>
      <c r="I32" s="561">
        <v>2767</v>
      </c>
      <c r="J32" s="561">
        <v>3937</v>
      </c>
      <c r="K32" s="561">
        <v>3328</v>
      </c>
      <c r="L32" s="561">
        <v>3675</v>
      </c>
      <c r="M32" s="562">
        <v>1924</v>
      </c>
      <c r="N32" s="555">
        <v>861</v>
      </c>
      <c r="O32" s="555">
        <v>1314</v>
      </c>
      <c r="P32" s="556">
        <v>33940</v>
      </c>
    </row>
    <row r="33" spans="1:16" ht="19.899999999999999" customHeight="1">
      <c r="A33" s="560">
        <v>25</v>
      </c>
      <c r="B33" s="546" t="s">
        <v>138</v>
      </c>
      <c r="C33" s="561">
        <v>3946</v>
      </c>
      <c r="D33" s="561">
        <v>6579</v>
      </c>
      <c r="E33" s="561">
        <v>8696</v>
      </c>
      <c r="F33" s="561">
        <v>5057</v>
      </c>
      <c r="G33" s="561">
        <v>10729</v>
      </c>
      <c r="H33" s="561">
        <v>5859</v>
      </c>
      <c r="I33" s="561">
        <v>7558</v>
      </c>
      <c r="J33" s="561">
        <v>11739</v>
      </c>
      <c r="K33" s="561">
        <v>13045</v>
      </c>
      <c r="L33" s="561">
        <v>7045</v>
      </c>
      <c r="M33" s="561">
        <v>2367</v>
      </c>
      <c r="N33" s="561">
        <v>1593</v>
      </c>
      <c r="O33" s="561">
        <v>10137</v>
      </c>
      <c r="P33" s="556">
        <v>94350</v>
      </c>
    </row>
    <row r="34" spans="1:16" ht="19.899999999999999" customHeight="1">
      <c r="A34" s="560">
        <v>26</v>
      </c>
      <c r="B34" s="546" t="s">
        <v>0</v>
      </c>
      <c r="C34" s="561">
        <v>8822</v>
      </c>
      <c r="D34" s="561">
        <v>15168</v>
      </c>
      <c r="E34" s="561">
        <v>16398</v>
      </c>
      <c r="F34" s="561">
        <v>10200</v>
      </c>
      <c r="G34" s="561">
        <v>19364</v>
      </c>
      <c r="H34" s="561">
        <v>10214</v>
      </c>
      <c r="I34" s="561">
        <v>12474</v>
      </c>
      <c r="J34" s="561">
        <v>15199</v>
      </c>
      <c r="K34" s="561">
        <v>23447</v>
      </c>
      <c r="L34" s="561">
        <v>17315</v>
      </c>
      <c r="M34" s="561">
        <v>11152</v>
      </c>
      <c r="N34" s="561">
        <v>7872</v>
      </c>
      <c r="O34" s="561">
        <v>24888</v>
      </c>
      <c r="P34" s="556">
        <v>192513</v>
      </c>
    </row>
    <row r="35" spans="1:16" ht="19.899999999999999" customHeight="1">
      <c r="A35" s="560">
        <v>27</v>
      </c>
      <c r="B35" s="546" t="s">
        <v>10</v>
      </c>
      <c r="C35" s="561">
        <v>13529</v>
      </c>
      <c r="D35" s="561">
        <v>27180</v>
      </c>
      <c r="E35" s="561">
        <v>30864</v>
      </c>
      <c r="F35" s="561">
        <v>19175</v>
      </c>
      <c r="G35" s="561">
        <v>36510</v>
      </c>
      <c r="H35" s="561">
        <v>22567</v>
      </c>
      <c r="I35" s="561">
        <v>28443</v>
      </c>
      <c r="J35" s="561">
        <v>33136</v>
      </c>
      <c r="K35" s="561">
        <v>52177</v>
      </c>
      <c r="L35" s="561">
        <v>37670</v>
      </c>
      <c r="M35" s="561">
        <v>23861</v>
      </c>
      <c r="N35" s="561">
        <v>9456</v>
      </c>
      <c r="O35" s="561">
        <v>33563</v>
      </c>
      <c r="P35" s="556">
        <v>368131</v>
      </c>
    </row>
    <row r="36" spans="1:16" ht="19.899999999999999" customHeight="1">
      <c r="A36" s="560">
        <v>28</v>
      </c>
      <c r="B36" s="546" t="s">
        <v>154</v>
      </c>
      <c r="C36" s="561">
        <v>4045</v>
      </c>
      <c r="D36" s="561">
        <v>6875</v>
      </c>
      <c r="E36" s="561">
        <v>7923</v>
      </c>
      <c r="F36" s="561">
        <v>4701</v>
      </c>
      <c r="G36" s="561">
        <v>8469</v>
      </c>
      <c r="H36" s="561">
        <v>4391</v>
      </c>
      <c r="I36" s="561">
        <v>4193</v>
      </c>
      <c r="J36" s="561">
        <v>6308</v>
      </c>
      <c r="K36" s="561">
        <v>7129</v>
      </c>
      <c r="L36" s="561">
        <v>5207</v>
      </c>
      <c r="M36" s="561">
        <v>1356</v>
      </c>
      <c r="N36" s="555">
        <v>837</v>
      </c>
      <c r="O36" s="555">
        <v>0</v>
      </c>
      <c r="P36" s="556">
        <v>61434</v>
      </c>
    </row>
    <row r="37" spans="1:16" ht="19.899999999999999" customHeight="1">
      <c r="A37" s="560">
        <v>29</v>
      </c>
      <c r="B37" s="546" t="s">
        <v>155</v>
      </c>
      <c r="C37" s="562">
        <v>854</v>
      </c>
      <c r="D37" s="561">
        <v>1756</v>
      </c>
      <c r="E37" s="561">
        <v>2002</v>
      </c>
      <c r="F37" s="562">
        <v>1116</v>
      </c>
      <c r="G37" s="561">
        <v>1751</v>
      </c>
      <c r="H37" s="562">
        <v>1350</v>
      </c>
      <c r="I37" s="561">
        <v>1519</v>
      </c>
      <c r="J37" s="561">
        <v>1669</v>
      </c>
      <c r="K37" s="561">
        <v>2518</v>
      </c>
      <c r="L37" s="561">
        <v>1558</v>
      </c>
      <c r="M37" s="555">
        <v>0</v>
      </c>
      <c r="N37" s="555">
        <v>0</v>
      </c>
      <c r="O37" s="555">
        <v>0</v>
      </c>
      <c r="P37" s="556">
        <v>16093</v>
      </c>
    </row>
    <row r="38" spans="1:16" ht="19.899999999999999" customHeight="1">
      <c r="A38" s="560">
        <v>30</v>
      </c>
      <c r="B38" s="546" t="s">
        <v>156</v>
      </c>
      <c r="C38" s="562">
        <v>495</v>
      </c>
      <c r="D38" s="562">
        <v>1279</v>
      </c>
      <c r="E38" s="562">
        <v>1416</v>
      </c>
      <c r="F38" s="562">
        <v>924</v>
      </c>
      <c r="G38" s="561">
        <v>1812</v>
      </c>
      <c r="H38" s="562">
        <v>1291</v>
      </c>
      <c r="I38" s="562">
        <v>1851</v>
      </c>
      <c r="J38" s="561">
        <v>2313</v>
      </c>
      <c r="K38" s="561">
        <v>3630</v>
      </c>
      <c r="L38" s="562">
        <v>3046</v>
      </c>
      <c r="M38" s="555">
        <v>0</v>
      </c>
      <c r="N38" s="555">
        <v>1648</v>
      </c>
      <c r="O38" s="555">
        <v>6987</v>
      </c>
      <c r="P38" s="556">
        <v>26692</v>
      </c>
    </row>
    <row r="39" spans="1:16" ht="19.899999999999999" customHeight="1">
      <c r="A39" s="560">
        <v>31</v>
      </c>
      <c r="B39" s="546" t="s">
        <v>78</v>
      </c>
      <c r="C39" s="561">
        <v>9752</v>
      </c>
      <c r="D39" s="561">
        <v>19504</v>
      </c>
      <c r="E39" s="561">
        <v>22984</v>
      </c>
      <c r="F39" s="561">
        <v>13212</v>
      </c>
      <c r="G39" s="561">
        <v>24435</v>
      </c>
      <c r="H39" s="561">
        <v>12998</v>
      </c>
      <c r="I39" s="561">
        <v>15444</v>
      </c>
      <c r="J39" s="561">
        <v>15914</v>
      </c>
      <c r="K39" s="561">
        <v>22150</v>
      </c>
      <c r="L39" s="561">
        <v>11597</v>
      </c>
      <c r="M39" s="561">
        <v>10834</v>
      </c>
      <c r="N39" s="561">
        <v>4294</v>
      </c>
      <c r="O39" s="561">
        <v>13292</v>
      </c>
      <c r="P39" s="556">
        <v>196410</v>
      </c>
    </row>
    <row r="40" spans="1:16" ht="19.899999999999999" customHeight="1">
      <c r="A40" s="560">
        <v>32</v>
      </c>
      <c r="B40" s="546" t="s">
        <v>103</v>
      </c>
      <c r="C40" s="561">
        <v>3798</v>
      </c>
      <c r="D40" s="561">
        <v>7247</v>
      </c>
      <c r="E40" s="561">
        <v>7955</v>
      </c>
      <c r="F40" s="561">
        <v>4390</v>
      </c>
      <c r="G40" s="561">
        <v>9080</v>
      </c>
      <c r="H40" s="561">
        <v>4550</v>
      </c>
      <c r="I40" s="561">
        <v>6025</v>
      </c>
      <c r="J40" s="561">
        <v>7199</v>
      </c>
      <c r="K40" s="561">
        <v>6317</v>
      </c>
      <c r="L40" s="561">
        <v>5070</v>
      </c>
      <c r="M40" s="561">
        <v>4773</v>
      </c>
      <c r="N40" s="555">
        <v>802</v>
      </c>
      <c r="O40" s="555">
        <v>0</v>
      </c>
      <c r="P40" s="556">
        <v>67206</v>
      </c>
    </row>
    <row r="41" spans="1:16" ht="19.899999999999999" customHeight="1">
      <c r="A41" s="560">
        <v>33</v>
      </c>
      <c r="B41" s="546" t="s">
        <v>1</v>
      </c>
      <c r="C41" s="561">
        <v>16499</v>
      </c>
      <c r="D41" s="561">
        <v>29278</v>
      </c>
      <c r="E41" s="561">
        <v>33340</v>
      </c>
      <c r="F41" s="561">
        <v>20109</v>
      </c>
      <c r="G41" s="561">
        <v>37830</v>
      </c>
      <c r="H41" s="561">
        <v>20968</v>
      </c>
      <c r="I41" s="561">
        <v>23534</v>
      </c>
      <c r="J41" s="561">
        <v>26789</v>
      </c>
      <c r="K41" s="561">
        <v>38677</v>
      </c>
      <c r="L41" s="561">
        <v>19405</v>
      </c>
      <c r="M41" s="561">
        <v>10520</v>
      </c>
      <c r="N41" s="561">
        <v>5283</v>
      </c>
      <c r="O41" s="561">
        <v>32252</v>
      </c>
      <c r="P41" s="556">
        <v>314484</v>
      </c>
    </row>
    <row r="42" spans="1:16" ht="19.899999999999999" customHeight="1">
      <c r="A42" s="560">
        <v>34</v>
      </c>
      <c r="B42" s="546" t="s">
        <v>2</v>
      </c>
      <c r="C42" s="561">
        <v>205036</v>
      </c>
      <c r="D42" s="561">
        <v>403144</v>
      </c>
      <c r="E42" s="561">
        <v>465284</v>
      </c>
      <c r="F42" s="561">
        <v>309586</v>
      </c>
      <c r="G42" s="561">
        <v>575614</v>
      </c>
      <c r="H42" s="561">
        <v>330812</v>
      </c>
      <c r="I42" s="561">
        <v>385403</v>
      </c>
      <c r="J42" s="561">
        <v>422111</v>
      </c>
      <c r="K42" s="561">
        <v>511564</v>
      </c>
      <c r="L42" s="561">
        <v>328368</v>
      </c>
      <c r="M42" s="561">
        <v>158030</v>
      </c>
      <c r="N42" s="561">
        <v>101244</v>
      </c>
      <c r="O42" s="561">
        <v>380109</v>
      </c>
      <c r="P42" s="556">
        <v>4576305</v>
      </c>
    </row>
    <row r="43" spans="1:16" ht="19.899999999999999" customHeight="1">
      <c r="A43" s="560">
        <v>35</v>
      </c>
      <c r="B43" s="546" t="s">
        <v>3</v>
      </c>
      <c r="C43" s="561">
        <v>56333</v>
      </c>
      <c r="D43" s="561">
        <v>96106</v>
      </c>
      <c r="E43" s="561">
        <v>108544</v>
      </c>
      <c r="F43" s="561">
        <v>70091</v>
      </c>
      <c r="G43" s="561">
        <v>123599</v>
      </c>
      <c r="H43" s="561">
        <v>67977</v>
      </c>
      <c r="I43" s="561">
        <v>87102</v>
      </c>
      <c r="J43" s="561">
        <v>98903</v>
      </c>
      <c r="K43" s="561">
        <v>123984</v>
      </c>
      <c r="L43" s="561">
        <v>80449</v>
      </c>
      <c r="M43" s="561">
        <v>33288</v>
      </c>
      <c r="N43" s="561">
        <v>18732</v>
      </c>
      <c r="O43" s="561">
        <v>64039</v>
      </c>
      <c r="P43" s="556">
        <v>1029147</v>
      </c>
    </row>
    <row r="44" spans="1:16" ht="19.899999999999999" customHeight="1">
      <c r="A44" s="560">
        <v>36</v>
      </c>
      <c r="B44" s="546" t="s">
        <v>4</v>
      </c>
      <c r="C44" s="562">
        <v>1003</v>
      </c>
      <c r="D44" s="561">
        <v>2091</v>
      </c>
      <c r="E44" s="561">
        <v>2932</v>
      </c>
      <c r="F44" s="561">
        <v>1499</v>
      </c>
      <c r="G44" s="561">
        <v>2958</v>
      </c>
      <c r="H44" s="561">
        <v>1647</v>
      </c>
      <c r="I44" s="561">
        <v>2124</v>
      </c>
      <c r="J44" s="561">
        <v>3115</v>
      </c>
      <c r="K44" s="561">
        <v>4714</v>
      </c>
      <c r="L44" s="562">
        <v>3380</v>
      </c>
      <c r="M44" s="562">
        <v>0</v>
      </c>
      <c r="N44" s="555">
        <v>0</v>
      </c>
      <c r="O44" s="555">
        <v>0</v>
      </c>
      <c r="P44" s="556">
        <v>25463</v>
      </c>
    </row>
    <row r="45" spans="1:16" ht="19.899999999999999" customHeight="1">
      <c r="A45" s="560">
        <v>37</v>
      </c>
      <c r="B45" s="546" t="s">
        <v>5</v>
      </c>
      <c r="C45" s="561">
        <v>3295</v>
      </c>
      <c r="D45" s="561">
        <v>5360</v>
      </c>
      <c r="E45" s="561">
        <v>6144</v>
      </c>
      <c r="F45" s="561">
        <v>3679</v>
      </c>
      <c r="G45" s="561">
        <v>6775</v>
      </c>
      <c r="H45" s="561">
        <v>3450</v>
      </c>
      <c r="I45" s="561">
        <v>4947</v>
      </c>
      <c r="J45" s="561">
        <v>6616</v>
      </c>
      <c r="K45" s="561">
        <v>8441</v>
      </c>
      <c r="L45" s="561">
        <v>5271</v>
      </c>
      <c r="M45" s="562">
        <v>2746</v>
      </c>
      <c r="N45" s="555">
        <v>0</v>
      </c>
      <c r="O45" s="555">
        <v>0</v>
      </c>
      <c r="P45" s="556">
        <v>56724</v>
      </c>
    </row>
    <row r="46" spans="1:16" ht="19.899999999999999" customHeight="1">
      <c r="A46" s="560">
        <v>38</v>
      </c>
      <c r="B46" s="546" t="s">
        <v>6</v>
      </c>
      <c r="C46" s="561">
        <v>15610</v>
      </c>
      <c r="D46" s="561">
        <v>21722</v>
      </c>
      <c r="E46" s="561">
        <v>25562</v>
      </c>
      <c r="F46" s="561">
        <v>16023</v>
      </c>
      <c r="G46" s="561">
        <v>30811</v>
      </c>
      <c r="H46" s="561">
        <v>17799</v>
      </c>
      <c r="I46" s="561">
        <v>22133</v>
      </c>
      <c r="J46" s="561">
        <v>23015</v>
      </c>
      <c r="K46" s="561">
        <v>25946</v>
      </c>
      <c r="L46" s="561">
        <v>20554</v>
      </c>
      <c r="M46" s="561">
        <v>10825</v>
      </c>
      <c r="N46" s="561">
        <v>6818</v>
      </c>
      <c r="O46" s="561">
        <v>19662</v>
      </c>
      <c r="P46" s="556">
        <v>256480</v>
      </c>
    </row>
    <row r="47" spans="1:16" ht="19.899999999999999" customHeight="1">
      <c r="A47" s="560">
        <v>39</v>
      </c>
      <c r="B47" s="546" t="s">
        <v>7</v>
      </c>
      <c r="C47" s="561">
        <v>3520</v>
      </c>
      <c r="D47" s="561">
        <v>5906</v>
      </c>
      <c r="E47" s="561">
        <v>6583</v>
      </c>
      <c r="F47" s="561">
        <v>3684</v>
      </c>
      <c r="G47" s="561">
        <v>7652</v>
      </c>
      <c r="H47" s="561">
        <v>4189</v>
      </c>
      <c r="I47" s="561">
        <v>5448</v>
      </c>
      <c r="J47" s="561">
        <v>6759</v>
      </c>
      <c r="K47" s="561">
        <v>10150</v>
      </c>
      <c r="L47" s="561">
        <v>8754</v>
      </c>
      <c r="M47" s="561">
        <v>2214</v>
      </c>
      <c r="N47" s="562">
        <v>2766</v>
      </c>
      <c r="O47" s="561">
        <v>7720</v>
      </c>
      <c r="P47" s="556">
        <v>75345</v>
      </c>
    </row>
    <row r="48" spans="1:16" ht="19.899999999999999" customHeight="1">
      <c r="A48" s="560">
        <v>40</v>
      </c>
      <c r="B48" s="546" t="s">
        <v>8</v>
      </c>
      <c r="C48" s="561">
        <v>1637</v>
      </c>
      <c r="D48" s="561">
        <v>2779</v>
      </c>
      <c r="E48" s="561">
        <v>3421</v>
      </c>
      <c r="F48" s="561">
        <v>1964</v>
      </c>
      <c r="G48" s="561">
        <v>3086</v>
      </c>
      <c r="H48" s="561">
        <v>1762</v>
      </c>
      <c r="I48" s="561">
        <v>2399</v>
      </c>
      <c r="J48" s="561">
        <v>2584</v>
      </c>
      <c r="K48" s="561">
        <v>2193</v>
      </c>
      <c r="L48" s="561">
        <v>909</v>
      </c>
      <c r="M48" s="555">
        <v>3203</v>
      </c>
      <c r="N48" s="555">
        <v>0</v>
      </c>
      <c r="O48" s="561">
        <v>3313</v>
      </c>
      <c r="P48" s="556">
        <v>29250</v>
      </c>
    </row>
    <row r="49" spans="1:16" ht="19.899999999999999" customHeight="1">
      <c r="A49" s="560">
        <v>41</v>
      </c>
      <c r="B49" s="546" t="s">
        <v>49</v>
      </c>
      <c r="C49" s="561">
        <v>17009</v>
      </c>
      <c r="D49" s="561">
        <v>34657</v>
      </c>
      <c r="E49" s="561">
        <v>41473</v>
      </c>
      <c r="F49" s="561">
        <v>29952</v>
      </c>
      <c r="G49" s="561">
        <v>56584</v>
      </c>
      <c r="H49" s="561">
        <v>35080</v>
      </c>
      <c r="I49" s="561">
        <v>49224</v>
      </c>
      <c r="J49" s="561">
        <v>63132</v>
      </c>
      <c r="K49" s="561">
        <v>86277</v>
      </c>
      <c r="L49" s="561">
        <v>63838</v>
      </c>
      <c r="M49" s="561">
        <v>36928</v>
      </c>
      <c r="N49" s="561">
        <v>22312</v>
      </c>
      <c r="O49" s="561">
        <v>59854</v>
      </c>
      <c r="P49" s="556">
        <v>596320</v>
      </c>
    </row>
    <row r="50" spans="1:16" ht="19.899999999999999" customHeight="1">
      <c r="A50" s="560">
        <v>42</v>
      </c>
      <c r="B50" s="546" t="s">
        <v>157</v>
      </c>
      <c r="C50" s="561">
        <v>19321</v>
      </c>
      <c r="D50" s="561">
        <v>34982</v>
      </c>
      <c r="E50" s="561">
        <v>37306</v>
      </c>
      <c r="F50" s="561">
        <v>24106</v>
      </c>
      <c r="G50" s="561">
        <v>44411</v>
      </c>
      <c r="H50" s="561">
        <v>24045</v>
      </c>
      <c r="I50" s="561">
        <v>32334</v>
      </c>
      <c r="J50" s="561">
        <v>35182</v>
      </c>
      <c r="K50" s="561">
        <v>43095</v>
      </c>
      <c r="L50" s="561">
        <v>23518</v>
      </c>
      <c r="M50" s="561">
        <v>9759</v>
      </c>
      <c r="N50" s="561">
        <v>8617</v>
      </c>
      <c r="O50" s="555">
        <v>20792</v>
      </c>
      <c r="P50" s="556">
        <v>357468</v>
      </c>
    </row>
    <row r="51" spans="1:16" ht="19.899999999999999" customHeight="1">
      <c r="A51" s="560">
        <v>43</v>
      </c>
      <c r="B51" s="546" t="s">
        <v>44</v>
      </c>
      <c r="C51" s="561">
        <v>4514</v>
      </c>
      <c r="D51" s="561">
        <v>7392</v>
      </c>
      <c r="E51" s="561">
        <v>8118</v>
      </c>
      <c r="F51" s="561">
        <v>5493</v>
      </c>
      <c r="G51" s="561">
        <v>8784</v>
      </c>
      <c r="H51" s="561">
        <v>5034</v>
      </c>
      <c r="I51" s="561">
        <v>6559</v>
      </c>
      <c r="J51" s="561">
        <v>8942</v>
      </c>
      <c r="K51" s="561">
        <v>13820</v>
      </c>
      <c r="L51" s="561">
        <v>9414</v>
      </c>
      <c r="M51" s="561">
        <v>4910</v>
      </c>
      <c r="N51" s="562">
        <v>7287</v>
      </c>
      <c r="O51" s="561">
        <v>6343</v>
      </c>
      <c r="P51" s="556">
        <v>96610</v>
      </c>
    </row>
    <row r="52" spans="1:16" ht="19.899999999999999" customHeight="1">
      <c r="A52" s="560">
        <v>44</v>
      </c>
      <c r="B52" s="546" t="s">
        <v>45</v>
      </c>
      <c r="C52" s="561">
        <v>5342</v>
      </c>
      <c r="D52" s="561">
        <v>9507</v>
      </c>
      <c r="E52" s="561">
        <v>10435</v>
      </c>
      <c r="F52" s="561">
        <v>6625</v>
      </c>
      <c r="G52" s="561">
        <v>12605</v>
      </c>
      <c r="H52" s="561">
        <v>7385</v>
      </c>
      <c r="I52" s="561">
        <v>10367</v>
      </c>
      <c r="J52" s="561">
        <v>13094</v>
      </c>
      <c r="K52" s="561">
        <v>12462</v>
      </c>
      <c r="L52" s="561">
        <v>13206</v>
      </c>
      <c r="M52" s="561">
        <v>4155</v>
      </c>
      <c r="N52" s="561">
        <v>2484</v>
      </c>
      <c r="O52" s="561">
        <v>13506</v>
      </c>
      <c r="P52" s="556">
        <v>121173</v>
      </c>
    </row>
    <row r="53" spans="1:16" ht="19.899999999999999" customHeight="1">
      <c r="A53" s="560">
        <v>45</v>
      </c>
      <c r="B53" s="546" t="s">
        <v>46</v>
      </c>
      <c r="C53" s="561">
        <v>11737</v>
      </c>
      <c r="D53" s="561">
        <v>20919</v>
      </c>
      <c r="E53" s="561">
        <v>21927</v>
      </c>
      <c r="F53" s="561">
        <v>13343</v>
      </c>
      <c r="G53" s="561">
        <v>23630</v>
      </c>
      <c r="H53" s="561">
        <v>14093</v>
      </c>
      <c r="I53" s="561">
        <v>18289</v>
      </c>
      <c r="J53" s="561">
        <v>21541</v>
      </c>
      <c r="K53" s="561">
        <v>41907</v>
      </c>
      <c r="L53" s="561">
        <v>29797</v>
      </c>
      <c r="M53" s="561">
        <v>14589</v>
      </c>
      <c r="N53" s="561">
        <v>10827</v>
      </c>
      <c r="O53" s="561">
        <v>31396</v>
      </c>
      <c r="P53" s="556">
        <v>273995</v>
      </c>
    </row>
    <row r="54" spans="1:16" ht="19.899999999999999" customHeight="1">
      <c r="A54" s="560">
        <v>46</v>
      </c>
      <c r="B54" s="546" t="s">
        <v>219</v>
      </c>
      <c r="C54" s="561">
        <v>7353</v>
      </c>
      <c r="D54" s="561">
        <v>11701</v>
      </c>
      <c r="E54" s="561">
        <v>14667</v>
      </c>
      <c r="F54" s="561">
        <v>9217</v>
      </c>
      <c r="G54" s="561">
        <v>16346</v>
      </c>
      <c r="H54" s="561">
        <v>9459</v>
      </c>
      <c r="I54" s="561">
        <v>12139</v>
      </c>
      <c r="J54" s="561">
        <v>15157</v>
      </c>
      <c r="K54" s="561">
        <v>27949</v>
      </c>
      <c r="L54" s="561">
        <v>22054</v>
      </c>
      <c r="M54" s="561">
        <v>11694</v>
      </c>
      <c r="N54" s="561">
        <v>5767</v>
      </c>
      <c r="O54" s="561">
        <v>11012</v>
      </c>
      <c r="P54" s="556">
        <v>174515</v>
      </c>
    </row>
    <row r="55" spans="1:16" ht="19.899999999999999" customHeight="1">
      <c r="A55" s="560">
        <v>47</v>
      </c>
      <c r="B55" s="546" t="s">
        <v>47</v>
      </c>
      <c r="C55" s="561">
        <v>2122</v>
      </c>
      <c r="D55" s="561">
        <v>5044</v>
      </c>
      <c r="E55" s="561">
        <v>7690</v>
      </c>
      <c r="F55" s="561">
        <v>5885</v>
      </c>
      <c r="G55" s="561">
        <v>13716</v>
      </c>
      <c r="H55" s="561">
        <v>10230</v>
      </c>
      <c r="I55" s="561">
        <v>15215</v>
      </c>
      <c r="J55" s="561">
        <v>12723</v>
      </c>
      <c r="K55" s="561">
        <v>16355</v>
      </c>
      <c r="L55" s="561">
        <v>8094</v>
      </c>
      <c r="M55" s="562">
        <v>3535</v>
      </c>
      <c r="N55" s="562">
        <v>2531</v>
      </c>
      <c r="O55" s="561">
        <v>3475</v>
      </c>
      <c r="P55" s="556">
        <v>106615</v>
      </c>
    </row>
    <row r="56" spans="1:16" ht="19.899999999999999" customHeight="1">
      <c r="A56" s="560">
        <v>48</v>
      </c>
      <c r="B56" s="546" t="s">
        <v>105</v>
      </c>
      <c r="C56" s="561">
        <v>16793</v>
      </c>
      <c r="D56" s="561">
        <v>30976</v>
      </c>
      <c r="E56" s="561">
        <v>33808</v>
      </c>
      <c r="F56" s="561">
        <v>22609</v>
      </c>
      <c r="G56" s="561">
        <v>39236</v>
      </c>
      <c r="H56" s="561">
        <v>19640</v>
      </c>
      <c r="I56" s="561">
        <v>21388</v>
      </c>
      <c r="J56" s="561">
        <v>26833</v>
      </c>
      <c r="K56" s="561">
        <v>31997</v>
      </c>
      <c r="L56" s="561">
        <v>21176</v>
      </c>
      <c r="M56" s="561">
        <v>11235</v>
      </c>
      <c r="N56" s="562">
        <v>5376</v>
      </c>
      <c r="O56" s="561">
        <v>6338</v>
      </c>
      <c r="P56" s="556">
        <v>287405</v>
      </c>
    </row>
    <row r="57" spans="1:16" ht="19.899999999999999" customHeight="1">
      <c r="A57" s="560">
        <v>49</v>
      </c>
      <c r="B57" s="546" t="s">
        <v>106</v>
      </c>
      <c r="C57" s="562">
        <v>867</v>
      </c>
      <c r="D57" s="561">
        <v>2042</v>
      </c>
      <c r="E57" s="561">
        <v>2532</v>
      </c>
      <c r="F57" s="562">
        <v>1679</v>
      </c>
      <c r="G57" s="561">
        <v>3394</v>
      </c>
      <c r="H57" s="561">
        <v>2341</v>
      </c>
      <c r="I57" s="561">
        <v>2659</v>
      </c>
      <c r="J57" s="561">
        <v>4750</v>
      </c>
      <c r="K57" s="561">
        <v>4690</v>
      </c>
      <c r="L57" s="561">
        <v>3911</v>
      </c>
      <c r="M57" s="555">
        <v>1697</v>
      </c>
      <c r="N57" s="555">
        <v>0</v>
      </c>
      <c r="O57" s="555">
        <v>1410</v>
      </c>
      <c r="P57" s="556">
        <v>31972</v>
      </c>
    </row>
    <row r="58" spans="1:16" ht="19.899999999999999" customHeight="1">
      <c r="A58" s="560">
        <v>50</v>
      </c>
      <c r="B58" s="546" t="s">
        <v>107</v>
      </c>
      <c r="C58" s="561">
        <v>2863</v>
      </c>
      <c r="D58" s="561">
        <v>5512</v>
      </c>
      <c r="E58" s="561">
        <v>6193</v>
      </c>
      <c r="F58" s="561">
        <v>3822</v>
      </c>
      <c r="G58" s="561">
        <v>7312</v>
      </c>
      <c r="H58" s="561">
        <v>4020</v>
      </c>
      <c r="I58" s="561">
        <v>5068</v>
      </c>
      <c r="J58" s="561">
        <v>5904</v>
      </c>
      <c r="K58" s="561">
        <v>4605</v>
      </c>
      <c r="L58" s="561">
        <v>3493</v>
      </c>
      <c r="M58" s="555">
        <v>0</v>
      </c>
      <c r="N58" s="555">
        <v>0</v>
      </c>
      <c r="O58" s="555">
        <v>0</v>
      </c>
      <c r="P58" s="556">
        <v>48792</v>
      </c>
    </row>
    <row r="59" spans="1:16" ht="19.899999999999999" customHeight="1">
      <c r="A59" s="560">
        <v>51</v>
      </c>
      <c r="B59" s="546" t="s">
        <v>108</v>
      </c>
      <c r="C59" s="561">
        <v>2823</v>
      </c>
      <c r="D59" s="561">
        <v>4554</v>
      </c>
      <c r="E59" s="561">
        <v>4710</v>
      </c>
      <c r="F59" s="561">
        <v>2807</v>
      </c>
      <c r="G59" s="561">
        <v>5862</v>
      </c>
      <c r="H59" s="561">
        <v>2917</v>
      </c>
      <c r="I59" s="561">
        <v>3818</v>
      </c>
      <c r="J59" s="561">
        <v>4022</v>
      </c>
      <c r="K59" s="561">
        <v>7018</v>
      </c>
      <c r="L59" s="561">
        <v>3564</v>
      </c>
      <c r="M59" s="562">
        <v>0</v>
      </c>
      <c r="N59" s="555">
        <v>0</v>
      </c>
      <c r="O59" s="555">
        <v>0</v>
      </c>
      <c r="P59" s="556">
        <v>42095</v>
      </c>
    </row>
    <row r="60" spans="1:16" ht="19.899999999999999" customHeight="1">
      <c r="A60" s="560">
        <v>52</v>
      </c>
      <c r="B60" s="546" t="s">
        <v>109</v>
      </c>
      <c r="C60" s="561">
        <v>5956</v>
      </c>
      <c r="D60" s="561">
        <v>10244</v>
      </c>
      <c r="E60" s="561">
        <v>11701</v>
      </c>
      <c r="F60" s="561">
        <v>6907</v>
      </c>
      <c r="G60" s="561">
        <v>12761</v>
      </c>
      <c r="H60" s="561">
        <v>6555</v>
      </c>
      <c r="I60" s="561">
        <v>7378</v>
      </c>
      <c r="J60" s="561">
        <v>8152</v>
      </c>
      <c r="K60" s="561">
        <v>11630</v>
      </c>
      <c r="L60" s="561">
        <v>12253</v>
      </c>
      <c r="M60" s="561">
        <v>3427</v>
      </c>
      <c r="N60" s="561">
        <v>1641</v>
      </c>
      <c r="O60" s="555">
        <v>0</v>
      </c>
      <c r="P60" s="556">
        <v>98605</v>
      </c>
    </row>
    <row r="61" spans="1:16" ht="19.899999999999999" customHeight="1">
      <c r="A61" s="560">
        <v>53</v>
      </c>
      <c r="B61" s="546" t="s">
        <v>110</v>
      </c>
      <c r="C61" s="561">
        <v>3117</v>
      </c>
      <c r="D61" s="561">
        <v>5561</v>
      </c>
      <c r="E61" s="561">
        <v>6785</v>
      </c>
      <c r="F61" s="561">
        <v>4106</v>
      </c>
      <c r="G61" s="561">
        <v>7883</v>
      </c>
      <c r="H61" s="561">
        <v>3820</v>
      </c>
      <c r="I61" s="561">
        <v>4671</v>
      </c>
      <c r="J61" s="561">
        <v>5124</v>
      </c>
      <c r="K61" s="561">
        <v>11700</v>
      </c>
      <c r="L61" s="561">
        <v>5433</v>
      </c>
      <c r="M61" s="561">
        <v>1153</v>
      </c>
      <c r="N61" s="555">
        <v>0</v>
      </c>
      <c r="O61" s="555">
        <v>0</v>
      </c>
      <c r="P61" s="556">
        <v>59353</v>
      </c>
    </row>
    <row r="62" spans="1:16" ht="19.899999999999999" customHeight="1">
      <c r="A62" s="560">
        <v>54</v>
      </c>
      <c r="B62" s="546" t="s">
        <v>169</v>
      </c>
      <c r="C62" s="561">
        <v>9641</v>
      </c>
      <c r="D62" s="561">
        <v>17926</v>
      </c>
      <c r="E62" s="561">
        <v>20228</v>
      </c>
      <c r="F62" s="561">
        <v>13253</v>
      </c>
      <c r="G62" s="561">
        <v>22513</v>
      </c>
      <c r="H62" s="561">
        <v>12652</v>
      </c>
      <c r="I62" s="561">
        <v>16837</v>
      </c>
      <c r="J62" s="561">
        <v>19859</v>
      </c>
      <c r="K62" s="561">
        <v>23681</v>
      </c>
      <c r="L62" s="561">
        <v>17830</v>
      </c>
      <c r="M62" s="561">
        <v>7886</v>
      </c>
      <c r="N62" s="561">
        <v>6853</v>
      </c>
      <c r="O62" s="561">
        <v>23993</v>
      </c>
      <c r="P62" s="556">
        <v>213152</v>
      </c>
    </row>
    <row r="63" spans="1:16" ht="19.899999999999999" customHeight="1">
      <c r="A63" s="560">
        <v>55</v>
      </c>
      <c r="B63" s="546" t="s">
        <v>170</v>
      </c>
      <c r="C63" s="561">
        <v>10699</v>
      </c>
      <c r="D63" s="561">
        <v>20393</v>
      </c>
      <c r="E63" s="561">
        <v>25699</v>
      </c>
      <c r="F63" s="561">
        <v>15478</v>
      </c>
      <c r="G63" s="561">
        <v>26312</v>
      </c>
      <c r="H63" s="561">
        <v>13965</v>
      </c>
      <c r="I63" s="561">
        <v>15930</v>
      </c>
      <c r="J63" s="561">
        <v>17801</v>
      </c>
      <c r="K63" s="561">
        <v>21234</v>
      </c>
      <c r="L63" s="561">
        <v>14001</v>
      </c>
      <c r="M63" s="561">
        <v>6234</v>
      </c>
      <c r="N63" s="561">
        <v>3621</v>
      </c>
      <c r="O63" s="561">
        <v>8083</v>
      </c>
      <c r="P63" s="556">
        <v>199450</v>
      </c>
    </row>
    <row r="64" spans="1:16" ht="19.899999999999999" customHeight="1">
      <c r="A64" s="560">
        <v>56</v>
      </c>
      <c r="B64" s="546" t="s">
        <v>126</v>
      </c>
      <c r="C64" s="562">
        <v>760</v>
      </c>
      <c r="D64" s="561">
        <v>1914</v>
      </c>
      <c r="E64" s="561">
        <v>2587</v>
      </c>
      <c r="F64" s="562">
        <v>1809</v>
      </c>
      <c r="G64" s="561">
        <v>3054</v>
      </c>
      <c r="H64" s="561">
        <v>1840</v>
      </c>
      <c r="I64" s="561">
        <v>2868</v>
      </c>
      <c r="J64" s="561">
        <v>2746</v>
      </c>
      <c r="K64" s="561">
        <v>4645</v>
      </c>
      <c r="L64" s="561">
        <v>4852</v>
      </c>
      <c r="M64" s="555">
        <v>1937</v>
      </c>
      <c r="N64" s="562">
        <v>899</v>
      </c>
      <c r="O64" s="555">
        <v>2414</v>
      </c>
      <c r="P64" s="556">
        <v>32325</v>
      </c>
    </row>
    <row r="65" spans="1:16" ht="19.899999999999999" customHeight="1">
      <c r="A65" s="560">
        <v>57</v>
      </c>
      <c r="B65" s="546" t="s">
        <v>12</v>
      </c>
      <c r="C65" s="561">
        <v>1717</v>
      </c>
      <c r="D65" s="561">
        <v>3261</v>
      </c>
      <c r="E65" s="561">
        <v>3807</v>
      </c>
      <c r="F65" s="561">
        <v>2283</v>
      </c>
      <c r="G65" s="561">
        <v>3069</v>
      </c>
      <c r="H65" s="561">
        <v>1644</v>
      </c>
      <c r="I65" s="561">
        <v>2423</v>
      </c>
      <c r="J65" s="561">
        <v>4637</v>
      </c>
      <c r="K65" s="561">
        <v>5215</v>
      </c>
      <c r="L65" s="561">
        <v>2015</v>
      </c>
      <c r="M65" s="555">
        <v>553</v>
      </c>
      <c r="N65" s="555">
        <v>0</v>
      </c>
      <c r="O65" s="555">
        <v>0</v>
      </c>
      <c r="P65" s="556">
        <v>30624</v>
      </c>
    </row>
    <row r="66" spans="1:16" ht="19.899999999999999" customHeight="1">
      <c r="A66" s="560">
        <v>58</v>
      </c>
      <c r="B66" s="546" t="s">
        <v>13</v>
      </c>
      <c r="C66" s="561">
        <v>3823</v>
      </c>
      <c r="D66" s="561">
        <v>7540</v>
      </c>
      <c r="E66" s="561">
        <v>8691</v>
      </c>
      <c r="F66" s="561">
        <v>5496</v>
      </c>
      <c r="G66" s="561">
        <v>11310</v>
      </c>
      <c r="H66" s="561">
        <v>6029</v>
      </c>
      <c r="I66" s="561">
        <v>7049</v>
      </c>
      <c r="J66" s="561">
        <v>8281</v>
      </c>
      <c r="K66" s="561">
        <v>9507</v>
      </c>
      <c r="L66" s="561">
        <v>6330</v>
      </c>
      <c r="M66" s="561">
        <v>4352</v>
      </c>
      <c r="N66" s="562">
        <v>2450</v>
      </c>
      <c r="O66" s="561">
        <v>4724</v>
      </c>
      <c r="P66" s="556">
        <v>85582</v>
      </c>
    </row>
    <row r="67" spans="1:16" ht="19.899999999999999" customHeight="1">
      <c r="A67" s="560">
        <v>59</v>
      </c>
      <c r="B67" s="546" t="s">
        <v>14</v>
      </c>
      <c r="C67" s="561">
        <v>10049</v>
      </c>
      <c r="D67" s="561">
        <v>18160</v>
      </c>
      <c r="E67" s="561">
        <v>21353</v>
      </c>
      <c r="F67" s="561">
        <v>13524</v>
      </c>
      <c r="G67" s="561">
        <v>25959</v>
      </c>
      <c r="H67" s="561">
        <v>15976</v>
      </c>
      <c r="I67" s="561">
        <v>20374</v>
      </c>
      <c r="J67" s="561">
        <v>33226</v>
      </c>
      <c r="K67" s="561">
        <v>60258</v>
      </c>
      <c r="L67" s="561">
        <v>42493</v>
      </c>
      <c r="M67" s="561">
        <v>21418</v>
      </c>
      <c r="N67" s="561">
        <v>12989</v>
      </c>
      <c r="O67" s="561">
        <v>27619</v>
      </c>
      <c r="P67" s="556">
        <v>323398</v>
      </c>
    </row>
    <row r="68" spans="1:16" ht="19.899999999999999" customHeight="1">
      <c r="A68" s="560">
        <v>60</v>
      </c>
      <c r="B68" s="546" t="s">
        <v>117</v>
      </c>
      <c r="C68" s="561">
        <v>3694</v>
      </c>
      <c r="D68" s="561">
        <v>6480</v>
      </c>
      <c r="E68" s="561">
        <v>7443</v>
      </c>
      <c r="F68" s="561">
        <v>4193</v>
      </c>
      <c r="G68" s="561">
        <v>8562</v>
      </c>
      <c r="H68" s="561">
        <v>4425</v>
      </c>
      <c r="I68" s="561">
        <v>5251</v>
      </c>
      <c r="J68" s="561">
        <v>6446</v>
      </c>
      <c r="K68" s="561">
        <v>9676</v>
      </c>
      <c r="L68" s="561">
        <v>7847</v>
      </c>
      <c r="M68" s="562">
        <v>2646</v>
      </c>
      <c r="N68" s="555">
        <v>864</v>
      </c>
      <c r="O68" s="555">
        <v>2254</v>
      </c>
      <c r="P68" s="556">
        <v>69781</v>
      </c>
    </row>
    <row r="69" spans="1:16" ht="19.899999999999999" customHeight="1">
      <c r="A69" s="560">
        <v>61</v>
      </c>
      <c r="B69" s="546" t="s">
        <v>118</v>
      </c>
      <c r="C69" s="561">
        <v>7728</v>
      </c>
      <c r="D69" s="561">
        <v>13631</v>
      </c>
      <c r="E69" s="561">
        <v>16106</v>
      </c>
      <c r="F69" s="561">
        <v>10363</v>
      </c>
      <c r="G69" s="561">
        <v>19385</v>
      </c>
      <c r="H69" s="561">
        <v>9499</v>
      </c>
      <c r="I69" s="561">
        <v>10202</v>
      </c>
      <c r="J69" s="561">
        <v>10160</v>
      </c>
      <c r="K69" s="561">
        <v>12902</v>
      </c>
      <c r="L69" s="561">
        <v>9683</v>
      </c>
      <c r="M69" s="561">
        <v>4602</v>
      </c>
      <c r="N69" s="562">
        <v>2609</v>
      </c>
      <c r="O69" s="555">
        <v>0</v>
      </c>
      <c r="P69" s="556">
        <v>126870</v>
      </c>
    </row>
    <row r="70" spans="1:16" ht="19.899999999999999" customHeight="1">
      <c r="A70" s="560">
        <v>62</v>
      </c>
      <c r="B70" s="546" t="s">
        <v>119</v>
      </c>
      <c r="C70" s="562">
        <v>519</v>
      </c>
      <c r="D70" s="562">
        <v>1045</v>
      </c>
      <c r="E70" s="562">
        <v>1087</v>
      </c>
      <c r="F70" s="562">
        <v>792</v>
      </c>
      <c r="G70" s="561">
        <v>1287</v>
      </c>
      <c r="H70" s="562">
        <v>686</v>
      </c>
      <c r="I70" s="562">
        <v>763</v>
      </c>
      <c r="J70" s="562">
        <v>1274</v>
      </c>
      <c r="K70" s="562">
        <v>1652</v>
      </c>
      <c r="L70" s="555">
        <v>431</v>
      </c>
      <c r="M70" s="555">
        <v>0</v>
      </c>
      <c r="N70" s="555">
        <v>0</v>
      </c>
      <c r="O70" s="555">
        <v>0</v>
      </c>
      <c r="P70" s="556">
        <v>9536</v>
      </c>
    </row>
    <row r="71" spans="1:16" ht="19.899999999999999" customHeight="1">
      <c r="A71" s="560">
        <v>63</v>
      </c>
      <c r="B71" s="546" t="s">
        <v>114</v>
      </c>
      <c r="C71" s="561">
        <v>6440</v>
      </c>
      <c r="D71" s="561">
        <v>12235</v>
      </c>
      <c r="E71" s="561">
        <v>15586</v>
      </c>
      <c r="F71" s="561">
        <v>10072</v>
      </c>
      <c r="G71" s="561">
        <v>17763</v>
      </c>
      <c r="H71" s="561">
        <v>10074</v>
      </c>
      <c r="I71" s="561">
        <v>10787</v>
      </c>
      <c r="J71" s="561">
        <v>15316</v>
      </c>
      <c r="K71" s="561">
        <v>23811</v>
      </c>
      <c r="L71" s="561">
        <v>18454</v>
      </c>
      <c r="M71" s="561">
        <v>8596</v>
      </c>
      <c r="N71" s="561">
        <v>7869</v>
      </c>
      <c r="O71" s="561">
        <v>17795</v>
      </c>
      <c r="P71" s="556">
        <v>174798</v>
      </c>
    </row>
    <row r="72" spans="1:16" ht="19.899999999999999" customHeight="1">
      <c r="A72" s="560">
        <v>64</v>
      </c>
      <c r="B72" s="546" t="s">
        <v>115</v>
      </c>
      <c r="C72" s="561">
        <v>4359</v>
      </c>
      <c r="D72" s="561">
        <v>6564</v>
      </c>
      <c r="E72" s="561">
        <v>7002</v>
      </c>
      <c r="F72" s="561">
        <v>4345</v>
      </c>
      <c r="G72" s="561">
        <v>8132</v>
      </c>
      <c r="H72" s="561">
        <v>4699</v>
      </c>
      <c r="I72" s="561">
        <v>7160</v>
      </c>
      <c r="J72" s="561">
        <v>5679</v>
      </c>
      <c r="K72" s="561">
        <v>10240</v>
      </c>
      <c r="L72" s="561">
        <v>7163</v>
      </c>
      <c r="M72" s="561">
        <v>4614</v>
      </c>
      <c r="N72" s="562">
        <v>925</v>
      </c>
      <c r="O72" s="555">
        <v>3969</v>
      </c>
      <c r="P72" s="556">
        <v>74851</v>
      </c>
    </row>
    <row r="73" spans="1:16" ht="19.899999999999999" customHeight="1">
      <c r="A73" s="560">
        <v>65</v>
      </c>
      <c r="B73" s="546" t="s">
        <v>116</v>
      </c>
      <c r="C73" s="561">
        <v>3837</v>
      </c>
      <c r="D73" s="561">
        <v>7247</v>
      </c>
      <c r="E73" s="561">
        <v>9578</v>
      </c>
      <c r="F73" s="561">
        <v>5660</v>
      </c>
      <c r="G73" s="561">
        <v>11770</v>
      </c>
      <c r="H73" s="561">
        <v>6638</v>
      </c>
      <c r="I73" s="561">
        <v>7777</v>
      </c>
      <c r="J73" s="561">
        <v>10893</v>
      </c>
      <c r="K73" s="561">
        <v>15277</v>
      </c>
      <c r="L73" s="561">
        <v>7892</v>
      </c>
      <c r="M73" s="561">
        <v>7807</v>
      </c>
      <c r="N73" s="562">
        <v>1548</v>
      </c>
      <c r="O73" s="555">
        <v>13603</v>
      </c>
      <c r="P73" s="556">
        <v>109527</v>
      </c>
    </row>
    <row r="74" spans="1:16" ht="19.899999999999999" customHeight="1">
      <c r="A74" s="560">
        <v>66</v>
      </c>
      <c r="B74" s="546" t="s">
        <v>97</v>
      </c>
      <c r="C74" s="561">
        <v>2521</v>
      </c>
      <c r="D74" s="561">
        <v>4499</v>
      </c>
      <c r="E74" s="561">
        <v>4719</v>
      </c>
      <c r="F74" s="561">
        <v>3206</v>
      </c>
      <c r="G74" s="561">
        <v>5649</v>
      </c>
      <c r="H74" s="561">
        <v>2953</v>
      </c>
      <c r="I74" s="561">
        <v>3907</v>
      </c>
      <c r="J74" s="561">
        <v>4480</v>
      </c>
      <c r="K74" s="561">
        <v>5650</v>
      </c>
      <c r="L74" s="561">
        <v>4835</v>
      </c>
      <c r="M74" s="562">
        <v>1601</v>
      </c>
      <c r="N74" s="555">
        <v>0</v>
      </c>
      <c r="O74" s="561">
        <v>0</v>
      </c>
      <c r="P74" s="556">
        <v>44020</v>
      </c>
    </row>
    <row r="75" spans="1:16" ht="19.899999999999999" customHeight="1">
      <c r="A75" s="560">
        <v>67</v>
      </c>
      <c r="B75" s="546" t="s">
        <v>98</v>
      </c>
      <c r="C75" s="561">
        <v>4472</v>
      </c>
      <c r="D75" s="561">
        <v>7926</v>
      </c>
      <c r="E75" s="561">
        <v>9724</v>
      </c>
      <c r="F75" s="561">
        <v>6006</v>
      </c>
      <c r="G75" s="561">
        <v>9993</v>
      </c>
      <c r="H75" s="561">
        <v>4839</v>
      </c>
      <c r="I75" s="561">
        <v>6795</v>
      </c>
      <c r="J75" s="561">
        <v>8161</v>
      </c>
      <c r="K75" s="561">
        <v>12958</v>
      </c>
      <c r="L75" s="561">
        <v>6974</v>
      </c>
      <c r="M75" s="561">
        <v>2997</v>
      </c>
      <c r="N75" s="561">
        <v>4284</v>
      </c>
      <c r="O75" s="561">
        <v>14532</v>
      </c>
      <c r="P75" s="556">
        <v>99661</v>
      </c>
    </row>
    <row r="76" spans="1:16" ht="19.899999999999999" customHeight="1">
      <c r="A76" s="560">
        <v>68</v>
      </c>
      <c r="B76" s="546" t="s">
        <v>99</v>
      </c>
      <c r="C76" s="561">
        <v>3162</v>
      </c>
      <c r="D76" s="561">
        <v>5681</v>
      </c>
      <c r="E76" s="561">
        <v>6478</v>
      </c>
      <c r="F76" s="561">
        <v>4083</v>
      </c>
      <c r="G76" s="561">
        <v>8032</v>
      </c>
      <c r="H76" s="561">
        <v>4233</v>
      </c>
      <c r="I76" s="561">
        <v>5291</v>
      </c>
      <c r="J76" s="561">
        <v>4840</v>
      </c>
      <c r="K76" s="561">
        <v>5187</v>
      </c>
      <c r="L76" s="561">
        <v>5992</v>
      </c>
      <c r="M76" s="555">
        <v>566</v>
      </c>
      <c r="N76" s="562">
        <v>1888</v>
      </c>
      <c r="O76" s="561">
        <v>4801</v>
      </c>
      <c r="P76" s="556">
        <v>60234</v>
      </c>
    </row>
    <row r="77" spans="1:16" ht="19.899999999999999" customHeight="1">
      <c r="A77" s="560">
        <v>69</v>
      </c>
      <c r="B77" s="546" t="s">
        <v>139</v>
      </c>
      <c r="C77" s="562">
        <v>503</v>
      </c>
      <c r="D77" s="562">
        <v>953</v>
      </c>
      <c r="E77" s="562">
        <v>1296</v>
      </c>
      <c r="F77" s="562">
        <v>655</v>
      </c>
      <c r="G77" s="561">
        <v>1481</v>
      </c>
      <c r="H77" s="562">
        <v>593</v>
      </c>
      <c r="I77" s="562">
        <v>759</v>
      </c>
      <c r="J77" s="562">
        <v>1069</v>
      </c>
      <c r="K77" s="562">
        <v>2010</v>
      </c>
      <c r="L77" s="562">
        <v>0</v>
      </c>
      <c r="M77" s="555">
        <v>503</v>
      </c>
      <c r="N77" s="555">
        <v>0</v>
      </c>
      <c r="O77" s="555">
        <v>0</v>
      </c>
      <c r="P77" s="556">
        <v>9822</v>
      </c>
    </row>
    <row r="78" spans="1:16" ht="19.899999999999999" customHeight="1">
      <c r="A78" s="560">
        <v>70</v>
      </c>
      <c r="B78" s="546" t="s">
        <v>140</v>
      </c>
      <c r="C78" s="561">
        <v>2011</v>
      </c>
      <c r="D78" s="561">
        <v>3495</v>
      </c>
      <c r="E78" s="561">
        <v>4384</v>
      </c>
      <c r="F78" s="561">
        <v>2607</v>
      </c>
      <c r="G78" s="561">
        <v>4412</v>
      </c>
      <c r="H78" s="561">
        <v>2532</v>
      </c>
      <c r="I78" s="561">
        <v>2498</v>
      </c>
      <c r="J78" s="561">
        <v>4381</v>
      </c>
      <c r="K78" s="561">
        <v>6056</v>
      </c>
      <c r="L78" s="561">
        <v>2624</v>
      </c>
      <c r="M78" s="555">
        <v>1727</v>
      </c>
      <c r="N78" s="555">
        <v>779</v>
      </c>
      <c r="O78" s="561">
        <v>6069</v>
      </c>
      <c r="P78" s="556">
        <v>43575</v>
      </c>
    </row>
    <row r="79" spans="1:16" ht="19.899999999999999" customHeight="1">
      <c r="A79" s="560">
        <v>71</v>
      </c>
      <c r="B79" s="546" t="s">
        <v>141</v>
      </c>
      <c r="C79" s="561">
        <v>1808</v>
      </c>
      <c r="D79" s="561">
        <v>3337</v>
      </c>
      <c r="E79" s="561">
        <v>4290</v>
      </c>
      <c r="F79" s="561">
        <v>2239</v>
      </c>
      <c r="G79" s="561">
        <v>4410</v>
      </c>
      <c r="H79" s="561">
        <v>2120</v>
      </c>
      <c r="I79" s="561">
        <v>2987</v>
      </c>
      <c r="J79" s="561">
        <v>3773</v>
      </c>
      <c r="K79" s="561">
        <v>5025</v>
      </c>
      <c r="L79" s="561">
        <v>2724</v>
      </c>
      <c r="M79" s="561">
        <v>3351</v>
      </c>
      <c r="N79" s="561">
        <v>1712</v>
      </c>
      <c r="O79" s="561">
        <v>2584</v>
      </c>
      <c r="P79" s="556">
        <v>40360</v>
      </c>
    </row>
    <row r="80" spans="1:16" ht="19.899999999999999" customHeight="1">
      <c r="A80" s="560">
        <v>72</v>
      </c>
      <c r="B80" s="546" t="s">
        <v>142</v>
      </c>
      <c r="C80" s="562">
        <v>1594</v>
      </c>
      <c r="D80" s="561">
        <v>3832</v>
      </c>
      <c r="E80" s="561">
        <v>6569</v>
      </c>
      <c r="F80" s="561">
        <v>4436</v>
      </c>
      <c r="G80" s="561">
        <v>8919</v>
      </c>
      <c r="H80" s="561">
        <v>5869</v>
      </c>
      <c r="I80" s="561">
        <v>8237</v>
      </c>
      <c r="J80" s="561">
        <v>12618</v>
      </c>
      <c r="K80" s="561">
        <v>21651</v>
      </c>
      <c r="L80" s="561">
        <v>8984</v>
      </c>
      <c r="M80" s="561">
        <v>5415</v>
      </c>
      <c r="N80" s="555">
        <v>759</v>
      </c>
      <c r="O80" s="555">
        <v>3397</v>
      </c>
      <c r="P80" s="556">
        <v>92280</v>
      </c>
    </row>
    <row r="81" spans="1:16" ht="19.899999999999999" customHeight="1">
      <c r="A81" s="560">
        <v>73</v>
      </c>
      <c r="B81" s="546" t="s">
        <v>143</v>
      </c>
      <c r="C81" s="562">
        <v>731</v>
      </c>
      <c r="D81" s="562">
        <v>2141</v>
      </c>
      <c r="E81" s="561">
        <v>3246</v>
      </c>
      <c r="F81" s="562">
        <v>2267</v>
      </c>
      <c r="G81" s="561">
        <v>6806</v>
      </c>
      <c r="H81" s="561">
        <v>5091</v>
      </c>
      <c r="I81" s="561">
        <v>6692</v>
      </c>
      <c r="J81" s="561">
        <v>5775</v>
      </c>
      <c r="K81" s="561">
        <v>6625</v>
      </c>
      <c r="L81" s="561">
        <v>3927</v>
      </c>
      <c r="M81" s="561">
        <v>3877</v>
      </c>
      <c r="N81" s="555">
        <v>1857</v>
      </c>
      <c r="O81" s="555">
        <v>6603</v>
      </c>
      <c r="P81" s="556">
        <v>55638</v>
      </c>
    </row>
    <row r="82" spans="1:16" ht="19.899999999999999" customHeight="1">
      <c r="A82" s="560">
        <v>74</v>
      </c>
      <c r="B82" s="546" t="s">
        <v>144</v>
      </c>
      <c r="C82" s="561">
        <v>1884</v>
      </c>
      <c r="D82" s="561">
        <v>3211</v>
      </c>
      <c r="E82" s="561">
        <v>3441</v>
      </c>
      <c r="F82" s="561">
        <v>1849</v>
      </c>
      <c r="G82" s="561">
        <v>3440</v>
      </c>
      <c r="H82" s="561">
        <v>1857</v>
      </c>
      <c r="I82" s="561">
        <v>2280</v>
      </c>
      <c r="J82" s="561">
        <v>2416</v>
      </c>
      <c r="K82" s="561">
        <v>4342</v>
      </c>
      <c r="L82" s="561">
        <v>4611</v>
      </c>
      <c r="M82" s="561">
        <v>2539</v>
      </c>
      <c r="N82" s="555">
        <v>0</v>
      </c>
      <c r="O82" s="555">
        <v>0</v>
      </c>
      <c r="P82" s="556">
        <v>31870</v>
      </c>
    </row>
    <row r="83" spans="1:16" ht="19.899999999999999" customHeight="1">
      <c r="A83" s="560">
        <v>75</v>
      </c>
      <c r="B83" s="546" t="s">
        <v>145</v>
      </c>
      <c r="C83" s="562">
        <v>438</v>
      </c>
      <c r="D83" s="562">
        <v>924</v>
      </c>
      <c r="E83" s="562">
        <v>1096</v>
      </c>
      <c r="F83" s="562">
        <v>603</v>
      </c>
      <c r="G83" s="561">
        <v>1272</v>
      </c>
      <c r="H83" s="562">
        <v>836</v>
      </c>
      <c r="I83" s="562">
        <v>747</v>
      </c>
      <c r="J83" s="562">
        <v>940</v>
      </c>
      <c r="K83" s="562">
        <v>2406</v>
      </c>
      <c r="L83" s="562">
        <v>322</v>
      </c>
      <c r="M83" s="555">
        <v>0</v>
      </c>
      <c r="N83" s="555">
        <v>0</v>
      </c>
      <c r="O83" s="555">
        <v>0</v>
      </c>
      <c r="P83" s="556">
        <v>9584</v>
      </c>
    </row>
    <row r="84" spans="1:16" ht="19.899999999999999" customHeight="1">
      <c r="A84" s="560">
        <v>76</v>
      </c>
      <c r="B84" s="546" t="s">
        <v>146</v>
      </c>
      <c r="C84" s="562">
        <v>737</v>
      </c>
      <c r="D84" s="562">
        <v>1618</v>
      </c>
      <c r="E84" s="561">
        <v>1964</v>
      </c>
      <c r="F84" s="562">
        <v>1274</v>
      </c>
      <c r="G84" s="561">
        <v>2668</v>
      </c>
      <c r="H84" s="561">
        <v>2430</v>
      </c>
      <c r="I84" s="561">
        <v>1638</v>
      </c>
      <c r="J84" s="561">
        <v>2181</v>
      </c>
      <c r="K84" s="561">
        <v>3584</v>
      </c>
      <c r="L84" s="562">
        <v>1485</v>
      </c>
      <c r="M84" s="555">
        <v>0</v>
      </c>
      <c r="N84" s="555">
        <v>0</v>
      </c>
      <c r="O84" s="555">
        <v>0</v>
      </c>
      <c r="P84" s="556">
        <v>19579</v>
      </c>
    </row>
    <row r="85" spans="1:16" ht="19.899999999999999" customHeight="1">
      <c r="A85" s="560">
        <v>77</v>
      </c>
      <c r="B85" s="546" t="s">
        <v>147</v>
      </c>
      <c r="C85" s="561">
        <v>3176</v>
      </c>
      <c r="D85" s="561">
        <v>5544</v>
      </c>
      <c r="E85" s="561">
        <v>6445</v>
      </c>
      <c r="F85" s="561">
        <v>4151</v>
      </c>
      <c r="G85" s="561">
        <v>7601</v>
      </c>
      <c r="H85" s="561">
        <v>3458</v>
      </c>
      <c r="I85" s="561">
        <v>5348</v>
      </c>
      <c r="J85" s="561">
        <v>5301</v>
      </c>
      <c r="K85" s="561">
        <v>6304</v>
      </c>
      <c r="L85" s="561">
        <v>6976</v>
      </c>
      <c r="M85" s="561">
        <v>3670</v>
      </c>
      <c r="N85" s="562">
        <v>991</v>
      </c>
      <c r="O85" s="561">
        <v>17253</v>
      </c>
      <c r="P85" s="556">
        <v>76218</v>
      </c>
    </row>
    <row r="86" spans="1:16" ht="19.899999999999999" customHeight="1">
      <c r="A86" s="560">
        <v>78</v>
      </c>
      <c r="B86" s="546" t="s">
        <v>148</v>
      </c>
      <c r="C86" s="561">
        <v>2066</v>
      </c>
      <c r="D86" s="561">
        <v>3448</v>
      </c>
      <c r="E86" s="561">
        <v>3826</v>
      </c>
      <c r="F86" s="561">
        <v>2171</v>
      </c>
      <c r="G86" s="561">
        <v>3926</v>
      </c>
      <c r="H86" s="561">
        <v>2433</v>
      </c>
      <c r="I86" s="561">
        <v>3048</v>
      </c>
      <c r="J86" s="561">
        <v>3738</v>
      </c>
      <c r="K86" s="561">
        <v>4191</v>
      </c>
      <c r="L86" s="561">
        <v>3014</v>
      </c>
      <c r="M86" s="561">
        <v>513</v>
      </c>
      <c r="N86" s="555">
        <v>812</v>
      </c>
      <c r="O86" s="561">
        <v>5790</v>
      </c>
      <c r="P86" s="556">
        <v>38976</v>
      </c>
    </row>
    <row r="87" spans="1:16" ht="19.899999999999999" customHeight="1">
      <c r="A87" s="560">
        <v>79</v>
      </c>
      <c r="B87" s="546" t="s">
        <v>149</v>
      </c>
      <c r="C87" s="562">
        <v>613</v>
      </c>
      <c r="D87" s="562">
        <v>1189</v>
      </c>
      <c r="E87" s="561">
        <v>1496</v>
      </c>
      <c r="F87" s="562">
        <v>940</v>
      </c>
      <c r="G87" s="561">
        <v>2353</v>
      </c>
      <c r="H87" s="561">
        <v>1162</v>
      </c>
      <c r="I87" s="561">
        <v>1142</v>
      </c>
      <c r="J87" s="562">
        <v>1595</v>
      </c>
      <c r="K87" s="561">
        <v>3484</v>
      </c>
      <c r="L87" s="562">
        <v>2611</v>
      </c>
      <c r="M87" s="555">
        <v>1134</v>
      </c>
      <c r="N87" s="555">
        <v>1678</v>
      </c>
      <c r="O87" s="555">
        <v>0</v>
      </c>
      <c r="P87" s="556">
        <v>19397</v>
      </c>
    </row>
    <row r="88" spans="1:16" ht="19.899999999999999" customHeight="1">
      <c r="A88" s="560">
        <v>80</v>
      </c>
      <c r="B88" s="546" t="s">
        <v>43</v>
      </c>
      <c r="C88" s="561">
        <v>2925</v>
      </c>
      <c r="D88" s="561">
        <v>5251</v>
      </c>
      <c r="E88" s="561">
        <v>6324</v>
      </c>
      <c r="F88" s="561">
        <v>3925</v>
      </c>
      <c r="G88" s="561">
        <v>6929</v>
      </c>
      <c r="H88" s="561">
        <v>3420</v>
      </c>
      <c r="I88" s="561">
        <v>4041</v>
      </c>
      <c r="J88" s="561">
        <v>5642</v>
      </c>
      <c r="K88" s="561">
        <v>7670</v>
      </c>
      <c r="L88" s="561">
        <v>8757</v>
      </c>
      <c r="M88" s="561">
        <v>2939</v>
      </c>
      <c r="N88" s="562">
        <v>2666</v>
      </c>
      <c r="O88" s="555">
        <v>2766</v>
      </c>
      <c r="P88" s="556">
        <v>63255</v>
      </c>
    </row>
    <row r="89" spans="1:16" ht="19.899999999999999" customHeight="1">
      <c r="A89" s="560">
        <v>81</v>
      </c>
      <c r="B89" s="546" t="s">
        <v>168</v>
      </c>
      <c r="C89" s="561">
        <v>3392</v>
      </c>
      <c r="D89" s="561">
        <v>6128</v>
      </c>
      <c r="E89" s="561">
        <v>7371</v>
      </c>
      <c r="F89" s="561">
        <v>4649</v>
      </c>
      <c r="G89" s="561">
        <v>8931</v>
      </c>
      <c r="H89" s="561">
        <v>5073</v>
      </c>
      <c r="I89" s="561">
        <v>7201</v>
      </c>
      <c r="J89" s="561">
        <v>8951</v>
      </c>
      <c r="K89" s="561">
        <v>12741</v>
      </c>
      <c r="L89" s="561">
        <v>10636</v>
      </c>
      <c r="M89" s="562">
        <v>4892</v>
      </c>
      <c r="N89" s="561">
        <v>1809</v>
      </c>
      <c r="O89" s="561">
        <v>3141</v>
      </c>
      <c r="P89" s="556">
        <v>84915</v>
      </c>
    </row>
    <row r="90" spans="1:16" ht="30.2" customHeight="1">
      <c r="A90" s="783" t="s">
        <v>417</v>
      </c>
      <c r="B90" s="801"/>
      <c r="C90" s="559">
        <v>770994</v>
      </c>
      <c r="D90" s="559">
        <v>1413730</v>
      </c>
      <c r="E90" s="559">
        <v>1632968</v>
      </c>
      <c r="F90" s="559">
        <v>1050572</v>
      </c>
      <c r="G90" s="559">
        <v>1957646</v>
      </c>
      <c r="H90" s="559">
        <v>1109124</v>
      </c>
      <c r="I90" s="559">
        <v>1363620</v>
      </c>
      <c r="J90" s="559">
        <v>1581985</v>
      </c>
      <c r="K90" s="559">
        <v>2087945</v>
      </c>
      <c r="L90" s="559">
        <v>1394246</v>
      </c>
      <c r="M90" s="559">
        <v>678541</v>
      </c>
      <c r="N90" s="559">
        <v>398702</v>
      </c>
      <c r="O90" s="559">
        <v>1247494</v>
      </c>
      <c r="P90" s="559">
        <v>16687567</v>
      </c>
    </row>
    <row r="91" spans="1:16" ht="15" customHeight="1">
      <c r="A91" s="667" t="s">
        <v>685</v>
      </c>
      <c r="B91" s="667"/>
      <c r="C91" s="667"/>
      <c r="D91" s="667"/>
      <c r="E91" s="667"/>
      <c r="F91" s="667"/>
      <c r="G91" s="667"/>
      <c r="H91" s="667"/>
      <c r="I91" s="667"/>
      <c r="J91" s="667"/>
      <c r="K91" s="667"/>
      <c r="L91" s="667"/>
      <c r="M91" s="667"/>
      <c r="N91" s="667"/>
      <c r="O91" s="667"/>
      <c r="P91" s="667" t="s">
        <v>153</v>
      </c>
    </row>
  </sheetData>
  <mergeCells count="10">
    <mergeCell ref="A3:O3"/>
    <mergeCell ref="A91:P91"/>
    <mergeCell ref="A90:B90"/>
    <mergeCell ref="A4:M4"/>
    <mergeCell ref="N4:P4"/>
    <mergeCell ref="A5:A8"/>
    <mergeCell ref="C5:O5"/>
    <mergeCell ref="C6:O6"/>
    <mergeCell ref="P5:P8"/>
    <mergeCell ref="B5:B8"/>
  </mergeCells>
  <printOptions horizontalCentered="1"/>
  <pageMargins left="0" right="0" top="0" bottom="0" header="0.31496062992125984" footer="0"/>
  <pageSetup paperSize="9" scale="57"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ayfa29">
    <tabColor theme="4" tint="0.39997558519241921"/>
  </sheetPr>
  <dimension ref="A2:BB93"/>
  <sheetViews>
    <sheetView showGridLines="0" showZeros="0" zoomScaleNormal="100" workbookViewId="0">
      <selection activeCell="A13" sqref="A13"/>
    </sheetView>
  </sheetViews>
  <sheetFormatPr defaultColWidth="9.28515625" defaultRowHeight="15"/>
  <cols>
    <col min="1" max="1" width="6.42578125" style="12" customWidth="1"/>
    <col min="2" max="2" width="17.5703125" style="2" customWidth="1"/>
    <col min="3" max="3" width="16.5703125" style="10" customWidth="1"/>
    <col min="4" max="4" width="17.7109375" style="10" customWidth="1"/>
    <col min="5" max="6" width="12.140625" style="10" customWidth="1"/>
    <col min="7" max="16" width="12.140625" style="2" customWidth="1"/>
    <col min="17" max="18" width="15.140625" style="2" customWidth="1"/>
    <col min="19" max="19" width="15.140625" style="12" customWidth="1"/>
    <col min="20" max="20" width="12.28515625" style="12" customWidth="1"/>
    <col min="21" max="16384" width="9.28515625" style="12"/>
  </cols>
  <sheetData>
    <row r="2" spans="1:54" ht="30.75" customHeight="1">
      <c r="A2" s="99" t="s">
        <v>218</v>
      </c>
    </row>
    <row r="3" spans="1:54" s="151" customFormat="1" ht="15" customHeight="1">
      <c r="A3" s="805" t="s">
        <v>430</v>
      </c>
      <c r="B3" s="805"/>
      <c r="C3" s="805"/>
      <c r="D3" s="805"/>
      <c r="E3" s="805"/>
      <c r="F3" s="805"/>
      <c r="G3" s="805"/>
      <c r="H3" s="805"/>
      <c r="I3" s="571"/>
      <c r="J3" s="571"/>
      <c r="K3" s="571"/>
      <c r="L3" s="571"/>
      <c r="M3" s="571"/>
      <c r="N3" s="571"/>
      <c r="O3" s="571"/>
      <c r="P3" s="571"/>
      <c r="Q3" s="779" t="s">
        <v>893</v>
      </c>
      <c r="R3" s="779"/>
      <c r="S3" s="779"/>
    </row>
    <row r="4" spans="1:54" s="98" customFormat="1" ht="60.75" customHeight="1">
      <c r="A4" s="802" t="s">
        <v>431</v>
      </c>
      <c r="B4" s="806" t="s">
        <v>432</v>
      </c>
      <c r="C4" s="808" t="s">
        <v>433</v>
      </c>
      <c r="D4" s="808" t="s">
        <v>434</v>
      </c>
      <c r="E4" s="806" t="s">
        <v>435</v>
      </c>
      <c r="F4" s="806"/>
      <c r="G4" s="806"/>
      <c r="H4" s="806"/>
      <c r="I4" s="806" t="s">
        <v>437</v>
      </c>
      <c r="J4" s="806"/>
      <c r="K4" s="806"/>
      <c r="L4" s="806"/>
      <c r="M4" s="806" t="s">
        <v>438</v>
      </c>
      <c r="N4" s="806"/>
      <c r="O4" s="806"/>
      <c r="P4" s="806"/>
      <c r="Q4" s="806" t="s">
        <v>439</v>
      </c>
      <c r="R4" s="806" t="s">
        <v>440</v>
      </c>
      <c r="S4" s="806" t="s">
        <v>441</v>
      </c>
    </row>
    <row r="5" spans="1:54" s="98" customFormat="1" ht="55.15" customHeight="1">
      <c r="A5" s="780"/>
      <c r="B5" s="807"/>
      <c r="C5" s="809"/>
      <c r="D5" s="809"/>
      <c r="E5" s="807"/>
      <c r="F5" s="807"/>
      <c r="G5" s="807"/>
      <c r="H5" s="807"/>
      <c r="I5" s="807"/>
      <c r="J5" s="807"/>
      <c r="K5" s="807"/>
      <c r="L5" s="807"/>
      <c r="M5" s="807"/>
      <c r="N5" s="807"/>
      <c r="O5" s="807"/>
      <c r="P5" s="807"/>
      <c r="Q5" s="807"/>
      <c r="R5" s="807"/>
      <c r="S5" s="807"/>
    </row>
    <row r="6" spans="1:54" s="98" customFormat="1" ht="55.15" customHeight="1">
      <c r="A6" s="780"/>
      <c r="B6" s="807"/>
      <c r="C6" s="809"/>
      <c r="D6" s="809"/>
      <c r="E6" s="568" t="s">
        <v>176</v>
      </c>
      <c r="F6" s="568" t="s">
        <v>120</v>
      </c>
      <c r="G6" s="568" t="s">
        <v>177</v>
      </c>
      <c r="H6" s="568" t="s">
        <v>436</v>
      </c>
      <c r="I6" s="568" t="s">
        <v>178</v>
      </c>
      <c r="J6" s="568" t="s">
        <v>120</v>
      </c>
      <c r="K6" s="568" t="s">
        <v>177</v>
      </c>
      <c r="L6" s="568" t="s">
        <v>201</v>
      </c>
      <c r="M6" s="568" t="s">
        <v>176</v>
      </c>
      <c r="N6" s="568" t="s">
        <v>121</v>
      </c>
      <c r="O6" s="568" t="s">
        <v>177</v>
      </c>
      <c r="P6" s="568" t="s">
        <v>217</v>
      </c>
      <c r="Q6" s="807"/>
      <c r="R6" s="807"/>
      <c r="S6" s="807"/>
    </row>
    <row r="7" spans="1:54" ht="19.899999999999999" customHeight="1">
      <c r="A7" s="560">
        <v>1</v>
      </c>
      <c r="B7" s="546" t="s">
        <v>34</v>
      </c>
      <c r="C7" s="569">
        <v>2219015</v>
      </c>
      <c r="D7" s="569">
        <v>1882758</v>
      </c>
      <c r="E7" s="450">
        <v>412961</v>
      </c>
      <c r="F7" s="450">
        <v>76068</v>
      </c>
      <c r="G7" s="450">
        <v>77695</v>
      </c>
      <c r="H7" s="547">
        <v>566724</v>
      </c>
      <c r="I7" s="450">
        <v>233605</v>
      </c>
      <c r="J7" s="450">
        <v>65102</v>
      </c>
      <c r="K7" s="450">
        <v>54740</v>
      </c>
      <c r="L7" s="547">
        <v>353447</v>
      </c>
      <c r="M7" s="450">
        <v>476619</v>
      </c>
      <c r="N7" s="450">
        <v>301646</v>
      </c>
      <c r="O7" s="450">
        <v>184322</v>
      </c>
      <c r="P7" s="547">
        <v>962587</v>
      </c>
      <c r="Q7" s="570">
        <v>336257</v>
      </c>
      <c r="R7" s="570">
        <v>281371</v>
      </c>
      <c r="S7" s="570">
        <v>54886</v>
      </c>
      <c r="T7" s="29"/>
    </row>
    <row r="8" spans="1:54" ht="19.899999999999999" customHeight="1">
      <c r="A8" s="560">
        <v>2</v>
      </c>
      <c r="B8" s="546" t="s">
        <v>36</v>
      </c>
      <c r="C8" s="569">
        <v>609538</v>
      </c>
      <c r="D8" s="569">
        <v>460008</v>
      </c>
      <c r="E8" s="450">
        <v>88024</v>
      </c>
      <c r="F8" s="450">
        <v>18179</v>
      </c>
      <c r="G8" s="450">
        <v>24081</v>
      </c>
      <c r="H8" s="547">
        <v>130284</v>
      </c>
      <c r="I8" s="450">
        <v>27753</v>
      </c>
      <c r="J8" s="450">
        <v>22434</v>
      </c>
      <c r="K8" s="450">
        <v>9194</v>
      </c>
      <c r="L8" s="547">
        <v>59381</v>
      </c>
      <c r="M8" s="450">
        <v>115337</v>
      </c>
      <c r="N8" s="450">
        <v>88694</v>
      </c>
      <c r="O8" s="450">
        <v>66312</v>
      </c>
      <c r="P8" s="547">
        <v>270343</v>
      </c>
      <c r="Q8" s="570">
        <v>149530</v>
      </c>
      <c r="R8" s="570">
        <v>136984</v>
      </c>
      <c r="S8" s="570">
        <v>12546</v>
      </c>
      <c r="T8" s="29"/>
    </row>
    <row r="9" spans="1:54" ht="19.899999999999999" customHeight="1">
      <c r="A9" s="560">
        <v>3</v>
      </c>
      <c r="B9" s="546" t="s">
        <v>38</v>
      </c>
      <c r="C9" s="569">
        <v>731156</v>
      </c>
      <c r="D9" s="569">
        <v>672136</v>
      </c>
      <c r="E9" s="450">
        <v>123311</v>
      </c>
      <c r="F9" s="450">
        <v>36665</v>
      </c>
      <c r="G9" s="450">
        <v>28915</v>
      </c>
      <c r="H9" s="547">
        <v>188891</v>
      </c>
      <c r="I9" s="450">
        <v>66114</v>
      </c>
      <c r="J9" s="450">
        <v>39978</v>
      </c>
      <c r="K9" s="450">
        <v>21613</v>
      </c>
      <c r="L9" s="547">
        <v>127705</v>
      </c>
      <c r="M9" s="450">
        <v>153166</v>
      </c>
      <c r="N9" s="450">
        <v>131088</v>
      </c>
      <c r="O9" s="450">
        <v>71286</v>
      </c>
      <c r="P9" s="547">
        <v>355540</v>
      </c>
      <c r="Q9" s="570">
        <v>59020</v>
      </c>
      <c r="R9" s="570">
        <v>40333</v>
      </c>
      <c r="S9" s="570">
        <v>18687</v>
      </c>
      <c r="T9" s="29"/>
    </row>
    <row r="10" spans="1:54" ht="19.899999999999999" customHeight="1">
      <c r="A10" s="560">
        <v>4</v>
      </c>
      <c r="B10" s="546" t="s">
        <v>40</v>
      </c>
      <c r="C10" s="569">
        <v>482188</v>
      </c>
      <c r="D10" s="569">
        <v>283606</v>
      </c>
      <c r="E10" s="450">
        <v>44630</v>
      </c>
      <c r="F10" s="450">
        <v>11544</v>
      </c>
      <c r="G10" s="450">
        <v>18162</v>
      </c>
      <c r="H10" s="547">
        <v>74336</v>
      </c>
      <c r="I10" s="450">
        <v>9558</v>
      </c>
      <c r="J10" s="450">
        <v>9125</v>
      </c>
      <c r="K10" s="450">
        <v>4493</v>
      </c>
      <c r="L10" s="547">
        <v>23176</v>
      </c>
      <c r="M10" s="450">
        <v>79165</v>
      </c>
      <c r="N10" s="450">
        <v>65922</v>
      </c>
      <c r="O10" s="450">
        <v>41007</v>
      </c>
      <c r="P10" s="547">
        <v>186094</v>
      </c>
      <c r="Q10" s="570">
        <v>198582</v>
      </c>
      <c r="R10" s="570">
        <v>187390</v>
      </c>
      <c r="S10" s="570">
        <v>11192</v>
      </c>
      <c r="T10" s="29"/>
    </row>
    <row r="11" spans="1:54" ht="19.899999999999999" customHeight="1">
      <c r="A11" s="560">
        <v>5</v>
      </c>
      <c r="B11" s="546" t="s">
        <v>28</v>
      </c>
      <c r="C11" s="569">
        <v>333725</v>
      </c>
      <c r="D11" s="569">
        <v>311313</v>
      </c>
      <c r="E11" s="450">
        <v>56892</v>
      </c>
      <c r="F11" s="450">
        <v>13006</v>
      </c>
      <c r="G11" s="450">
        <v>18039</v>
      </c>
      <c r="H11" s="547">
        <v>87937</v>
      </c>
      <c r="I11" s="450">
        <v>37105</v>
      </c>
      <c r="J11" s="450">
        <v>24506</v>
      </c>
      <c r="K11" s="450">
        <v>13847</v>
      </c>
      <c r="L11" s="547">
        <v>75458</v>
      </c>
      <c r="M11" s="450">
        <v>47270</v>
      </c>
      <c r="N11" s="450">
        <v>52136</v>
      </c>
      <c r="O11" s="450">
        <v>48512</v>
      </c>
      <c r="P11" s="547">
        <v>147918</v>
      </c>
      <c r="Q11" s="570">
        <v>22412</v>
      </c>
      <c r="R11" s="570">
        <v>16937</v>
      </c>
      <c r="S11" s="570">
        <v>5475</v>
      </c>
      <c r="T11" s="29"/>
    </row>
    <row r="12" spans="1:54" s="27" customFormat="1" ht="19.899999999999999" customHeight="1">
      <c r="A12" s="560">
        <v>6</v>
      </c>
      <c r="B12" s="546" t="s">
        <v>30</v>
      </c>
      <c r="C12" s="569">
        <v>5640638</v>
      </c>
      <c r="D12" s="569">
        <v>5315242</v>
      </c>
      <c r="E12" s="450">
        <v>1412283</v>
      </c>
      <c r="F12" s="450">
        <v>190097</v>
      </c>
      <c r="G12" s="450">
        <v>395849</v>
      </c>
      <c r="H12" s="547">
        <v>1998229</v>
      </c>
      <c r="I12" s="450">
        <v>590525</v>
      </c>
      <c r="J12" s="450">
        <v>142747</v>
      </c>
      <c r="K12" s="450">
        <v>351806</v>
      </c>
      <c r="L12" s="547">
        <v>1085078</v>
      </c>
      <c r="M12" s="450">
        <v>1240611</v>
      </c>
      <c r="N12" s="450">
        <v>434670</v>
      </c>
      <c r="O12" s="450">
        <v>556654</v>
      </c>
      <c r="P12" s="547">
        <v>2231935</v>
      </c>
      <c r="Q12" s="570">
        <v>325396</v>
      </c>
      <c r="R12" s="570">
        <v>208437</v>
      </c>
      <c r="S12" s="570">
        <v>116959</v>
      </c>
      <c r="T12" s="29"/>
    </row>
    <row r="13" spans="1:54" ht="19.899999999999999" customHeight="1">
      <c r="A13" s="560">
        <v>7</v>
      </c>
      <c r="B13" s="546" t="s">
        <v>32</v>
      </c>
      <c r="C13" s="569">
        <v>2577584</v>
      </c>
      <c r="D13" s="569">
        <v>2402980</v>
      </c>
      <c r="E13" s="450">
        <v>746635</v>
      </c>
      <c r="F13" s="450">
        <v>144669</v>
      </c>
      <c r="G13" s="450">
        <v>81361</v>
      </c>
      <c r="H13" s="547">
        <v>972665</v>
      </c>
      <c r="I13" s="450">
        <v>231318</v>
      </c>
      <c r="J13" s="450">
        <v>90199</v>
      </c>
      <c r="K13" s="450">
        <v>82013</v>
      </c>
      <c r="L13" s="547">
        <v>403530</v>
      </c>
      <c r="M13" s="450">
        <v>526833</v>
      </c>
      <c r="N13" s="450">
        <v>316843</v>
      </c>
      <c r="O13" s="450">
        <v>183109</v>
      </c>
      <c r="P13" s="547">
        <v>1026785</v>
      </c>
      <c r="Q13" s="570">
        <v>174604</v>
      </c>
      <c r="R13" s="570">
        <v>93159</v>
      </c>
      <c r="S13" s="570">
        <v>81445</v>
      </c>
      <c r="T13" s="29"/>
    </row>
    <row r="14" spans="1:54" s="27" customFormat="1" ht="19.899999999999999" customHeight="1">
      <c r="A14" s="560">
        <v>8</v>
      </c>
      <c r="B14" s="546" t="s">
        <v>128</v>
      </c>
      <c r="C14" s="569">
        <v>154081</v>
      </c>
      <c r="D14" s="569">
        <v>141384</v>
      </c>
      <c r="E14" s="450">
        <v>33087</v>
      </c>
      <c r="F14" s="450">
        <v>5538</v>
      </c>
      <c r="G14" s="450">
        <v>8956</v>
      </c>
      <c r="H14" s="547">
        <v>47581</v>
      </c>
      <c r="I14" s="450">
        <v>24493</v>
      </c>
      <c r="J14" s="450">
        <v>7002</v>
      </c>
      <c r="K14" s="450">
        <v>6722</v>
      </c>
      <c r="L14" s="547">
        <v>38217</v>
      </c>
      <c r="M14" s="450">
        <v>27651</v>
      </c>
      <c r="N14" s="450">
        <v>12312</v>
      </c>
      <c r="O14" s="450">
        <v>15623</v>
      </c>
      <c r="P14" s="547">
        <v>55586</v>
      </c>
      <c r="Q14" s="570">
        <v>12697</v>
      </c>
      <c r="R14" s="570">
        <v>9652</v>
      </c>
      <c r="S14" s="570">
        <v>3045</v>
      </c>
      <c r="T14" s="29"/>
    </row>
    <row r="15" spans="1:54" ht="19.899999999999999" customHeight="1">
      <c r="A15" s="560">
        <v>9</v>
      </c>
      <c r="B15" s="546" t="s">
        <v>104</v>
      </c>
      <c r="C15" s="569">
        <v>1132091</v>
      </c>
      <c r="D15" s="569">
        <v>1028482</v>
      </c>
      <c r="E15" s="450">
        <v>209419</v>
      </c>
      <c r="F15" s="450">
        <v>57883</v>
      </c>
      <c r="G15" s="450">
        <v>40720</v>
      </c>
      <c r="H15" s="547">
        <v>308022</v>
      </c>
      <c r="I15" s="450">
        <v>142810</v>
      </c>
      <c r="J15" s="450">
        <v>62388</v>
      </c>
      <c r="K15" s="450">
        <v>46225</v>
      </c>
      <c r="L15" s="547">
        <v>251423</v>
      </c>
      <c r="M15" s="450">
        <v>201400</v>
      </c>
      <c r="N15" s="450">
        <v>173471</v>
      </c>
      <c r="O15" s="450">
        <v>94166</v>
      </c>
      <c r="P15" s="547">
        <v>469037</v>
      </c>
      <c r="Q15" s="570">
        <v>103609</v>
      </c>
      <c r="R15" s="570">
        <v>71815</v>
      </c>
      <c r="S15" s="570">
        <v>31794</v>
      </c>
      <c r="T15" s="29"/>
    </row>
    <row r="16" spans="1:54" s="95" customFormat="1" ht="19.899999999999999" customHeight="1">
      <c r="A16" s="560">
        <v>10</v>
      </c>
      <c r="B16" s="546" t="s">
        <v>86</v>
      </c>
      <c r="C16" s="569">
        <v>1246412</v>
      </c>
      <c r="D16" s="569">
        <v>1160085</v>
      </c>
      <c r="E16" s="450">
        <v>241506</v>
      </c>
      <c r="F16" s="450">
        <v>56465</v>
      </c>
      <c r="G16" s="450">
        <v>54519</v>
      </c>
      <c r="H16" s="547">
        <v>352490</v>
      </c>
      <c r="I16" s="450">
        <v>175533</v>
      </c>
      <c r="J16" s="450">
        <v>72821</v>
      </c>
      <c r="K16" s="450">
        <v>62950</v>
      </c>
      <c r="L16" s="547">
        <v>311304</v>
      </c>
      <c r="M16" s="450">
        <v>195550</v>
      </c>
      <c r="N16" s="450">
        <v>167427</v>
      </c>
      <c r="O16" s="450">
        <v>133314</v>
      </c>
      <c r="P16" s="547">
        <v>496291</v>
      </c>
      <c r="Q16" s="570">
        <v>86327</v>
      </c>
      <c r="R16" s="570">
        <v>57900</v>
      </c>
      <c r="S16" s="570">
        <v>28427</v>
      </c>
      <c r="T16" s="29"/>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row>
    <row r="17" spans="1:20" ht="19.899999999999999" customHeight="1">
      <c r="A17" s="560">
        <v>11</v>
      </c>
      <c r="B17" s="546" t="s">
        <v>87</v>
      </c>
      <c r="C17" s="569">
        <v>225204</v>
      </c>
      <c r="D17" s="569">
        <v>216552</v>
      </c>
      <c r="E17" s="450">
        <v>59337</v>
      </c>
      <c r="F17" s="450">
        <v>6512</v>
      </c>
      <c r="G17" s="450">
        <v>9730</v>
      </c>
      <c r="H17" s="547">
        <v>75579</v>
      </c>
      <c r="I17" s="450">
        <v>30144</v>
      </c>
      <c r="J17" s="450">
        <v>8806</v>
      </c>
      <c r="K17" s="450">
        <v>6562</v>
      </c>
      <c r="L17" s="547">
        <v>45512</v>
      </c>
      <c r="M17" s="450">
        <v>59301</v>
      </c>
      <c r="N17" s="450">
        <v>19877</v>
      </c>
      <c r="O17" s="450">
        <v>16283</v>
      </c>
      <c r="P17" s="547">
        <v>95461</v>
      </c>
      <c r="Q17" s="570">
        <v>8652</v>
      </c>
      <c r="R17" s="570">
        <v>5471</v>
      </c>
      <c r="S17" s="570">
        <v>3181</v>
      </c>
      <c r="T17" s="29"/>
    </row>
    <row r="18" spans="1:20" ht="19.899999999999999" customHeight="1">
      <c r="A18" s="560">
        <v>12</v>
      </c>
      <c r="B18" s="546" t="s">
        <v>88</v>
      </c>
      <c r="C18" s="569">
        <v>259445</v>
      </c>
      <c r="D18" s="569">
        <v>194503</v>
      </c>
      <c r="E18" s="450">
        <v>37759</v>
      </c>
      <c r="F18" s="450">
        <v>4984</v>
      </c>
      <c r="G18" s="450">
        <v>17389</v>
      </c>
      <c r="H18" s="547">
        <v>60132</v>
      </c>
      <c r="I18" s="450">
        <v>10072</v>
      </c>
      <c r="J18" s="450">
        <v>5137</v>
      </c>
      <c r="K18" s="450">
        <v>5442</v>
      </c>
      <c r="L18" s="547">
        <v>20651</v>
      </c>
      <c r="M18" s="450">
        <v>36602</v>
      </c>
      <c r="N18" s="450">
        <v>31229</v>
      </c>
      <c r="O18" s="450">
        <v>45889</v>
      </c>
      <c r="P18" s="547">
        <v>113720</v>
      </c>
      <c r="Q18" s="570">
        <v>64942</v>
      </c>
      <c r="R18" s="570">
        <v>58783</v>
      </c>
      <c r="S18" s="570">
        <v>6159</v>
      </c>
      <c r="T18" s="29"/>
    </row>
    <row r="19" spans="1:20" ht="19.899999999999999" customHeight="1">
      <c r="A19" s="560">
        <v>13</v>
      </c>
      <c r="B19" s="546" t="s">
        <v>89</v>
      </c>
      <c r="C19" s="569">
        <v>327459</v>
      </c>
      <c r="D19" s="569">
        <v>235333</v>
      </c>
      <c r="E19" s="450">
        <v>45855</v>
      </c>
      <c r="F19" s="450">
        <v>7915</v>
      </c>
      <c r="G19" s="450">
        <v>17951</v>
      </c>
      <c r="H19" s="547">
        <v>71721</v>
      </c>
      <c r="I19" s="450">
        <v>8138</v>
      </c>
      <c r="J19" s="450">
        <v>8912</v>
      </c>
      <c r="K19" s="450">
        <v>6386</v>
      </c>
      <c r="L19" s="547">
        <v>23436</v>
      </c>
      <c r="M19" s="450">
        <v>49912</v>
      </c>
      <c r="N19" s="450">
        <v>42518</v>
      </c>
      <c r="O19" s="450">
        <v>47746</v>
      </c>
      <c r="P19" s="547">
        <v>140176</v>
      </c>
      <c r="Q19" s="570">
        <v>92126</v>
      </c>
      <c r="R19" s="570">
        <v>86649</v>
      </c>
      <c r="S19" s="570">
        <v>5477</v>
      </c>
      <c r="T19" s="29"/>
    </row>
    <row r="20" spans="1:20" ht="19.899999999999999" customHeight="1">
      <c r="A20" s="560">
        <v>14</v>
      </c>
      <c r="B20" s="546" t="s">
        <v>90</v>
      </c>
      <c r="C20" s="569">
        <v>314334</v>
      </c>
      <c r="D20" s="569">
        <v>301947</v>
      </c>
      <c r="E20" s="450">
        <v>73351</v>
      </c>
      <c r="F20" s="450">
        <v>10022</v>
      </c>
      <c r="G20" s="450">
        <v>16779</v>
      </c>
      <c r="H20" s="547">
        <v>100152</v>
      </c>
      <c r="I20" s="450">
        <v>37137</v>
      </c>
      <c r="J20" s="450">
        <v>13056</v>
      </c>
      <c r="K20" s="450">
        <v>12074</v>
      </c>
      <c r="L20" s="547">
        <v>62267</v>
      </c>
      <c r="M20" s="450">
        <v>79604</v>
      </c>
      <c r="N20" s="450">
        <v>31612</v>
      </c>
      <c r="O20" s="450">
        <v>28312</v>
      </c>
      <c r="P20" s="547">
        <v>139528</v>
      </c>
      <c r="Q20" s="570">
        <v>12387</v>
      </c>
      <c r="R20" s="570">
        <v>7128</v>
      </c>
      <c r="S20" s="570">
        <v>5259</v>
      </c>
      <c r="T20" s="29"/>
    </row>
    <row r="21" spans="1:20" ht="19.899999999999999" customHeight="1">
      <c r="A21" s="560">
        <v>15</v>
      </c>
      <c r="B21" s="546" t="s">
        <v>91</v>
      </c>
      <c r="C21" s="569">
        <v>260656</v>
      </c>
      <c r="D21" s="569">
        <v>245515</v>
      </c>
      <c r="E21" s="450">
        <v>45466</v>
      </c>
      <c r="F21" s="450">
        <v>15533</v>
      </c>
      <c r="G21" s="450">
        <v>13621</v>
      </c>
      <c r="H21" s="547">
        <v>74620</v>
      </c>
      <c r="I21" s="450">
        <v>29941</v>
      </c>
      <c r="J21" s="450">
        <v>21615</v>
      </c>
      <c r="K21" s="450">
        <v>10726</v>
      </c>
      <c r="L21" s="547">
        <v>62282</v>
      </c>
      <c r="M21" s="450">
        <v>33691</v>
      </c>
      <c r="N21" s="450">
        <v>43172</v>
      </c>
      <c r="O21" s="450">
        <v>31750</v>
      </c>
      <c r="P21" s="547">
        <v>108613</v>
      </c>
      <c r="Q21" s="570">
        <v>15141</v>
      </c>
      <c r="R21" s="570">
        <v>9638</v>
      </c>
      <c r="S21" s="570">
        <v>5503</v>
      </c>
      <c r="T21" s="29"/>
    </row>
    <row r="22" spans="1:20" s="27" customFormat="1" ht="19.899999999999999" customHeight="1">
      <c r="A22" s="560">
        <v>16</v>
      </c>
      <c r="B22" s="546" t="s">
        <v>92</v>
      </c>
      <c r="C22" s="569">
        <v>3117334</v>
      </c>
      <c r="D22" s="569">
        <v>2926234</v>
      </c>
      <c r="E22" s="450">
        <v>848329</v>
      </c>
      <c r="F22" s="450">
        <v>121643</v>
      </c>
      <c r="G22" s="450">
        <v>84420</v>
      </c>
      <c r="H22" s="547">
        <v>1054392</v>
      </c>
      <c r="I22" s="450">
        <v>420406</v>
      </c>
      <c r="J22" s="450">
        <v>93612</v>
      </c>
      <c r="K22" s="450">
        <v>76284</v>
      </c>
      <c r="L22" s="547">
        <v>590302</v>
      </c>
      <c r="M22" s="450">
        <v>744386</v>
      </c>
      <c r="N22" s="450">
        <v>328569</v>
      </c>
      <c r="O22" s="450">
        <v>208585</v>
      </c>
      <c r="P22" s="547">
        <v>1281540</v>
      </c>
      <c r="Q22" s="570">
        <v>191100</v>
      </c>
      <c r="R22" s="570">
        <v>117866</v>
      </c>
      <c r="S22" s="570">
        <v>73234</v>
      </c>
      <c r="T22" s="29"/>
    </row>
    <row r="23" spans="1:20" ht="19.899999999999999" customHeight="1">
      <c r="A23" s="560">
        <v>17</v>
      </c>
      <c r="B23" s="546" t="s">
        <v>93</v>
      </c>
      <c r="C23" s="569">
        <v>548139</v>
      </c>
      <c r="D23" s="569">
        <v>515570</v>
      </c>
      <c r="E23" s="450">
        <v>111080</v>
      </c>
      <c r="F23" s="450">
        <v>28016</v>
      </c>
      <c r="G23" s="450">
        <v>27627</v>
      </c>
      <c r="H23" s="547">
        <v>166723</v>
      </c>
      <c r="I23" s="450">
        <v>68688</v>
      </c>
      <c r="J23" s="450">
        <v>37315</v>
      </c>
      <c r="K23" s="450">
        <v>26301</v>
      </c>
      <c r="L23" s="547">
        <v>132304</v>
      </c>
      <c r="M23" s="450">
        <v>87649</v>
      </c>
      <c r="N23" s="450">
        <v>68572</v>
      </c>
      <c r="O23" s="450">
        <v>60322</v>
      </c>
      <c r="P23" s="547">
        <v>216543</v>
      </c>
      <c r="Q23" s="570">
        <v>32569</v>
      </c>
      <c r="R23" s="570">
        <v>20303</v>
      </c>
      <c r="S23" s="570">
        <v>12266</v>
      </c>
      <c r="T23" s="29"/>
    </row>
    <row r="24" spans="1:20" ht="19.899999999999999" customHeight="1">
      <c r="A24" s="560">
        <v>18</v>
      </c>
      <c r="B24" s="546" t="s">
        <v>94</v>
      </c>
      <c r="C24" s="569">
        <v>183191</v>
      </c>
      <c r="D24" s="569">
        <v>173747</v>
      </c>
      <c r="E24" s="450">
        <v>35952</v>
      </c>
      <c r="F24" s="450">
        <v>6119</v>
      </c>
      <c r="G24" s="450">
        <v>10065</v>
      </c>
      <c r="H24" s="547">
        <v>52136</v>
      </c>
      <c r="I24" s="450">
        <v>16497</v>
      </c>
      <c r="J24" s="450">
        <v>11176</v>
      </c>
      <c r="K24" s="450">
        <v>9038</v>
      </c>
      <c r="L24" s="547">
        <v>36711</v>
      </c>
      <c r="M24" s="450">
        <v>43827</v>
      </c>
      <c r="N24" s="450">
        <v>21133</v>
      </c>
      <c r="O24" s="450">
        <v>19940</v>
      </c>
      <c r="P24" s="547">
        <v>84900</v>
      </c>
      <c r="Q24" s="570">
        <v>9444</v>
      </c>
      <c r="R24" s="570">
        <v>6114</v>
      </c>
      <c r="S24" s="570">
        <v>3330</v>
      </c>
      <c r="T24" s="29"/>
    </row>
    <row r="25" spans="1:20" ht="19.899999999999999" customHeight="1">
      <c r="A25" s="560">
        <v>19</v>
      </c>
      <c r="B25" s="546" t="s">
        <v>95</v>
      </c>
      <c r="C25" s="569">
        <v>515698</v>
      </c>
      <c r="D25" s="569">
        <v>469964</v>
      </c>
      <c r="E25" s="450">
        <v>80227</v>
      </c>
      <c r="F25" s="450">
        <v>19212</v>
      </c>
      <c r="G25" s="450">
        <v>20057</v>
      </c>
      <c r="H25" s="547">
        <v>119496</v>
      </c>
      <c r="I25" s="450">
        <v>66781</v>
      </c>
      <c r="J25" s="450">
        <v>25327</v>
      </c>
      <c r="K25" s="450">
        <v>15706</v>
      </c>
      <c r="L25" s="547">
        <v>107814</v>
      </c>
      <c r="M25" s="450">
        <v>133219</v>
      </c>
      <c r="N25" s="450">
        <v>56320</v>
      </c>
      <c r="O25" s="450">
        <v>53115</v>
      </c>
      <c r="P25" s="547">
        <v>242654</v>
      </c>
      <c r="Q25" s="570">
        <v>45734</v>
      </c>
      <c r="R25" s="570">
        <v>36403</v>
      </c>
      <c r="S25" s="570">
        <v>9331</v>
      </c>
      <c r="T25" s="29"/>
    </row>
    <row r="26" spans="1:20" ht="19.899999999999999" customHeight="1">
      <c r="A26" s="560">
        <v>20</v>
      </c>
      <c r="B26" s="546" t="s">
        <v>96</v>
      </c>
      <c r="C26" s="569">
        <v>1042836</v>
      </c>
      <c r="D26" s="569">
        <v>982736</v>
      </c>
      <c r="E26" s="450">
        <v>243216</v>
      </c>
      <c r="F26" s="450">
        <v>54101</v>
      </c>
      <c r="G26" s="450">
        <v>38294</v>
      </c>
      <c r="H26" s="547">
        <v>335611</v>
      </c>
      <c r="I26" s="450">
        <v>140041</v>
      </c>
      <c r="J26" s="450">
        <v>62582</v>
      </c>
      <c r="K26" s="450">
        <v>32540</v>
      </c>
      <c r="L26" s="547">
        <v>235163</v>
      </c>
      <c r="M26" s="450">
        <v>182575</v>
      </c>
      <c r="N26" s="450">
        <v>162690</v>
      </c>
      <c r="O26" s="450">
        <v>66697</v>
      </c>
      <c r="P26" s="547">
        <v>411962</v>
      </c>
      <c r="Q26" s="570">
        <v>60100</v>
      </c>
      <c r="R26" s="570">
        <v>37448</v>
      </c>
      <c r="S26" s="570">
        <v>22652</v>
      </c>
      <c r="T26" s="29"/>
    </row>
    <row r="27" spans="1:20" s="30" customFormat="1" ht="19.899999999999999" customHeight="1">
      <c r="A27" s="560">
        <v>21</v>
      </c>
      <c r="B27" s="546" t="s">
        <v>111</v>
      </c>
      <c r="C27" s="569">
        <v>1750495</v>
      </c>
      <c r="D27" s="569">
        <v>1253845</v>
      </c>
      <c r="E27" s="450">
        <v>233499</v>
      </c>
      <c r="F27" s="450">
        <v>33472</v>
      </c>
      <c r="G27" s="450">
        <v>70202</v>
      </c>
      <c r="H27" s="547">
        <v>337173</v>
      </c>
      <c r="I27" s="450">
        <v>68060</v>
      </c>
      <c r="J27" s="450">
        <v>24604</v>
      </c>
      <c r="K27" s="450">
        <v>22915</v>
      </c>
      <c r="L27" s="547">
        <v>115579</v>
      </c>
      <c r="M27" s="450">
        <v>437672</v>
      </c>
      <c r="N27" s="450">
        <v>189470</v>
      </c>
      <c r="O27" s="450">
        <v>173951</v>
      </c>
      <c r="P27" s="547">
        <v>801093</v>
      </c>
      <c r="Q27" s="570">
        <v>496650</v>
      </c>
      <c r="R27" s="570">
        <v>453118</v>
      </c>
      <c r="S27" s="570">
        <v>43532</v>
      </c>
      <c r="T27" s="29"/>
    </row>
    <row r="28" spans="1:20" ht="19.899999999999999" customHeight="1">
      <c r="A28" s="560">
        <v>22</v>
      </c>
      <c r="B28" s="546" t="s">
        <v>112</v>
      </c>
      <c r="C28" s="569">
        <v>410220</v>
      </c>
      <c r="D28" s="569">
        <v>377017</v>
      </c>
      <c r="E28" s="450">
        <v>76472</v>
      </c>
      <c r="F28" s="450">
        <v>19619</v>
      </c>
      <c r="G28" s="450">
        <v>21266</v>
      </c>
      <c r="H28" s="547">
        <v>117357</v>
      </c>
      <c r="I28" s="450">
        <v>47357</v>
      </c>
      <c r="J28" s="450">
        <v>36365</v>
      </c>
      <c r="K28" s="450">
        <v>17167</v>
      </c>
      <c r="L28" s="547">
        <v>100889</v>
      </c>
      <c r="M28" s="450">
        <v>52610</v>
      </c>
      <c r="N28" s="450">
        <v>67184</v>
      </c>
      <c r="O28" s="450">
        <v>38977</v>
      </c>
      <c r="P28" s="547">
        <v>158771</v>
      </c>
      <c r="Q28" s="570">
        <v>33203</v>
      </c>
      <c r="R28" s="570">
        <v>24331</v>
      </c>
      <c r="S28" s="570">
        <v>8872</v>
      </c>
      <c r="T28" s="29"/>
    </row>
    <row r="29" spans="1:20" ht="19.899999999999999" customHeight="1">
      <c r="A29" s="560">
        <v>23</v>
      </c>
      <c r="B29" s="546" t="s">
        <v>113</v>
      </c>
      <c r="C29" s="569">
        <v>572217</v>
      </c>
      <c r="D29" s="569">
        <v>495458</v>
      </c>
      <c r="E29" s="450">
        <v>96611</v>
      </c>
      <c r="F29" s="450">
        <v>15033</v>
      </c>
      <c r="G29" s="450">
        <v>30297</v>
      </c>
      <c r="H29" s="547">
        <v>141941</v>
      </c>
      <c r="I29" s="450">
        <v>57197</v>
      </c>
      <c r="J29" s="450">
        <v>13275</v>
      </c>
      <c r="K29" s="450">
        <v>19048</v>
      </c>
      <c r="L29" s="547">
        <v>89520</v>
      </c>
      <c r="M29" s="450">
        <v>118579</v>
      </c>
      <c r="N29" s="450">
        <v>64886</v>
      </c>
      <c r="O29" s="450">
        <v>80532</v>
      </c>
      <c r="P29" s="547">
        <v>263997</v>
      </c>
      <c r="Q29" s="570">
        <v>76759</v>
      </c>
      <c r="R29" s="570">
        <v>65629</v>
      </c>
      <c r="S29" s="570">
        <v>11130</v>
      </c>
      <c r="T29" s="29"/>
    </row>
    <row r="30" spans="1:20" ht="19.899999999999999" customHeight="1">
      <c r="A30" s="560">
        <v>24</v>
      </c>
      <c r="B30" s="546" t="s">
        <v>137</v>
      </c>
      <c r="C30" s="569">
        <v>216050</v>
      </c>
      <c r="D30" s="569">
        <v>195121</v>
      </c>
      <c r="E30" s="450">
        <v>39324</v>
      </c>
      <c r="F30" s="450">
        <v>7983</v>
      </c>
      <c r="G30" s="450">
        <v>15242</v>
      </c>
      <c r="H30" s="547">
        <v>62549</v>
      </c>
      <c r="I30" s="450">
        <v>20357</v>
      </c>
      <c r="J30" s="450">
        <v>10833</v>
      </c>
      <c r="K30" s="450">
        <v>6591</v>
      </c>
      <c r="L30" s="547">
        <v>37781</v>
      </c>
      <c r="M30" s="450">
        <v>36882</v>
      </c>
      <c r="N30" s="450">
        <v>33083</v>
      </c>
      <c r="O30" s="450">
        <v>24826</v>
      </c>
      <c r="P30" s="547">
        <v>94791</v>
      </c>
      <c r="Q30" s="570">
        <v>20929</v>
      </c>
      <c r="R30" s="570">
        <v>16587</v>
      </c>
      <c r="S30" s="570">
        <v>4342</v>
      </c>
      <c r="T30" s="29"/>
    </row>
    <row r="31" spans="1:20" ht="19.899999999999999" customHeight="1">
      <c r="A31" s="560">
        <v>25</v>
      </c>
      <c r="B31" s="546" t="s">
        <v>138</v>
      </c>
      <c r="C31" s="569">
        <v>727489</v>
      </c>
      <c r="D31" s="569">
        <v>576847</v>
      </c>
      <c r="E31" s="450">
        <v>113267</v>
      </c>
      <c r="F31" s="450">
        <v>20355</v>
      </c>
      <c r="G31" s="450">
        <v>36758</v>
      </c>
      <c r="H31" s="547">
        <v>170380</v>
      </c>
      <c r="I31" s="450">
        <v>45794</v>
      </c>
      <c r="J31" s="450">
        <v>22567</v>
      </c>
      <c r="K31" s="450">
        <v>17027</v>
      </c>
      <c r="L31" s="547">
        <v>85388</v>
      </c>
      <c r="M31" s="450">
        <v>174456</v>
      </c>
      <c r="N31" s="450">
        <v>58822</v>
      </c>
      <c r="O31" s="450">
        <v>87801</v>
      </c>
      <c r="P31" s="547">
        <v>321079</v>
      </c>
      <c r="Q31" s="570">
        <v>150642</v>
      </c>
      <c r="R31" s="570">
        <v>137753</v>
      </c>
      <c r="S31" s="570">
        <v>12889</v>
      </c>
      <c r="T31" s="29"/>
    </row>
    <row r="32" spans="1:20" ht="19.899999999999999" customHeight="1">
      <c r="A32" s="560">
        <v>26</v>
      </c>
      <c r="B32" s="546" t="s">
        <v>0</v>
      </c>
      <c r="C32" s="569">
        <v>891511</v>
      </c>
      <c r="D32" s="569">
        <v>847794</v>
      </c>
      <c r="E32" s="450">
        <v>214672</v>
      </c>
      <c r="F32" s="450">
        <v>28883</v>
      </c>
      <c r="G32" s="450">
        <v>42072</v>
      </c>
      <c r="H32" s="547">
        <v>285627</v>
      </c>
      <c r="I32" s="450">
        <v>123301</v>
      </c>
      <c r="J32" s="450">
        <v>33723</v>
      </c>
      <c r="K32" s="450">
        <v>41275</v>
      </c>
      <c r="L32" s="547">
        <v>198299</v>
      </c>
      <c r="M32" s="450">
        <v>219857</v>
      </c>
      <c r="N32" s="450">
        <v>66500</v>
      </c>
      <c r="O32" s="450">
        <v>77511</v>
      </c>
      <c r="P32" s="547">
        <v>363868</v>
      </c>
      <c r="Q32" s="570">
        <v>43717</v>
      </c>
      <c r="R32" s="570">
        <v>25846</v>
      </c>
      <c r="S32" s="570">
        <v>17871</v>
      </c>
      <c r="T32" s="29"/>
    </row>
    <row r="33" spans="1:20" ht="19.899999999999999" customHeight="1">
      <c r="A33" s="560">
        <v>27</v>
      </c>
      <c r="B33" s="546" t="s">
        <v>10</v>
      </c>
      <c r="C33" s="569">
        <v>2109877</v>
      </c>
      <c r="D33" s="569">
        <v>1782318</v>
      </c>
      <c r="E33" s="450">
        <v>422533</v>
      </c>
      <c r="F33" s="450">
        <v>75040</v>
      </c>
      <c r="G33" s="450">
        <v>59418</v>
      </c>
      <c r="H33" s="547">
        <v>556991</v>
      </c>
      <c r="I33" s="450">
        <v>113120</v>
      </c>
      <c r="J33" s="450">
        <v>48706</v>
      </c>
      <c r="K33" s="450">
        <v>24920</v>
      </c>
      <c r="L33" s="547">
        <v>186746</v>
      </c>
      <c r="M33" s="450">
        <v>586483</v>
      </c>
      <c r="N33" s="450">
        <v>304416</v>
      </c>
      <c r="O33" s="450">
        <v>147682</v>
      </c>
      <c r="P33" s="547">
        <v>1038581</v>
      </c>
      <c r="Q33" s="570">
        <v>327559</v>
      </c>
      <c r="R33" s="570">
        <v>271494</v>
      </c>
      <c r="S33" s="570">
        <v>56065</v>
      </c>
      <c r="T33" s="29"/>
    </row>
    <row r="34" spans="1:20" ht="19.899999999999999" customHeight="1">
      <c r="A34" s="560">
        <v>28</v>
      </c>
      <c r="B34" s="546" t="s">
        <v>154</v>
      </c>
      <c r="C34" s="569">
        <v>448646</v>
      </c>
      <c r="D34" s="569">
        <v>403739</v>
      </c>
      <c r="E34" s="450">
        <v>75132</v>
      </c>
      <c r="F34" s="450">
        <v>15970</v>
      </c>
      <c r="G34" s="450">
        <v>18705</v>
      </c>
      <c r="H34" s="547">
        <v>109807</v>
      </c>
      <c r="I34" s="450">
        <v>63234</v>
      </c>
      <c r="J34" s="450">
        <v>23510</v>
      </c>
      <c r="K34" s="450">
        <v>16037</v>
      </c>
      <c r="L34" s="547">
        <v>102781</v>
      </c>
      <c r="M34" s="450">
        <v>94906</v>
      </c>
      <c r="N34" s="450">
        <v>47849</v>
      </c>
      <c r="O34" s="450">
        <v>48396</v>
      </c>
      <c r="P34" s="547">
        <v>191151</v>
      </c>
      <c r="Q34" s="570">
        <v>44907</v>
      </c>
      <c r="R34" s="570">
        <v>34520</v>
      </c>
      <c r="S34" s="570">
        <v>10387</v>
      </c>
      <c r="T34" s="29"/>
    </row>
    <row r="35" spans="1:20" ht="19.899999999999999" customHeight="1">
      <c r="A35" s="560">
        <v>29</v>
      </c>
      <c r="B35" s="546" t="s">
        <v>155</v>
      </c>
      <c r="C35" s="569">
        <v>137846</v>
      </c>
      <c r="D35" s="569">
        <v>121605</v>
      </c>
      <c r="E35" s="450">
        <v>17951</v>
      </c>
      <c r="F35" s="450">
        <v>4294</v>
      </c>
      <c r="G35" s="450">
        <v>6910</v>
      </c>
      <c r="H35" s="547">
        <v>29155</v>
      </c>
      <c r="I35" s="450">
        <v>11724</v>
      </c>
      <c r="J35" s="450">
        <v>6267</v>
      </c>
      <c r="K35" s="450">
        <v>3527</v>
      </c>
      <c r="L35" s="547">
        <v>21518</v>
      </c>
      <c r="M35" s="450">
        <v>38214</v>
      </c>
      <c r="N35" s="450">
        <v>14733</v>
      </c>
      <c r="O35" s="450">
        <v>17985</v>
      </c>
      <c r="P35" s="547">
        <v>70932</v>
      </c>
      <c r="Q35" s="570">
        <v>16241</v>
      </c>
      <c r="R35" s="570">
        <v>9475</v>
      </c>
      <c r="S35" s="570">
        <v>6766</v>
      </c>
      <c r="T35" s="29"/>
    </row>
    <row r="36" spans="1:20" s="30" customFormat="1" ht="19.899999999999999" customHeight="1">
      <c r="A36" s="560">
        <v>30</v>
      </c>
      <c r="B36" s="546" t="s">
        <v>156</v>
      </c>
      <c r="C36" s="569">
        <v>277254</v>
      </c>
      <c r="D36" s="569">
        <v>181587</v>
      </c>
      <c r="E36" s="450">
        <v>40876</v>
      </c>
      <c r="F36" s="450">
        <v>5739</v>
      </c>
      <c r="G36" s="450">
        <v>26125</v>
      </c>
      <c r="H36" s="547">
        <v>72740</v>
      </c>
      <c r="I36" s="450">
        <v>3469</v>
      </c>
      <c r="J36" s="450">
        <v>2446</v>
      </c>
      <c r="K36" s="450">
        <v>8257</v>
      </c>
      <c r="L36" s="547">
        <v>14172</v>
      </c>
      <c r="M36" s="450">
        <v>8248</v>
      </c>
      <c r="N36" s="450">
        <v>32040</v>
      </c>
      <c r="O36" s="450">
        <v>54387</v>
      </c>
      <c r="P36" s="547">
        <v>94675</v>
      </c>
      <c r="Q36" s="570">
        <v>95667</v>
      </c>
      <c r="R36" s="570">
        <v>90338</v>
      </c>
      <c r="S36" s="570">
        <v>5329</v>
      </c>
      <c r="T36" s="31"/>
    </row>
    <row r="37" spans="1:20" s="30" customFormat="1" ht="19.899999999999999" customHeight="1">
      <c r="A37" s="560">
        <v>31</v>
      </c>
      <c r="B37" s="546" t="s">
        <v>78</v>
      </c>
      <c r="C37" s="569">
        <v>1665549</v>
      </c>
      <c r="D37" s="569">
        <v>1332903</v>
      </c>
      <c r="E37" s="450">
        <v>244433</v>
      </c>
      <c r="F37" s="450">
        <v>60030</v>
      </c>
      <c r="G37" s="450">
        <v>59345</v>
      </c>
      <c r="H37" s="547">
        <v>363808</v>
      </c>
      <c r="I37" s="450">
        <v>118710</v>
      </c>
      <c r="J37" s="450">
        <v>59121</v>
      </c>
      <c r="K37" s="450">
        <v>29187</v>
      </c>
      <c r="L37" s="547">
        <v>207018</v>
      </c>
      <c r="M37" s="450">
        <v>345573</v>
      </c>
      <c r="N37" s="450">
        <v>278359</v>
      </c>
      <c r="O37" s="450">
        <v>138145</v>
      </c>
      <c r="P37" s="547">
        <v>762077</v>
      </c>
      <c r="Q37" s="570">
        <v>332646</v>
      </c>
      <c r="R37" s="570">
        <v>290072</v>
      </c>
      <c r="S37" s="570">
        <v>42574</v>
      </c>
      <c r="T37" s="31"/>
    </row>
    <row r="38" spans="1:20" s="27" customFormat="1" ht="19.899999999999999" customHeight="1">
      <c r="A38" s="560">
        <v>32</v>
      </c>
      <c r="B38" s="546" t="s">
        <v>103</v>
      </c>
      <c r="C38" s="569">
        <v>433325</v>
      </c>
      <c r="D38" s="569">
        <v>404450</v>
      </c>
      <c r="E38" s="450">
        <v>81614</v>
      </c>
      <c r="F38" s="450">
        <v>17553</v>
      </c>
      <c r="G38" s="450">
        <v>29807</v>
      </c>
      <c r="H38" s="547">
        <v>128974</v>
      </c>
      <c r="I38" s="450">
        <v>47824</v>
      </c>
      <c r="J38" s="450">
        <v>20006</v>
      </c>
      <c r="K38" s="450">
        <v>22055</v>
      </c>
      <c r="L38" s="547">
        <v>89885</v>
      </c>
      <c r="M38" s="450">
        <v>74002</v>
      </c>
      <c r="N38" s="450">
        <v>40337</v>
      </c>
      <c r="O38" s="450">
        <v>71252</v>
      </c>
      <c r="P38" s="547">
        <v>185591</v>
      </c>
      <c r="Q38" s="570">
        <v>28875</v>
      </c>
      <c r="R38" s="570">
        <v>19247</v>
      </c>
      <c r="S38" s="570">
        <v>9628</v>
      </c>
      <c r="T38" s="29"/>
    </row>
    <row r="39" spans="1:20" ht="19.899999999999999" customHeight="1">
      <c r="A39" s="560">
        <v>33</v>
      </c>
      <c r="B39" s="546" t="s">
        <v>1</v>
      </c>
      <c r="C39" s="569">
        <v>1882700</v>
      </c>
      <c r="D39" s="569">
        <v>1617522</v>
      </c>
      <c r="E39" s="450">
        <v>365401</v>
      </c>
      <c r="F39" s="450">
        <v>82529</v>
      </c>
      <c r="G39" s="450">
        <v>71698</v>
      </c>
      <c r="H39" s="547">
        <v>519628</v>
      </c>
      <c r="I39" s="450">
        <v>173586</v>
      </c>
      <c r="J39" s="450">
        <v>58026</v>
      </c>
      <c r="K39" s="450">
        <v>57088</v>
      </c>
      <c r="L39" s="547">
        <v>288700</v>
      </c>
      <c r="M39" s="450">
        <v>321037</v>
      </c>
      <c r="N39" s="450">
        <v>319725</v>
      </c>
      <c r="O39" s="450">
        <v>168432</v>
      </c>
      <c r="P39" s="547">
        <v>809194</v>
      </c>
      <c r="Q39" s="570">
        <v>265178</v>
      </c>
      <c r="R39" s="570">
        <v>216418</v>
      </c>
      <c r="S39" s="570">
        <v>48760</v>
      </c>
      <c r="T39" s="29"/>
    </row>
    <row r="40" spans="1:20" ht="19.899999999999999" customHeight="1">
      <c r="A40" s="560">
        <v>34</v>
      </c>
      <c r="B40" s="546" t="s">
        <v>2</v>
      </c>
      <c r="C40" s="569">
        <v>15781646</v>
      </c>
      <c r="D40" s="569">
        <v>14826394</v>
      </c>
      <c r="E40" s="450">
        <v>5086073</v>
      </c>
      <c r="F40" s="450">
        <v>679451</v>
      </c>
      <c r="G40" s="450">
        <v>362114</v>
      </c>
      <c r="H40" s="547">
        <v>6127638</v>
      </c>
      <c r="I40" s="450">
        <v>2010476</v>
      </c>
      <c r="J40" s="450">
        <v>300628</v>
      </c>
      <c r="K40" s="450">
        <v>341425</v>
      </c>
      <c r="L40" s="547">
        <v>2652529</v>
      </c>
      <c r="M40" s="450">
        <v>3566621</v>
      </c>
      <c r="N40" s="450">
        <v>1668042</v>
      </c>
      <c r="O40" s="450">
        <v>811564</v>
      </c>
      <c r="P40" s="547">
        <v>6046227</v>
      </c>
      <c r="Q40" s="570">
        <v>955252</v>
      </c>
      <c r="R40" s="570">
        <v>490141</v>
      </c>
      <c r="S40" s="570">
        <v>465111</v>
      </c>
      <c r="T40" s="29"/>
    </row>
    <row r="41" spans="1:20" s="27" customFormat="1" ht="19.899999999999999" customHeight="1">
      <c r="A41" s="560">
        <v>35</v>
      </c>
      <c r="B41" s="546" t="s">
        <v>3</v>
      </c>
      <c r="C41" s="569">
        <v>4415249</v>
      </c>
      <c r="D41" s="569">
        <v>4110158</v>
      </c>
      <c r="E41" s="450">
        <v>1120265</v>
      </c>
      <c r="F41" s="450">
        <v>180088</v>
      </c>
      <c r="G41" s="450">
        <v>169647</v>
      </c>
      <c r="H41" s="547">
        <v>1470000</v>
      </c>
      <c r="I41" s="450">
        <v>666657</v>
      </c>
      <c r="J41" s="450">
        <v>148966</v>
      </c>
      <c r="K41" s="450">
        <v>206626</v>
      </c>
      <c r="L41" s="547">
        <v>1022249</v>
      </c>
      <c r="M41" s="450">
        <v>828861</v>
      </c>
      <c r="N41" s="450">
        <v>366182</v>
      </c>
      <c r="O41" s="450">
        <v>422866</v>
      </c>
      <c r="P41" s="547">
        <v>1617909</v>
      </c>
      <c r="Q41" s="570">
        <v>305091</v>
      </c>
      <c r="R41" s="570">
        <v>188480</v>
      </c>
      <c r="S41" s="570">
        <v>116611</v>
      </c>
      <c r="T41" s="29"/>
    </row>
    <row r="42" spans="1:20" ht="19.899999999999999" customHeight="1">
      <c r="A42" s="560">
        <v>36</v>
      </c>
      <c r="B42" s="546" t="s">
        <v>4</v>
      </c>
      <c r="C42" s="569">
        <v>265292</v>
      </c>
      <c r="D42" s="569">
        <v>193548</v>
      </c>
      <c r="E42" s="450">
        <v>30232</v>
      </c>
      <c r="F42" s="450">
        <v>8713</v>
      </c>
      <c r="G42" s="450">
        <v>13906</v>
      </c>
      <c r="H42" s="547">
        <v>52851</v>
      </c>
      <c r="I42" s="450">
        <v>11864</v>
      </c>
      <c r="J42" s="450">
        <v>9061</v>
      </c>
      <c r="K42" s="450">
        <v>4125</v>
      </c>
      <c r="L42" s="547">
        <v>25050</v>
      </c>
      <c r="M42" s="450">
        <v>52387</v>
      </c>
      <c r="N42" s="450">
        <v>36509</v>
      </c>
      <c r="O42" s="450">
        <v>26751</v>
      </c>
      <c r="P42" s="547">
        <v>115647</v>
      </c>
      <c r="Q42" s="570">
        <v>71744</v>
      </c>
      <c r="R42" s="570">
        <v>62060</v>
      </c>
      <c r="S42" s="570">
        <v>9684</v>
      </c>
      <c r="T42" s="29"/>
    </row>
    <row r="43" spans="1:20" ht="19.899999999999999" customHeight="1">
      <c r="A43" s="560">
        <v>37</v>
      </c>
      <c r="B43" s="546" t="s">
        <v>5</v>
      </c>
      <c r="C43" s="569">
        <v>354894</v>
      </c>
      <c r="D43" s="569">
        <v>329427</v>
      </c>
      <c r="E43" s="450">
        <v>65183</v>
      </c>
      <c r="F43" s="450">
        <v>16048</v>
      </c>
      <c r="G43" s="450">
        <v>18699</v>
      </c>
      <c r="H43" s="547">
        <v>99930</v>
      </c>
      <c r="I43" s="450">
        <v>43863</v>
      </c>
      <c r="J43" s="450">
        <v>20570</v>
      </c>
      <c r="K43" s="450">
        <v>14953</v>
      </c>
      <c r="L43" s="547">
        <v>79386</v>
      </c>
      <c r="M43" s="450">
        <v>58579</v>
      </c>
      <c r="N43" s="450">
        <v>46291</v>
      </c>
      <c r="O43" s="450">
        <v>45241</v>
      </c>
      <c r="P43" s="547">
        <v>150111</v>
      </c>
      <c r="Q43" s="570">
        <v>25467</v>
      </c>
      <c r="R43" s="570">
        <v>19148</v>
      </c>
      <c r="S43" s="570">
        <v>6319</v>
      </c>
      <c r="T43" s="29"/>
    </row>
    <row r="44" spans="1:20" s="27" customFormat="1" ht="19.899999999999999" customHeight="1">
      <c r="A44" s="560">
        <v>38</v>
      </c>
      <c r="B44" s="546" t="s">
        <v>6</v>
      </c>
      <c r="C44" s="569">
        <v>1418813</v>
      </c>
      <c r="D44" s="569">
        <v>1319982</v>
      </c>
      <c r="E44" s="450">
        <v>289821</v>
      </c>
      <c r="F44" s="450">
        <v>51129</v>
      </c>
      <c r="G44" s="450">
        <v>55760</v>
      </c>
      <c r="H44" s="547">
        <v>396710</v>
      </c>
      <c r="I44" s="450">
        <v>155072</v>
      </c>
      <c r="J44" s="450">
        <v>42457</v>
      </c>
      <c r="K44" s="450">
        <v>34095</v>
      </c>
      <c r="L44" s="547">
        <v>231624</v>
      </c>
      <c r="M44" s="450">
        <v>370525</v>
      </c>
      <c r="N44" s="450">
        <v>180375</v>
      </c>
      <c r="O44" s="450">
        <v>140748</v>
      </c>
      <c r="P44" s="547">
        <v>691648</v>
      </c>
      <c r="Q44" s="570">
        <v>98831</v>
      </c>
      <c r="R44" s="570">
        <v>69185</v>
      </c>
      <c r="S44" s="570">
        <v>29646</v>
      </c>
      <c r="T44" s="29"/>
    </row>
    <row r="45" spans="1:20" ht="19.899999999999999" customHeight="1">
      <c r="A45" s="560">
        <v>39</v>
      </c>
      <c r="B45" s="546" t="s">
        <v>7</v>
      </c>
      <c r="C45" s="569">
        <v>360790</v>
      </c>
      <c r="D45" s="569">
        <v>339667</v>
      </c>
      <c r="E45" s="450">
        <v>81875</v>
      </c>
      <c r="F45" s="450">
        <v>14679</v>
      </c>
      <c r="G45" s="450">
        <v>17048</v>
      </c>
      <c r="H45" s="547">
        <v>113602</v>
      </c>
      <c r="I45" s="450">
        <v>50922</v>
      </c>
      <c r="J45" s="450">
        <v>22671</v>
      </c>
      <c r="K45" s="450">
        <v>14505</v>
      </c>
      <c r="L45" s="547">
        <v>88098</v>
      </c>
      <c r="M45" s="450">
        <v>52861</v>
      </c>
      <c r="N45" s="450">
        <v>51417</v>
      </c>
      <c r="O45" s="450">
        <v>33689</v>
      </c>
      <c r="P45" s="547">
        <v>137967</v>
      </c>
      <c r="Q45" s="570">
        <v>21123</v>
      </c>
      <c r="R45" s="570">
        <v>13361</v>
      </c>
      <c r="S45" s="570">
        <v>7762</v>
      </c>
      <c r="T45" s="29"/>
    </row>
    <row r="46" spans="1:20" s="27" customFormat="1" ht="19.899999999999999" customHeight="1">
      <c r="A46" s="560">
        <v>40</v>
      </c>
      <c r="B46" s="546" t="s">
        <v>8</v>
      </c>
      <c r="C46" s="569">
        <v>232887</v>
      </c>
      <c r="D46" s="569">
        <v>212725</v>
      </c>
      <c r="E46" s="450">
        <v>36217</v>
      </c>
      <c r="F46" s="450">
        <v>8653</v>
      </c>
      <c r="G46" s="450">
        <v>12503</v>
      </c>
      <c r="H46" s="547">
        <v>57373</v>
      </c>
      <c r="I46" s="450">
        <v>24438</v>
      </c>
      <c r="J46" s="450">
        <v>14222</v>
      </c>
      <c r="K46" s="450">
        <v>8016</v>
      </c>
      <c r="L46" s="547">
        <v>46676</v>
      </c>
      <c r="M46" s="450">
        <v>48702</v>
      </c>
      <c r="N46" s="450">
        <v>28726</v>
      </c>
      <c r="O46" s="450">
        <v>31248</v>
      </c>
      <c r="P46" s="547">
        <v>108676</v>
      </c>
      <c r="Q46" s="570">
        <v>20162</v>
      </c>
      <c r="R46" s="570">
        <v>15054</v>
      </c>
      <c r="S46" s="570">
        <v>5108</v>
      </c>
      <c r="T46" s="29"/>
    </row>
    <row r="47" spans="1:20" s="27" customFormat="1" ht="19.899999999999999" customHeight="1">
      <c r="A47" s="560">
        <v>41</v>
      </c>
      <c r="B47" s="546" t="s">
        <v>49</v>
      </c>
      <c r="C47" s="569">
        <v>2019031</v>
      </c>
      <c r="D47" s="569">
        <v>1925989</v>
      </c>
      <c r="E47" s="450">
        <v>650117</v>
      </c>
      <c r="F47" s="450">
        <v>54362</v>
      </c>
      <c r="G47" s="450">
        <v>61956</v>
      </c>
      <c r="H47" s="547">
        <v>766435</v>
      </c>
      <c r="I47" s="450">
        <v>238043</v>
      </c>
      <c r="J47" s="450">
        <v>30567</v>
      </c>
      <c r="K47" s="450">
        <v>43344</v>
      </c>
      <c r="L47" s="547">
        <v>311954</v>
      </c>
      <c r="M47" s="450">
        <v>605119</v>
      </c>
      <c r="N47" s="450">
        <v>122314</v>
      </c>
      <c r="O47" s="450">
        <v>120167</v>
      </c>
      <c r="P47" s="547">
        <v>847600</v>
      </c>
      <c r="Q47" s="570">
        <v>93042</v>
      </c>
      <c r="R47" s="570">
        <v>54819</v>
      </c>
      <c r="S47" s="570">
        <v>38223</v>
      </c>
      <c r="T47" s="29"/>
    </row>
    <row r="48" spans="1:20" ht="19.899999999999999" customHeight="1">
      <c r="A48" s="560">
        <v>42</v>
      </c>
      <c r="B48" s="546" t="s">
        <v>157</v>
      </c>
      <c r="C48" s="569">
        <v>2261127</v>
      </c>
      <c r="D48" s="569">
        <v>2058718</v>
      </c>
      <c r="E48" s="450">
        <v>408728</v>
      </c>
      <c r="F48" s="450">
        <v>112128</v>
      </c>
      <c r="G48" s="450">
        <v>80633</v>
      </c>
      <c r="H48" s="547">
        <v>601489</v>
      </c>
      <c r="I48" s="450">
        <v>173355</v>
      </c>
      <c r="J48" s="450">
        <v>107824</v>
      </c>
      <c r="K48" s="450">
        <v>55211</v>
      </c>
      <c r="L48" s="547">
        <v>336390</v>
      </c>
      <c r="M48" s="450">
        <v>476609</v>
      </c>
      <c r="N48" s="450">
        <v>430875</v>
      </c>
      <c r="O48" s="450">
        <v>213355</v>
      </c>
      <c r="P48" s="547">
        <v>1120839</v>
      </c>
      <c r="Q48" s="570">
        <v>202409</v>
      </c>
      <c r="R48" s="570">
        <v>131430</v>
      </c>
      <c r="S48" s="570">
        <v>70979</v>
      </c>
      <c r="T48" s="29"/>
    </row>
    <row r="49" spans="1:20" ht="19.899999999999999" customHeight="1">
      <c r="A49" s="560">
        <v>43</v>
      </c>
      <c r="B49" s="546" t="s">
        <v>44</v>
      </c>
      <c r="C49" s="569">
        <v>576203</v>
      </c>
      <c r="D49" s="569">
        <v>548601</v>
      </c>
      <c r="E49" s="450">
        <v>111920</v>
      </c>
      <c r="F49" s="450">
        <v>18739</v>
      </c>
      <c r="G49" s="450">
        <v>22775</v>
      </c>
      <c r="H49" s="547">
        <v>153434</v>
      </c>
      <c r="I49" s="450">
        <v>91334</v>
      </c>
      <c r="J49" s="450">
        <v>18720</v>
      </c>
      <c r="K49" s="450">
        <v>15533</v>
      </c>
      <c r="L49" s="547">
        <v>125587</v>
      </c>
      <c r="M49" s="450">
        <v>155521</v>
      </c>
      <c r="N49" s="450">
        <v>61292</v>
      </c>
      <c r="O49" s="450">
        <v>52767</v>
      </c>
      <c r="P49" s="547">
        <v>269580</v>
      </c>
      <c r="Q49" s="570">
        <v>27602</v>
      </c>
      <c r="R49" s="570">
        <v>18879</v>
      </c>
      <c r="S49" s="570">
        <v>8723</v>
      </c>
      <c r="T49" s="29"/>
    </row>
    <row r="50" spans="1:20" ht="19.899999999999999" customHeight="1">
      <c r="A50" s="560">
        <v>44</v>
      </c>
      <c r="B50" s="546" t="s">
        <v>45</v>
      </c>
      <c r="C50" s="569">
        <v>790343</v>
      </c>
      <c r="D50" s="569">
        <v>691035</v>
      </c>
      <c r="E50" s="450">
        <v>141384</v>
      </c>
      <c r="F50" s="450">
        <v>26557</v>
      </c>
      <c r="G50" s="450">
        <v>40884</v>
      </c>
      <c r="H50" s="547">
        <v>208825</v>
      </c>
      <c r="I50" s="450">
        <v>69378</v>
      </c>
      <c r="J50" s="450">
        <v>24063</v>
      </c>
      <c r="K50" s="450">
        <v>24197</v>
      </c>
      <c r="L50" s="547">
        <v>117638</v>
      </c>
      <c r="M50" s="450">
        <v>179382</v>
      </c>
      <c r="N50" s="450">
        <v>83690</v>
      </c>
      <c r="O50" s="450">
        <v>101500</v>
      </c>
      <c r="P50" s="547">
        <v>364572</v>
      </c>
      <c r="Q50" s="570">
        <v>99308</v>
      </c>
      <c r="R50" s="570">
        <v>83364</v>
      </c>
      <c r="S50" s="570">
        <v>15944</v>
      </c>
      <c r="T50" s="29"/>
    </row>
    <row r="51" spans="1:20" ht="19.899999999999999" customHeight="1">
      <c r="A51" s="560">
        <v>45</v>
      </c>
      <c r="B51" s="546" t="s">
        <v>46</v>
      </c>
      <c r="C51" s="569">
        <v>1423626</v>
      </c>
      <c r="D51" s="569">
        <v>1301894</v>
      </c>
      <c r="E51" s="450">
        <v>321266</v>
      </c>
      <c r="F51" s="450">
        <v>68381</v>
      </c>
      <c r="G51" s="450">
        <v>47342</v>
      </c>
      <c r="H51" s="547">
        <v>436989</v>
      </c>
      <c r="I51" s="450">
        <v>146489</v>
      </c>
      <c r="J51" s="450">
        <v>97050</v>
      </c>
      <c r="K51" s="450">
        <v>38236</v>
      </c>
      <c r="L51" s="547">
        <v>281775</v>
      </c>
      <c r="M51" s="450">
        <v>286888</v>
      </c>
      <c r="N51" s="450">
        <v>189239</v>
      </c>
      <c r="O51" s="450">
        <v>107003</v>
      </c>
      <c r="P51" s="547">
        <v>583130</v>
      </c>
      <c r="Q51" s="570">
        <v>121732</v>
      </c>
      <c r="R51" s="570">
        <v>90753</v>
      </c>
      <c r="S51" s="570">
        <v>30979</v>
      </c>
      <c r="T51" s="29"/>
    </row>
    <row r="52" spans="1:20" ht="19.899999999999999" customHeight="1">
      <c r="A52" s="560">
        <v>46</v>
      </c>
      <c r="B52" s="546" t="s">
        <v>219</v>
      </c>
      <c r="C52" s="569">
        <v>1166126</v>
      </c>
      <c r="D52" s="569">
        <v>1009302</v>
      </c>
      <c r="E52" s="450">
        <v>204262</v>
      </c>
      <c r="F52" s="450">
        <v>36686</v>
      </c>
      <c r="G52" s="450">
        <v>39790</v>
      </c>
      <c r="H52" s="547">
        <v>280738</v>
      </c>
      <c r="I52" s="450">
        <v>71174</v>
      </c>
      <c r="J52" s="450">
        <v>29185</v>
      </c>
      <c r="K52" s="450">
        <v>20546</v>
      </c>
      <c r="L52" s="547">
        <v>120905</v>
      </c>
      <c r="M52" s="450">
        <v>347521</v>
      </c>
      <c r="N52" s="450">
        <v>153912</v>
      </c>
      <c r="O52" s="450">
        <v>106226</v>
      </c>
      <c r="P52" s="547">
        <v>607659</v>
      </c>
      <c r="Q52" s="570">
        <v>156824</v>
      </c>
      <c r="R52" s="570">
        <v>131211</v>
      </c>
      <c r="S52" s="570">
        <v>25613</v>
      </c>
      <c r="T52" s="29"/>
    </row>
    <row r="53" spans="1:20" ht="19.899999999999999" customHeight="1">
      <c r="A53" s="560">
        <v>47</v>
      </c>
      <c r="B53" s="546" t="s">
        <v>47</v>
      </c>
      <c r="C53" s="569">
        <v>860805</v>
      </c>
      <c r="D53" s="569">
        <v>613536</v>
      </c>
      <c r="E53" s="450">
        <v>128370</v>
      </c>
      <c r="F53" s="450">
        <v>18794</v>
      </c>
      <c r="G53" s="450">
        <v>32291</v>
      </c>
      <c r="H53" s="547">
        <v>179455</v>
      </c>
      <c r="I53" s="450">
        <v>23313</v>
      </c>
      <c r="J53" s="450">
        <v>14277</v>
      </c>
      <c r="K53" s="450">
        <v>9300</v>
      </c>
      <c r="L53" s="547">
        <v>46890</v>
      </c>
      <c r="M53" s="450">
        <v>185760</v>
      </c>
      <c r="N53" s="450">
        <v>114944</v>
      </c>
      <c r="O53" s="450">
        <v>86487</v>
      </c>
      <c r="P53" s="547">
        <v>387191</v>
      </c>
      <c r="Q53" s="570">
        <v>247269</v>
      </c>
      <c r="R53" s="570">
        <v>219704</v>
      </c>
      <c r="S53" s="570">
        <v>27565</v>
      </c>
      <c r="T53" s="29"/>
    </row>
    <row r="54" spans="1:20" s="27" customFormat="1" ht="19.899999999999999" customHeight="1">
      <c r="A54" s="560">
        <v>48</v>
      </c>
      <c r="B54" s="546" t="s">
        <v>105</v>
      </c>
      <c r="C54" s="569">
        <v>1016777</v>
      </c>
      <c r="D54" s="569">
        <v>953374</v>
      </c>
      <c r="E54" s="450">
        <v>310223</v>
      </c>
      <c r="F54" s="450">
        <v>55031</v>
      </c>
      <c r="G54" s="450">
        <v>40938</v>
      </c>
      <c r="H54" s="547">
        <v>406192</v>
      </c>
      <c r="I54" s="450">
        <v>121140</v>
      </c>
      <c r="J54" s="450">
        <v>49730</v>
      </c>
      <c r="K54" s="450">
        <v>41070</v>
      </c>
      <c r="L54" s="547">
        <v>211940</v>
      </c>
      <c r="M54" s="450">
        <v>144863</v>
      </c>
      <c r="N54" s="450">
        <v>109767</v>
      </c>
      <c r="O54" s="450">
        <v>80612</v>
      </c>
      <c r="P54" s="547">
        <v>335242</v>
      </c>
      <c r="Q54" s="570">
        <v>63403</v>
      </c>
      <c r="R54" s="570">
        <v>36409</v>
      </c>
      <c r="S54" s="570">
        <v>26994</v>
      </c>
      <c r="T54" s="29"/>
    </row>
    <row r="55" spans="1:20" ht="19.899999999999999" customHeight="1">
      <c r="A55" s="560">
        <v>49</v>
      </c>
      <c r="B55" s="546" t="s">
        <v>106</v>
      </c>
      <c r="C55" s="569">
        <v>387216</v>
      </c>
      <c r="D55" s="569">
        <v>239075</v>
      </c>
      <c r="E55" s="450">
        <v>42089</v>
      </c>
      <c r="F55" s="450">
        <v>8061</v>
      </c>
      <c r="G55" s="450">
        <v>14377</v>
      </c>
      <c r="H55" s="547">
        <v>64527</v>
      </c>
      <c r="I55" s="450">
        <v>8177</v>
      </c>
      <c r="J55" s="450">
        <v>10256</v>
      </c>
      <c r="K55" s="450">
        <v>4308</v>
      </c>
      <c r="L55" s="547">
        <v>22741</v>
      </c>
      <c r="M55" s="450">
        <v>68999</v>
      </c>
      <c r="N55" s="450">
        <v>48435</v>
      </c>
      <c r="O55" s="450">
        <v>34373</v>
      </c>
      <c r="P55" s="547">
        <v>151807</v>
      </c>
      <c r="Q55" s="570">
        <v>148141</v>
      </c>
      <c r="R55" s="570">
        <v>138523</v>
      </c>
      <c r="S55" s="570">
        <v>9618</v>
      </c>
      <c r="T55" s="29"/>
    </row>
    <row r="56" spans="1:20" ht="19.899999999999999" customHeight="1">
      <c r="A56" s="560">
        <v>50</v>
      </c>
      <c r="B56" s="546" t="s">
        <v>107</v>
      </c>
      <c r="C56" s="569">
        <v>299794</v>
      </c>
      <c r="D56" s="569">
        <v>274357</v>
      </c>
      <c r="E56" s="450">
        <v>57317</v>
      </c>
      <c r="F56" s="450">
        <v>16571</v>
      </c>
      <c r="G56" s="450">
        <v>13256</v>
      </c>
      <c r="H56" s="547">
        <v>87144</v>
      </c>
      <c r="I56" s="450">
        <v>27945</v>
      </c>
      <c r="J56" s="450">
        <v>20617</v>
      </c>
      <c r="K56" s="450">
        <v>8656</v>
      </c>
      <c r="L56" s="547">
        <v>57218</v>
      </c>
      <c r="M56" s="450">
        <v>51473</v>
      </c>
      <c r="N56" s="450">
        <v>46190</v>
      </c>
      <c r="O56" s="450">
        <v>32332</v>
      </c>
      <c r="P56" s="547">
        <v>129995</v>
      </c>
      <c r="Q56" s="570">
        <v>25437</v>
      </c>
      <c r="R56" s="570">
        <v>18122</v>
      </c>
      <c r="S56" s="570">
        <v>7315</v>
      </c>
      <c r="T56" s="29"/>
    </row>
    <row r="57" spans="1:20" ht="19.899999999999999" customHeight="1">
      <c r="A57" s="560">
        <v>51</v>
      </c>
      <c r="B57" s="546" t="s">
        <v>108</v>
      </c>
      <c r="C57" s="569">
        <v>350187</v>
      </c>
      <c r="D57" s="569">
        <v>306366</v>
      </c>
      <c r="E57" s="450">
        <v>50806</v>
      </c>
      <c r="F57" s="450">
        <v>21034</v>
      </c>
      <c r="G57" s="450">
        <v>15148</v>
      </c>
      <c r="H57" s="547">
        <v>86988</v>
      </c>
      <c r="I57" s="450">
        <v>24688</v>
      </c>
      <c r="J57" s="450">
        <v>16526</v>
      </c>
      <c r="K57" s="450">
        <v>10307</v>
      </c>
      <c r="L57" s="547">
        <v>51521</v>
      </c>
      <c r="M57" s="450">
        <v>60785</v>
      </c>
      <c r="N57" s="450">
        <v>72492</v>
      </c>
      <c r="O57" s="450">
        <v>34580</v>
      </c>
      <c r="P57" s="547">
        <v>167857</v>
      </c>
      <c r="Q57" s="570">
        <v>43821</v>
      </c>
      <c r="R57" s="570">
        <v>33808</v>
      </c>
      <c r="S57" s="570">
        <v>10013</v>
      </c>
      <c r="T57" s="29"/>
    </row>
    <row r="58" spans="1:20" ht="19.899999999999999" customHeight="1">
      <c r="A58" s="560">
        <v>52</v>
      </c>
      <c r="B58" s="546" t="s">
        <v>109</v>
      </c>
      <c r="C58" s="569">
        <v>745338</v>
      </c>
      <c r="D58" s="569">
        <v>664429</v>
      </c>
      <c r="E58" s="450">
        <v>121519</v>
      </c>
      <c r="F58" s="450">
        <v>25811</v>
      </c>
      <c r="G58" s="450">
        <v>26941</v>
      </c>
      <c r="H58" s="547">
        <v>174271</v>
      </c>
      <c r="I58" s="450">
        <v>84553</v>
      </c>
      <c r="J58" s="450">
        <v>35184</v>
      </c>
      <c r="K58" s="450">
        <v>21249</v>
      </c>
      <c r="L58" s="547">
        <v>140986</v>
      </c>
      <c r="M58" s="450">
        <v>177275</v>
      </c>
      <c r="N58" s="450">
        <v>104775</v>
      </c>
      <c r="O58" s="450">
        <v>67122</v>
      </c>
      <c r="P58" s="547">
        <v>349172</v>
      </c>
      <c r="Q58" s="570">
        <v>80909</v>
      </c>
      <c r="R58" s="570">
        <v>64847</v>
      </c>
      <c r="S58" s="570">
        <v>16062</v>
      </c>
      <c r="T58" s="29"/>
    </row>
    <row r="59" spans="1:20" s="27" customFormat="1" ht="19.899999999999999" customHeight="1">
      <c r="A59" s="560">
        <v>53</v>
      </c>
      <c r="B59" s="546" t="s">
        <v>110</v>
      </c>
      <c r="C59" s="569">
        <v>343120</v>
      </c>
      <c r="D59" s="569">
        <v>319113</v>
      </c>
      <c r="E59" s="450">
        <v>70744</v>
      </c>
      <c r="F59" s="450">
        <v>12959</v>
      </c>
      <c r="G59" s="450">
        <v>16056</v>
      </c>
      <c r="H59" s="547">
        <v>99759</v>
      </c>
      <c r="I59" s="450">
        <v>55996</v>
      </c>
      <c r="J59" s="450">
        <v>15600</v>
      </c>
      <c r="K59" s="450">
        <v>7750</v>
      </c>
      <c r="L59" s="547">
        <v>79346</v>
      </c>
      <c r="M59" s="450">
        <v>84086</v>
      </c>
      <c r="N59" s="450">
        <v>32023</v>
      </c>
      <c r="O59" s="450">
        <v>23899</v>
      </c>
      <c r="P59" s="547">
        <v>140008</v>
      </c>
      <c r="Q59" s="570">
        <v>24007</v>
      </c>
      <c r="R59" s="570">
        <v>16048</v>
      </c>
      <c r="S59" s="570">
        <v>7959</v>
      </c>
      <c r="T59" s="29"/>
    </row>
    <row r="60" spans="1:20" ht="19.899999999999999" customHeight="1">
      <c r="A60" s="560">
        <v>54</v>
      </c>
      <c r="B60" s="546" t="s">
        <v>169</v>
      </c>
      <c r="C60" s="569">
        <v>1058100</v>
      </c>
      <c r="D60" s="569">
        <v>978620</v>
      </c>
      <c r="E60" s="450">
        <v>247111</v>
      </c>
      <c r="F60" s="450">
        <v>38288</v>
      </c>
      <c r="G60" s="450">
        <v>35350</v>
      </c>
      <c r="H60" s="547">
        <v>320749</v>
      </c>
      <c r="I60" s="450">
        <v>116144</v>
      </c>
      <c r="J60" s="450">
        <v>45012</v>
      </c>
      <c r="K60" s="450">
        <v>23223</v>
      </c>
      <c r="L60" s="547">
        <v>184379</v>
      </c>
      <c r="M60" s="450">
        <v>294570</v>
      </c>
      <c r="N60" s="450">
        <v>98870</v>
      </c>
      <c r="O60" s="450">
        <v>80052</v>
      </c>
      <c r="P60" s="547">
        <v>473492</v>
      </c>
      <c r="Q60" s="570">
        <v>79480</v>
      </c>
      <c r="R60" s="570">
        <v>53771</v>
      </c>
      <c r="S60" s="570">
        <v>25709</v>
      </c>
      <c r="T60" s="29"/>
    </row>
    <row r="61" spans="1:20" ht="19.899999999999999" customHeight="1">
      <c r="A61" s="560">
        <v>55</v>
      </c>
      <c r="B61" s="546" t="s">
        <v>170</v>
      </c>
      <c r="C61" s="569">
        <v>1354159</v>
      </c>
      <c r="D61" s="569">
        <v>1232052</v>
      </c>
      <c r="E61" s="450">
        <v>234954</v>
      </c>
      <c r="F61" s="450">
        <v>49281</v>
      </c>
      <c r="G61" s="450">
        <v>57148</v>
      </c>
      <c r="H61" s="547">
        <v>341383</v>
      </c>
      <c r="I61" s="450">
        <v>166058</v>
      </c>
      <c r="J61" s="450">
        <v>64910</v>
      </c>
      <c r="K61" s="450">
        <v>43813</v>
      </c>
      <c r="L61" s="547">
        <v>274781</v>
      </c>
      <c r="M61" s="450">
        <v>323310</v>
      </c>
      <c r="N61" s="450">
        <v>160421</v>
      </c>
      <c r="O61" s="450">
        <v>132157</v>
      </c>
      <c r="P61" s="547">
        <v>615888</v>
      </c>
      <c r="Q61" s="570">
        <v>122107</v>
      </c>
      <c r="R61" s="570">
        <v>91871</v>
      </c>
      <c r="S61" s="570">
        <v>30236</v>
      </c>
      <c r="T61" s="29"/>
    </row>
    <row r="62" spans="1:20" ht="19.899999999999999" customHeight="1">
      <c r="A62" s="560">
        <v>56</v>
      </c>
      <c r="B62" s="546" t="s">
        <v>126</v>
      </c>
      <c r="C62" s="569">
        <v>316893</v>
      </c>
      <c r="D62" s="569">
        <v>230659</v>
      </c>
      <c r="E62" s="450">
        <v>39160</v>
      </c>
      <c r="F62" s="450">
        <v>5197</v>
      </c>
      <c r="G62" s="450">
        <v>17947</v>
      </c>
      <c r="H62" s="547">
        <v>62304</v>
      </c>
      <c r="I62" s="450">
        <v>10241</v>
      </c>
      <c r="J62" s="450">
        <v>4041</v>
      </c>
      <c r="K62" s="450">
        <v>7211</v>
      </c>
      <c r="L62" s="547">
        <v>21493</v>
      </c>
      <c r="M62" s="450">
        <v>62246</v>
      </c>
      <c r="N62" s="450">
        <v>31646</v>
      </c>
      <c r="O62" s="450">
        <v>52970</v>
      </c>
      <c r="P62" s="547">
        <v>146862</v>
      </c>
      <c r="Q62" s="570">
        <v>86234</v>
      </c>
      <c r="R62" s="570">
        <v>80744</v>
      </c>
      <c r="S62" s="570">
        <v>5490</v>
      </c>
      <c r="T62" s="29"/>
    </row>
    <row r="63" spans="1:20" ht="19.899999999999999" customHeight="1">
      <c r="A63" s="560">
        <v>57</v>
      </c>
      <c r="B63" s="546" t="s">
        <v>12</v>
      </c>
      <c r="C63" s="569">
        <v>204704</v>
      </c>
      <c r="D63" s="569">
        <v>190601</v>
      </c>
      <c r="E63" s="450">
        <v>36084</v>
      </c>
      <c r="F63" s="450">
        <v>7337</v>
      </c>
      <c r="G63" s="450">
        <v>10383</v>
      </c>
      <c r="H63" s="547">
        <v>53804</v>
      </c>
      <c r="I63" s="450">
        <v>33887</v>
      </c>
      <c r="J63" s="450">
        <v>13013</v>
      </c>
      <c r="K63" s="450">
        <v>9539</v>
      </c>
      <c r="L63" s="547">
        <v>56439</v>
      </c>
      <c r="M63" s="450">
        <v>42752</v>
      </c>
      <c r="N63" s="450">
        <v>20312</v>
      </c>
      <c r="O63" s="450">
        <v>17294</v>
      </c>
      <c r="P63" s="547">
        <v>80358</v>
      </c>
      <c r="Q63" s="570">
        <v>14103</v>
      </c>
      <c r="R63" s="570">
        <v>10292</v>
      </c>
      <c r="S63" s="570">
        <v>3811</v>
      </c>
      <c r="T63" s="29"/>
    </row>
    <row r="64" spans="1:20" s="27" customFormat="1" ht="19.899999999999999" customHeight="1">
      <c r="A64" s="560">
        <v>58</v>
      </c>
      <c r="B64" s="546" t="s">
        <v>13</v>
      </c>
      <c r="C64" s="569">
        <v>628791</v>
      </c>
      <c r="D64" s="569">
        <v>571552</v>
      </c>
      <c r="E64" s="450">
        <v>98691</v>
      </c>
      <c r="F64" s="450">
        <v>24322</v>
      </c>
      <c r="G64" s="450">
        <v>29989</v>
      </c>
      <c r="H64" s="547">
        <v>153002</v>
      </c>
      <c r="I64" s="450">
        <v>64032</v>
      </c>
      <c r="J64" s="450">
        <v>33113</v>
      </c>
      <c r="K64" s="450">
        <v>17250</v>
      </c>
      <c r="L64" s="547">
        <v>114395</v>
      </c>
      <c r="M64" s="450">
        <v>160383</v>
      </c>
      <c r="N64" s="450">
        <v>73996</v>
      </c>
      <c r="O64" s="450">
        <v>69776</v>
      </c>
      <c r="P64" s="547">
        <v>304155</v>
      </c>
      <c r="Q64" s="570">
        <v>57239</v>
      </c>
      <c r="R64" s="570">
        <v>40615</v>
      </c>
      <c r="S64" s="570">
        <v>16624</v>
      </c>
      <c r="T64" s="29"/>
    </row>
    <row r="65" spans="1:20" ht="19.899999999999999" customHeight="1">
      <c r="A65" s="560">
        <v>59</v>
      </c>
      <c r="B65" s="546" t="s">
        <v>14</v>
      </c>
      <c r="C65" s="569">
        <v>1108503</v>
      </c>
      <c r="D65" s="569">
        <v>1047454</v>
      </c>
      <c r="E65" s="450">
        <v>347552</v>
      </c>
      <c r="F65" s="450">
        <v>37022</v>
      </c>
      <c r="G65" s="450">
        <v>32525</v>
      </c>
      <c r="H65" s="547">
        <v>417099</v>
      </c>
      <c r="I65" s="450">
        <v>128149</v>
      </c>
      <c r="J65" s="450">
        <v>35967</v>
      </c>
      <c r="K65" s="450">
        <v>23897</v>
      </c>
      <c r="L65" s="547">
        <v>188013</v>
      </c>
      <c r="M65" s="450">
        <v>300042</v>
      </c>
      <c r="N65" s="450">
        <v>80679</v>
      </c>
      <c r="O65" s="450">
        <v>61621</v>
      </c>
      <c r="P65" s="547">
        <v>442342</v>
      </c>
      <c r="Q65" s="570">
        <v>61049</v>
      </c>
      <c r="R65" s="570">
        <v>38048</v>
      </c>
      <c r="S65" s="570">
        <v>23001</v>
      </c>
      <c r="T65" s="29"/>
    </row>
    <row r="66" spans="1:20" ht="19.899999999999999" customHeight="1">
      <c r="A66" s="560">
        <v>60</v>
      </c>
      <c r="B66" s="546" t="s">
        <v>117</v>
      </c>
      <c r="C66" s="569">
        <v>597975</v>
      </c>
      <c r="D66" s="569">
        <v>535957</v>
      </c>
      <c r="E66" s="450">
        <v>85249</v>
      </c>
      <c r="F66" s="450">
        <v>20928</v>
      </c>
      <c r="G66" s="450">
        <v>25019</v>
      </c>
      <c r="H66" s="547">
        <v>131196</v>
      </c>
      <c r="I66" s="450">
        <v>57526</v>
      </c>
      <c r="J66" s="450">
        <v>32964</v>
      </c>
      <c r="K66" s="450">
        <v>18710</v>
      </c>
      <c r="L66" s="547">
        <v>109200</v>
      </c>
      <c r="M66" s="450">
        <v>132851</v>
      </c>
      <c r="N66" s="450">
        <v>95067</v>
      </c>
      <c r="O66" s="450">
        <v>67643</v>
      </c>
      <c r="P66" s="547">
        <v>295561</v>
      </c>
      <c r="Q66" s="570">
        <v>62018</v>
      </c>
      <c r="R66" s="570">
        <v>51305</v>
      </c>
      <c r="S66" s="570">
        <v>10713</v>
      </c>
      <c r="T66" s="29"/>
    </row>
    <row r="67" spans="1:20" ht="19.899999999999999" customHeight="1">
      <c r="A67" s="560">
        <v>61</v>
      </c>
      <c r="B67" s="546" t="s">
        <v>118</v>
      </c>
      <c r="C67" s="569">
        <v>808855</v>
      </c>
      <c r="D67" s="569">
        <v>742611</v>
      </c>
      <c r="E67" s="450">
        <v>144805</v>
      </c>
      <c r="F67" s="450">
        <v>23919</v>
      </c>
      <c r="G67" s="450">
        <v>38160</v>
      </c>
      <c r="H67" s="547">
        <v>206884</v>
      </c>
      <c r="I67" s="450">
        <v>107169</v>
      </c>
      <c r="J67" s="450">
        <v>29524</v>
      </c>
      <c r="K67" s="450">
        <v>27540</v>
      </c>
      <c r="L67" s="547">
        <v>164233</v>
      </c>
      <c r="M67" s="450">
        <v>204884</v>
      </c>
      <c r="N67" s="450">
        <v>77057</v>
      </c>
      <c r="O67" s="450">
        <v>89553</v>
      </c>
      <c r="P67" s="547">
        <v>371494</v>
      </c>
      <c r="Q67" s="570">
        <v>66244</v>
      </c>
      <c r="R67" s="570">
        <v>49116</v>
      </c>
      <c r="S67" s="570">
        <v>17128</v>
      </c>
      <c r="T67" s="29"/>
    </row>
    <row r="68" spans="1:20" ht="19.899999999999999" customHeight="1">
      <c r="A68" s="560">
        <v>62</v>
      </c>
      <c r="B68" s="546" t="s">
        <v>119</v>
      </c>
      <c r="C68" s="569">
        <v>82209</v>
      </c>
      <c r="D68" s="569">
        <v>71462</v>
      </c>
      <c r="E68" s="450">
        <v>10272</v>
      </c>
      <c r="F68" s="450">
        <v>2829</v>
      </c>
      <c r="G68" s="450">
        <v>14095</v>
      </c>
      <c r="H68" s="547">
        <v>27196</v>
      </c>
      <c r="I68" s="450">
        <v>6791</v>
      </c>
      <c r="J68" s="450">
        <v>2412</v>
      </c>
      <c r="K68" s="450">
        <v>3038</v>
      </c>
      <c r="L68" s="547">
        <v>12241</v>
      </c>
      <c r="M68" s="450">
        <v>4900</v>
      </c>
      <c r="N68" s="450">
        <v>5182</v>
      </c>
      <c r="O68" s="450">
        <v>21943</v>
      </c>
      <c r="P68" s="547">
        <v>32025</v>
      </c>
      <c r="Q68" s="570">
        <v>10747</v>
      </c>
      <c r="R68" s="570">
        <v>8280</v>
      </c>
      <c r="S68" s="570">
        <v>2467</v>
      </c>
      <c r="T68" s="29"/>
    </row>
    <row r="69" spans="1:20" ht="19.899999999999999" customHeight="1">
      <c r="A69" s="560">
        <v>63</v>
      </c>
      <c r="B69" s="546" t="s">
        <v>114</v>
      </c>
      <c r="C69" s="569">
        <v>2106479</v>
      </c>
      <c r="D69" s="569">
        <v>1251558</v>
      </c>
      <c r="E69" s="450">
        <v>225467</v>
      </c>
      <c r="F69" s="450">
        <v>58373</v>
      </c>
      <c r="G69" s="450">
        <v>52934</v>
      </c>
      <c r="H69" s="547">
        <v>336774</v>
      </c>
      <c r="I69" s="450">
        <v>44334</v>
      </c>
      <c r="J69" s="450">
        <v>26732</v>
      </c>
      <c r="K69" s="450">
        <v>12512</v>
      </c>
      <c r="L69" s="547">
        <v>83578</v>
      </c>
      <c r="M69" s="450">
        <v>402879</v>
      </c>
      <c r="N69" s="450">
        <v>300752</v>
      </c>
      <c r="O69" s="450">
        <v>127575</v>
      </c>
      <c r="P69" s="547">
        <v>831206</v>
      </c>
      <c r="Q69" s="570">
        <v>854921</v>
      </c>
      <c r="R69" s="570">
        <v>798399</v>
      </c>
      <c r="S69" s="570">
        <v>56522</v>
      </c>
      <c r="T69" s="29"/>
    </row>
    <row r="70" spans="1:20" ht="19.899999999999999" customHeight="1">
      <c r="A70" s="560">
        <v>64</v>
      </c>
      <c r="B70" s="546" t="s">
        <v>115</v>
      </c>
      <c r="C70" s="569">
        <v>371357</v>
      </c>
      <c r="D70" s="569">
        <v>346988</v>
      </c>
      <c r="E70" s="450">
        <v>85986</v>
      </c>
      <c r="F70" s="450">
        <v>18941</v>
      </c>
      <c r="G70" s="450">
        <v>13986</v>
      </c>
      <c r="H70" s="547">
        <v>118913</v>
      </c>
      <c r="I70" s="450">
        <v>48580</v>
      </c>
      <c r="J70" s="450">
        <v>24508</v>
      </c>
      <c r="K70" s="450">
        <v>11137</v>
      </c>
      <c r="L70" s="547">
        <v>84225</v>
      </c>
      <c r="M70" s="450">
        <v>72859</v>
      </c>
      <c r="N70" s="450">
        <v>45047</v>
      </c>
      <c r="O70" s="450">
        <v>25944</v>
      </c>
      <c r="P70" s="547">
        <v>143850</v>
      </c>
      <c r="Q70" s="570">
        <v>24369</v>
      </c>
      <c r="R70" s="570">
        <v>17228</v>
      </c>
      <c r="S70" s="570">
        <v>7141</v>
      </c>
      <c r="T70" s="29"/>
    </row>
    <row r="71" spans="1:20" ht="19.899999999999999" customHeight="1">
      <c r="A71" s="560">
        <v>65</v>
      </c>
      <c r="B71" s="546" t="s">
        <v>116</v>
      </c>
      <c r="C71" s="569">
        <v>1125764</v>
      </c>
      <c r="D71" s="569">
        <v>793250</v>
      </c>
      <c r="E71" s="450">
        <v>139608</v>
      </c>
      <c r="F71" s="450">
        <v>21446</v>
      </c>
      <c r="G71" s="450">
        <v>43959</v>
      </c>
      <c r="H71" s="547">
        <v>205013</v>
      </c>
      <c r="I71" s="450">
        <v>31876</v>
      </c>
      <c r="J71" s="450">
        <v>12520</v>
      </c>
      <c r="K71" s="450">
        <v>15131</v>
      </c>
      <c r="L71" s="547">
        <v>59527</v>
      </c>
      <c r="M71" s="450">
        <v>298303</v>
      </c>
      <c r="N71" s="450">
        <v>120300</v>
      </c>
      <c r="O71" s="450">
        <v>110107</v>
      </c>
      <c r="P71" s="547">
        <v>528710</v>
      </c>
      <c r="Q71" s="570">
        <v>332514</v>
      </c>
      <c r="R71" s="570">
        <v>312022</v>
      </c>
      <c r="S71" s="570">
        <v>20492</v>
      </c>
      <c r="T71" s="29"/>
    </row>
    <row r="72" spans="1:20" ht="19.899999999999999" customHeight="1">
      <c r="A72" s="560">
        <v>66</v>
      </c>
      <c r="B72" s="546" t="s">
        <v>97</v>
      </c>
      <c r="C72" s="569">
        <v>410492</v>
      </c>
      <c r="D72" s="569">
        <v>361318</v>
      </c>
      <c r="E72" s="450">
        <v>53585</v>
      </c>
      <c r="F72" s="450">
        <v>20808</v>
      </c>
      <c r="G72" s="450">
        <v>17186</v>
      </c>
      <c r="H72" s="547">
        <v>91579</v>
      </c>
      <c r="I72" s="450">
        <v>31981</v>
      </c>
      <c r="J72" s="450">
        <v>36338</v>
      </c>
      <c r="K72" s="450">
        <v>10693</v>
      </c>
      <c r="L72" s="547">
        <v>79012</v>
      </c>
      <c r="M72" s="450">
        <v>52699</v>
      </c>
      <c r="N72" s="450">
        <v>92931</v>
      </c>
      <c r="O72" s="450">
        <v>45097</v>
      </c>
      <c r="P72" s="547">
        <v>190727</v>
      </c>
      <c r="Q72" s="570">
        <v>49174</v>
      </c>
      <c r="R72" s="570">
        <v>33891</v>
      </c>
      <c r="S72" s="570">
        <v>15283</v>
      </c>
      <c r="T72" s="29"/>
    </row>
    <row r="73" spans="1:20" ht="19.899999999999999" customHeight="1">
      <c r="A73" s="560">
        <v>67</v>
      </c>
      <c r="B73" s="546" t="s">
        <v>98</v>
      </c>
      <c r="C73" s="569">
        <v>587155</v>
      </c>
      <c r="D73" s="569">
        <v>552235</v>
      </c>
      <c r="E73" s="450">
        <v>114009</v>
      </c>
      <c r="F73" s="450">
        <v>13000</v>
      </c>
      <c r="G73" s="450">
        <v>21744</v>
      </c>
      <c r="H73" s="547">
        <v>148753</v>
      </c>
      <c r="I73" s="450">
        <v>136791</v>
      </c>
      <c r="J73" s="450">
        <v>13505</v>
      </c>
      <c r="K73" s="450">
        <v>14201</v>
      </c>
      <c r="L73" s="547">
        <v>164497</v>
      </c>
      <c r="M73" s="450">
        <v>183745</v>
      </c>
      <c r="N73" s="450">
        <v>23407</v>
      </c>
      <c r="O73" s="450">
        <v>31833</v>
      </c>
      <c r="P73" s="547">
        <v>238985</v>
      </c>
      <c r="Q73" s="570">
        <v>34920</v>
      </c>
      <c r="R73" s="570">
        <v>24211</v>
      </c>
      <c r="S73" s="570">
        <v>10709</v>
      </c>
      <c r="T73" s="29"/>
    </row>
    <row r="74" spans="1:20" ht="19.899999999999999" customHeight="1">
      <c r="A74" s="560">
        <v>68</v>
      </c>
      <c r="B74" s="546" t="s">
        <v>99</v>
      </c>
      <c r="C74" s="569">
        <v>419382</v>
      </c>
      <c r="D74" s="569">
        <v>369204</v>
      </c>
      <c r="E74" s="450">
        <v>69769</v>
      </c>
      <c r="F74" s="450">
        <v>21332</v>
      </c>
      <c r="G74" s="450">
        <v>14917</v>
      </c>
      <c r="H74" s="547">
        <v>106018</v>
      </c>
      <c r="I74" s="450">
        <v>28868</v>
      </c>
      <c r="J74" s="450">
        <v>22803</v>
      </c>
      <c r="K74" s="450">
        <v>6504</v>
      </c>
      <c r="L74" s="547">
        <v>58175</v>
      </c>
      <c r="M74" s="450">
        <v>73054</v>
      </c>
      <c r="N74" s="450">
        <v>98894</v>
      </c>
      <c r="O74" s="450">
        <v>33063</v>
      </c>
      <c r="P74" s="547">
        <v>205011</v>
      </c>
      <c r="Q74" s="570">
        <v>50178</v>
      </c>
      <c r="R74" s="570">
        <v>36115</v>
      </c>
      <c r="S74" s="570">
        <v>14063</v>
      </c>
      <c r="T74" s="29"/>
    </row>
    <row r="75" spans="1:20" ht="19.899999999999999" customHeight="1">
      <c r="A75" s="560">
        <v>69</v>
      </c>
      <c r="B75" s="546" t="s">
        <v>139</v>
      </c>
      <c r="C75" s="569">
        <v>78564</v>
      </c>
      <c r="D75" s="569">
        <v>68914</v>
      </c>
      <c r="E75" s="450">
        <v>11679</v>
      </c>
      <c r="F75" s="450">
        <v>2858</v>
      </c>
      <c r="G75" s="450">
        <v>6738</v>
      </c>
      <c r="H75" s="547">
        <v>21275</v>
      </c>
      <c r="I75" s="450">
        <v>6268</v>
      </c>
      <c r="J75" s="450">
        <v>4212</v>
      </c>
      <c r="K75" s="450">
        <v>1228</v>
      </c>
      <c r="L75" s="547">
        <v>11708</v>
      </c>
      <c r="M75" s="450">
        <v>12073</v>
      </c>
      <c r="N75" s="450">
        <v>8188</v>
      </c>
      <c r="O75" s="450">
        <v>15670</v>
      </c>
      <c r="P75" s="547">
        <v>35931</v>
      </c>
      <c r="Q75" s="570">
        <v>9650</v>
      </c>
      <c r="R75" s="570">
        <v>7774</v>
      </c>
      <c r="S75" s="570">
        <v>1876</v>
      </c>
      <c r="T75" s="29"/>
    </row>
    <row r="76" spans="1:20" ht="19.899999999999999" customHeight="1">
      <c r="A76" s="560">
        <v>70</v>
      </c>
      <c r="B76" s="546" t="s">
        <v>140</v>
      </c>
      <c r="C76" s="569">
        <v>255962</v>
      </c>
      <c r="D76" s="569">
        <v>234757</v>
      </c>
      <c r="E76" s="450">
        <v>49592</v>
      </c>
      <c r="F76" s="450">
        <v>12601</v>
      </c>
      <c r="G76" s="450">
        <v>10778</v>
      </c>
      <c r="H76" s="547">
        <v>72971</v>
      </c>
      <c r="I76" s="450">
        <v>23625</v>
      </c>
      <c r="J76" s="450">
        <v>15577</v>
      </c>
      <c r="K76" s="450">
        <v>5302</v>
      </c>
      <c r="L76" s="547">
        <v>44504</v>
      </c>
      <c r="M76" s="450">
        <v>49403</v>
      </c>
      <c r="N76" s="450">
        <v>41853</v>
      </c>
      <c r="O76" s="450">
        <v>26026</v>
      </c>
      <c r="P76" s="547">
        <v>117282</v>
      </c>
      <c r="Q76" s="570">
        <v>21205</v>
      </c>
      <c r="R76" s="570">
        <v>15218</v>
      </c>
      <c r="S76" s="570">
        <v>5987</v>
      </c>
      <c r="T76" s="29"/>
    </row>
    <row r="77" spans="1:20" s="27" customFormat="1" ht="19.899999999999999" customHeight="1">
      <c r="A77" s="560">
        <v>71</v>
      </c>
      <c r="B77" s="546" t="s">
        <v>141</v>
      </c>
      <c r="C77" s="569">
        <v>267429</v>
      </c>
      <c r="D77" s="569">
        <v>248835</v>
      </c>
      <c r="E77" s="450">
        <v>46827</v>
      </c>
      <c r="F77" s="450">
        <v>8380</v>
      </c>
      <c r="G77" s="450">
        <v>14918</v>
      </c>
      <c r="H77" s="547">
        <v>70125</v>
      </c>
      <c r="I77" s="450">
        <v>31960</v>
      </c>
      <c r="J77" s="450">
        <v>10949</v>
      </c>
      <c r="K77" s="450">
        <v>11250</v>
      </c>
      <c r="L77" s="547">
        <v>54159</v>
      </c>
      <c r="M77" s="450">
        <v>58587</v>
      </c>
      <c r="N77" s="450">
        <v>24682</v>
      </c>
      <c r="O77" s="450">
        <v>41282</v>
      </c>
      <c r="P77" s="547">
        <v>124551</v>
      </c>
      <c r="Q77" s="570">
        <v>18594</v>
      </c>
      <c r="R77" s="570">
        <v>13391</v>
      </c>
      <c r="S77" s="570">
        <v>5203</v>
      </c>
      <c r="T77" s="29"/>
    </row>
    <row r="78" spans="1:20" s="27" customFormat="1" ht="19.899999999999999" customHeight="1">
      <c r="A78" s="560">
        <v>72</v>
      </c>
      <c r="B78" s="546" t="s">
        <v>142</v>
      </c>
      <c r="C78" s="569">
        <v>625075</v>
      </c>
      <c r="D78" s="569">
        <v>475055</v>
      </c>
      <c r="E78" s="450">
        <v>111712</v>
      </c>
      <c r="F78" s="450">
        <v>8989</v>
      </c>
      <c r="G78" s="450">
        <v>23122</v>
      </c>
      <c r="H78" s="547">
        <v>143823</v>
      </c>
      <c r="I78" s="450">
        <v>24585</v>
      </c>
      <c r="J78" s="450">
        <v>11518</v>
      </c>
      <c r="K78" s="450">
        <v>6492</v>
      </c>
      <c r="L78" s="547">
        <v>42595</v>
      </c>
      <c r="M78" s="450">
        <v>173098</v>
      </c>
      <c r="N78" s="450">
        <v>52203</v>
      </c>
      <c r="O78" s="450">
        <v>63336</v>
      </c>
      <c r="P78" s="547">
        <v>288637</v>
      </c>
      <c r="Q78" s="570">
        <v>150020</v>
      </c>
      <c r="R78" s="570">
        <v>139003</v>
      </c>
      <c r="S78" s="570">
        <v>11017</v>
      </c>
      <c r="T78" s="29"/>
    </row>
    <row r="79" spans="1:20" ht="19.899999999999999" customHeight="1">
      <c r="A79" s="560">
        <v>73</v>
      </c>
      <c r="B79" s="546" t="s">
        <v>143</v>
      </c>
      <c r="C79" s="569">
        <v>525219</v>
      </c>
      <c r="D79" s="569">
        <v>338520</v>
      </c>
      <c r="E79" s="450">
        <v>74858</v>
      </c>
      <c r="F79" s="450">
        <v>7384</v>
      </c>
      <c r="G79" s="450">
        <v>31632</v>
      </c>
      <c r="H79" s="547">
        <v>113874</v>
      </c>
      <c r="I79" s="450">
        <v>7923</v>
      </c>
      <c r="J79" s="450">
        <v>3725</v>
      </c>
      <c r="K79" s="450">
        <v>7787</v>
      </c>
      <c r="L79" s="547">
        <v>19435</v>
      </c>
      <c r="M79" s="450">
        <v>68194</v>
      </c>
      <c r="N79" s="450">
        <v>60209</v>
      </c>
      <c r="O79" s="450">
        <v>76808</v>
      </c>
      <c r="P79" s="547">
        <v>205211</v>
      </c>
      <c r="Q79" s="570">
        <v>186699</v>
      </c>
      <c r="R79" s="570">
        <v>174893</v>
      </c>
      <c r="S79" s="570">
        <v>11806</v>
      </c>
      <c r="T79" s="29"/>
    </row>
    <row r="80" spans="1:20" s="27" customFormat="1" ht="19.899999999999999" customHeight="1">
      <c r="A80" s="560">
        <v>74</v>
      </c>
      <c r="B80" s="546" t="s">
        <v>144</v>
      </c>
      <c r="C80" s="569">
        <v>194945</v>
      </c>
      <c r="D80" s="569">
        <v>184587</v>
      </c>
      <c r="E80" s="450">
        <v>37737</v>
      </c>
      <c r="F80" s="450">
        <v>5081</v>
      </c>
      <c r="G80" s="450">
        <v>8678</v>
      </c>
      <c r="H80" s="547">
        <v>51496</v>
      </c>
      <c r="I80" s="450">
        <v>40684</v>
      </c>
      <c r="J80" s="450">
        <v>4807</v>
      </c>
      <c r="K80" s="450">
        <v>4568</v>
      </c>
      <c r="L80" s="547">
        <v>50059</v>
      </c>
      <c r="M80" s="450">
        <v>56441</v>
      </c>
      <c r="N80" s="450">
        <v>9683</v>
      </c>
      <c r="O80" s="450">
        <v>16908</v>
      </c>
      <c r="P80" s="547">
        <v>83032</v>
      </c>
      <c r="Q80" s="570">
        <v>10358</v>
      </c>
      <c r="R80" s="570">
        <v>7143</v>
      </c>
      <c r="S80" s="570">
        <v>3215</v>
      </c>
      <c r="T80" s="29"/>
    </row>
    <row r="81" spans="1:54" ht="19.899999999999999" customHeight="1">
      <c r="A81" s="560">
        <v>75</v>
      </c>
      <c r="B81" s="546" t="s">
        <v>145</v>
      </c>
      <c r="C81" s="569">
        <v>88278</v>
      </c>
      <c r="D81" s="569">
        <v>70732</v>
      </c>
      <c r="E81" s="450">
        <v>12224</v>
      </c>
      <c r="F81" s="450">
        <v>5008</v>
      </c>
      <c r="G81" s="450">
        <v>4942</v>
      </c>
      <c r="H81" s="547">
        <v>22174</v>
      </c>
      <c r="I81" s="450">
        <v>4770</v>
      </c>
      <c r="J81" s="450">
        <v>3416</v>
      </c>
      <c r="K81" s="450">
        <v>1578</v>
      </c>
      <c r="L81" s="547">
        <v>9764</v>
      </c>
      <c r="M81" s="450">
        <v>10236</v>
      </c>
      <c r="N81" s="450">
        <v>19314</v>
      </c>
      <c r="O81" s="450">
        <v>9244</v>
      </c>
      <c r="P81" s="547">
        <v>38794</v>
      </c>
      <c r="Q81" s="570">
        <v>17546</v>
      </c>
      <c r="R81" s="570">
        <v>13480</v>
      </c>
      <c r="S81" s="570">
        <v>4066</v>
      </c>
      <c r="T81" s="29"/>
    </row>
    <row r="82" spans="1:54" ht="19.899999999999999" customHeight="1">
      <c r="A82" s="560">
        <v>76</v>
      </c>
      <c r="B82" s="546" t="s">
        <v>146</v>
      </c>
      <c r="C82" s="569">
        <v>195760</v>
      </c>
      <c r="D82" s="569">
        <v>129728</v>
      </c>
      <c r="E82" s="450">
        <v>24104</v>
      </c>
      <c r="F82" s="450">
        <v>5697</v>
      </c>
      <c r="G82" s="450">
        <v>8256</v>
      </c>
      <c r="H82" s="547">
        <v>38057</v>
      </c>
      <c r="I82" s="450">
        <v>5647</v>
      </c>
      <c r="J82" s="450">
        <v>6742</v>
      </c>
      <c r="K82" s="450">
        <v>2336</v>
      </c>
      <c r="L82" s="547">
        <v>14725</v>
      </c>
      <c r="M82" s="450">
        <v>26602</v>
      </c>
      <c r="N82" s="450">
        <v>34395</v>
      </c>
      <c r="O82" s="450">
        <v>15949</v>
      </c>
      <c r="P82" s="547">
        <v>76946</v>
      </c>
      <c r="Q82" s="570">
        <v>66032</v>
      </c>
      <c r="R82" s="570">
        <v>59472</v>
      </c>
      <c r="S82" s="570">
        <v>6560</v>
      </c>
      <c r="T82" s="29"/>
    </row>
    <row r="83" spans="1:54" ht="19.899999999999999" customHeight="1">
      <c r="A83" s="560">
        <v>77</v>
      </c>
      <c r="B83" s="546" t="s">
        <v>147</v>
      </c>
      <c r="C83" s="569">
        <v>280763</v>
      </c>
      <c r="D83" s="569">
        <v>262760</v>
      </c>
      <c r="E83" s="450">
        <v>81546</v>
      </c>
      <c r="F83" s="450">
        <v>10120</v>
      </c>
      <c r="G83" s="450">
        <v>12501</v>
      </c>
      <c r="H83" s="547">
        <v>104167</v>
      </c>
      <c r="I83" s="450">
        <v>34997</v>
      </c>
      <c r="J83" s="450">
        <v>7469</v>
      </c>
      <c r="K83" s="450">
        <v>9336</v>
      </c>
      <c r="L83" s="547">
        <v>51802</v>
      </c>
      <c r="M83" s="450">
        <v>60436</v>
      </c>
      <c r="N83" s="450">
        <v>20940</v>
      </c>
      <c r="O83" s="450">
        <v>25415</v>
      </c>
      <c r="P83" s="547">
        <v>106791</v>
      </c>
      <c r="Q83" s="570">
        <v>18003</v>
      </c>
      <c r="R83" s="570">
        <v>11004</v>
      </c>
      <c r="S83" s="570">
        <v>6999</v>
      </c>
      <c r="T83" s="29"/>
    </row>
    <row r="84" spans="1:54" ht="19.899999999999999" customHeight="1">
      <c r="A84" s="560">
        <v>78</v>
      </c>
      <c r="B84" s="546" t="s">
        <v>148</v>
      </c>
      <c r="C84" s="569">
        <v>239890</v>
      </c>
      <c r="D84" s="569">
        <v>227796</v>
      </c>
      <c r="E84" s="450">
        <v>44845</v>
      </c>
      <c r="F84" s="450">
        <v>6318</v>
      </c>
      <c r="G84" s="450">
        <v>12914</v>
      </c>
      <c r="H84" s="547">
        <v>64077</v>
      </c>
      <c r="I84" s="450">
        <v>41550</v>
      </c>
      <c r="J84" s="450">
        <v>5997</v>
      </c>
      <c r="K84" s="450">
        <v>7286</v>
      </c>
      <c r="L84" s="547">
        <v>54833</v>
      </c>
      <c r="M84" s="450">
        <v>60732</v>
      </c>
      <c r="N84" s="450">
        <v>21376</v>
      </c>
      <c r="O84" s="450">
        <v>26778</v>
      </c>
      <c r="P84" s="547">
        <v>108886</v>
      </c>
      <c r="Q84" s="570">
        <v>12094</v>
      </c>
      <c r="R84" s="570">
        <v>8765</v>
      </c>
      <c r="S84" s="570">
        <v>3329</v>
      </c>
      <c r="T84" s="29"/>
    </row>
    <row r="85" spans="1:54" ht="19.899999999999999" customHeight="1">
      <c r="A85" s="560">
        <v>79</v>
      </c>
      <c r="B85" s="546" t="s">
        <v>149</v>
      </c>
      <c r="C85" s="569">
        <v>142640</v>
      </c>
      <c r="D85" s="569">
        <v>117141</v>
      </c>
      <c r="E85" s="450">
        <v>23816</v>
      </c>
      <c r="F85" s="450">
        <v>6760</v>
      </c>
      <c r="G85" s="450">
        <v>7682</v>
      </c>
      <c r="H85" s="547">
        <v>38258</v>
      </c>
      <c r="I85" s="450">
        <v>5019</v>
      </c>
      <c r="J85" s="450">
        <v>6746</v>
      </c>
      <c r="K85" s="450">
        <v>2357</v>
      </c>
      <c r="L85" s="547">
        <v>14122</v>
      </c>
      <c r="M85" s="450">
        <v>17726</v>
      </c>
      <c r="N85" s="450">
        <v>29140</v>
      </c>
      <c r="O85" s="450">
        <v>17895</v>
      </c>
      <c r="P85" s="547">
        <v>64761</v>
      </c>
      <c r="Q85" s="570">
        <v>25499</v>
      </c>
      <c r="R85" s="570">
        <v>22712</v>
      </c>
      <c r="S85" s="570">
        <v>2787</v>
      </c>
      <c r="T85" s="29"/>
    </row>
    <row r="86" spans="1:54" ht="19.899999999999999" customHeight="1">
      <c r="A86" s="560">
        <v>80</v>
      </c>
      <c r="B86" s="546" t="s">
        <v>43</v>
      </c>
      <c r="C86" s="569">
        <v>551610</v>
      </c>
      <c r="D86" s="569">
        <v>472749</v>
      </c>
      <c r="E86" s="450">
        <v>80110</v>
      </c>
      <c r="F86" s="450">
        <v>17510</v>
      </c>
      <c r="G86" s="450">
        <v>21484</v>
      </c>
      <c r="H86" s="547">
        <v>119104</v>
      </c>
      <c r="I86" s="450">
        <v>37317</v>
      </c>
      <c r="J86" s="450">
        <v>16617</v>
      </c>
      <c r="K86" s="450">
        <v>14957</v>
      </c>
      <c r="L86" s="547">
        <v>68891</v>
      </c>
      <c r="M86" s="450">
        <v>159174</v>
      </c>
      <c r="N86" s="450">
        <v>59838</v>
      </c>
      <c r="O86" s="450">
        <v>65742</v>
      </c>
      <c r="P86" s="547">
        <v>284754</v>
      </c>
      <c r="Q86" s="570">
        <v>78861</v>
      </c>
      <c r="R86" s="570">
        <v>68608</v>
      </c>
      <c r="S86" s="570">
        <v>10253</v>
      </c>
      <c r="T86" s="29"/>
    </row>
    <row r="87" spans="1:54" ht="19.899999999999999" customHeight="1">
      <c r="A87" s="560">
        <v>81</v>
      </c>
      <c r="B87" s="546" t="s">
        <v>168</v>
      </c>
      <c r="C87" s="569">
        <v>399330</v>
      </c>
      <c r="D87" s="569">
        <v>374184</v>
      </c>
      <c r="E87" s="450">
        <v>97796</v>
      </c>
      <c r="F87" s="450">
        <v>13749</v>
      </c>
      <c r="G87" s="450">
        <v>13509</v>
      </c>
      <c r="H87" s="547">
        <v>125054</v>
      </c>
      <c r="I87" s="450">
        <v>45127</v>
      </c>
      <c r="J87" s="450">
        <v>16503</v>
      </c>
      <c r="K87" s="450">
        <v>8916</v>
      </c>
      <c r="L87" s="547">
        <v>70546</v>
      </c>
      <c r="M87" s="450">
        <v>110661</v>
      </c>
      <c r="N87" s="450">
        <v>38061</v>
      </c>
      <c r="O87" s="450">
        <v>29862</v>
      </c>
      <c r="P87" s="547">
        <v>178584</v>
      </c>
      <c r="Q87" s="570">
        <v>25146</v>
      </c>
      <c r="R87" s="570">
        <v>16210</v>
      </c>
      <c r="S87" s="570">
        <v>8936</v>
      </c>
      <c r="T87" s="29"/>
    </row>
    <row r="88" spans="1:54" ht="27" customHeight="1">
      <c r="A88" s="804" t="s">
        <v>728</v>
      </c>
      <c r="B88" s="804"/>
      <c r="C88" s="573">
        <v>9122</v>
      </c>
      <c r="D88" s="573">
        <v>9122</v>
      </c>
      <c r="E88" s="574">
        <v>0</v>
      </c>
      <c r="F88" s="574">
        <v>0</v>
      </c>
      <c r="G88" s="574">
        <v>0</v>
      </c>
      <c r="H88" s="547">
        <v>0</v>
      </c>
      <c r="I88" s="450">
        <v>4347</v>
      </c>
      <c r="J88" s="450">
        <v>0</v>
      </c>
      <c r="K88" s="450">
        <v>1398</v>
      </c>
      <c r="L88" s="547">
        <v>5745</v>
      </c>
      <c r="M88" s="450">
        <v>2142</v>
      </c>
      <c r="N88" s="450">
        <v>0</v>
      </c>
      <c r="O88" s="450">
        <v>1235</v>
      </c>
      <c r="P88" s="547">
        <v>3377</v>
      </c>
      <c r="Q88" s="570">
        <v>0</v>
      </c>
      <c r="R88" s="570"/>
      <c r="S88" s="570"/>
    </row>
    <row r="89" spans="1:54" s="2" customFormat="1" ht="30.2" customHeight="1">
      <c r="A89" s="799" t="s">
        <v>417</v>
      </c>
      <c r="B89" s="799"/>
      <c r="C89" s="575">
        <v>83548572</v>
      </c>
      <c r="D89" s="576">
        <v>74238392</v>
      </c>
      <c r="E89" s="575">
        <v>18928664</v>
      </c>
      <c r="F89" s="575">
        <v>3178024</v>
      </c>
      <c r="G89" s="575">
        <v>3196635</v>
      </c>
      <c r="H89" s="572">
        <v>25303323</v>
      </c>
      <c r="I89" s="422">
        <v>8685515</v>
      </c>
      <c r="J89" s="422">
        <v>2723103</v>
      </c>
      <c r="K89" s="422">
        <v>2392398</v>
      </c>
      <c r="L89" s="422">
        <v>13801016</v>
      </c>
      <c r="M89" s="422">
        <v>18300686</v>
      </c>
      <c r="N89" s="422">
        <v>9759238</v>
      </c>
      <c r="O89" s="422">
        <v>7074129</v>
      </c>
      <c r="P89" s="422">
        <v>35134053</v>
      </c>
      <c r="Q89" s="422">
        <v>9310180</v>
      </c>
      <c r="R89" s="422">
        <v>7243536</v>
      </c>
      <c r="S89" s="422">
        <v>2066644</v>
      </c>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row>
    <row r="90" spans="1:54" s="136" customFormat="1" ht="14.25" customHeight="1">
      <c r="A90" s="237" t="s">
        <v>133</v>
      </c>
      <c r="B90" s="192"/>
      <c r="C90" s="192"/>
      <c r="D90" s="192"/>
      <c r="E90" s="192"/>
      <c r="F90" s="192"/>
      <c r="G90" s="192"/>
      <c r="O90" s="137"/>
      <c r="Q90" s="138"/>
      <c r="R90" s="138"/>
      <c r="S90" s="138"/>
    </row>
    <row r="91" spans="1:54" s="136" customFormat="1" ht="14.25" customHeight="1">
      <c r="A91" s="238" t="s">
        <v>322</v>
      </c>
      <c r="B91" s="139"/>
      <c r="C91" s="139"/>
      <c r="D91" s="139"/>
      <c r="E91" s="139"/>
      <c r="F91" s="140"/>
      <c r="G91" s="140"/>
      <c r="I91" s="137"/>
      <c r="J91" s="267"/>
      <c r="K91" s="266"/>
      <c r="N91" s="137"/>
      <c r="O91" s="141"/>
      <c r="Q91" s="137" t="s">
        <v>153</v>
      </c>
      <c r="R91" s="142"/>
      <c r="S91" s="137" t="s">
        <v>153</v>
      </c>
    </row>
    <row r="92" spans="1:54" s="136" customFormat="1" ht="12.75">
      <c r="A92" s="238" t="s">
        <v>686</v>
      </c>
      <c r="B92" s="143"/>
      <c r="C92" s="143"/>
      <c r="D92" s="143"/>
      <c r="E92" s="143"/>
      <c r="F92" s="143"/>
      <c r="G92" s="143"/>
      <c r="I92" s="143"/>
      <c r="J92" s="143"/>
      <c r="K92" s="143"/>
      <c r="L92" s="143"/>
      <c r="M92" s="143" t="s">
        <v>153</v>
      </c>
      <c r="N92" s="143"/>
      <c r="O92" s="143"/>
      <c r="P92" s="143"/>
      <c r="Q92" s="143"/>
      <c r="R92" s="143" t="s">
        <v>153</v>
      </c>
      <c r="S92" s="143" t="s">
        <v>153</v>
      </c>
    </row>
    <row r="93" spans="1:54">
      <c r="A93" s="238" t="s">
        <v>687</v>
      </c>
      <c r="K93" s="10">
        <v>0</v>
      </c>
      <c r="L93" s="10"/>
      <c r="M93" s="10"/>
      <c r="N93" s="10"/>
      <c r="O93" s="10"/>
      <c r="R93" s="2" t="s">
        <v>153</v>
      </c>
    </row>
  </sheetData>
  <mergeCells count="14">
    <mergeCell ref="A4:A6"/>
    <mergeCell ref="A88:B88"/>
    <mergeCell ref="A89:B89"/>
    <mergeCell ref="A3:H3"/>
    <mergeCell ref="S4:S6"/>
    <mergeCell ref="Q4:Q6"/>
    <mergeCell ref="C4:C6"/>
    <mergeCell ref="B4:B6"/>
    <mergeCell ref="R4:R6"/>
    <mergeCell ref="D4:D6"/>
    <mergeCell ref="E4:H5"/>
    <mergeCell ref="I4:L5"/>
    <mergeCell ref="M4:P5"/>
    <mergeCell ref="Q3:S3"/>
  </mergeCells>
  <phoneticPr fontId="6" type="noConversion"/>
  <pageMargins left="0" right="0" top="0" bottom="0" header="0" footer="0"/>
  <pageSetup paperSize="9" scale="41" orientation="landscape"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ayfa30">
    <tabColor theme="4" tint="0.39997558519241921"/>
    <pageSetUpPr fitToPage="1"/>
  </sheetPr>
  <dimension ref="A1:I50"/>
  <sheetViews>
    <sheetView showGridLines="0" zoomScaleNormal="100" workbookViewId="0">
      <selection activeCell="A19" sqref="A19:A21"/>
    </sheetView>
  </sheetViews>
  <sheetFormatPr defaultRowHeight="15"/>
  <cols>
    <col min="1" max="1" width="18.140625" style="2" customWidth="1"/>
    <col min="2" max="2" width="78.7109375" style="2" customWidth="1"/>
    <col min="3" max="3" width="57.140625" style="2" customWidth="1"/>
    <col min="4" max="4" width="26.7109375" style="588" bestFit="1" customWidth="1"/>
    <col min="5" max="5" width="41.7109375" style="2" customWidth="1"/>
    <col min="6" max="6" width="27.7109375" style="14" customWidth="1"/>
    <col min="7" max="7" width="5.5703125" style="3" customWidth="1"/>
    <col min="8" max="256" width="9.140625" style="3"/>
    <col min="257" max="257" width="18.140625" style="3" customWidth="1"/>
    <col min="258" max="258" width="47.5703125" style="3" customWidth="1"/>
    <col min="259" max="259" width="34.7109375" style="3" customWidth="1"/>
    <col min="260" max="260" width="26.7109375" style="3" bestFit="1" customWidth="1"/>
    <col min="261" max="261" width="42.7109375" style="3" customWidth="1"/>
    <col min="262" max="262" width="22.28515625" style="3" customWidth="1"/>
    <col min="263" max="263" width="5.5703125" style="3" customWidth="1"/>
    <col min="264" max="512" width="9.140625" style="3"/>
    <col min="513" max="513" width="18.140625" style="3" customWidth="1"/>
    <col min="514" max="514" width="47.5703125" style="3" customWidth="1"/>
    <col min="515" max="515" width="34.7109375" style="3" customWidth="1"/>
    <col min="516" max="516" width="26.7109375" style="3" bestFit="1" customWidth="1"/>
    <col min="517" max="517" width="42.7109375" style="3" customWidth="1"/>
    <col min="518" max="518" width="22.28515625" style="3" customWidth="1"/>
    <col min="519" max="519" width="5.5703125" style="3" customWidth="1"/>
    <col min="520" max="768" width="9.140625" style="3"/>
    <col min="769" max="769" width="18.140625" style="3" customWidth="1"/>
    <col min="770" max="770" width="47.5703125" style="3" customWidth="1"/>
    <col min="771" max="771" width="34.7109375" style="3" customWidth="1"/>
    <col min="772" max="772" width="26.7109375" style="3" bestFit="1" customWidth="1"/>
    <col min="773" max="773" width="42.7109375" style="3" customWidth="1"/>
    <col min="774" max="774" width="22.28515625" style="3" customWidth="1"/>
    <col min="775" max="775" width="5.5703125" style="3" customWidth="1"/>
    <col min="776" max="1024" width="9.140625" style="3"/>
    <col min="1025" max="1025" width="18.140625" style="3" customWidth="1"/>
    <col min="1026" max="1026" width="47.5703125" style="3" customWidth="1"/>
    <col min="1027" max="1027" width="34.7109375" style="3" customWidth="1"/>
    <col min="1028" max="1028" width="26.7109375" style="3" bestFit="1" customWidth="1"/>
    <col min="1029" max="1029" width="42.7109375" style="3" customWidth="1"/>
    <col min="1030" max="1030" width="22.28515625" style="3" customWidth="1"/>
    <col min="1031" max="1031" width="5.5703125" style="3" customWidth="1"/>
    <col min="1032" max="1280" width="9.140625" style="3"/>
    <col min="1281" max="1281" width="18.140625" style="3" customWidth="1"/>
    <col min="1282" max="1282" width="47.5703125" style="3" customWidth="1"/>
    <col min="1283" max="1283" width="34.7109375" style="3" customWidth="1"/>
    <col min="1284" max="1284" width="26.7109375" style="3" bestFit="1" customWidth="1"/>
    <col min="1285" max="1285" width="42.7109375" style="3" customWidth="1"/>
    <col min="1286" max="1286" width="22.28515625" style="3" customWidth="1"/>
    <col min="1287" max="1287" width="5.5703125" style="3" customWidth="1"/>
    <col min="1288" max="1536" width="9.140625" style="3"/>
    <col min="1537" max="1537" width="18.140625" style="3" customWidth="1"/>
    <col min="1538" max="1538" width="47.5703125" style="3" customWidth="1"/>
    <col min="1539" max="1539" width="34.7109375" style="3" customWidth="1"/>
    <col min="1540" max="1540" width="26.7109375" style="3" bestFit="1" customWidth="1"/>
    <col min="1541" max="1541" width="42.7109375" style="3" customWidth="1"/>
    <col min="1542" max="1542" width="22.28515625" style="3" customWidth="1"/>
    <col min="1543" max="1543" width="5.5703125" style="3" customWidth="1"/>
    <col min="1544" max="1792" width="9.140625" style="3"/>
    <col min="1793" max="1793" width="18.140625" style="3" customWidth="1"/>
    <col min="1794" max="1794" width="47.5703125" style="3" customWidth="1"/>
    <col min="1795" max="1795" width="34.7109375" style="3" customWidth="1"/>
    <col min="1796" max="1796" width="26.7109375" style="3" bestFit="1" customWidth="1"/>
    <col min="1797" max="1797" width="42.7109375" style="3" customWidth="1"/>
    <col min="1798" max="1798" width="22.28515625" style="3" customWidth="1"/>
    <col min="1799" max="1799" width="5.5703125" style="3" customWidth="1"/>
    <col min="1800" max="2048" width="9.140625" style="3"/>
    <col min="2049" max="2049" width="18.140625" style="3" customWidth="1"/>
    <col min="2050" max="2050" width="47.5703125" style="3" customWidth="1"/>
    <col min="2051" max="2051" width="34.7109375" style="3" customWidth="1"/>
    <col min="2052" max="2052" width="26.7109375" style="3" bestFit="1" customWidth="1"/>
    <col min="2053" max="2053" width="42.7109375" style="3" customWidth="1"/>
    <col min="2054" max="2054" width="22.28515625" style="3" customWidth="1"/>
    <col min="2055" max="2055" width="5.5703125" style="3" customWidth="1"/>
    <col min="2056" max="2304" width="9.140625" style="3"/>
    <col min="2305" max="2305" width="18.140625" style="3" customWidth="1"/>
    <col min="2306" max="2306" width="47.5703125" style="3" customWidth="1"/>
    <col min="2307" max="2307" width="34.7109375" style="3" customWidth="1"/>
    <col min="2308" max="2308" width="26.7109375" style="3" bestFit="1" customWidth="1"/>
    <col min="2309" max="2309" width="42.7109375" style="3" customWidth="1"/>
    <col min="2310" max="2310" width="22.28515625" style="3" customWidth="1"/>
    <col min="2311" max="2311" width="5.5703125" style="3" customWidth="1"/>
    <col min="2312" max="2560" width="9.140625" style="3"/>
    <col min="2561" max="2561" width="18.140625" style="3" customWidth="1"/>
    <col min="2562" max="2562" width="47.5703125" style="3" customWidth="1"/>
    <col min="2563" max="2563" width="34.7109375" style="3" customWidth="1"/>
    <col min="2564" max="2564" width="26.7109375" style="3" bestFit="1" customWidth="1"/>
    <col min="2565" max="2565" width="42.7109375" style="3" customWidth="1"/>
    <col min="2566" max="2566" width="22.28515625" style="3" customWidth="1"/>
    <col min="2567" max="2567" width="5.5703125" style="3" customWidth="1"/>
    <col min="2568" max="2816" width="9.140625" style="3"/>
    <col min="2817" max="2817" width="18.140625" style="3" customWidth="1"/>
    <col min="2818" max="2818" width="47.5703125" style="3" customWidth="1"/>
    <col min="2819" max="2819" width="34.7109375" style="3" customWidth="1"/>
    <col min="2820" max="2820" width="26.7109375" style="3" bestFit="1" customWidth="1"/>
    <col min="2821" max="2821" width="42.7109375" style="3" customWidth="1"/>
    <col min="2822" max="2822" width="22.28515625" style="3" customWidth="1"/>
    <col min="2823" max="2823" width="5.5703125" style="3" customWidth="1"/>
    <col min="2824" max="3072" width="9.140625" style="3"/>
    <col min="3073" max="3073" width="18.140625" style="3" customWidth="1"/>
    <col min="3074" max="3074" width="47.5703125" style="3" customWidth="1"/>
    <col min="3075" max="3075" width="34.7109375" style="3" customWidth="1"/>
    <col min="3076" max="3076" width="26.7109375" style="3" bestFit="1" customWidth="1"/>
    <col min="3077" max="3077" width="42.7109375" style="3" customWidth="1"/>
    <col min="3078" max="3078" width="22.28515625" style="3" customWidth="1"/>
    <col min="3079" max="3079" width="5.5703125" style="3" customWidth="1"/>
    <col min="3080" max="3328" width="9.140625" style="3"/>
    <col min="3329" max="3329" width="18.140625" style="3" customWidth="1"/>
    <col min="3330" max="3330" width="47.5703125" style="3" customWidth="1"/>
    <col min="3331" max="3331" width="34.7109375" style="3" customWidth="1"/>
    <col min="3332" max="3332" width="26.7109375" style="3" bestFit="1" customWidth="1"/>
    <col min="3333" max="3333" width="42.7109375" style="3" customWidth="1"/>
    <col min="3334" max="3334" width="22.28515625" style="3" customWidth="1"/>
    <col min="3335" max="3335" width="5.5703125" style="3" customWidth="1"/>
    <col min="3336" max="3584" width="9.140625" style="3"/>
    <col min="3585" max="3585" width="18.140625" style="3" customWidth="1"/>
    <col min="3586" max="3586" width="47.5703125" style="3" customWidth="1"/>
    <col min="3587" max="3587" width="34.7109375" style="3" customWidth="1"/>
    <col min="3588" max="3588" width="26.7109375" style="3" bestFit="1" customWidth="1"/>
    <col min="3589" max="3589" width="42.7109375" style="3" customWidth="1"/>
    <col min="3590" max="3590" width="22.28515625" style="3" customWidth="1"/>
    <col min="3591" max="3591" width="5.5703125" style="3" customWidth="1"/>
    <col min="3592" max="3840" width="9.140625" style="3"/>
    <col min="3841" max="3841" width="18.140625" style="3" customWidth="1"/>
    <col min="3842" max="3842" width="47.5703125" style="3" customWidth="1"/>
    <col min="3843" max="3843" width="34.7109375" style="3" customWidth="1"/>
    <col min="3844" max="3844" width="26.7109375" style="3" bestFit="1" customWidth="1"/>
    <col min="3845" max="3845" width="42.7109375" style="3" customWidth="1"/>
    <col min="3846" max="3846" width="22.28515625" style="3" customWidth="1"/>
    <col min="3847" max="3847" width="5.5703125" style="3" customWidth="1"/>
    <col min="3848" max="4096" width="9.140625" style="3"/>
    <col min="4097" max="4097" width="18.140625" style="3" customWidth="1"/>
    <col min="4098" max="4098" width="47.5703125" style="3" customWidth="1"/>
    <col min="4099" max="4099" width="34.7109375" style="3" customWidth="1"/>
    <col min="4100" max="4100" width="26.7109375" style="3" bestFit="1" customWidth="1"/>
    <col min="4101" max="4101" width="42.7109375" style="3" customWidth="1"/>
    <col min="4102" max="4102" width="22.28515625" style="3" customWidth="1"/>
    <col min="4103" max="4103" width="5.5703125" style="3" customWidth="1"/>
    <col min="4104" max="4352" width="9.140625" style="3"/>
    <col min="4353" max="4353" width="18.140625" style="3" customWidth="1"/>
    <col min="4354" max="4354" width="47.5703125" style="3" customWidth="1"/>
    <col min="4355" max="4355" width="34.7109375" style="3" customWidth="1"/>
    <col min="4356" max="4356" width="26.7109375" style="3" bestFit="1" customWidth="1"/>
    <col min="4357" max="4357" width="42.7109375" style="3" customWidth="1"/>
    <col min="4358" max="4358" width="22.28515625" style="3" customWidth="1"/>
    <col min="4359" max="4359" width="5.5703125" style="3" customWidth="1"/>
    <col min="4360" max="4608" width="9.140625" style="3"/>
    <col min="4609" max="4609" width="18.140625" style="3" customWidth="1"/>
    <col min="4610" max="4610" width="47.5703125" style="3" customWidth="1"/>
    <col min="4611" max="4611" width="34.7109375" style="3" customWidth="1"/>
    <col min="4612" max="4612" width="26.7109375" style="3" bestFit="1" customWidth="1"/>
    <col min="4613" max="4613" width="42.7109375" style="3" customWidth="1"/>
    <col min="4614" max="4614" width="22.28515625" style="3" customWidth="1"/>
    <col min="4615" max="4615" width="5.5703125" style="3" customWidth="1"/>
    <col min="4616" max="4864" width="9.140625" style="3"/>
    <col min="4865" max="4865" width="18.140625" style="3" customWidth="1"/>
    <col min="4866" max="4866" width="47.5703125" style="3" customWidth="1"/>
    <col min="4867" max="4867" width="34.7109375" style="3" customWidth="1"/>
    <col min="4868" max="4868" width="26.7109375" style="3" bestFit="1" customWidth="1"/>
    <col min="4869" max="4869" width="42.7109375" style="3" customWidth="1"/>
    <col min="4870" max="4870" width="22.28515625" style="3" customWidth="1"/>
    <col min="4871" max="4871" width="5.5703125" style="3" customWidth="1"/>
    <col min="4872" max="5120" width="9.140625" style="3"/>
    <col min="5121" max="5121" width="18.140625" style="3" customWidth="1"/>
    <col min="5122" max="5122" width="47.5703125" style="3" customWidth="1"/>
    <col min="5123" max="5123" width="34.7109375" style="3" customWidth="1"/>
    <col min="5124" max="5124" width="26.7109375" style="3" bestFit="1" customWidth="1"/>
    <col min="5125" max="5125" width="42.7109375" style="3" customWidth="1"/>
    <col min="5126" max="5126" width="22.28515625" style="3" customWidth="1"/>
    <col min="5127" max="5127" width="5.5703125" style="3" customWidth="1"/>
    <col min="5128" max="5376" width="9.140625" style="3"/>
    <col min="5377" max="5377" width="18.140625" style="3" customWidth="1"/>
    <col min="5378" max="5378" width="47.5703125" style="3" customWidth="1"/>
    <col min="5379" max="5379" width="34.7109375" style="3" customWidth="1"/>
    <col min="5380" max="5380" width="26.7109375" style="3" bestFit="1" customWidth="1"/>
    <col min="5381" max="5381" width="42.7109375" style="3" customWidth="1"/>
    <col min="5382" max="5382" width="22.28515625" style="3" customWidth="1"/>
    <col min="5383" max="5383" width="5.5703125" style="3" customWidth="1"/>
    <col min="5384" max="5632" width="9.140625" style="3"/>
    <col min="5633" max="5633" width="18.140625" style="3" customWidth="1"/>
    <col min="5634" max="5634" width="47.5703125" style="3" customWidth="1"/>
    <col min="5635" max="5635" width="34.7109375" style="3" customWidth="1"/>
    <col min="5636" max="5636" width="26.7109375" style="3" bestFit="1" customWidth="1"/>
    <col min="5637" max="5637" width="42.7109375" style="3" customWidth="1"/>
    <col min="5638" max="5638" width="22.28515625" style="3" customWidth="1"/>
    <col min="5639" max="5639" width="5.5703125" style="3" customWidth="1"/>
    <col min="5640" max="5888" width="9.140625" style="3"/>
    <col min="5889" max="5889" width="18.140625" style="3" customWidth="1"/>
    <col min="5890" max="5890" width="47.5703125" style="3" customWidth="1"/>
    <col min="5891" max="5891" width="34.7109375" style="3" customWidth="1"/>
    <col min="5892" max="5892" width="26.7109375" style="3" bestFit="1" customWidth="1"/>
    <col min="5893" max="5893" width="42.7109375" style="3" customWidth="1"/>
    <col min="5894" max="5894" width="22.28515625" style="3" customWidth="1"/>
    <col min="5895" max="5895" width="5.5703125" style="3" customWidth="1"/>
    <col min="5896" max="6144" width="9.140625" style="3"/>
    <col min="6145" max="6145" width="18.140625" style="3" customWidth="1"/>
    <col min="6146" max="6146" width="47.5703125" style="3" customWidth="1"/>
    <col min="6147" max="6147" width="34.7109375" style="3" customWidth="1"/>
    <col min="6148" max="6148" width="26.7109375" style="3" bestFit="1" customWidth="1"/>
    <col min="6149" max="6149" width="42.7109375" style="3" customWidth="1"/>
    <col min="6150" max="6150" width="22.28515625" style="3" customWidth="1"/>
    <col min="6151" max="6151" width="5.5703125" style="3" customWidth="1"/>
    <col min="6152" max="6400" width="9.140625" style="3"/>
    <col min="6401" max="6401" width="18.140625" style="3" customWidth="1"/>
    <col min="6402" max="6402" width="47.5703125" style="3" customWidth="1"/>
    <col min="6403" max="6403" width="34.7109375" style="3" customWidth="1"/>
    <col min="6404" max="6404" width="26.7109375" style="3" bestFit="1" customWidth="1"/>
    <col min="6405" max="6405" width="42.7109375" style="3" customWidth="1"/>
    <col min="6406" max="6406" width="22.28515625" style="3" customWidth="1"/>
    <col min="6407" max="6407" width="5.5703125" style="3" customWidth="1"/>
    <col min="6408" max="6656" width="9.140625" style="3"/>
    <col min="6657" max="6657" width="18.140625" style="3" customWidth="1"/>
    <col min="6658" max="6658" width="47.5703125" style="3" customWidth="1"/>
    <col min="6659" max="6659" width="34.7109375" style="3" customWidth="1"/>
    <col min="6660" max="6660" width="26.7109375" style="3" bestFit="1" customWidth="1"/>
    <col min="6661" max="6661" width="42.7109375" style="3" customWidth="1"/>
    <col min="6662" max="6662" width="22.28515625" style="3" customWidth="1"/>
    <col min="6663" max="6663" width="5.5703125" style="3" customWidth="1"/>
    <col min="6664" max="6912" width="9.140625" style="3"/>
    <col min="6913" max="6913" width="18.140625" style="3" customWidth="1"/>
    <col min="6914" max="6914" width="47.5703125" style="3" customWidth="1"/>
    <col min="6915" max="6915" width="34.7109375" style="3" customWidth="1"/>
    <col min="6916" max="6916" width="26.7109375" style="3" bestFit="1" customWidth="1"/>
    <col min="6917" max="6917" width="42.7109375" style="3" customWidth="1"/>
    <col min="6918" max="6918" width="22.28515625" style="3" customWidth="1"/>
    <col min="6919" max="6919" width="5.5703125" style="3" customWidth="1"/>
    <col min="6920" max="7168" width="9.140625" style="3"/>
    <col min="7169" max="7169" width="18.140625" style="3" customWidth="1"/>
    <col min="7170" max="7170" width="47.5703125" style="3" customWidth="1"/>
    <col min="7171" max="7171" width="34.7109375" style="3" customWidth="1"/>
    <col min="7172" max="7172" width="26.7109375" style="3" bestFit="1" customWidth="1"/>
    <col min="7173" max="7173" width="42.7109375" style="3" customWidth="1"/>
    <col min="7174" max="7174" width="22.28515625" style="3" customWidth="1"/>
    <col min="7175" max="7175" width="5.5703125" style="3" customWidth="1"/>
    <col min="7176" max="7424" width="9.140625" style="3"/>
    <col min="7425" max="7425" width="18.140625" style="3" customWidth="1"/>
    <col min="7426" max="7426" width="47.5703125" style="3" customWidth="1"/>
    <col min="7427" max="7427" width="34.7109375" style="3" customWidth="1"/>
    <col min="7428" max="7428" width="26.7109375" style="3" bestFit="1" customWidth="1"/>
    <col min="7429" max="7429" width="42.7109375" style="3" customWidth="1"/>
    <col min="7430" max="7430" width="22.28515625" style="3" customWidth="1"/>
    <col min="7431" max="7431" width="5.5703125" style="3" customWidth="1"/>
    <col min="7432" max="7680" width="9.140625" style="3"/>
    <col min="7681" max="7681" width="18.140625" style="3" customWidth="1"/>
    <col min="7682" max="7682" width="47.5703125" style="3" customWidth="1"/>
    <col min="7683" max="7683" width="34.7109375" style="3" customWidth="1"/>
    <col min="7684" max="7684" width="26.7109375" style="3" bestFit="1" customWidth="1"/>
    <col min="7685" max="7685" width="42.7109375" style="3" customWidth="1"/>
    <col min="7686" max="7686" width="22.28515625" style="3" customWidth="1"/>
    <col min="7687" max="7687" width="5.5703125" style="3" customWidth="1"/>
    <col min="7688" max="7936" width="9.140625" style="3"/>
    <col min="7937" max="7937" width="18.140625" style="3" customWidth="1"/>
    <col min="7938" max="7938" width="47.5703125" style="3" customWidth="1"/>
    <col min="7939" max="7939" width="34.7109375" style="3" customWidth="1"/>
    <col min="7940" max="7940" width="26.7109375" style="3" bestFit="1" customWidth="1"/>
    <col min="7941" max="7941" width="42.7109375" style="3" customWidth="1"/>
    <col min="7942" max="7942" width="22.28515625" style="3" customWidth="1"/>
    <col min="7943" max="7943" width="5.5703125" style="3" customWidth="1"/>
    <col min="7944" max="8192" width="9.140625" style="3"/>
    <col min="8193" max="8193" width="18.140625" style="3" customWidth="1"/>
    <col min="8194" max="8194" width="47.5703125" style="3" customWidth="1"/>
    <col min="8195" max="8195" width="34.7109375" style="3" customWidth="1"/>
    <col min="8196" max="8196" width="26.7109375" style="3" bestFit="1" customWidth="1"/>
    <col min="8197" max="8197" width="42.7109375" style="3" customWidth="1"/>
    <col min="8198" max="8198" width="22.28515625" style="3" customWidth="1"/>
    <col min="8199" max="8199" width="5.5703125" style="3" customWidth="1"/>
    <col min="8200" max="8448" width="9.140625" style="3"/>
    <col min="8449" max="8449" width="18.140625" style="3" customWidth="1"/>
    <col min="8450" max="8450" width="47.5703125" style="3" customWidth="1"/>
    <col min="8451" max="8451" width="34.7109375" style="3" customWidth="1"/>
    <col min="8452" max="8452" width="26.7109375" style="3" bestFit="1" customWidth="1"/>
    <col min="8453" max="8453" width="42.7109375" style="3" customWidth="1"/>
    <col min="8454" max="8454" width="22.28515625" style="3" customWidth="1"/>
    <col min="8455" max="8455" width="5.5703125" style="3" customWidth="1"/>
    <col min="8456" max="8704" width="9.140625" style="3"/>
    <col min="8705" max="8705" width="18.140625" style="3" customWidth="1"/>
    <col min="8706" max="8706" width="47.5703125" style="3" customWidth="1"/>
    <col min="8707" max="8707" width="34.7109375" style="3" customWidth="1"/>
    <col min="8708" max="8708" width="26.7109375" style="3" bestFit="1" customWidth="1"/>
    <col min="8709" max="8709" width="42.7109375" style="3" customWidth="1"/>
    <col min="8710" max="8710" width="22.28515625" style="3" customWidth="1"/>
    <col min="8711" max="8711" width="5.5703125" style="3" customWidth="1"/>
    <col min="8712" max="8960" width="9.140625" style="3"/>
    <col min="8961" max="8961" width="18.140625" style="3" customWidth="1"/>
    <col min="8962" max="8962" width="47.5703125" style="3" customWidth="1"/>
    <col min="8963" max="8963" width="34.7109375" style="3" customWidth="1"/>
    <col min="8964" max="8964" width="26.7109375" style="3" bestFit="1" customWidth="1"/>
    <col min="8965" max="8965" width="42.7109375" style="3" customWidth="1"/>
    <col min="8966" max="8966" width="22.28515625" style="3" customWidth="1"/>
    <col min="8967" max="8967" width="5.5703125" style="3" customWidth="1"/>
    <col min="8968" max="9216" width="9.140625" style="3"/>
    <col min="9217" max="9217" width="18.140625" style="3" customWidth="1"/>
    <col min="9218" max="9218" width="47.5703125" style="3" customWidth="1"/>
    <col min="9219" max="9219" width="34.7109375" style="3" customWidth="1"/>
    <col min="9220" max="9220" width="26.7109375" style="3" bestFit="1" customWidth="1"/>
    <col min="9221" max="9221" width="42.7109375" style="3" customWidth="1"/>
    <col min="9222" max="9222" width="22.28515625" style="3" customWidth="1"/>
    <col min="9223" max="9223" width="5.5703125" style="3" customWidth="1"/>
    <col min="9224" max="9472" width="9.140625" style="3"/>
    <col min="9473" max="9473" width="18.140625" style="3" customWidth="1"/>
    <col min="9474" max="9474" width="47.5703125" style="3" customWidth="1"/>
    <col min="9475" max="9475" width="34.7109375" style="3" customWidth="1"/>
    <col min="9476" max="9476" width="26.7109375" style="3" bestFit="1" customWidth="1"/>
    <col min="9477" max="9477" width="42.7109375" style="3" customWidth="1"/>
    <col min="9478" max="9478" width="22.28515625" style="3" customWidth="1"/>
    <col min="9479" max="9479" width="5.5703125" style="3" customWidth="1"/>
    <col min="9480" max="9728" width="9.140625" style="3"/>
    <col min="9729" max="9729" width="18.140625" style="3" customWidth="1"/>
    <col min="9730" max="9730" width="47.5703125" style="3" customWidth="1"/>
    <col min="9731" max="9731" width="34.7109375" style="3" customWidth="1"/>
    <col min="9732" max="9732" width="26.7109375" style="3" bestFit="1" customWidth="1"/>
    <col min="9733" max="9733" width="42.7109375" style="3" customWidth="1"/>
    <col min="9734" max="9734" width="22.28515625" style="3" customWidth="1"/>
    <col min="9735" max="9735" width="5.5703125" style="3" customWidth="1"/>
    <col min="9736" max="9984" width="9.140625" style="3"/>
    <col min="9985" max="9985" width="18.140625" style="3" customWidth="1"/>
    <col min="9986" max="9986" width="47.5703125" style="3" customWidth="1"/>
    <col min="9987" max="9987" width="34.7109375" style="3" customWidth="1"/>
    <col min="9988" max="9988" width="26.7109375" style="3" bestFit="1" customWidth="1"/>
    <col min="9989" max="9989" width="42.7109375" style="3" customWidth="1"/>
    <col min="9990" max="9990" width="22.28515625" style="3" customWidth="1"/>
    <col min="9991" max="9991" width="5.5703125" style="3" customWidth="1"/>
    <col min="9992" max="10240" width="9.140625" style="3"/>
    <col min="10241" max="10241" width="18.140625" style="3" customWidth="1"/>
    <col min="10242" max="10242" width="47.5703125" style="3" customWidth="1"/>
    <col min="10243" max="10243" width="34.7109375" style="3" customWidth="1"/>
    <col min="10244" max="10244" width="26.7109375" style="3" bestFit="1" customWidth="1"/>
    <col min="10245" max="10245" width="42.7109375" style="3" customWidth="1"/>
    <col min="10246" max="10246" width="22.28515625" style="3" customWidth="1"/>
    <col min="10247" max="10247" width="5.5703125" style="3" customWidth="1"/>
    <col min="10248" max="10496" width="9.140625" style="3"/>
    <col min="10497" max="10497" width="18.140625" style="3" customWidth="1"/>
    <col min="10498" max="10498" width="47.5703125" style="3" customWidth="1"/>
    <col min="10499" max="10499" width="34.7109375" style="3" customWidth="1"/>
    <col min="10500" max="10500" width="26.7109375" style="3" bestFit="1" customWidth="1"/>
    <col min="10501" max="10501" width="42.7109375" style="3" customWidth="1"/>
    <col min="10502" max="10502" width="22.28515625" style="3" customWidth="1"/>
    <col min="10503" max="10503" width="5.5703125" style="3" customWidth="1"/>
    <col min="10504" max="10752" width="9.140625" style="3"/>
    <col min="10753" max="10753" width="18.140625" style="3" customWidth="1"/>
    <col min="10754" max="10754" width="47.5703125" style="3" customWidth="1"/>
    <col min="10755" max="10755" width="34.7109375" style="3" customWidth="1"/>
    <col min="10756" max="10756" width="26.7109375" style="3" bestFit="1" customWidth="1"/>
    <col min="10757" max="10757" width="42.7109375" style="3" customWidth="1"/>
    <col min="10758" max="10758" width="22.28515625" style="3" customWidth="1"/>
    <col min="10759" max="10759" width="5.5703125" style="3" customWidth="1"/>
    <col min="10760" max="11008" width="9.140625" style="3"/>
    <col min="11009" max="11009" width="18.140625" style="3" customWidth="1"/>
    <col min="11010" max="11010" width="47.5703125" style="3" customWidth="1"/>
    <col min="11011" max="11011" width="34.7109375" style="3" customWidth="1"/>
    <col min="11012" max="11012" width="26.7109375" style="3" bestFit="1" customWidth="1"/>
    <col min="11013" max="11013" width="42.7109375" style="3" customWidth="1"/>
    <col min="11014" max="11014" width="22.28515625" style="3" customWidth="1"/>
    <col min="11015" max="11015" width="5.5703125" style="3" customWidth="1"/>
    <col min="11016" max="11264" width="9.140625" style="3"/>
    <col min="11265" max="11265" width="18.140625" style="3" customWidth="1"/>
    <col min="11266" max="11266" width="47.5703125" style="3" customWidth="1"/>
    <col min="11267" max="11267" width="34.7109375" style="3" customWidth="1"/>
    <col min="11268" max="11268" width="26.7109375" style="3" bestFit="1" customWidth="1"/>
    <col min="11269" max="11269" width="42.7109375" style="3" customWidth="1"/>
    <col min="11270" max="11270" width="22.28515625" style="3" customWidth="1"/>
    <col min="11271" max="11271" width="5.5703125" style="3" customWidth="1"/>
    <col min="11272" max="11520" width="9.140625" style="3"/>
    <col min="11521" max="11521" width="18.140625" style="3" customWidth="1"/>
    <col min="11522" max="11522" width="47.5703125" style="3" customWidth="1"/>
    <col min="11523" max="11523" width="34.7109375" style="3" customWidth="1"/>
    <col min="11524" max="11524" width="26.7109375" style="3" bestFit="1" customWidth="1"/>
    <col min="11525" max="11525" width="42.7109375" style="3" customWidth="1"/>
    <col min="11526" max="11526" width="22.28515625" style="3" customWidth="1"/>
    <col min="11527" max="11527" width="5.5703125" style="3" customWidth="1"/>
    <col min="11528" max="11776" width="9.140625" style="3"/>
    <col min="11777" max="11777" width="18.140625" style="3" customWidth="1"/>
    <col min="11778" max="11778" width="47.5703125" style="3" customWidth="1"/>
    <col min="11779" max="11779" width="34.7109375" style="3" customWidth="1"/>
    <col min="11780" max="11780" width="26.7109375" style="3" bestFit="1" customWidth="1"/>
    <col min="11781" max="11781" width="42.7109375" style="3" customWidth="1"/>
    <col min="11782" max="11782" width="22.28515625" style="3" customWidth="1"/>
    <col min="11783" max="11783" width="5.5703125" style="3" customWidth="1"/>
    <col min="11784" max="12032" width="9.140625" style="3"/>
    <col min="12033" max="12033" width="18.140625" style="3" customWidth="1"/>
    <col min="12034" max="12034" width="47.5703125" style="3" customWidth="1"/>
    <col min="12035" max="12035" width="34.7109375" style="3" customWidth="1"/>
    <col min="12036" max="12036" width="26.7109375" style="3" bestFit="1" customWidth="1"/>
    <col min="12037" max="12037" width="42.7109375" style="3" customWidth="1"/>
    <col min="12038" max="12038" width="22.28515625" style="3" customWidth="1"/>
    <col min="12039" max="12039" width="5.5703125" style="3" customWidth="1"/>
    <col min="12040" max="12288" width="9.140625" style="3"/>
    <col min="12289" max="12289" width="18.140625" style="3" customWidth="1"/>
    <col min="12290" max="12290" width="47.5703125" style="3" customWidth="1"/>
    <col min="12291" max="12291" width="34.7109375" style="3" customWidth="1"/>
    <col min="12292" max="12292" width="26.7109375" style="3" bestFit="1" customWidth="1"/>
    <col min="12293" max="12293" width="42.7109375" style="3" customWidth="1"/>
    <col min="12294" max="12294" width="22.28515625" style="3" customWidth="1"/>
    <col min="12295" max="12295" width="5.5703125" style="3" customWidth="1"/>
    <col min="12296" max="12544" width="9.140625" style="3"/>
    <col min="12545" max="12545" width="18.140625" style="3" customWidth="1"/>
    <col min="12546" max="12546" width="47.5703125" style="3" customWidth="1"/>
    <col min="12547" max="12547" width="34.7109375" style="3" customWidth="1"/>
    <col min="12548" max="12548" width="26.7109375" style="3" bestFit="1" customWidth="1"/>
    <col min="12549" max="12549" width="42.7109375" style="3" customWidth="1"/>
    <col min="12550" max="12550" width="22.28515625" style="3" customWidth="1"/>
    <col min="12551" max="12551" width="5.5703125" style="3" customWidth="1"/>
    <col min="12552" max="12800" width="9.140625" style="3"/>
    <col min="12801" max="12801" width="18.140625" style="3" customWidth="1"/>
    <col min="12802" max="12802" width="47.5703125" style="3" customWidth="1"/>
    <col min="12803" max="12803" width="34.7109375" style="3" customWidth="1"/>
    <col min="12804" max="12804" width="26.7109375" style="3" bestFit="1" customWidth="1"/>
    <col min="12805" max="12805" width="42.7109375" style="3" customWidth="1"/>
    <col min="12806" max="12806" width="22.28515625" style="3" customWidth="1"/>
    <col min="12807" max="12807" width="5.5703125" style="3" customWidth="1"/>
    <col min="12808" max="13056" width="9.140625" style="3"/>
    <col min="13057" max="13057" width="18.140625" style="3" customWidth="1"/>
    <col min="13058" max="13058" width="47.5703125" style="3" customWidth="1"/>
    <col min="13059" max="13059" width="34.7109375" style="3" customWidth="1"/>
    <col min="13060" max="13060" width="26.7109375" style="3" bestFit="1" customWidth="1"/>
    <col min="13061" max="13061" width="42.7109375" style="3" customWidth="1"/>
    <col min="13062" max="13062" width="22.28515625" style="3" customWidth="1"/>
    <col min="13063" max="13063" width="5.5703125" style="3" customWidth="1"/>
    <col min="13064" max="13312" width="9.140625" style="3"/>
    <col min="13313" max="13313" width="18.140625" style="3" customWidth="1"/>
    <col min="13314" max="13314" width="47.5703125" style="3" customWidth="1"/>
    <col min="13315" max="13315" width="34.7109375" style="3" customWidth="1"/>
    <col min="13316" max="13316" width="26.7109375" style="3" bestFit="1" customWidth="1"/>
    <col min="13317" max="13317" width="42.7109375" style="3" customWidth="1"/>
    <col min="13318" max="13318" width="22.28515625" style="3" customWidth="1"/>
    <col min="13319" max="13319" width="5.5703125" style="3" customWidth="1"/>
    <col min="13320" max="13568" width="9.140625" style="3"/>
    <col min="13569" max="13569" width="18.140625" style="3" customWidth="1"/>
    <col min="13570" max="13570" width="47.5703125" style="3" customWidth="1"/>
    <col min="13571" max="13571" width="34.7109375" style="3" customWidth="1"/>
    <col min="13572" max="13572" width="26.7109375" style="3" bestFit="1" customWidth="1"/>
    <col min="13573" max="13573" width="42.7109375" style="3" customWidth="1"/>
    <col min="13574" max="13574" width="22.28515625" style="3" customWidth="1"/>
    <col min="13575" max="13575" width="5.5703125" style="3" customWidth="1"/>
    <col min="13576" max="13824" width="9.140625" style="3"/>
    <col min="13825" max="13825" width="18.140625" style="3" customWidth="1"/>
    <col min="13826" max="13826" width="47.5703125" style="3" customWidth="1"/>
    <col min="13827" max="13827" width="34.7109375" style="3" customWidth="1"/>
    <col min="13828" max="13828" width="26.7109375" style="3" bestFit="1" customWidth="1"/>
    <col min="13829" max="13829" width="42.7109375" style="3" customWidth="1"/>
    <col min="13830" max="13830" width="22.28515625" style="3" customWidth="1"/>
    <col min="13831" max="13831" width="5.5703125" style="3" customWidth="1"/>
    <col min="13832" max="14080" width="9.140625" style="3"/>
    <col min="14081" max="14081" width="18.140625" style="3" customWidth="1"/>
    <col min="14082" max="14082" width="47.5703125" style="3" customWidth="1"/>
    <col min="14083" max="14083" width="34.7109375" style="3" customWidth="1"/>
    <col min="14084" max="14084" width="26.7109375" style="3" bestFit="1" customWidth="1"/>
    <col min="14085" max="14085" width="42.7109375" style="3" customWidth="1"/>
    <col min="14086" max="14086" width="22.28515625" style="3" customWidth="1"/>
    <col min="14087" max="14087" width="5.5703125" style="3" customWidth="1"/>
    <col min="14088" max="14336" width="9.140625" style="3"/>
    <col min="14337" max="14337" width="18.140625" style="3" customWidth="1"/>
    <col min="14338" max="14338" width="47.5703125" style="3" customWidth="1"/>
    <col min="14339" max="14339" width="34.7109375" style="3" customWidth="1"/>
    <col min="14340" max="14340" width="26.7109375" style="3" bestFit="1" customWidth="1"/>
    <col min="14341" max="14341" width="42.7109375" style="3" customWidth="1"/>
    <col min="14342" max="14342" width="22.28515625" style="3" customWidth="1"/>
    <col min="14343" max="14343" width="5.5703125" style="3" customWidth="1"/>
    <col min="14344" max="14592" width="9.140625" style="3"/>
    <col min="14593" max="14593" width="18.140625" style="3" customWidth="1"/>
    <col min="14594" max="14594" width="47.5703125" style="3" customWidth="1"/>
    <col min="14595" max="14595" width="34.7109375" style="3" customWidth="1"/>
    <col min="14596" max="14596" width="26.7109375" style="3" bestFit="1" customWidth="1"/>
    <col min="14597" max="14597" width="42.7109375" style="3" customWidth="1"/>
    <col min="14598" max="14598" width="22.28515625" style="3" customWidth="1"/>
    <col min="14599" max="14599" width="5.5703125" style="3" customWidth="1"/>
    <col min="14600" max="14848" width="9.140625" style="3"/>
    <col min="14849" max="14849" width="18.140625" style="3" customWidth="1"/>
    <col min="14850" max="14850" width="47.5703125" style="3" customWidth="1"/>
    <col min="14851" max="14851" width="34.7109375" style="3" customWidth="1"/>
    <col min="14852" max="14852" width="26.7109375" style="3" bestFit="1" customWidth="1"/>
    <col min="14853" max="14853" width="42.7109375" style="3" customWidth="1"/>
    <col min="14854" max="14854" width="22.28515625" style="3" customWidth="1"/>
    <col min="14855" max="14855" width="5.5703125" style="3" customWidth="1"/>
    <col min="14856" max="15104" width="9.140625" style="3"/>
    <col min="15105" max="15105" width="18.140625" style="3" customWidth="1"/>
    <col min="15106" max="15106" width="47.5703125" style="3" customWidth="1"/>
    <col min="15107" max="15107" width="34.7109375" style="3" customWidth="1"/>
    <col min="15108" max="15108" width="26.7109375" style="3" bestFit="1" customWidth="1"/>
    <col min="15109" max="15109" width="42.7109375" style="3" customWidth="1"/>
    <col min="15110" max="15110" width="22.28515625" style="3" customWidth="1"/>
    <col min="15111" max="15111" width="5.5703125" style="3" customWidth="1"/>
    <col min="15112" max="15360" width="9.140625" style="3"/>
    <col min="15361" max="15361" width="18.140625" style="3" customWidth="1"/>
    <col min="15362" max="15362" width="47.5703125" style="3" customWidth="1"/>
    <col min="15363" max="15363" width="34.7109375" style="3" customWidth="1"/>
    <col min="15364" max="15364" width="26.7109375" style="3" bestFit="1" customWidth="1"/>
    <col min="15365" max="15365" width="42.7109375" style="3" customWidth="1"/>
    <col min="15366" max="15366" width="22.28515625" style="3" customWidth="1"/>
    <col min="15367" max="15367" width="5.5703125" style="3" customWidth="1"/>
    <col min="15368" max="15616" width="9.140625" style="3"/>
    <col min="15617" max="15617" width="18.140625" style="3" customWidth="1"/>
    <col min="15618" max="15618" width="47.5703125" style="3" customWidth="1"/>
    <col min="15619" max="15619" width="34.7109375" style="3" customWidth="1"/>
    <col min="15620" max="15620" width="26.7109375" style="3" bestFit="1" customWidth="1"/>
    <col min="15621" max="15621" width="42.7109375" style="3" customWidth="1"/>
    <col min="15622" max="15622" width="22.28515625" style="3" customWidth="1"/>
    <col min="15623" max="15623" width="5.5703125" style="3" customWidth="1"/>
    <col min="15624" max="15872" width="9.140625" style="3"/>
    <col min="15873" max="15873" width="18.140625" style="3" customWidth="1"/>
    <col min="15874" max="15874" width="47.5703125" style="3" customWidth="1"/>
    <col min="15875" max="15875" width="34.7109375" style="3" customWidth="1"/>
    <col min="15876" max="15876" width="26.7109375" style="3" bestFit="1" customWidth="1"/>
    <col min="15877" max="15877" width="42.7109375" style="3" customWidth="1"/>
    <col min="15878" max="15878" width="22.28515625" style="3" customWidth="1"/>
    <col min="15879" max="15879" width="5.5703125" style="3" customWidth="1"/>
    <col min="15880" max="16128" width="9.140625" style="3"/>
    <col min="16129" max="16129" width="18.140625" style="3" customWidth="1"/>
    <col min="16130" max="16130" width="47.5703125" style="3" customWidth="1"/>
    <col min="16131" max="16131" width="34.7109375" style="3" customWidth="1"/>
    <col min="16132" max="16132" width="26.7109375" style="3" bestFit="1" customWidth="1"/>
    <col min="16133" max="16133" width="42.7109375" style="3" customWidth="1"/>
    <col min="16134" max="16134" width="22.28515625" style="3" customWidth="1"/>
    <col min="16135" max="16135" width="5.5703125" style="3" customWidth="1"/>
    <col min="16136" max="16384" width="9.140625" style="3"/>
  </cols>
  <sheetData>
    <row r="1" spans="1:9" ht="19.149999999999999" customHeight="1"/>
    <row r="2" spans="1:9" ht="19.149999999999999" customHeight="1"/>
    <row r="3" spans="1:9" ht="27" customHeight="1">
      <c r="A3" s="818" t="s">
        <v>874</v>
      </c>
      <c r="B3" s="818"/>
      <c r="C3" s="818"/>
      <c r="D3" s="818"/>
      <c r="E3" s="818"/>
      <c r="F3" s="818"/>
    </row>
    <row r="4" spans="1:9" s="589" customFormat="1" ht="15" customHeight="1">
      <c r="A4" s="830" t="s">
        <v>866</v>
      </c>
      <c r="B4" s="830"/>
      <c r="C4" s="830"/>
      <c r="D4" s="830"/>
      <c r="E4" s="830"/>
      <c r="F4" s="830"/>
    </row>
    <row r="5" spans="1:9" s="589" customFormat="1" ht="40.5" customHeight="1">
      <c r="A5" s="831" t="s">
        <v>894</v>
      </c>
      <c r="B5" s="832"/>
      <c r="C5" s="832"/>
      <c r="D5" s="832"/>
      <c r="E5" s="832"/>
      <c r="F5" s="833"/>
    </row>
    <row r="6" spans="1:9" s="589" customFormat="1" ht="42" customHeight="1">
      <c r="A6" s="577"/>
      <c r="B6" s="578" t="s">
        <v>875</v>
      </c>
      <c r="C6" s="579">
        <v>5004</v>
      </c>
      <c r="D6" s="580" t="s">
        <v>876</v>
      </c>
      <c r="E6" s="581"/>
      <c r="F6" s="582"/>
    </row>
    <row r="7" spans="1:9" s="589" customFormat="1" ht="49.5" customHeight="1">
      <c r="A7" s="583" t="s">
        <v>877</v>
      </c>
      <c r="B7" s="583" t="s">
        <v>878</v>
      </c>
      <c r="C7" s="583" t="s">
        <v>879</v>
      </c>
      <c r="D7" s="583" t="s">
        <v>880</v>
      </c>
      <c r="E7" s="583" t="s">
        <v>881</v>
      </c>
      <c r="F7" s="583" t="s">
        <v>882</v>
      </c>
      <c r="I7" s="589" t="s">
        <v>153</v>
      </c>
    </row>
    <row r="8" spans="1:9" s="589" customFormat="1" ht="74.25" customHeight="1">
      <c r="A8" s="583" t="s">
        <v>752</v>
      </c>
      <c r="B8" s="584" t="s">
        <v>70</v>
      </c>
      <c r="C8" s="584" t="s">
        <v>71</v>
      </c>
      <c r="D8" s="584" t="s">
        <v>11</v>
      </c>
      <c r="E8" s="584" t="s">
        <v>753</v>
      </c>
      <c r="F8" s="591" t="s">
        <v>751</v>
      </c>
    </row>
    <row r="9" spans="1:9" s="589" customFormat="1" ht="55.5" customHeight="1">
      <c r="A9" s="583" t="s">
        <v>754</v>
      </c>
      <c r="B9" s="584" t="s">
        <v>136</v>
      </c>
      <c r="C9" s="584"/>
      <c r="D9" s="584" t="s">
        <v>11</v>
      </c>
      <c r="E9" s="584" t="s">
        <v>755</v>
      </c>
      <c r="F9" s="591" t="s">
        <v>756</v>
      </c>
    </row>
    <row r="10" spans="1:9" s="589" customFormat="1" ht="54" customHeight="1">
      <c r="A10" s="583" t="s">
        <v>757</v>
      </c>
      <c r="B10" s="584" t="s">
        <v>72</v>
      </c>
      <c r="C10" s="584"/>
      <c r="D10" s="584" t="s">
        <v>11</v>
      </c>
      <c r="E10" s="584" t="s">
        <v>758</v>
      </c>
      <c r="F10" s="591" t="s">
        <v>759</v>
      </c>
    </row>
    <row r="11" spans="1:9" s="589" customFormat="1" ht="57.75" customHeight="1">
      <c r="A11" s="810" t="s">
        <v>760</v>
      </c>
      <c r="B11" s="826" t="s">
        <v>761</v>
      </c>
      <c r="C11" s="826" t="s">
        <v>762</v>
      </c>
      <c r="D11" s="826" t="s">
        <v>763</v>
      </c>
      <c r="E11" s="584" t="s">
        <v>764</v>
      </c>
      <c r="F11" s="591" t="s">
        <v>765</v>
      </c>
    </row>
    <row r="12" spans="1:9" s="589" customFormat="1" ht="45" customHeight="1">
      <c r="A12" s="825"/>
      <c r="B12" s="827"/>
      <c r="C12" s="827"/>
      <c r="D12" s="827"/>
      <c r="E12" s="584" t="s">
        <v>766</v>
      </c>
      <c r="F12" s="591" t="s">
        <v>756</v>
      </c>
    </row>
    <row r="13" spans="1:9" s="589" customFormat="1" ht="25.5">
      <c r="A13" s="811"/>
      <c r="B13" s="828"/>
      <c r="C13" s="828"/>
      <c r="D13" s="828"/>
      <c r="E13" s="584" t="s">
        <v>767</v>
      </c>
      <c r="F13" s="591" t="s">
        <v>751</v>
      </c>
    </row>
    <row r="14" spans="1:9" s="589" customFormat="1" ht="66" customHeight="1">
      <c r="A14" s="810" t="s">
        <v>768</v>
      </c>
      <c r="B14" s="826" t="s">
        <v>769</v>
      </c>
      <c r="C14" s="826" t="s">
        <v>770</v>
      </c>
      <c r="D14" s="826" t="s">
        <v>11</v>
      </c>
      <c r="E14" s="584" t="s">
        <v>771</v>
      </c>
      <c r="F14" s="591" t="s">
        <v>772</v>
      </c>
    </row>
    <row r="15" spans="1:9" s="589" customFormat="1" ht="91.5" customHeight="1">
      <c r="A15" s="811"/>
      <c r="B15" s="828"/>
      <c r="C15" s="828"/>
      <c r="D15" s="828"/>
      <c r="E15" s="584" t="s">
        <v>773</v>
      </c>
      <c r="F15" s="591" t="s">
        <v>774</v>
      </c>
    </row>
    <row r="16" spans="1:9" s="589" customFormat="1" ht="86.25" customHeight="1">
      <c r="A16" s="583" t="s">
        <v>775</v>
      </c>
      <c r="B16" s="584" t="s">
        <v>776</v>
      </c>
      <c r="C16" s="584" t="s">
        <v>777</v>
      </c>
      <c r="D16" s="584" t="s">
        <v>11</v>
      </c>
      <c r="E16" s="584" t="s">
        <v>778</v>
      </c>
      <c r="F16" s="591" t="s">
        <v>779</v>
      </c>
    </row>
    <row r="17" spans="1:6" s="589" customFormat="1" ht="133.5" customHeight="1">
      <c r="A17" s="583" t="s">
        <v>780</v>
      </c>
      <c r="B17" s="584" t="s">
        <v>781</v>
      </c>
      <c r="C17" s="584" t="s">
        <v>782</v>
      </c>
      <c r="D17" s="584" t="s">
        <v>11</v>
      </c>
      <c r="E17" s="584" t="s">
        <v>783</v>
      </c>
      <c r="F17" s="591" t="s">
        <v>756</v>
      </c>
    </row>
    <row r="18" spans="1:6" s="589" customFormat="1" ht="118.5" customHeight="1">
      <c r="A18" s="583" t="s">
        <v>784</v>
      </c>
      <c r="B18" s="584" t="s">
        <v>785</v>
      </c>
      <c r="C18" s="590" t="s">
        <v>132</v>
      </c>
      <c r="D18" s="584" t="s">
        <v>786</v>
      </c>
      <c r="E18" s="584" t="s">
        <v>787</v>
      </c>
      <c r="F18" s="591" t="s">
        <v>756</v>
      </c>
    </row>
    <row r="19" spans="1:6" s="589" customFormat="1" ht="30" customHeight="1">
      <c r="A19" s="810" t="s">
        <v>788</v>
      </c>
      <c r="B19" s="826" t="s">
        <v>789</v>
      </c>
      <c r="C19" s="826" t="s">
        <v>174</v>
      </c>
      <c r="D19" s="826" t="s">
        <v>175</v>
      </c>
      <c r="E19" s="584" t="s">
        <v>790</v>
      </c>
      <c r="F19" s="591" t="s">
        <v>791</v>
      </c>
    </row>
    <row r="20" spans="1:6" s="589" customFormat="1" ht="30" customHeight="1">
      <c r="A20" s="825"/>
      <c r="B20" s="827"/>
      <c r="C20" s="827"/>
      <c r="D20" s="827"/>
      <c r="E20" s="584" t="s">
        <v>792</v>
      </c>
      <c r="F20" s="591" t="s">
        <v>793</v>
      </c>
    </row>
    <row r="21" spans="1:6" s="589" customFormat="1" ht="25.5">
      <c r="A21" s="811"/>
      <c r="B21" s="828"/>
      <c r="C21" s="828"/>
      <c r="D21" s="828"/>
      <c r="E21" s="584" t="s">
        <v>794</v>
      </c>
      <c r="F21" s="591" t="s">
        <v>765</v>
      </c>
    </row>
    <row r="22" spans="1:6" s="589" customFormat="1" ht="219" customHeight="1">
      <c r="A22" s="585" t="s">
        <v>795</v>
      </c>
      <c r="B22" s="586" t="s">
        <v>796</v>
      </c>
      <c r="C22" s="586" t="s">
        <v>132</v>
      </c>
      <c r="D22" s="586"/>
      <c r="E22" s="584" t="s">
        <v>797</v>
      </c>
      <c r="F22" s="591" t="s">
        <v>798</v>
      </c>
    </row>
    <row r="23" spans="1:6" s="589" customFormat="1" ht="84" customHeight="1">
      <c r="A23" s="585" t="s">
        <v>799</v>
      </c>
      <c r="B23" s="586" t="s">
        <v>800</v>
      </c>
      <c r="C23" s="586" t="s">
        <v>801</v>
      </c>
      <c r="D23" s="586" t="s">
        <v>130</v>
      </c>
      <c r="E23" s="584" t="s">
        <v>802</v>
      </c>
      <c r="F23" s="591" t="s">
        <v>756</v>
      </c>
    </row>
    <row r="24" spans="1:6" s="589" customFormat="1" ht="87.75" customHeight="1">
      <c r="A24" s="585" t="s">
        <v>803</v>
      </c>
      <c r="B24" s="586" t="s">
        <v>804</v>
      </c>
      <c r="C24" s="586" t="s">
        <v>805</v>
      </c>
      <c r="D24" s="586" t="s">
        <v>806</v>
      </c>
      <c r="E24" s="584" t="s">
        <v>807</v>
      </c>
      <c r="F24" s="591" t="s">
        <v>751</v>
      </c>
    </row>
    <row r="25" spans="1:6" s="589" customFormat="1" ht="54.75" customHeight="1">
      <c r="A25" s="585" t="s">
        <v>808</v>
      </c>
      <c r="B25" s="586" t="s">
        <v>77</v>
      </c>
      <c r="C25" s="586" t="s">
        <v>163</v>
      </c>
      <c r="D25" s="586" t="s">
        <v>21</v>
      </c>
      <c r="E25" s="584" t="s">
        <v>809</v>
      </c>
      <c r="F25" s="591" t="s">
        <v>751</v>
      </c>
    </row>
    <row r="26" spans="1:6" s="589" customFormat="1" ht="45" customHeight="1">
      <c r="A26" s="810" t="s">
        <v>810</v>
      </c>
      <c r="B26" s="584" t="s">
        <v>811</v>
      </c>
      <c r="C26" s="812" t="s">
        <v>812</v>
      </c>
      <c r="D26" s="814" t="s">
        <v>812</v>
      </c>
      <c r="E26" s="587" t="s">
        <v>813</v>
      </c>
      <c r="F26" s="591" t="s">
        <v>759</v>
      </c>
    </row>
    <row r="27" spans="1:6" s="589" customFormat="1" ht="40.5" customHeight="1">
      <c r="A27" s="811"/>
      <c r="B27" s="584" t="s">
        <v>814</v>
      </c>
      <c r="C27" s="813"/>
      <c r="D27" s="815"/>
      <c r="E27" s="587" t="s">
        <v>815</v>
      </c>
      <c r="F27" s="591" t="s">
        <v>816</v>
      </c>
    </row>
    <row r="28" spans="1:6" s="589" customFormat="1" ht="48" customHeight="1">
      <c r="A28" s="810" t="s">
        <v>817</v>
      </c>
      <c r="B28" s="584" t="s">
        <v>818</v>
      </c>
      <c r="C28" s="812" t="s">
        <v>819</v>
      </c>
      <c r="D28" s="819" t="s">
        <v>75</v>
      </c>
      <c r="E28" s="587" t="s">
        <v>820</v>
      </c>
      <c r="F28" s="591" t="s">
        <v>759</v>
      </c>
    </row>
    <row r="29" spans="1:6" s="589" customFormat="1" ht="34.5" customHeight="1">
      <c r="A29" s="811"/>
      <c r="B29" s="584"/>
      <c r="C29" s="813"/>
      <c r="D29" s="820"/>
      <c r="E29" s="587" t="s">
        <v>821</v>
      </c>
      <c r="F29" s="591" t="s">
        <v>756</v>
      </c>
    </row>
    <row r="30" spans="1:6" s="589" customFormat="1" ht="53.25" customHeight="1">
      <c r="A30" s="810" t="s">
        <v>817</v>
      </c>
      <c r="B30" s="821" t="s">
        <v>818</v>
      </c>
      <c r="C30" s="812" t="s">
        <v>819</v>
      </c>
      <c r="D30" s="819" t="s">
        <v>75</v>
      </c>
      <c r="E30" s="587" t="s">
        <v>820</v>
      </c>
      <c r="F30" s="591" t="s">
        <v>759</v>
      </c>
    </row>
    <row r="31" spans="1:6" s="589" customFormat="1" ht="41.25" customHeight="1">
      <c r="A31" s="811"/>
      <c r="B31" s="822"/>
      <c r="C31" s="813"/>
      <c r="D31" s="820"/>
      <c r="E31" s="587" t="s">
        <v>821</v>
      </c>
      <c r="F31" s="591" t="s">
        <v>756</v>
      </c>
    </row>
    <row r="32" spans="1:6" s="589" customFormat="1" ht="48" customHeight="1">
      <c r="A32" s="810" t="s">
        <v>822</v>
      </c>
      <c r="B32" s="812" t="s">
        <v>73</v>
      </c>
      <c r="C32" s="819" t="s">
        <v>74</v>
      </c>
      <c r="D32" s="819" t="s">
        <v>75</v>
      </c>
      <c r="E32" s="587" t="s">
        <v>823</v>
      </c>
      <c r="F32" s="591" t="s">
        <v>824</v>
      </c>
    </row>
    <row r="33" spans="1:6" s="589" customFormat="1" ht="31.5" customHeight="1">
      <c r="A33" s="811"/>
      <c r="B33" s="813"/>
      <c r="C33" s="820"/>
      <c r="D33" s="820"/>
      <c r="E33" s="587" t="s">
        <v>825</v>
      </c>
      <c r="F33" s="591" t="s">
        <v>779</v>
      </c>
    </row>
    <row r="34" spans="1:6" s="589" customFormat="1" ht="78" customHeight="1">
      <c r="A34" s="810" t="s">
        <v>826</v>
      </c>
      <c r="B34" s="826" t="s">
        <v>827</v>
      </c>
      <c r="C34" s="826" t="s">
        <v>828</v>
      </c>
      <c r="D34" s="826" t="s">
        <v>829</v>
      </c>
      <c r="E34" s="584" t="s">
        <v>830</v>
      </c>
      <c r="F34" s="591" t="s">
        <v>772</v>
      </c>
    </row>
    <row r="35" spans="1:6" s="589" customFormat="1" ht="57.75" customHeight="1">
      <c r="A35" s="825"/>
      <c r="B35" s="827"/>
      <c r="C35" s="827"/>
      <c r="D35" s="827"/>
      <c r="E35" s="584" t="s">
        <v>831</v>
      </c>
      <c r="F35" s="591" t="s">
        <v>832</v>
      </c>
    </row>
    <row r="36" spans="1:6" s="589" customFormat="1" ht="32.25" customHeight="1">
      <c r="A36" s="811"/>
      <c r="B36" s="828"/>
      <c r="C36" s="828"/>
      <c r="D36" s="828"/>
      <c r="E36" s="584" t="s">
        <v>833</v>
      </c>
      <c r="F36" s="591" t="s">
        <v>834</v>
      </c>
    </row>
    <row r="37" spans="1:6" s="589" customFormat="1" ht="81.75" customHeight="1">
      <c r="A37" s="585" t="s">
        <v>835</v>
      </c>
      <c r="B37" s="586" t="s">
        <v>76</v>
      </c>
      <c r="C37" s="586"/>
      <c r="D37" s="586"/>
      <c r="E37" s="584" t="s">
        <v>41</v>
      </c>
      <c r="F37" s="591" t="s">
        <v>832</v>
      </c>
    </row>
    <row r="38" spans="1:6" s="589" customFormat="1" ht="41.25" customHeight="1">
      <c r="A38" s="585" t="s">
        <v>836</v>
      </c>
      <c r="B38" s="586" t="s">
        <v>837</v>
      </c>
      <c r="C38" s="586"/>
      <c r="D38" s="586"/>
      <c r="E38" s="584" t="s">
        <v>42</v>
      </c>
      <c r="F38" s="591" t="s">
        <v>779</v>
      </c>
    </row>
    <row r="39" spans="1:6" s="589" customFormat="1" ht="41.25" customHeight="1">
      <c r="A39" s="585" t="s">
        <v>838</v>
      </c>
      <c r="B39" s="586" t="s">
        <v>22</v>
      </c>
      <c r="C39" s="586"/>
      <c r="D39" s="586"/>
      <c r="E39" s="584" t="s">
        <v>23</v>
      </c>
      <c r="F39" s="591" t="s">
        <v>751</v>
      </c>
    </row>
    <row r="40" spans="1:6" s="589" customFormat="1" ht="84.75" customHeight="1">
      <c r="A40" s="585" t="s">
        <v>839</v>
      </c>
      <c r="B40" s="586" t="s">
        <v>840</v>
      </c>
      <c r="C40" s="586" t="s">
        <v>841</v>
      </c>
      <c r="D40" s="586" t="s">
        <v>842</v>
      </c>
      <c r="E40" s="584" t="s">
        <v>843</v>
      </c>
      <c r="F40" s="591" t="s">
        <v>772</v>
      </c>
    </row>
    <row r="41" spans="1:6" s="589" customFormat="1" ht="25.5" customHeight="1">
      <c r="A41" s="585" t="s">
        <v>844</v>
      </c>
      <c r="B41" s="586" t="s">
        <v>845</v>
      </c>
      <c r="C41" s="586" t="s">
        <v>841</v>
      </c>
      <c r="D41" s="586" t="s">
        <v>842</v>
      </c>
      <c r="E41" s="584" t="s">
        <v>846</v>
      </c>
      <c r="F41" s="591" t="s">
        <v>774</v>
      </c>
    </row>
    <row r="42" spans="1:6" s="589" customFormat="1" ht="87" customHeight="1">
      <c r="A42" s="585" t="s">
        <v>847</v>
      </c>
      <c r="B42" s="586" t="s">
        <v>848</v>
      </c>
      <c r="C42" s="586" t="s">
        <v>849</v>
      </c>
      <c r="D42" s="586" t="s">
        <v>842</v>
      </c>
      <c r="E42" s="584" t="s">
        <v>850</v>
      </c>
      <c r="F42" s="591" t="s">
        <v>779</v>
      </c>
    </row>
    <row r="43" spans="1:6" s="589" customFormat="1" ht="63" customHeight="1">
      <c r="A43" s="810" t="s">
        <v>851</v>
      </c>
      <c r="B43" s="826" t="s">
        <v>852</v>
      </c>
      <c r="C43" s="826" t="s">
        <v>841</v>
      </c>
      <c r="D43" s="826" t="s">
        <v>842</v>
      </c>
      <c r="E43" s="584" t="s">
        <v>853</v>
      </c>
      <c r="F43" s="591" t="s">
        <v>751</v>
      </c>
    </row>
    <row r="44" spans="1:6" s="589" customFormat="1" ht="81" customHeight="1">
      <c r="A44" s="825"/>
      <c r="B44" s="827"/>
      <c r="C44" s="827"/>
      <c r="D44" s="827"/>
      <c r="E44" s="584" t="s">
        <v>854</v>
      </c>
      <c r="F44" s="591" t="s">
        <v>855</v>
      </c>
    </row>
    <row r="45" spans="1:6" s="589" customFormat="1" ht="66.75" customHeight="1">
      <c r="A45" s="811"/>
      <c r="B45" s="828"/>
      <c r="C45" s="828"/>
      <c r="D45" s="828"/>
      <c r="E45" s="584" t="s">
        <v>856</v>
      </c>
      <c r="F45" s="591" t="s">
        <v>857</v>
      </c>
    </row>
    <row r="46" spans="1:6" s="589" customFormat="1" ht="9.75" customHeight="1">
      <c r="A46" s="810" t="s">
        <v>858</v>
      </c>
      <c r="B46" s="821" t="s">
        <v>859</v>
      </c>
      <c r="C46" s="821" t="s">
        <v>841</v>
      </c>
      <c r="D46" s="821" t="s">
        <v>842</v>
      </c>
      <c r="E46" s="812" t="s">
        <v>860</v>
      </c>
      <c r="F46" s="814" t="s">
        <v>861</v>
      </c>
    </row>
    <row r="47" spans="1:6" s="589" customFormat="1" ht="24" customHeight="1">
      <c r="A47" s="825"/>
      <c r="B47" s="829"/>
      <c r="C47" s="829"/>
      <c r="D47" s="829"/>
      <c r="E47" s="823"/>
      <c r="F47" s="824"/>
    </row>
    <row r="48" spans="1:6" s="589" customFormat="1" ht="174.75" customHeight="1">
      <c r="A48" s="825"/>
      <c r="B48" s="829"/>
      <c r="C48" s="829"/>
      <c r="D48" s="829"/>
      <c r="E48" s="823"/>
      <c r="F48" s="824"/>
    </row>
    <row r="49" spans="1:6" s="589" customFormat="1" ht="45" customHeight="1">
      <c r="A49" s="583" t="s">
        <v>862</v>
      </c>
      <c r="B49" s="584" t="s">
        <v>863</v>
      </c>
      <c r="C49" s="584" t="s">
        <v>812</v>
      </c>
      <c r="D49" s="584" t="s">
        <v>864</v>
      </c>
      <c r="E49" s="584" t="s">
        <v>865</v>
      </c>
      <c r="F49" s="591" t="s">
        <v>832</v>
      </c>
    </row>
    <row r="50" spans="1:6" s="589" customFormat="1" ht="59.25" customHeight="1">
      <c r="A50" s="816" t="s">
        <v>869</v>
      </c>
      <c r="B50" s="817"/>
      <c r="C50" s="817"/>
      <c r="D50" s="817"/>
      <c r="E50" s="817"/>
      <c r="F50" s="817"/>
    </row>
  </sheetData>
  <mergeCells count="44">
    <mergeCell ref="B34:B36"/>
    <mergeCell ref="C34:C36"/>
    <mergeCell ref="D34:D36"/>
    <mergeCell ref="A14:A15"/>
    <mergeCell ref="B14:B15"/>
    <mergeCell ref="C14:C15"/>
    <mergeCell ref="D14:D15"/>
    <mergeCell ref="A19:A21"/>
    <mergeCell ref="B19:B21"/>
    <mergeCell ref="C19:C21"/>
    <mergeCell ref="D19:D21"/>
    <mergeCell ref="A32:A33"/>
    <mergeCell ref="B32:B33"/>
    <mergeCell ref="C32:C33"/>
    <mergeCell ref="D32:D33"/>
    <mergeCell ref="A34:A36"/>
    <mergeCell ref="A4:F4"/>
    <mergeCell ref="A5:F5"/>
    <mergeCell ref="A11:A13"/>
    <mergeCell ref="B11:B13"/>
    <mergeCell ref="C11:C13"/>
    <mergeCell ref="D11:D13"/>
    <mergeCell ref="C43:C45"/>
    <mergeCell ref="D43:D45"/>
    <mergeCell ref="A46:A48"/>
    <mergeCell ref="B46:B48"/>
    <mergeCell ref="C46:C48"/>
    <mergeCell ref="D46:D48"/>
    <mergeCell ref="A26:A27"/>
    <mergeCell ref="C26:C27"/>
    <mergeCell ref="D26:D27"/>
    <mergeCell ref="A50:F50"/>
    <mergeCell ref="A3:F3"/>
    <mergeCell ref="A28:A29"/>
    <mergeCell ref="C28:C29"/>
    <mergeCell ref="D28:D29"/>
    <mergeCell ref="A30:A31"/>
    <mergeCell ref="B30:B31"/>
    <mergeCell ref="C30:C31"/>
    <mergeCell ref="D30:D31"/>
    <mergeCell ref="E46:E48"/>
    <mergeCell ref="F46:F48"/>
    <mergeCell ref="A43:A45"/>
    <mergeCell ref="B43:B45"/>
  </mergeCells>
  <phoneticPr fontId="6" type="noConversion"/>
  <pageMargins left="0.59055118110236227" right="0" top="0.27559055118110237" bottom="0" header="0" footer="0"/>
  <pageSetup paperSize="9" scale="42"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ayfa16">
    <tabColor theme="3" tint="0.59999389629810485"/>
  </sheetPr>
  <dimension ref="A1:D15"/>
  <sheetViews>
    <sheetView showGridLines="0" zoomScaleNormal="100" workbookViewId="0">
      <selection activeCell="D16" sqref="D16"/>
    </sheetView>
  </sheetViews>
  <sheetFormatPr defaultColWidth="9.28515625" defaultRowHeight="12.75"/>
  <cols>
    <col min="1" max="1" width="23.85546875" style="159" customWidth="1"/>
    <col min="2" max="2" width="29" style="158" customWidth="1"/>
    <col min="3" max="3" width="19.7109375" style="158" customWidth="1"/>
    <col min="4" max="4" width="100.7109375" style="158" customWidth="1"/>
    <col min="5" max="5" width="22.28515625" style="158" customWidth="1"/>
    <col min="6" max="9" width="28.7109375" style="158" customWidth="1"/>
    <col min="10" max="10" width="70.28515625" style="158" customWidth="1"/>
    <col min="11" max="16384" width="9.28515625" style="158"/>
  </cols>
  <sheetData>
    <row r="1" spans="1:4" ht="19.149999999999999" customHeight="1"/>
    <row r="2" spans="1:4" ht="19.149999999999999" customHeight="1"/>
    <row r="3" spans="1:4" s="155" customFormat="1" ht="18" customHeight="1">
      <c r="A3" s="649" t="s">
        <v>655</v>
      </c>
      <c r="B3" s="650"/>
      <c r="C3" s="650"/>
      <c r="D3" s="650"/>
    </row>
    <row r="4" spans="1:4" s="156" customFormat="1" ht="18" customHeight="1">
      <c r="A4" s="650"/>
      <c r="B4" s="650"/>
      <c r="C4" s="650"/>
      <c r="D4" s="650"/>
    </row>
    <row r="5" spans="1:4" s="155" customFormat="1" ht="18" customHeight="1">
      <c r="A5" s="650"/>
      <c r="B5" s="650"/>
      <c r="C5" s="650"/>
      <c r="D5" s="650"/>
    </row>
    <row r="6" spans="1:4" s="155" customFormat="1" ht="18" customHeight="1">
      <c r="A6" s="650"/>
      <c r="B6" s="650"/>
      <c r="C6" s="650"/>
      <c r="D6" s="650"/>
    </row>
    <row r="7" spans="1:4" s="157" customFormat="1">
      <c r="A7" s="160" t="s">
        <v>454</v>
      </c>
      <c r="B7" s="160" t="s">
        <v>455</v>
      </c>
      <c r="C7" s="160" t="s">
        <v>456</v>
      </c>
      <c r="D7" s="160" t="s">
        <v>457</v>
      </c>
    </row>
    <row r="8" spans="1:4" ht="283.14999999999998" customHeight="1">
      <c r="A8" s="651" t="s">
        <v>199</v>
      </c>
      <c r="B8" s="161" t="s">
        <v>458</v>
      </c>
      <c r="C8" s="162" t="s">
        <v>459</v>
      </c>
      <c r="D8" s="163" t="s">
        <v>460</v>
      </c>
    </row>
    <row r="9" spans="1:4" ht="199.15" customHeight="1">
      <c r="A9" s="651"/>
      <c r="B9" s="164" t="s">
        <v>461</v>
      </c>
      <c r="C9" s="165" t="s">
        <v>462</v>
      </c>
      <c r="D9" s="166" t="s">
        <v>463</v>
      </c>
    </row>
    <row r="10" spans="1:4" ht="186.6" customHeight="1">
      <c r="A10" s="651"/>
      <c r="B10" s="164" t="s">
        <v>464</v>
      </c>
      <c r="C10" s="165" t="s">
        <v>465</v>
      </c>
      <c r="D10" s="167" t="s">
        <v>466</v>
      </c>
    </row>
    <row r="11" spans="1:4" ht="120.6" customHeight="1">
      <c r="A11" s="652" t="s">
        <v>467</v>
      </c>
      <c r="B11" s="194" t="s">
        <v>468</v>
      </c>
      <c r="C11" s="194" t="s">
        <v>469</v>
      </c>
      <c r="D11" s="194" t="s">
        <v>470</v>
      </c>
    </row>
    <row r="12" spans="1:4" ht="105" customHeight="1">
      <c r="A12" s="653"/>
      <c r="B12" s="194" t="s">
        <v>471</v>
      </c>
      <c r="C12" s="194" t="s">
        <v>469</v>
      </c>
      <c r="D12" s="194" t="s">
        <v>472</v>
      </c>
    </row>
    <row r="13" spans="1:4" ht="61.15" customHeight="1">
      <c r="A13" s="654"/>
      <c r="B13" s="194" t="s">
        <v>473</v>
      </c>
      <c r="C13" s="194" t="s">
        <v>474</v>
      </c>
      <c r="D13" s="194" t="s">
        <v>475</v>
      </c>
    </row>
    <row r="14" spans="1:4" ht="77.650000000000006" customHeight="1">
      <c r="A14" s="168" t="s">
        <v>476</v>
      </c>
      <c r="B14" s="164" t="s">
        <v>477</v>
      </c>
      <c r="C14" s="165" t="s">
        <v>478</v>
      </c>
      <c r="D14" s="167" t="s">
        <v>479</v>
      </c>
    </row>
    <row r="15" spans="1:4" ht="57.75" customHeight="1">
      <c r="A15" s="290" t="s">
        <v>738</v>
      </c>
      <c r="B15" s="303" t="s">
        <v>740</v>
      </c>
      <c r="C15" s="165" t="s">
        <v>739</v>
      </c>
      <c r="D15" s="167" t="s">
        <v>741</v>
      </c>
    </row>
  </sheetData>
  <mergeCells count="3">
    <mergeCell ref="A3:D6"/>
    <mergeCell ref="A8:A10"/>
    <mergeCell ref="A11:A13"/>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ayfa4">
    <tabColor theme="4" tint="0.39997558519241921"/>
  </sheetPr>
  <dimension ref="A1:W18"/>
  <sheetViews>
    <sheetView showGridLines="0" zoomScaleNormal="100" workbookViewId="0">
      <selection activeCell="D22" sqref="D22"/>
    </sheetView>
  </sheetViews>
  <sheetFormatPr defaultColWidth="9.28515625" defaultRowHeight="20.100000000000001" customHeight="1"/>
  <cols>
    <col min="1" max="1" width="22.7109375" style="33" customWidth="1"/>
    <col min="2" max="3" width="16.7109375" style="33" customWidth="1"/>
    <col min="4" max="4" width="24.28515625" style="33" customWidth="1"/>
    <col min="5" max="5" width="19.28515625" style="33" bestFit="1" customWidth="1"/>
    <col min="6" max="6" width="9.28515625" style="35"/>
    <col min="7" max="7" width="11.28515625" style="36" bestFit="1" customWidth="1"/>
    <col min="8" max="23" width="9.28515625" style="36"/>
    <col min="24" max="16384" width="9.28515625" style="33"/>
  </cols>
  <sheetData>
    <row r="1" spans="1:23" ht="19.149999999999999" customHeight="1"/>
    <row r="2" spans="1:23" ht="27" customHeight="1">
      <c r="A2" s="6" t="s">
        <v>63</v>
      </c>
      <c r="C2" s="34"/>
      <c r="D2" s="34"/>
      <c r="E2" s="34"/>
    </row>
    <row r="3" spans="1:23" s="613" customFormat="1" ht="15" customHeight="1" thickBot="1">
      <c r="A3" s="227" t="s">
        <v>220</v>
      </c>
      <c r="B3" s="228"/>
      <c r="C3" s="228"/>
      <c r="D3" s="228"/>
      <c r="E3" s="229" t="s">
        <v>886</v>
      </c>
      <c r="F3" s="187"/>
      <c r="G3" s="188"/>
      <c r="H3" s="188">
        <v>2529</v>
      </c>
      <c r="I3" s="188">
        <v>61</v>
      </c>
      <c r="J3" s="188">
        <v>75</v>
      </c>
      <c r="K3" s="188">
        <v>18</v>
      </c>
      <c r="L3" s="188"/>
      <c r="M3" s="188"/>
      <c r="N3" s="188"/>
      <c r="O3" s="188"/>
      <c r="P3" s="188"/>
      <c r="Q3" s="188"/>
      <c r="R3" s="188"/>
      <c r="S3" s="188"/>
      <c r="T3" s="188"/>
      <c r="U3" s="188"/>
      <c r="V3" s="188"/>
      <c r="W3" s="188"/>
    </row>
    <row r="4" spans="1:23" ht="27.75" customHeight="1">
      <c r="A4" s="657"/>
      <c r="B4" s="614" t="s">
        <v>150</v>
      </c>
      <c r="C4" s="614" t="s">
        <v>48</v>
      </c>
      <c r="D4" s="614" t="s">
        <v>15</v>
      </c>
      <c r="E4" s="615" t="s">
        <v>151</v>
      </c>
    </row>
    <row r="5" spans="1:23" s="37" customFormat="1" ht="27" customHeight="1" thickBot="1">
      <c r="A5" s="658"/>
      <c r="B5" s="616" t="s">
        <v>202</v>
      </c>
      <c r="C5" s="616" t="s">
        <v>123</v>
      </c>
      <c r="D5" s="616" t="s">
        <v>16</v>
      </c>
      <c r="E5" s="617" t="s">
        <v>166</v>
      </c>
      <c r="F5" s="38"/>
      <c r="G5" s="39"/>
      <c r="H5" s="40"/>
      <c r="I5" s="41"/>
      <c r="J5" s="40"/>
      <c r="K5" s="40"/>
      <c r="L5" s="40"/>
      <c r="M5" s="40"/>
      <c r="N5" s="40"/>
      <c r="O5" s="42" t="s">
        <v>153</v>
      </c>
      <c r="P5" s="40"/>
      <c r="Q5" s="40"/>
      <c r="R5" s="40"/>
      <c r="S5" s="40"/>
      <c r="T5" s="40"/>
      <c r="U5" s="40"/>
      <c r="V5" s="40"/>
      <c r="W5" s="40"/>
    </row>
    <row r="6" spans="1:23" s="37" customFormat="1" ht="44.25">
      <c r="A6" s="618" t="s">
        <v>681</v>
      </c>
      <c r="B6" s="619">
        <v>2460</v>
      </c>
      <c r="C6" s="619">
        <f>50+68</f>
        <v>118</v>
      </c>
      <c r="D6" s="619">
        <v>915</v>
      </c>
      <c r="E6" s="620">
        <f>SUM(B6:D6)</f>
        <v>3493</v>
      </c>
      <c r="F6" s="38"/>
      <c r="G6" s="42"/>
      <c r="H6" s="40"/>
      <c r="I6" s="43"/>
      <c r="J6" s="40"/>
      <c r="K6" s="40"/>
      <c r="L6" s="40"/>
      <c r="M6" s="40"/>
      <c r="N6" s="40"/>
      <c r="O6" s="40"/>
      <c r="P6" s="40"/>
      <c r="Q6" s="40"/>
      <c r="R6" s="40"/>
      <c r="S6" s="40"/>
      <c r="T6" s="40"/>
      <c r="U6" s="40"/>
      <c r="V6" s="40"/>
      <c r="W6" s="40"/>
    </row>
    <row r="7" spans="1:23" s="37" customFormat="1" ht="35.1" customHeight="1">
      <c r="A7" s="621" t="s">
        <v>691</v>
      </c>
      <c r="B7" s="619">
        <v>24099</v>
      </c>
      <c r="C7" s="619">
        <v>527</v>
      </c>
      <c r="D7" s="619">
        <v>5043</v>
      </c>
      <c r="E7" s="620">
        <f>SUM(B7:D7)</f>
        <v>29669</v>
      </c>
      <c r="F7" s="38"/>
      <c r="G7" s="40"/>
      <c r="H7" s="40"/>
      <c r="I7" s="44"/>
      <c r="J7" s="40"/>
      <c r="K7" s="40"/>
      <c r="L7" s="40"/>
      <c r="M7" s="40"/>
      <c r="N7" s="40"/>
      <c r="O7" s="40"/>
      <c r="P7" s="40"/>
      <c r="Q7" s="40"/>
      <c r="R7" s="40"/>
      <c r="S7" s="40"/>
      <c r="T7" s="40"/>
      <c r="U7" s="40"/>
      <c r="V7" s="40"/>
      <c r="W7" s="40"/>
    </row>
    <row r="8" spans="1:23" ht="29.25" thickBot="1">
      <c r="A8" s="622" t="s">
        <v>682</v>
      </c>
      <c r="B8" s="623">
        <f>SUM(B6:B7)</f>
        <v>26559</v>
      </c>
      <c r="C8" s="623">
        <f>SUM(C6:C7)</f>
        <v>645</v>
      </c>
      <c r="D8" s="623">
        <f>SUM(D6:D7)</f>
        <v>5958</v>
      </c>
      <c r="E8" s="624">
        <f>SUM(E6:E7)</f>
        <v>33162</v>
      </c>
    </row>
    <row r="9" spans="1:23" ht="20.100000000000001" customHeight="1">
      <c r="A9" s="45"/>
      <c r="B9" s="45"/>
      <c r="C9" s="322" t="s">
        <v>153</v>
      </c>
      <c r="D9" s="45"/>
      <c r="E9" s="45"/>
    </row>
    <row r="10" spans="1:23" ht="20.100000000000001" customHeight="1">
      <c r="A10" s="45"/>
      <c r="B10" s="45"/>
      <c r="C10" s="45"/>
      <c r="D10" s="45"/>
      <c r="E10" s="45"/>
    </row>
    <row r="11" spans="1:23" ht="20.100000000000001" customHeight="1">
      <c r="A11" s="45"/>
      <c r="B11" s="45"/>
      <c r="C11" s="45"/>
      <c r="D11" s="45"/>
      <c r="E11" s="45"/>
    </row>
    <row r="12" spans="1:23" ht="20.100000000000001" customHeight="1">
      <c r="A12" s="45"/>
      <c r="B12" s="45"/>
      <c r="C12" s="45"/>
      <c r="D12" s="45"/>
      <c r="E12" s="45"/>
    </row>
    <row r="13" spans="1:23" ht="20.100000000000001" customHeight="1">
      <c r="A13" s="45"/>
      <c r="B13" s="45"/>
      <c r="C13" s="45"/>
      <c r="D13" s="45"/>
      <c r="E13" s="45"/>
    </row>
    <row r="14" spans="1:23" ht="20.100000000000001" customHeight="1">
      <c r="A14" s="45"/>
      <c r="B14" s="45"/>
      <c r="C14" s="45"/>
      <c r="D14" s="45"/>
      <c r="E14" s="45"/>
    </row>
    <row r="15" spans="1:23" ht="20.100000000000001" customHeight="1">
      <c r="A15" s="45"/>
      <c r="B15" s="45"/>
      <c r="C15" s="45"/>
      <c r="D15" s="45"/>
      <c r="E15" s="45"/>
    </row>
    <row r="16" spans="1:23" ht="20.100000000000001" customHeight="1">
      <c r="A16" s="45"/>
      <c r="B16" s="45"/>
      <c r="C16" s="45"/>
      <c r="D16" s="45"/>
      <c r="E16" s="45"/>
    </row>
    <row r="17" spans="1:5" ht="20.100000000000001" customHeight="1">
      <c r="A17" s="45"/>
      <c r="B17" s="45"/>
      <c r="C17" s="45"/>
      <c r="D17" s="45"/>
      <c r="E17" s="45"/>
    </row>
    <row r="18" spans="1:5" ht="20.100000000000001" customHeight="1">
      <c r="A18" s="45"/>
      <c r="B18" s="45"/>
      <c r="C18" s="45"/>
      <c r="D18" s="45"/>
      <c r="E18" s="45"/>
    </row>
  </sheetData>
  <mergeCells count="1">
    <mergeCell ref="A4:A5"/>
  </mergeCells>
  <phoneticPr fontId="6" type="noConversion"/>
  <printOptions horizontalCentered="1" verticalCentered="1"/>
  <pageMargins left="0" right="0" top="0" bottom="0" header="0" footer="0"/>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ayfa19">
    <tabColor theme="3" tint="0.59999389629810485"/>
  </sheetPr>
  <dimension ref="A1:J23"/>
  <sheetViews>
    <sheetView showGridLines="0" workbookViewId="0">
      <selection activeCell="L11" sqref="L11"/>
    </sheetView>
  </sheetViews>
  <sheetFormatPr defaultRowHeight="12.75"/>
  <sheetData>
    <row r="1" spans="1:10" ht="19.899999999999999" customHeight="1"/>
    <row r="2" spans="1:10" ht="13.9" customHeight="1" thickBot="1">
      <c r="A2" s="596"/>
      <c r="B2" s="596"/>
      <c r="C2" s="596"/>
      <c r="D2" s="596"/>
      <c r="E2" s="596"/>
      <c r="F2" s="596"/>
      <c r="G2" s="596"/>
      <c r="H2" s="596"/>
      <c r="I2" s="596"/>
      <c r="J2" s="592"/>
    </row>
    <row r="3" spans="1:10" ht="27" thickTop="1">
      <c r="A3" s="593"/>
      <c r="B3" s="593"/>
      <c r="C3" s="593"/>
      <c r="D3" s="593"/>
      <c r="E3" s="593"/>
      <c r="F3" s="593"/>
      <c r="G3" s="593"/>
      <c r="H3" s="593"/>
      <c r="I3" s="593"/>
      <c r="J3" s="592"/>
    </row>
    <row r="4" spans="1:10" ht="15" customHeight="1">
      <c r="A4" s="594"/>
      <c r="B4" s="594"/>
      <c r="C4" s="594"/>
      <c r="D4" s="594"/>
      <c r="E4" s="594"/>
      <c r="F4" s="594"/>
      <c r="G4" s="594"/>
      <c r="H4" s="594"/>
      <c r="I4" s="594"/>
      <c r="J4" s="592"/>
    </row>
    <row r="5" spans="1:10" ht="15" customHeight="1">
      <c r="A5" s="594"/>
      <c r="B5" s="594"/>
      <c r="C5" s="594"/>
      <c r="D5" s="594"/>
      <c r="E5" s="594"/>
      <c r="F5" s="594"/>
      <c r="G5" s="594"/>
      <c r="H5" s="594"/>
      <c r="I5" s="594"/>
      <c r="J5" s="592"/>
    </row>
    <row r="6" spans="1:10" ht="15" customHeight="1">
      <c r="A6" s="655" t="s">
        <v>647</v>
      </c>
      <c r="B6" s="655"/>
      <c r="C6" s="655"/>
      <c r="D6" s="655"/>
      <c r="E6" s="655"/>
      <c r="F6" s="655"/>
      <c r="G6" s="655"/>
      <c r="H6" s="655"/>
      <c r="I6" s="655"/>
      <c r="J6" s="592"/>
    </row>
    <row r="7" spans="1:10" ht="15" customHeight="1">
      <c r="A7" s="655"/>
      <c r="B7" s="655"/>
      <c r="C7" s="655"/>
      <c r="D7" s="655"/>
      <c r="E7" s="655"/>
      <c r="F7" s="655"/>
      <c r="G7" s="655"/>
      <c r="H7" s="655"/>
      <c r="I7" s="655"/>
      <c r="J7" s="592"/>
    </row>
    <row r="8" spans="1:10" ht="15" customHeight="1">
      <c r="A8" s="597"/>
      <c r="B8" s="597"/>
      <c r="C8" s="597"/>
      <c r="D8" s="597"/>
      <c r="E8" s="597"/>
      <c r="F8" s="597"/>
      <c r="G8" s="597"/>
      <c r="H8" s="597"/>
      <c r="I8" s="597"/>
      <c r="J8" s="592"/>
    </row>
    <row r="9" spans="1:10" ht="15" customHeight="1">
      <c r="A9" s="655" t="s">
        <v>648</v>
      </c>
      <c r="B9" s="655"/>
      <c r="C9" s="655"/>
      <c r="D9" s="655"/>
      <c r="E9" s="655"/>
      <c r="F9" s="655"/>
      <c r="G9" s="655"/>
      <c r="H9" s="655"/>
      <c r="I9" s="655"/>
      <c r="J9" s="592"/>
    </row>
    <row r="10" spans="1:10" ht="15" customHeight="1">
      <c r="A10" s="655"/>
      <c r="B10" s="655"/>
      <c r="C10" s="655"/>
      <c r="D10" s="655"/>
      <c r="E10" s="655"/>
      <c r="F10" s="655"/>
      <c r="G10" s="655"/>
      <c r="H10" s="655"/>
      <c r="I10" s="655"/>
      <c r="J10" s="592"/>
    </row>
    <row r="11" spans="1:10" ht="15" customHeight="1">
      <c r="A11" s="594"/>
      <c r="B11" s="594"/>
      <c r="C11" s="594"/>
      <c r="D11" s="594"/>
      <c r="E11" s="594"/>
      <c r="F11" s="594"/>
      <c r="G11" s="594"/>
      <c r="H11" s="594"/>
      <c r="I11" s="594"/>
      <c r="J11" s="592"/>
    </row>
    <row r="12" spans="1:10" ht="15" customHeight="1">
      <c r="A12" s="594"/>
      <c r="B12" s="594"/>
      <c r="C12" s="594"/>
      <c r="D12" s="594"/>
      <c r="E12" s="594"/>
      <c r="F12" s="594"/>
      <c r="G12" s="594"/>
      <c r="H12" s="594"/>
      <c r="I12" s="594"/>
      <c r="J12" s="592"/>
    </row>
    <row r="13" spans="1:10" ht="15" customHeight="1">
      <c r="A13" s="655" t="s">
        <v>649</v>
      </c>
      <c r="B13" s="655"/>
      <c r="C13" s="655"/>
      <c r="D13" s="655"/>
      <c r="E13" s="655"/>
      <c r="F13" s="655"/>
      <c r="G13" s="655"/>
      <c r="H13" s="655"/>
      <c r="I13" s="655"/>
      <c r="J13" s="592"/>
    </row>
    <row r="14" spans="1:10" ht="15" customHeight="1">
      <c r="A14" s="655"/>
      <c r="B14" s="655"/>
      <c r="C14" s="655"/>
      <c r="D14" s="655"/>
      <c r="E14" s="655"/>
      <c r="F14" s="655"/>
      <c r="G14" s="655"/>
      <c r="H14" s="655"/>
      <c r="I14" s="655"/>
      <c r="J14" s="592"/>
    </row>
    <row r="15" spans="1:10" ht="15" customHeight="1">
      <c r="A15" s="655"/>
      <c r="B15" s="655"/>
      <c r="C15" s="655"/>
      <c r="D15" s="655"/>
      <c r="E15" s="655"/>
      <c r="F15" s="655"/>
      <c r="G15" s="655"/>
      <c r="H15" s="655"/>
      <c r="I15" s="655"/>
      <c r="J15" s="592"/>
    </row>
    <row r="16" spans="1:10" ht="15" customHeight="1">
      <c r="A16" s="598"/>
      <c r="B16" s="598"/>
      <c r="C16" s="598"/>
      <c r="D16" s="598"/>
      <c r="E16" s="598"/>
      <c r="F16" s="598"/>
      <c r="G16" s="598"/>
      <c r="H16" s="598"/>
      <c r="I16" s="598"/>
      <c r="J16" s="592"/>
    </row>
    <row r="17" spans="1:10" ht="15" customHeight="1">
      <c r="A17" s="656" t="s">
        <v>650</v>
      </c>
      <c r="B17" s="656"/>
      <c r="C17" s="656"/>
      <c r="D17" s="656"/>
      <c r="E17" s="656"/>
      <c r="F17" s="656"/>
      <c r="G17" s="656"/>
      <c r="H17" s="656"/>
      <c r="I17" s="656"/>
      <c r="J17" s="592"/>
    </row>
    <row r="18" spans="1:10" ht="15" customHeight="1">
      <c r="A18" s="656"/>
      <c r="B18" s="656"/>
      <c r="C18" s="656"/>
      <c r="D18" s="656"/>
      <c r="E18" s="656"/>
      <c r="F18" s="656"/>
      <c r="G18" s="656"/>
      <c r="H18" s="656"/>
      <c r="I18" s="656"/>
      <c r="J18" s="592"/>
    </row>
    <row r="19" spans="1:10" ht="15" customHeight="1">
      <c r="A19" s="656"/>
      <c r="B19" s="656"/>
      <c r="C19" s="656"/>
      <c r="D19" s="656"/>
      <c r="E19" s="656"/>
      <c r="F19" s="656"/>
      <c r="G19" s="656"/>
      <c r="H19" s="656"/>
      <c r="I19" s="656"/>
      <c r="J19" s="592"/>
    </row>
    <row r="20" spans="1:10" ht="15" customHeight="1">
      <c r="A20" s="656"/>
      <c r="B20" s="656"/>
      <c r="C20" s="656"/>
      <c r="D20" s="656"/>
      <c r="E20" s="656"/>
      <c r="F20" s="656"/>
      <c r="G20" s="656"/>
      <c r="H20" s="656"/>
      <c r="I20" s="656"/>
      <c r="J20" s="592"/>
    </row>
    <row r="21" spans="1:10" ht="15" customHeight="1">
      <c r="A21" s="594"/>
      <c r="B21" s="594"/>
      <c r="C21" s="594"/>
      <c r="D21" s="594"/>
      <c r="E21" s="594"/>
      <c r="F21" s="594"/>
      <c r="G21" s="594"/>
      <c r="H21" s="594"/>
      <c r="I21" s="594"/>
      <c r="J21" s="592"/>
    </row>
    <row r="22" spans="1:10" ht="15" customHeight="1" thickBot="1">
      <c r="A22" s="594"/>
      <c r="B22" s="594"/>
      <c r="C22" s="594"/>
      <c r="D22" s="594"/>
      <c r="E22" s="594"/>
      <c r="F22" s="594"/>
      <c r="G22" s="594"/>
      <c r="H22" s="594"/>
      <c r="I22" s="594"/>
      <c r="J22" s="592"/>
    </row>
    <row r="23" spans="1:10" ht="27" thickTop="1">
      <c r="A23" s="599"/>
      <c r="B23" s="599"/>
      <c r="C23" s="599"/>
      <c r="D23" s="599"/>
      <c r="E23" s="599"/>
      <c r="F23" s="599"/>
      <c r="G23" s="599"/>
      <c r="H23" s="599"/>
      <c r="I23" s="599"/>
      <c r="J23" s="592"/>
    </row>
  </sheetData>
  <mergeCells count="4">
    <mergeCell ref="A6:I7"/>
    <mergeCell ref="A9:I10"/>
    <mergeCell ref="A13:I15"/>
    <mergeCell ref="A17:I20"/>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ayfa9">
    <tabColor theme="3" tint="0.59999389629810485"/>
  </sheetPr>
  <dimension ref="A1:IL95"/>
  <sheetViews>
    <sheetView showGridLines="0" topLeftCell="G1" zoomScale="98" zoomScaleNormal="98" workbookViewId="0">
      <selection activeCell="M49" sqref="M49"/>
    </sheetView>
  </sheetViews>
  <sheetFormatPr defaultColWidth="9.28515625" defaultRowHeight="15"/>
  <cols>
    <col min="1" max="1" width="22.7109375" style="2" customWidth="1"/>
    <col min="2" max="12" width="15.7109375" style="22" customWidth="1"/>
    <col min="13" max="17" width="9.28515625" style="50" customWidth="1"/>
    <col min="18" max="18" width="9.28515625" style="30" customWidth="1"/>
    <col min="19" max="23" width="9.28515625" style="2"/>
    <col min="24" max="24" width="15.7109375" style="2" customWidth="1"/>
    <col min="25" max="16384" width="9.28515625" style="2"/>
  </cols>
  <sheetData>
    <row r="1" spans="1:246" ht="19.149999999999999" customHeight="1"/>
    <row r="2" spans="1:246" ht="27" customHeight="1">
      <c r="A2" s="659" t="s">
        <v>205</v>
      </c>
      <c r="B2" s="659"/>
      <c r="C2" s="659"/>
      <c r="D2" s="659"/>
      <c r="E2" s="659"/>
      <c r="F2" s="659"/>
      <c r="G2" s="659"/>
      <c r="H2" s="46"/>
      <c r="I2" s="46" t="s">
        <v>153</v>
      </c>
      <c r="J2" s="46"/>
      <c r="K2" s="46"/>
      <c r="L2" s="46"/>
      <c r="M2" s="47"/>
      <c r="N2" s="47"/>
      <c r="O2" s="47"/>
      <c r="P2" s="47"/>
      <c r="Q2" s="47"/>
      <c r="R2" s="48"/>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9"/>
      <c r="BC2" s="49"/>
      <c r="BD2" s="49"/>
      <c r="BE2" s="49"/>
      <c r="BF2" s="49"/>
      <c r="BG2" s="49"/>
      <c r="BH2" s="49"/>
      <c r="BI2" s="49"/>
      <c r="BJ2" s="49"/>
      <c r="BK2" s="49"/>
      <c r="BL2" s="49"/>
      <c r="BM2" s="49"/>
      <c r="BN2" s="49"/>
      <c r="BO2" s="49"/>
      <c r="BP2" s="49"/>
      <c r="BQ2" s="49"/>
      <c r="BR2" s="49"/>
      <c r="BS2" s="49"/>
      <c r="BT2" s="49"/>
      <c r="BU2" s="49"/>
      <c r="BV2" s="49"/>
      <c r="BW2" s="49"/>
      <c r="BX2" s="49"/>
      <c r="BY2" s="49"/>
      <c r="BZ2" s="49"/>
      <c r="CA2" s="49"/>
      <c r="CB2" s="49"/>
      <c r="CC2" s="49"/>
      <c r="CD2" s="49"/>
      <c r="CE2" s="49"/>
      <c r="CF2" s="49"/>
      <c r="CG2" s="49"/>
      <c r="CH2" s="49"/>
      <c r="CI2" s="49"/>
      <c r="CJ2" s="49"/>
      <c r="CK2" s="49"/>
      <c r="CL2" s="49"/>
      <c r="CM2" s="49"/>
      <c r="CN2" s="49"/>
      <c r="CO2" s="49"/>
      <c r="CP2" s="49"/>
      <c r="CQ2" s="49"/>
      <c r="CR2" s="49"/>
      <c r="CS2" s="49"/>
      <c r="CT2" s="49"/>
      <c r="CU2" s="49"/>
      <c r="CV2" s="49"/>
      <c r="CW2" s="49"/>
      <c r="CX2" s="49"/>
      <c r="CY2" s="49"/>
      <c r="CZ2" s="49"/>
      <c r="DA2" s="49"/>
      <c r="DB2" s="49"/>
      <c r="DC2" s="49"/>
      <c r="DD2" s="49"/>
      <c r="DE2" s="49"/>
      <c r="DF2" s="49"/>
      <c r="DG2" s="49"/>
      <c r="DH2" s="49"/>
      <c r="DI2" s="49"/>
      <c r="DJ2" s="49"/>
      <c r="DK2" s="49"/>
      <c r="DL2" s="49"/>
      <c r="DM2" s="49"/>
      <c r="DN2" s="49"/>
      <c r="DO2" s="49"/>
      <c r="DP2" s="49"/>
      <c r="DQ2" s="49"/>
      <c r="DR2" s="49"/>
      <c r="DS2" s="49"/>
      <c r="DT2" s="49"/>
      <c r="DU2" s="49"/>
      <c r="DV2" s="49"/>
      <c r="DW2" s="49"/>
      <c r="DX2" s="49"/>
      <c r="DY2" s="49"/>
      <c r="DZ2" s="49"/>
      <c r="EA2" s="49"/>
      <c r="EB2" s="49"/>
      <c r="EC2" s="49"/>
      <c r="ED2" s="49"/>
      <c r="EE2" s="49"/>
      <c r="EF2" s="49"/>
      <c r="EG2" s="49"/>
      <c r="EH2" s="49"/>
      <c r="EI2" s="49"/>
      <c r="EJ2" s="49"/>
      <c r="EK2" s="49"/>
      <c r="EL2" s="49"/>
      <c r="EM2" s="49"/>
      <c r="EN2" s="49"/>
      <c r="EO2" s="49"/>
      <c r="EP2" s="49"/>
      <c r="EQ2" s="49"/>
      <c r="ER2" s="49"/>
      <c r="ES2" s="49"/>
      <c r="ET2" s="49"/>
      <c r="EU2" s="49"/>
      <c r="EV2" s="49"/>
      <c r="EW2" s="49"/>
      <c r="EX2" s="49"/>
      <c r="EY2" s="49"/>
      <c r="EZ2" s="49"/>
      <c r="FA2" s="49"/>
      <c r="FB2" s="49"/>
      <c r="FC2" s="49"/>
      <c r="FD2" s="49"/>
      <c r="FE2" s="49"/>
      <c r="FF2" s="49"/>
      <c r="FG2" s="49"/>
      <c r="FH2" s="49"/>
      <c r="FI2" s="49"/>
      <c r="FJ2" s="49"/>
      <c r="FK2" s="49"/>
      <c r="FL2" s="49"/>
      <c r="FM2" s="49"/>
      <c r="FN2" s="49"/>
      <c r="FO2" s="49"/>
      <c r="FP2" s="49"/>
      <c r="FQ2" s="49"/>
      <c r="FR2" s="49"/>
      <c r="FS2" s="49"/>
      <c r="FT2" s="49"/>
      <c r="FU2" s="49"/>
      <c r="FV2" s="49"/>
      <c r="FW2" s="49"/>
      <c r="FX2" s="49"/>
      <c r="FY2" s="49"/>
      <c r="FZ2" s="49"/>
      <c r="GA2" s="49"/>
      <c r="GB2" s="49"/>
      <c r="GC2" s="49"/>
      <c r="GD2" s="49"/>
      <c r="GE2" s="49"/>
      <c r="GF2" s="49"/>
      <c r="GG2" s="49"/>
      <c r="GH2" s="49"/>
      <c r="GI2" s="49"/>
      <c r="GJ2" s="49"/>
      <c r="GK2" s="49"/>
      <c r="GL2" s="49"/>
      <c r="GM2" s="49"/>
      <c r="GN2" s="49"/>
      <c r="GO2" s="49"/>
      <c r="GP2" s="49"/>
      <c r="GQ2" s="49"/>
      <c r="GR2" s="49"/>
      <c r="GS2" s="49"/>
      <c r="GT2" s="49"/>
      <c r="GU2" s="49"/>
      <c r="GV2" s="49"/>
      <c r="GW2" s="49"/>
      <c r="GX2" s="49"/>
      <c r="GY2" s="49"/>
      <c r="GZ2" s="49"/>
      <c r="HA2" s="49"/>
      <c r="HB2" s="49"/>
      <c r="HC2" s="49"/>
      <c r="HD2" s="49"/>
      <c r="HE2" s="49"/>
      <c r="HF2" s="49"/>
      <c r="HG2" s="49"/>
      <c r="HH2" s="49"/>
      <c r="HI2" s="49"/>
      <c r="HJ2" s="49"/>
      <c r="HK2" s="49"/>
      <c r="HL2" s="49"/>
      <c r="HM2" s="49"/>
      <c r="HN2" s="49"/>
      <c r="HO2" s="49"/>
      <c r="HP2" s="49"/>
      <c r="HQ2" s="49"/>
      <c r="HR2" s="49"/>
      <c r="HS2" s="49"/>
      <c r="HT2" s="49"/>
      <c r="HU2" s="49"/>
      <c r="HV2" s="49"/>
      <c r="HW2" s="49"/>
      <c r="HX2" s="49"/>
      <c r="HY2" s="49"/>
      <c r="HZ2" s="49"/>
      <c r="IA2" s="49"/>
      <c r="IB2" s="49"/>
      <c r="IC2" s="49"/>
      <c r="ID2" s="49"/>
      <c r="IE2" s="49"/>
      <c r="IF2" s="49"/>
      <c r="IG2" s="49"/>
      <c r="IH2" s="49"/>
      <c r="II2" s="49"/>
      <c r="IJ2" s="49"/>
      <c r="IK2" s="49"/>
      <c r="IL2" s="49"/>
    </row>
    <row r="3" spans="1:246" s="119" customFormat="1" ht="15" customHeight="1">
      <c r="A3" s="169" t="s">
        <v>221</v>
      </c>
      <c r="B3" s="170"/>
      <c r="C3" s="170"/>
      <c r="D3" s="171"/>
      <c r="E3" s="171"/>
      <c r="F3" s="170"/>
      <c r="G3" s="170"/>
      <c r="H3" s="170"/>
      <c r="I3" s="172" t="s">
        <v>153</v>
      </c>
      <c r="J3" s="172"/>
      <c r="K3" s="172"/>
      <c r="L3" s="172"/>
      <c r="M3" s="173"/>
      <c r="N3" s="173"/>
      <c r="O3" s="173"/>
      <c r="P3" s="173"/>
      <c r="Q3" s="173"/>
      <c r="R3" s="174"/>
      <c r="S3" s="170"/>
      <c r="T3" s="170"/>
      <c r="U3" s="170"/>
      <c r="V3" s="170"/>
      <c r="W3" s="170"/>
      <c r="X3" s="170"/>
      <c r="Y3" s="170"/>
      <c r="Z3" s="170"/>
      <c r="AA3" s="170"/>
      <c r="AB3" s="170"/>
      <c r="AC3" s="170"/>
      <c r="AD3" s="170"/>
      <c r="AE3" s="170"/>
      <c r="AF3" s="170"/>
      <c r="AG3" s="170"/>
      <c r="AH3" s="170"/>
      <c r="AI3" s="170"/>
      <c r="AJ3" s="170"/>
      <c r="AK3" s="170"/>
      <c r="AL3" s="170"/>
      <c r="AM3" s="170"/>
      <c r="AN3" s="170"/>
      <c r="AO3" s="170"/>
      <c r="AP3" s="170"/>
      <c r="AQ3" s="170"/>
      <c r="AR3" s="170"/>
      <c r="AS3" s="170"/>
      <c r="AT3" s="170"/>
      <c r="AU3" s="170"/>
      <c r="AV3" s="170"/>
      <c r="AW3" s="170"/>
      <c r="AX3" s="170"/>
      <c r="AY3" s="170"/>
      <c r="AZ3" s="170"/>
      <c r="BA3" s="170"/>
      <c r="BB3" s="170"/>
      <c r="BC3" s="170"/>
      <c r="BD3" s="170"/>
      <c r="BE3" s="170"/>
      <c r="BF3" s="170"/>
      <c r="BG3" s="170"/>
      <c r="BH3" s="170"/>
      <c r="BI3" s="170"/>
      <c r="BJ3" s="170"/>
      <c r="BK3" s="170"/>
      <c r="BL3" s="170"/>
      <c r="BM3" s="170"/>
      <c r="BN3" s="170"/>
      <c r="BO3" s="170"/>
      <c r="BP3" s="170"/>
      <c r="BQ3" s="170"/>
      <c r="BR3" s="170"/>
      <c r="BS3" s="170"/>
      <c r="BT3" s="170"/>
      <c r="BU3" s="170"/>
      <c r="BV3" s="170"/>
      <c r="BW3" s="170"/>
      <c r="BX3" s="170"/>
      <c r="BY3" s="170"/>
      <c r="BZ3" s="170"/>
      <c r="CA3" s="170"/>
      <c r="CB3" s="170"/>
      <c r="CC3" s="170"/>
      <c r="CD3" s="170"/>
      <c r="CE3" s="170"/>
      <c r="CF3" s="170"/>
      <c r="CG3" s="170"/>
      <c r="CH3" s="170"/>
      <c r="CI3" s="170"/>
      <c r="CJ3" s="170"/>
      <c r="CK3" s="170"/>
      <c r="CL3" s="170"/>
      <c r="CM3" s="170"/>
      <c r="CN3" s="170"/>
      <c r="CO3" s="170"/>
      <c r="CP3" s="170"/>
      <c r="CQ3" s="170"/>
      <c r="CR3" s="170"/>
      <c r="CS3" s="170"/>
      <c r="CT3" s="170"/>
      <c r="CU3" s="170"/>
      <c r="CV3" s="170"/>
      <c r="CW3" s="170"/>
      <c r="CX3" s="170"/>
      <c r="CY3" s="170"/>
      <c r="CZ3" s="170"/>
      <c r="DA3" s="170"/>
      <c r="DB3" s="170"/>
      <c r="DC3" s="170"/>
      <c r="DD3" s="170"/>
      <c r="DE3" s="170"/>
      <c r="DF3" s="170"/>
      <c r="DG3" s="170"/>
      <c r="DH3" s="170"/>
      <c r="DI3" s="170"/>
      <c r="DJ3" s="170"/>
      <c r="DK3" s="170"/>
      <c r="DL3" s="170"/>
      <c r="DM3" s="170"/>
      <c r="DN3" s="170"/>
      <c r="DO3" s="170"/>
      <c r="DP3" s="170"/>
      <c r="DQ3" s="170"/>
      <c r="DR3" s="170"/>
      <c r="DS3" s="170"/>
      <c r="DT3" s="170"/>
      <c r="DU3" s="170"/>
      <c r="DV3" s="170"/>
      <c r="DW3" s="170"/>
      <c r="DX3" s="170"/>
      <c r="DY3" s="170"/>
      <c r="DZ3" s="170"/>
      <c r="EA3" s="170"/>
      <c r="EB3" s="170"/>
      <c r="EC3" s="170"/>
      <c r="ED3" s="170"/>
      <c r="EE3" s="170"/>
      <c r="EF3" s="170"/>
      <c r="EG3" s="170"/>
      <c r="EH3" s="170"/>
      <c r="EI3" s="170"/>
      <c r="EJ3" s="170"/>
      <c r="EK3" s="170"/>
      <c r="EL3" s="170"/>
      <c r="EM3" s="170"/>
      <c r="EN3" s="170"/>
      <c r="EO3" s="170"/>
      <c r="EP3" s="170"/>
      <c r="EQ3" s="170"/>
      <c r="ER3" s="170"/>
      <c r="ES3" s="170"/>
      <c r="ET3" s="170"/>
      <c r="EU3" s="170"/>
      <c r="EV3" s="170"/>
      <c r="EW3" s="170"/>
      <c r="EX3" s="170"/>
      <c r="EY3" s="170"/>
      <c r="EZ3" s="170"/>
      <c r="FA3" s="170"/>
      <c r="FB3" s="170"/>
      <c r="FC3" s="170"/>
      <c r="FD3" s="170"/>
      <c r="FE3" s="170"/>
      <c r="FF3" s="170"/>
      <c r="FG3" s="170"/>
      <c r="FH3" s="170"/>
      <c r="FI3" s="170"/>
      <c r="FJ3" s="170"/>
      <c r="FK3" s="170"/>
      <c r="FL3" s="170"/>
      <c r="FM3" s="170"/>
      <c r="FN3" s="170"/>
      <c r="FO3" s="170"/>
      <c r="FP3" s="170"/>
      <c r="FQ3" s="170"/>
      <c r="FR3" s="170"/>
      <c r="FS3" s="170"/>
      <c r="FT3" s="170"/>
      <c r="FU3" s="170"/>
      <c r="FV3" s="170"/>
      <c r="FW3" s="170"/>
      <c r="FX3" s="170"/>
      <c r="FY3" s="170"/>
      <c r="FZ3" s="170"/>
      <c r="GA3" s="170"/>
      <c r="GB3" s="170"/>
      <c r="GC3" s="170"/>
      <c r="GD3" s="170"/>
      <c r="GE3" s="170"/>
      <c r="GF3" s="170"/>
      <c r="GG3" s="170"/>
      <c r="GH3" s="170"/>
      <c r="GI3" s="170"/>
      <c r="GJ3" s="170"/>
      <c r="GK3" s="170"/>
      <c r="GL3" s="170"/>
      <c r="GM3" s="170"/>
      <c r="GN3" s="170"/>
      <c r="GO3" s="170"/>
      <c r="GP3" s="170"/>
      <c r="GQ3" s="170"/>
      <c r="GR3" s="170"/>
      <c r="GS3" s="170"/>
      <c r="GT3" s="170"/>
      <c r="GU3" s="170"/>
      <c r="GV3" s="170"/>
      <c r="GW3" s="170"/>
      <c r="GX3" s="170"/>
      <c r="GY3" s="170"/>
      <c r="GZ3" s="170"/>
      <c r="HA3" s="170"/>
      <c r="HB3" s="170"/>
      <c r="HC3" s="170"/>
      <c r="HD3" s="170"/>
      <c r="HE3" s="170"/>
      <c r="HF3" s="170"/>
      <c r="HG3" s="170"/>
      <c r="HH3" s="170"/>
      <c r="HI3" s="170"/>
      <c r="HJ3" s="170"/>
      <c r="HK3" s="170"/>
      <c r="HL3" s="170"/>
      <c r="HM3" s="170"/>
      <c r="HN3" s="170"/>
      <c r="HO3" s="170"/>
      <c r="HP3" s="170"/>
      <c r="HQ3" s="170"/>
      <c r="HR3" s="170"/>
      <c r="HS3" s="170"/>
      <c r="HT3" s="170"/>
      <c r="HU3" s="170"/>
      <c r="HV3" s="170"/>
      <c r="HW3" s="170"/>
      <c r="HX3" s="170"/>
      <c r="HY3" s="170"/>
      <c r="HZ3" s="170"/>
      <c r="IA3" s="170"/>
      <c r="IB3" s="170"/>
      <c r="IC3" s="170"/>
      <c r="ID3" s="170"/>
      <c r="IE3" s="170"/>
      <c r="IF3" s="170"/>
      <c r="IG3" s="170"/>
      <c r="IH3" s="170"/>
      <c r="II3" s="170"/>
      <c r="IJ3" s="170"/>
      <c r="IK3" s="170"/>
      <c r="IL3" s="170"/>
    </row>
    <row r="4" spans="1:246" s="119" customFormat="1" ht="5.65" customHeight="1">
      <c r="A4" s="169"/>
      <c r="B4" s="170"/>
      <c r="C4" s="170"/>
      <c r="D4" s="171"/>
      <c r="E4" s="171"/>
      <c r="F4" s="170"/>
      <c r="G4" s="170"/>
      <c r="H4" s="170"/>
      <c r="I4" s="172"/>
      <c r="J4" s="172"/>
      <c r="K4" s="172"/>
      <c r="L4" s="172"/>
      <c r="M4" s="257"/>
      <c r="N4" s="257"/>
      <c r="O4" s="257"/>
      <c r="P4" s="257"/>
      <c r="Q4" s="257"/>
      <c r="R4" s="258"/>
      <c r="S4" s="170"/>
      <c r="T4" s="170"/>
      <c r="U4" s="170"/>
      <c r="V4" s="170"/>
      <c r="W4" s="170"/>
      <c r="X4" s="170"/>
      <c r="Y4" s="170"/>
      <c r="Z4" s="170"/>
      <c r="AA4" s="170"/>
      <c r="AB4" s="170"/>
      <c r="AC4" s="170"/>
      <c r="AD4" s="170"/>
      <c r="AE4" s="170"/>
      <c r="AF4" s="170"/>
      <c r="AG4" s="170"/>
      <c r="AH4" s="170"/>
      <c r="AI4" s="170"/>
      <c r="AJ4" s="170"/>
      <c r="AK4" s="170"/>
      <c r="AL4" s="170"/>
      <c r="AM4" s="170"/>
      <c r="AN4" s="170"/>
      <c r="AO4" s="170"/>
      <c r="AP4" s="170"/>
      <c r="AQ4" s="170"/>
      <c r="AR4" s="170"/>
      <c r="AS4" s="170"/>
      <c r="AT4" s="170"/>
      <c r="AU4" s="170"/>
      <c r="AV4" s="170"/>
      <c r="AW4" s="170"/>
      <c r="AX4" s="170"/>
      <c r="AY4" s="170"/>
      <c r="AZ4" s="170"/>
      <c r="BA4" s="170"/>
      <c r="BB4" s="170"/>
      <c r="BC4" s="170"/>
      <c r="BD4" s="170"/>
      <c r="BE4" s="170"/>
      <c r="BF4" s="170"/>
      <c r="BG4" s="170"/>
      <c r="BH4" s="170"/>
      <c r="BI4" s="170"/>
      <c r="BJ4" s="170"/>
      <c r="BK4" s="170"/>
      <c r="BL4" s="170"/>
      <c r="BM4" s="170"/>
      <c r="BN4" s="170"/>
      <c r="BO4" s="170"/>
      <c r="BP4" s="170"/>
      <c r="BQ4" s="170"/>
      <c r="BR4" s="170"/>
      <c r="BS4" s="170"/>
      <c r="BT4" s="170"/>
      <c r="BU4" s="170"/>
      <c r="BV4" s="170"/>
      <c r="BW4" s="170"/>
      <c r="BX4" s="170"/>
      <c r="BY4" s="170"/>
      <c r="BZ4" s="170"/>
      <c r="CA4" s="170"/>
      <c r="CB4" s="170"/>
      <c r="CC4" s="170"/>
      <c r="CD4" s="170"/>
      <c r="CE4" s="170"/>
      <c r="CF4" s="170"/>
      <c r="CG4" s="170"/>
      <c r="CH4" s="170"/>
      <c r="CI4" s="170"/>
      <c r="CJ4" s="170"/>
      <c r="CK4" s="170"/>
      <c r="CL4" s="170"/>
      <c r="CM4" s="170"/>
      <c r="CN4" s="170"/>
      <c r="CO4" s="170"/>
      <c r="CP4" s="170"/>
      <c r="CQ4" s="170"/>
      <c r="CR4" s="170"/>
      <c r="CS4" s="170"/>
      <c r="CT4" s="170"/>
      <c r="CU4" s="170"/>
      <c r="CV4" s="170"/>
      <c r="CW4" s="170"/>
      <c r="CX4" s="170"/>
      <c r="CY4" s="170"/>
      <c r="CZ4" s="170"/>
      <c r="DA4" s="170"/>
      <c r="DB4" s="170"/>
      <c r="DC4" s="170"/>
      <c r="DD4" s="170"/>
      <c r="DE4" s="170"/>
      <c r="DF4" s="170"/>
      <c r="DG4" s="170"/>
      <c r="DH4" s="170"/>
      <c r="DI4" s="170"/>
      <c r="DJ4" s="170"/>
      <c r="DK4" s="170"/>
      <c r="DL4" s="170"/>
      <c r="DM4" s="170"/>
      <c r="DN4" s="170"/>
      <c r="DO4" s="170"/>
      <c r="DP4" s="170"/>
      <c r="DQ4" s="170"/>
      <c r="DR4" s="170"/>
      <c r="DS4" s="170"/>
      <c r="DT4" s="170"/>
      <c r="DU4" s="170"/>
      <c r="DV4" s="170"/>
      <c r="DW4" s="170"/>
      <c r="DX4" s="170"/>
      <c r="DY4" s="170"/>
      <c r="DZ4" s="170"/>
      <c r="EA4" s="170"/>
      <c r="EB4" s="170"/>
      <c r="EC4" s="170"/>
      <c r="ED4" s="170"/>
      <c r="EE4" s="170"/>
      <c r="EF4" s="170"/>
      <c r="EG4" s="170"/>
      <c r="EH4" s="170"/>
      <c r="EI4" s="170"/>
      <c r="EJ4" s="170"/>
      <c r="EK4" s="170"/>
      <c r="EL4" s="170"/>
      <c r="EM4" s="170"/>
      <c r="EN4" s="170"/>
      <c r="EO4" s="170"/>
      <c r="EP4" s="170"/>
      <c r="EQ4" s="170"/>
      <c r="ER4" s="170"/>
      <c r="ES4" s="170"/>
      <c r="ET4" s="170"/>
      <c r="EU4" s="170"/>
      <c r="EV4" s="170"/>
      <c r="EW4" s="170"/>
      <c r="EX4" s="170"/>
      <c r="EY4" s="170"/>
      <c r="EZ4" s="170"/>
      <c r="FA4" s="170"/>
      <c r="FB4" s="170"/>
      <c r="FC4" s="170"/>
      <c r="FD4" s="170"/>
      <c r="FE4" s="170"/>
      <c r="FF4" s="170"/>
      <c r="FG4" s="170"/>
      <c r="FH4" s="170"/>
      <c r="FI4" s="170"/>
      <c r="FJ4" s="170"/>
      <c r="FK4" s="170"/>
      <c r="FL4" s="170"/>
      <c r="FM4" s="170"/>
      <c r="FN4" s="170"/>
      <c r="FO4" s="170"/>
      <c r="FP4" s="170"/>
      <c r="FQ4" s="170"/>
      <c r="FR4" s="170"/>
      <c r="FS4" s="170"/>
      <c r="FT4" s="170"/>
      <c r="FU4" s="170"/>
      <c r="FV4" s="170"/>
      <c r="FW4" s="170"/>
      <c r="FX4" s="170"/>
      <c r="FY4" s="170"/>
      <c r="FZ4" s="170"/>
      <c r="GA4" s="170"/>
      <c r="GB4" s="170"/>
      <c r="GC4" s="170"/>
      <c r="GD4" s="170"/>
      <c r="GE4" s="170"/>
      <c r="GF4" s="170"/>
      <c r="GG4" s="170"/>
      <c r="GH4" s="170"/>
      <c r="GI4" s="170"/>
      <c r="GJ4" s="170"/>
      <c r="GK4" s="170"/>
      <c r="GL4" s="170"/>
      <c r="GM4" s="170"/>
      <c r="GN4" s="170"/>
      <c r="GO4" s="170"/>
      <c r="GP4" s="170"/>
      <c r="GQ4" s="170"/>
      <c r="GR4" s="170"/>
      <c r="GS4" s="170"/>
      <c r="GT4" s="170"/>
      <c r="GU4" s="170"/>
      <c r="GV4" s="170"/>
      <c r="GW4" s="170"/>
      <c r="GX4" s="170"/>
      <c r="GY4" s="170"/>
      <c r="GZ4" s="170"/>
      <c r="HA4" s="170"/>
      <c r="HB4" s="170"/>
      <c r="HC4" s="170"/>
      <c r="HD4" s="170"/>
      <c r="HE4" s="170"/>
      <c r="HF4" s="170"/>
      <c r="HG4" s="170"/>
      <c r="HH4" s="170"/>
      <c r="HI4" s="170"/>
      <c r="HJ4" s="170"/>
      <c r="HK4" s="170"/>
      <c r="HL4" s="170"/>
      <c r="HM4" s="170"/>
      <c r="HN4" s="170"/>
      <c r="HO4" s="170"/>
      <c r="HP4" s="170"/>
      <c r="HQ4" s="170"/>
      <c r="HR4" s="170"/>
      <c r="HS4" s="170"/>
      <c r="HT4" s="170"/>
      <c r="HU4" s="170"/>
      <c r="HV4" s="170"/>
      <c r="HW4" s="170"/>
      <c r="HX4" s="170"/>
      <c r="HY4" s="170"/>
      <c r="HZ4" s="170"/>
      <c r="IA4" s="170"/>
      <c r="IB4" s="170"/>
      <c r="IC4" s="170"/>
      <c r="ID4" s="170"/>
      <c r="IE4" s="170"/>
      <c r="IF4" s="170"/>
      <c r="IG4" s="170"/>
      <c r="IH4" s="170"/>
      <c r="II4" s="170"/>
      <c r="IJ4" s="170"/>
      <c r="IK4" s="170"/>
      <c r="IL4" s="170"/>
    </row>
    <row r="5" spans="1:246" s="119" customFormat="1" ht="15" customHeight="1">
      <c r="A5" s="110" t="s">
        <v>693</v>
      </c>
      <c r="B5" s="110"/>
      <c r="C5" s="110"/>
      <c r="D5" s="110"/>
      <c r="E5" s="110"/>
      <c r="F5" s="110"/>
      <c r="G5" s="256"/>
      <c r="H5" s="256"/>
      <c r="I5" s="253"/>
      <c r="J5" s="253"/>
      <c r="K5" s="253"/>
      <c r="L5" s="253"/>
      <c r="M5" s="257"/>
      <c r="N5" s="257"/>
      <c r="O5" s="257"/>
      <c r="P5" s="257"/>
      <c r="Q5" s="257"/>
      <c r="R5" s="258"/>
      <c r="S5" s="170"/>
      <c r="T5" s="170"/>
      <c r="U5" s="170"/>
      <c r="V5" s="170"/>
      <c r="W5" s="170"/>
      <c r="X5" s="170"/>
      <c r="Y5" s="170"/>
      <c r="Z5" s="170"/>
      <c r="AA5" s="170"/>
      <c r="AB5" s="170"/>
      <c r="AC5" s="170"/>
      <c r="AD5" s="170"/>
      <c r="AE5" s="170"/>
      <c r="AF5" s="170"/>
      <c r="AG5" s="170"/>
      <c r="AH5" s="170"/>
      <c r="AI5" s="170"/>
      <c r="AJ5" s="170"/>
      <c r="AK5" s="170"/>
      <c r="AL5" s="170"/>
      <c r="AM5" s="170"/>
      <c r="AN5" s="170"/>
      <c r="AO5" s="170"/>
      <c r="AP5" s="170"/>
      <c r="AQ5" s="170"/>
      <c r="AR5" s="170"/>
      <c r="AS5" s="170"/>
      <c r="AT5" s="170"/>
      <c r="AU5" s="170"/>
      <c r="AV5" s="170"/>
      <c r="AW5" s="170"/>
      <c r="AX5" s="170"/>
      <c r="AY5" s="170"/>
      <c r="AZ5" s="170"/>
      <c r="BA5" s="170"/>
      <c r="BB5" s="170"/>
      <c r="BC5" s="170"/>
      <c r="BD5" s="170"/>
      <c r="BE5" s="170"/>
      <c r="BF5" s="170"/>
      <c r="BG5" s="170"/>
      <c r="BH5" s="170"/>
      <c r="BI5" s="170"/>
      <c r="BJ5" s="170"/>
      <c r="BK5" s="170"/>
      <c r="BL5" s="170"/>
      <c r="BM5" s="170"/>
      <c r="BN5" s="170"/>
      <c r="BO5" s="170"/>
      <c r="BP5" s="170"/>
      <c r="BQ5" s="170"/>
      <c r="BR5" s="170"/>
      <c r="BS5" s="170"/>
      <c r="BT5" s="170"/>
      <c r="BU5" s="170"/>
      <c r="BV5" s="170"/>
      <c r="BW5" s="170"/>
      <c r="BX5" s="170"/>
      <c r="BY5" s="170"/>
      <c r="BZ5" s="170"/>
      <c r="CA5" s="170"/>
      <c r="CB5" s="170"/>
      <c r="CC5" s="170"/>
      <c r="CD5" s="170"/>
      <c r="CE5" s="170"/>
      <c r="CF5" s="170"/>
      <c r="CG5" s="170"/>
      <c r="CH5" s="170"/>
      <c r="CI5" s="170"/>
      <c r="CJ5" s="170"/>
      <c r="CK5" s="170"/>
      <c r="CL5" s="170"/>
      <c r="CM5" s="170"/>
      <c r="CN5" s="170"/>
      <c r="CO5" s="170"/>
      <c r="CP5" s="170"/>
      <c r="CQ5" s="170"/>
      <c r="CR5" s="170"/>
      <c r="CS5" s="170"/>
      <c r="CT5" s="170"/>
      <c r="CU5" s="170"/>
      <c r="CV5" s="170"/>
      <c r="CW5" s="170"/>
      <c r="CX5" s="170"/>
      <c r="CY5" s="170"/>
      <c r="CZ5" s="170"/>
      <c r="DA5" s="170"/>
      <c r="DB5" s="170"/>
      <c r="DC5" s="170"/>
      <c r="DD5" s="170"/>
      <c r="DE5" s="170"/>
      <c r="DF5" s="170"/>
      <c r="DG5" s="170"/>
      <c r="DH5" s="170"/>
      <c r="DI5" s="170"/>
      <c r="DJ5" s="170"/>
      <c r="DK5" s="170"/>
      <c r="DL5" s="170"/>
      <c r="DM5" s="170"/>
      <c r="DN5" s="170"/>
      <c r="DO5" s="170"/>
      <c r="DP5" s="170"/>
      <c r="DQ5" s="170"/>
      <c r="DR5" s="170"/>
      <c r="DS5" s="170"/>
      <c r="DT5" s="170"/>
      <c r="DU5" s="170"/>
      <c r="DV5" s="170"/>
      <c r="DW5" s="170"/>
      <c r="DX5" s="170"/>
      <c r="DY5" s="170"/>
      <c r="DZ5" s="170"/>
      <c r="EA5" s="170"/>
      <c r="EB5" s="170"/>
      <c r="EC5" s="170"/>
      <c r="ED5" s="170"/>
      <c r="EE5" s="170"/>
      <c r="EF5" s="170"/>
      <c r="EG5" s="170"/>
      <c r="EH5" s="170"/>
      <c r="EI5" s="170"/>
      <c r="EJ5" s="170"/>
      <c r="EK5" s="170"/>
      <c r="EL5" s="170"/>
      <c r="EM5" s="170"/>
      <c r="EN5" s="170"/>
      <c r="EO5" s="170"/>
      <c r="EP5" s="170"/>
      <c r="EQ5" s="170"/>
      <c r="ER5" s="170"/>
      <c r="ES5" s="170"/>
      <c r="ET5" s="170"/>
      <c r="EU5" s="170"/>
      <c r="EV5" s="170"/>
      <c r="EW5" s="170"/>
      <c r="EX5" s="170"/>
      <c r="EY5" s="170"/>
      <c r="EZ5" s="170"/>
      <c r="FA5" s="170"/>
      <c r="FB5" s="170"/>
      <c r="FC5" s="170"/>
      <c r="FD5" s="170"/>
      <c r="FE5" s="170"/>
      <c r="FF5" s="170"/>
      <c r="FG5" s="170"/>
      <c r="FH5" s="170"/>
      <c r="FI5" s="170"/>
      <c r="FJ5" s="170"/>
      <c r="FK5" s="170"/>
      <c r="FL5" s="170"/>
      <c r="FM5" s="170"/>
      <c r="FN5" s="170"/>
      <c r="FO5" s="170"/>
      <c r="FP5" s="170"/>
      <c r="FQ5" s="170"/>
      <c r="FR5" s="170"/>
      <c r="FS5" s="170"/>
      <c r="FT5" s="170"/>
      <c r="FU5" s="170"/>
      <c r="FV5" s="170"/>
      <c r="FW5" s="170"/>
      <c r="FX5" s="170"/>
      <c r="FY5" s="170"/>
      <c r="FZ5" s="170"/>
      <c r="GA5" s="170"/>
      <c r="GB5" s="170"/>
      <c r="GC5" s="170"/>
      <c r="GD5" s="170"/>
      <c r="GE5" s="170"/>
      <c r="GF5" s="170"/>
      <c r="GG5" s="170"/>
      <c r="GH5" s="170"/>
      <c r="GI5" s="170"/>
      <c r="GJ5" s="170"/>
      <c r="GK5" s="170"/>
      <c r="GL5" s="170"/>
      <c r="GM5" s="170"/>
      <c r="GN5" s="170"/>
      <c r="GO5" s="170"/>
      <c r="GP5" s="170"/>
      <c r="GQ5" s="170"/>
      <c r="GR5" s="170"/>
      <c r="GS5" s="170"/>
      <c r="GT5" s="170"/>
      <c r="GU5" s="170"/>
      <c r="GV5" s="170"/>
      <c r="GW5" s="170"/>
      <c r="GX5" s="170"/>
      <c r="GY5" s="170"/>
      <c r="GZ5" s="170"/>
      <c r="HA5" s="170"/>
      <c r="HB5" s="170"/>
      <c r="HC5" s="170"/>
      <c r="HD5" s="170"/>
      <c r="HE5" s="170"/>
      <c r="HF5" s="170"/>
      <c r="HG5" s="170"/>
      <c r="HH5" s="170"/>
      <c r="HI5" s="170"/>
      <c r="HJ5" s="170"/>
      <c r="HK5" s="170"/>
      <c r="HL5" s="170"/>
      <c r="HM5" s="170"/>
      <c r="HN5" s="170"/>
      <c r="HO5" s="170"/>
      <c r="HP5" s="170"/>
      <c r="HQ5" s="170"/>
      <c r="HR5" s="170"/>
      <c r="HS5" s="170"/>
      <c r="HT5" s="170"/>
      <c r="HU5" s="170"/>
      <c r="HV5" s="170"/>
      <c r="HW5" s="170"/>
      <c r="HX5" s="170"/>
      <c r="HY5" s="170"/>
      <c r="HZ5" s="170"/>
      <c r="IA5" s="170"/>
      <c r="IB5" s="170"/>
      <c r="IC5" s="170"/>
      <c r="ID5" s="170"/>
      <c r="IE5" s="170"/>
      <c r="IF5" s="170"/>
      <c r="IG5" s="170"/>
      <c r="IH5" s="170"/>
      <c r="II5" s="170"/>
      <c r="IJ5" s="170"/>
      <c r="IK5" s="170"/>
      <c r="IL5" s="170"/>
    </row>
    <row r="6" spans="1:246" s="119" customFormat="1" ht="15" customHeight="1">
      <c r="A6" s="610" t="s">
        <v>124</v>
      </c>
      <c r="B6" s="610">
        <v>2012</v>
      </c>
      <c r="C6" s="610">
        <v>2013</v>
      </c>
      <c r="D6" s="610">
        <v>2014</v>
      </c>
      <c r="E6" s="610">
        <v>2015</v>
      </c>
      <c r="F6" s="610">
        <v>2016</v>
      </c>
      <c r="G6" s="610">
        <v>2017</v>
      </c>
      <c r="H6" s="325">
        <v>2018</v>
      </c>
      <c r="I6" s="325">
        <v>2019</v>
      </c>
      <c r="J6" s="325">
        <v>2020</v>
      </c>
      <c r="K6" s="325">
        <v>2021</v>
      </c>
      <c r="L6" s="326">
        <v>2022</v>
      </c>
      <c r="M6" s="257"/>
      <c r="N6" s="257"/>
      <c r="O6" s="257"/>
      <c r="P6" s="257"/>
      <c r="Q6" s="257"/>
      <c r="R6" s="258"/>
      <c r="S6" s="170"/>
      <c r="T6" s="170"/>
      <c r="U6" s="170"/>
      <c r="V6" s="170"/>
      <c r="W6" s="170"/>
      <c r="X6" s="170"/>
      <c r="Y6" s="170"/>
      <c r="Z6" s="170"/>
      <c r="AA6" s="170"/>
      <c r="AB6" s="170"/>
      <c r="AC6" s="170"/>
      <c r="AD6" s="170"/>
      <c r="AE6" s="170"/>
      <c r="AF6" s="170"/>
      <c r="AG6" s="170"/>
      <c r="AH6" s="170"/>
      <c r="AI6" s="170"/>
      <c r="AJ6" s="170"/>
      <c r="AK6" s="170"/>
      <c r="AL6" s="170"/>
      <c r="AM6" s="170"/>
      <c r="AN6" s="170"/>
      <c r="AO6" s="170"/>
      <c r="AP6" s="170"/>
      <c r="AQ6" s="170"/>
      <c r="AR6" s="170"/>
      <c r="AS6" s="170"/>
      <c r="AT6" s="170"/>
      <c r="AU6" s="170"/>
      <c r="AV6" s="170"/>
      <c r="AW6" s="170"/>
      <c r="AX6" s="170"/>
      <c r="AY6" s="170"/>
      <c r="AZ6" s="170"/>
      <c r="BA6" s="170"/>
      <c r="BB6" s="170"/>
      <c r="BC6" s="170"/>
      <c r="BD6" s="170"/>
      <c r="BE6" s="170"/>
      <c r="BF6" s="170"/>
      <c r="BG6" s="170"/>
      <c r="BH6" s="170"/>
      <c r="BI6" s="170"/>
      <c r="BJ6" s="170"/>
      <c r="BK6" s="170"/>
      <c r="BL6" s="170"/>
      <c r="BM6" s="170"/>
      <c r="BN6" s="170"/>
      <c r="BO6" s="170"/>
      <c r="BP6" s="170"/>
      <c r="BQ6" s="170"/>
      <c r="BR6" s="170"/>
      <c r="BS6" s="170"/>
      <c r="BT6" s="170"/>
      <c r="BU6" s="170"/>
      <c r="BV6" s="170"/>
      <c r="BW6" s="170"/>
      <c r="BX6" s="170"/>
      <c r="BY6" s="170"/>
      <c r="BZ6" s="170"/>
      <c r="CA6" s="170"/>
      <c r="CB6" s="170"/>
      <c r="CC6" s="170"/>
      <c r="CD6" s="170"/>
      <c r="CE6" s="170"/>
      <c r="CF6" s="170"/>
      <c r="CG6" s="170"/>
      <c r="CH6" s="170"/>
      <c r="CI6" s="170"/>
      <c r="CJ6" s="170"/>
      <c r="CK6" s="170"/>
      <c r="CL6" s="170"/>
      <c r="CM6" s="170"/>
      <c r="CN6" s="170"/>
      <c r="CO6" s="170"/>
      <c r="CP6" s="170"/>
      <c r="CQ6" s="170"/>
      <c r="CR6" s="170"/>
      <c r="CS6" s="170"/>
      <c r="CT6" s="170"/>
      <c r="CU6" s="170"/>
      <c r="CV6" s="170"/>
      <c r="CW6" s="170"/>
      <c r="CX6" s="170"/>
      <c r="CY6" s="170"/>
      <c r="CZ6" s="170"/>
      <c r="DA6" s="170"/>
      <c r="DB6" s="170"/>
      <c r="DC6" s="170"/>
      <c r="DD6" s="170"/>
      <c r="DE6" s="170"/>
      <c r="DF6" s="170"/>
      <c r="DG6" s="170"/>
      <c r="DH6" s="170"/>
      <c r="DI6" s="170"/>
      <c r="DJ6" s="170"/>
      <c r="DK6" s="170"/>
      <c r="DL6" s="170"/>
      <c r="DM6" s="170"/>
      <c r="DN6" s="170"/>
      <c r="DO6" s="170"/>
      <c r="DP6" s="170"/>
      <c r="DQ6" s="170"/>
      <c r="DR6" s="170"/>
      <c r="DS6" s="170"/>
      <c r="DT6" s="170"/>
      <c r="DU6" s="170"/>
      <c r="DV6" s="170"/>
      <c r="DW6" s="170"/>
      <c r="DX6" s="170"/>
      <c r="DY6" s="170"/>
      <c r="DZ6" s="170"/>
      <c r="EA6" s="170"/>
      <c r="EB6" s="170"/>
      <c r="EC6" s="170"/>
      <c r="ED6" s="170"/>
      <c r="EE6" s="170"/>
      <c r="EF6" s="170"/>
      <c r="EG6" s="170"/>
      <c r="EH6" s="170"/>
      <c r="EI6" s="170"/>
      <c r="EJ6" s="170"/>
      <c r="EK6" s="170"/>
      <c r="EL6" s="170"/>
      <c r="EM6" s="170"/>
      <c r="EN6" s="170"/>
      <c r="EO6" s="170"/>
      <c r="EP6" s="170"/>
      <c r="EQ6" s="170"/>
      <c r="ER6" s="170"/>
      <c r="ES6" s="170"/>
      <c r="ET6" s="170"/>
      <c r="EU6" s="170"/>
      <c r="EV6" s="170"/>
      <c r="EW6" s="170"/>
      <c r="EX6" s="170"/>
      <c r="EY6" s="170"/>
      <c r="EZ6" s="170"/>
      <c r="FA6" s="170"/>
      <c r="FB6" s="170"/>
      <c r="FC6" s="170"/>
      <c r="FD6" s="170"/>
      <c r="FE6" s="170"/>
      <c r="FF6" s="170"/>
      <c r="FG6" s="170"/>
      <c r="FH6" s="170"/>
      <c r="FI6" s="170"/>
      <c r="FJ6" s="170"/>
      <c r="FK6" s="170"/>
      <c r="FL6" s="170"/>
      <c r="FM6" s="170"/>
      <c r="FN6" s="170"/>
      <c r="FO6" s="170"/>
      <c r="FP6" s="170"/>
      <c r="FQ6" s="170"/>
      <c r="FR6" s="170"/>
      <c r="FS6" s="170"/>
      <c r="FT6" s="170"/>
      <c r="FU6" s="170"/>
      <c r="FV6" s="170"/>
      <c r="FW6" s="170"/>
      <c r="FX6" s="170"/>
      <c r="FY6" s="170"/>
      <c r="FZ6" s="170"/>
      <c r="GA6" s="170"/>
      <c r="GB6" s="170"/>
      <c r="GC6" s="170"/>
      <c r="GD6" s="170"/>
      <c r="GE6" s="170"/>
      <c r="GF6" s="170"/>
      <c r="GG6" s="170"/>
      <c r="GH6" s="170"/>
      <c r="GI6" s="170"/>
      <c r="GJ6" s="170"/>
      <c r="GK6" s="170"/>
      <c r="GL6" s="170"/>
      <c r="GM6" s="170"/>
      <c r="GN6" s="170"/>
      <c r="GO6" s="170"/>
      <c r="GP6" s="170"/>
      <c r="GQ6" s="170"/>
      <c r="GR6" s="170"/>
      <c r="GS6" s="170"/>
      <c r="GT6" s="170"/>
      <c r="GU6" s="170"/>
      <c r="GV6" s="170"/>
      <c r="GW6" s="170"/>
      <c r="GX6" s="170"/>
      <c r="GY6" s="170"/>
      <c r="GZ6" s="170"/>
      <c r="HA6" s="170"/>
      <c r="HB6" s="170"/>
      <c r="HC6" s="170"/>
      <c r="HD6" s="170"/>
      <c r="HE6" s="170"/>
      <c r="HF6" s="170"/>
      <c r="HG6" s="170"/>
      <c r="HH6" s="170"/>
      <c r="HI6" s="170"/>
      <c r="HJ6" s="170"/>
      <c r="HK6" s="170"/>
      <c r="HL6" s="170"/>
      <c r="HM6" s="170"/>
      <c r="HN6" s="170"/>
      <c r="HO6" s="170"/>
      <c r="HP6" s="170"/>
      <c r="HQ6" s="170"/>
      <c r="HR6" s="170"/>
      <c r="HS6" s="170"/>
      <c r="HT6" s="170"/>
      <c r="HU6" s="170"/>
      <c r="HV6" s="170"/>
      <c r="HW6" s="170"/>
      <c r="HX6" s="170"/>
      <c r="HY6" s="170"/>
      <c r="HZ6" s="170"/>
      <c r="IA6" s="170"/>
      <c r="IB6" s="170"/>
      <c r="IC6" s="170"/>
      <c r="ID6" s="170"/>
      <c r="IE6" s="170"/>
      <c r="IF6" s="170"/>
      <c r="IG6" s="170"/>
      <c r="IH6" s="170"/>
      <c r="II6" s="170"/>
      <c r="IJ6" s="170"/>
      <c r="IK6" s="170"/>
      <c r="IL6" s="170"/>
    </row>
    <row r="7" spans="1:246" s="119" customFormat="1" ht="22.7" customHeight="1">
      <c r="A7" s="327" t="s">
        <v>517</v>
      </c>
      <c r="B7" s="328">
        <v>16452398</v>
      </c>
      <c r="C7" s="328">
        <v>17329748</v>
      </c>
      <c r="D7" s="328">
        <v>17888850</v>
      </c>
      <c r="E7" s="328">
        <v>18661915</v>
      </c>
      <c r="F7" s="328">
        <v>19190462</v>
      </c>
      <c r="G7" s="328">
        <v>18607120</v>
      </c>
      <c r="H7" s="328">
        <v>19970763</v>
      </c>
      <c r="I7" s="328">
        <v>19648900</v>
      </c>
      <c r="J7" s="328">
        <v>20032004</v>
      </c>
      <c r="K7" s="328">
        <v>21097678</v>
      </c>
      <c r="L7" s="328">
        <v>22169405</v>
      </c>
      <c r="M7" s="257"/>
      <c r="N7" s="257"/>
      <c r="O7" s="257"/>
      <c r="P7" s="257"/>
      <c r="Q7" s="257"/>
      <c r="R7" s="258"/>
      <c r="S7" s="170"/>
      <c r="T7" s="170"/>
      <c r="U7" s="170"/>
      <c r="V7" s="170"/>
      <c r="W7" s="170"/>
      <c r="X7" s="170"/>
      <c r="Y7" s="170"/>
      <c r="Z7" s="170"/>
      <c r="AA7" s="170"/>
      <c r="AB7" s="170"/>
      <c r="AC7" s="170"/>
      <c r="AD7" s="170"/>
      <c r="AE7" s="170"/>
      <c r="AF7" s="170"/>
      <c r="AG7" s="170"/>
      <c r="AH7" s="170"/>
      <c r="AI7" s="170"/>
      <c r="AJ7" s="170"/>
      <c r="AK7" s="170"/>
      <c r="AL7" s="170"/>
      <c r="AM7" s="170"/>
      <c r="AN7" s="170"/>
      <c r="AO7" s="170"/>
      <c r="AP7" s="170"/>
      <c r="AQ7" s="170"/>
      <c r="AR7" s="170"/>
      <c r="AS7" s="170"/>
      <c r="AT7" s="170"/>
      <c r="AU7" s="170"/>
      <c r="AV7" s="170"/>
      <c r="AW7" s="170"/>
      <c r="AX7" s="170"/>
      <c r="AY7" s="170"/>
      <c r="AZ7" s="170"/>
      <c r="BA7" s="170"/>
      <c r="BB7" s="170"/>
      <c r="BC7" s="170"/>
      <c r="BD7" s="170"/>
      <c r="BE7" s="170"/>
      <c r="BF7" s="170"/>
      <c r="BG7" s="170"/>
      <c r="BH7" s="170"/>
      <c r="BI7" s="170"/>
      <c r="BJ7" s="170"/>
      <c r="BK7" s="170"/>
      <c r="BL7" s="170"/>
      <c r="BM7" s="170"/>
      <c r="BN7" s="170"/>
      <c r="BO7" s="170"/>
      <c r="BP7" s="170"/>
      <c r="BQ7" s="170"/>
      <c r="BR7" s="170"/>
      <c r="BS7" s="170"/>
      <c r="BT7" s="170"/>
      <c r="BU7" s="170"/>
      <c r="BV7" s="170"/>
      <c r="BW7" s="170"/>
      <c r="BX7" s="170"/>
      <c r="BY7" s="170"/>
      <c r="BZ7" s="170"/>
      <c r="CA7" s="170"/>
      <c r="CB7" s="170"/>
      <c r="CC7" s="170"/>
      <c r="CD7" s="170"/>
      <c r="CE7" s="170"/>
      <c r="CF7" s="170"/>
      <c r="CG7" s="170"/>
      <c r="CH7" s="170"/>
      <c r="CI7" s="170"/>
      <c r="CJ7" s="170"/>
      <c r="CK7" s="170"/>
      <c r="CL7" s="170"/>
      <c r="CM7" s="170"/>
      <c r="CN7" s="170"/>
      <c r="CO7" s="170"/>
      <c r="CP7" s="170"/>
      <c r="CQ7" s="170"/>
      <c r="CR7" s="170"/>
      <c r="CS7" s="170"/>
      <c r="CT7" s="170"/>
      <c r="CU7" s="170"/>
      <c r="CV7" s="170"/>
      <c r="CW7" s="170"/>
      <c r="CX7" s="170"/>
      <c r="CY7" s="170"/>
      <c r="CZ7" s="170"/>
      <c r="DA7" s="170"/>
      <c r="DB7" s="170"/>
      <c r="DC7" s="170"/>
      <c r="DD7" s="170"/>
      <c r="DE7" s="170"/>
      <c r="DF7" s="170"/>
      <c r="DG7" s="170"/>
      <c r="DH7" s="170"/>
      <c r="DI7" s="170"/>
      <c r="DJ7" s="170"/>
      <c r="DK7" s="170"/>
      <c r="DL7" s="170"/>
      <c r="DM7" s="170"/>
      <c r="DN7" s="170"/>
      <c r="DO7" s="170"/>
      <c r="DP7" s="170"/>
      <c r="DQ7" s="170"/>
      <c r="DR7" s="170"/>
      <c r="DS7" s="170"/>
      <c r="DT7" s="170"/>
      <c r="DU7" s="170"/>
      <c r="DV7" s="170"/>
      <c r="DW7" s="170"/>
      <c r="DX7" s="170"/>
      <c r="DY7" s="170"/>
      <c r="DZ7" s="170"/>
      <c r="EA7" s="170"/>
      <c r="EB7" s="170"/>
      <c r="EC7" s="170"/>
      <c r="ED7" s="170"/>
      <c r="EE7" s="170"/>
      <c r="EF7" s="170"/>
      <c r="EG7" s="170"/>
      <c r="EH7" s="170"/>
      <c r="EI7" s="170"/>
      <c r="EJ7" s="170"/>
      <c r="EK7" s="170"/>
      <c r="EL7" s="170"/>
      <c r="EM7" s="170"/>
      <c r="EN7" s="170"/>
      <c r="EO7" s="170"/>
      <c r="EP7" s="170"/>
      <c r="EQ7" s="170"/>
      <c r="ER7" s="170"/>
      <c r="ES7" s="170"/>
      <c r="ET7" s="170"/>
      <c r="EU7" s="170"/>
      <c r="EV7" s="170"/>
      <c r="EW7" s="170"/>
      <c r="EX7" s="170"/>
      <c r="EY7" s="170"/>
      <c r="EZ7" s="170"/>
      <c r="FA7" s="170"/>
      <c r="FB7" s="170"/>
      <c r="FC7" s="170"/>
      <c r="FD7" s="170"/>
      <c r="FE7" s="170"/>
      <c r="FF7" s="170"/>
      <c r="FG7" s="170"/>
      <c r="FH7" s="170"/>
      <c r="FI7" s="170"/>
      <c r="FJ7" s="170"/>
      <c r="FK7" s="170"/>
      <c r="FL7" s="170"/>
      <c r="FM7" s="170"/>
      <c r="FN7" s="170"/>
      <c r="FO7" s="170"/>
      <c r="FP7" s="170"/>
      <c r="FQ7" s="170"/>
      <c r="FR7" s="170"/>
      <c r="FS7" s="170"/>
      <c r="FT7" s="170"/>
      <c r="FU7" s="170"/>
      <c r="FV7" s="170"/>
      <c r="FW7" s="170"/>
      <c r="FX7" s="170"/>
      <c r="FY7" s="170"/>
      <c r="FZ7" s="170"/>
      <c r="GA7" s="170"/>
      <c r="GB7" s="170"/>
      <c r="GC7" s="170"/>
      <c r="GD7" s="170"/>
      <c r="GE7" s="170"/>
      <c r="GF7" s="170"/>
      <c r="GG7" s="170"/>
      <c r="GH7" s="170"/>
      <c r="GI7" s="170"/>
      <c r="GJ7" s="170"/>
      <c r="GK7" s="170"/>
      <c r="GL7" s="170"/>
      <c r="GM7" s="170"/>
      <c r="GN7" s="170"/>
      <c r="GO7" s="170"/>
      <c r="GP7" s="170"/>
      <c r="GQ7" s="170"/>
      <c r="GR7" s="170"/>
      <c r="GS7" s="170"/>
      <c r="GT7" s="170"/>
      <c r="GU7" s="170"/>
      <c r="GV7" s="170"/>
      <c r="GW7" s="170"/>
      <c r="GX7" s="170"/>
      <c r="GY7" s="170"/>
      <c r="GZ7" s="170"/>
      <c r="HA7" s="170"/>
      <c r="HB7" s="170"/>
      <c r="HC7" s="170"/>
      <c r="HD7" s="170"/>
      <c r="HE7" s="170"/>
      <c r="HF7" s="170"/>
      <c r="HG7" s="170"/>
      <c r="HH7" s="170"/>
      <c r="HI7" s="170"/>
      <c r="HJ7" s="170"/>
      <c r="HK7" s="170"/>
      <c r="HL7" s="170"/>
      <c r="HM7" s="170"/>
      <c r="HN7" s="170"/>
      <c r="HO7" s="170"/>
      <c r="HP7" s="170"/>
      <c r="HQ7" s="170"/>
      <c r="HR7" s="170"/>
      <c r="HS7" s="170"/>
      <c r="HT7" s="170"/>
      <c r="HU7" s="170"/>
      <c r="HV7" s="170"/>
      <c r="HW7" s="170"/>
      <c r="HX7" s="170"/>
      <c r="HY7" s="170"/>
      <c r="HZ7" s="170"/>
      <c r="IA7" s="170"/>
      <c r="IB7" s="170"/>
      <c r="IC7" s="170"/>
      <c r="ID7" s="170"/>
      <c r="IE7" s="170"/>
      <c r="IF7" s="170"/>
      <c r="IG7" s="170"/>
      <c r="IH7" s="170"/>
      <c r="II7" s="170"/>
      <c r="IJ7" s="170"/>
      <c r="IK7" s="170"/>
      <c r="IL7" s="170"/>
    </row>
    <row r="8" spans="1:246" s="119" customFormat="1" ht="22.7" customHeight="1">
      <c r="A8" s="327" t="s">
        <v>518</v>
      </c>
      <c r="B8" s="328">
        <v>16375683</v>
      </c>
      <c r="C8" s="328">
        <v>17260904</v>
      </c>
      <c r="D8" s="328">
        <v>18047588</v>
      </c>
      <c r="E8" s="328">
        <v>18695131</v>
      </c>
      <c r="F8" s="328">
        <v>19026178</v>
      </c>
      <c r="G8" s="328">
        <v>18790237</v>
      </c>
      <c r="H8" s="328">
        <v>19960009</v>
      </c>
      <c r="I8" s="328">
        <v>19647886</v>
      </c>
      <c r="J8" s="328">
        <v>20075675</v>
      </c>
      <c r="K8" s="328">
        <v>21141033</v>
      </c>
      <c r="L8" s="328">
        <v>22217148</v>
      </c>
      <c r="M8" s="257"/>
      <c r="N8" s="257"/>
      <c r="O8" s="257"/>
      <c r="P8" s="257"/>
      <c r="Q8" s="257"/>
      <c r="R8" s="258"/>
      <c r="S8" s="170"/>
      <c r="T8" s="170"/>
      <c r="U8" s="170"/>
      <c r="V8" s="170"/>
      <c r="W8" s="170"/>
      <c r="X8" s="170"/>
      <c r="Y8" s="170"/>
      <c r="Z8" s="170"/>
      <c r="AA8" s="170"/>
      <c r="AB8" s="170"/>
      <c r="AC8" s="170"/>
      <c r="AD8" s="170"/>
      <c r="AE8" s="170"/>
      <c r="AF8" s="170"/>
      <c r="AG8" s="170"/>
      <c r="AH8" s="170"/>
      <c r="AI8" s="170"/>
      <c r="AJ8" s="170"/>
      <c r="AK8" s="170"/>
      <c r="AL8" s="170"/>
      <c r="AM8" s="170"/>
      <c r="AN8" s="170"/>
      <c r="AO8" s="170"/>
      <c r="AP8" s="170"/>
      <c r="AQ8" s="170"/>
      <c r="AR8" s="170"/>
      <c r="AS8" s="170"/>
      <c r="AT8" s="170"/>
      <c r="AU8" s="170"/>
      <c r="AV8" s="170"/>
      <c r="AW8" s="170"/>
      <c r="AX8" s="170"/>
      <c r="AY8" s="170"/>
      <c r="AZ8" s="170"/>
      <c r="BA8" s="170"/>
      <c r="BB8" s="170"/>
      <c r="BC8" s="170"/>
      <c r="BD8" s="170"/>
      <c r="BE8" s="170"/>
      <c r="BF8" s="170"/>
      <c r="BG8" s="170"/>
      <c r="BH8" s="170"/>
      <c r="BI8" s="170"/>
      <c r="BJ8" s="170"/>
      <c r="BK8" s="170"/>
      <c r="BL8" s="170"/>
      <c r="BM8" s="170"/>
      <c r="BN8" s="170"/>
      <c r="BO8" s="170"/>
      <c r="BP8" s="170"/>
      <c r="BQ8" s="170"/>
      <c r="BR8" s="170"/>
      <c r="BS8" s="170"/>
      <c r="BT8" s="170"/>
      <c r="BU8" s="170"/>
      <c r="BV8" s="170"/>
      <c r="BW8" s="170"/>
      <c r="BX8" s="170"/>
      <c r="BY8" s="170"/>
      <c r="BZ8" s="170"/>
      <c r="CA8" s="170"/>
      <c r="CB8" s="170"/>
      <c r="CC8" s="170"/>
      <c r="CD8" s="170"/>
      <c r="CE8" s="170"/>
      <c r="CF8" s="170"/>
      <c r="CG8" s="170"/>
      <c r="CH8" s="170"/>
      <c r="CI8" s="170"/>
      <c r="CJ8" s="170"/>
      <c r="CK8" s="170"/>
      <c r="CL8" s="170"/>
      <c r="CM8" s="170"/>
      <c r="CN8" s="170"/>
      <c r="CO8" s="170"/>
      <c r="CP8" s="170"/>
      <c r="CQ8" s="170"/>
      <c r="CR8" s="170"/>
      <c r="CS8" s="170"/>
      <c r="CT8" s="170"/>
      <c r="CU8" s="170"/>
      <c r="CV8" s="170"/>
      <c r="CW8" s="170"/>
      <c r="CX8" s="170"/>
      <c r="CY8" s="170"/>
      <c r="CZ8" s="170"/>
      <c r="DA8" s="170"/>
      <c r="DB8" s="170"/>
      <c r="DC8" s="170"/>
      <c r="DD8" s="170"/>
      <c r="DE8" s="170"/>
      <c r="DF8" s="170"/>
      <c r="DG8" s="170"/>
      <c r="DH8" s="170"/>
      <c r="DI8" s="170"/>
      <c r="DJ8" s="170"/>
      <c r="DK8" s="170"/>
      <c r="DL8" s="170"/>
      <c r="DM8" s="170"/>
      <c r="DN8" s="170"/>
      <c r="DO8" s="170"/>
      <c r="DP8" s="170"/>
      <c r="DQ8" s="170"/>
      <c r="DR8" s="170"/>
      <c r="DS8" s="170"/>
      <c r="DT8" s="170"/>
      <c r="DU8" s="170"/>
      <c r="DV8" s="170"/>
      <c r="DW8" s="170"/>
      <c r="DX8" s="170"/>
      <c r="DY8" s="170"/>
      <c r="DZ8" s="170"/>
      <c r="EA8" s="170"/>
      <c r="EB8" s="170"/>
      <c r="EC8" s="170"/>
      <c r="ED8" s="170"/>
      <c r="EE8" s="170"/>
      <c r="EF8" s="170"/>
      <c r="EG8" s="170"/>
      <c r="EH8" s="170"/>
      <c r="EI8" s="170"/>
      <c r="EJ8" s="170"/>
      <c r="EK8" s="170"/>
      <c r="EL8" s="170"/>
      <c r="EM8" s="170"/>
      <c r="EN8" s="170"/>
      <c r="EO8" s="170"/>
      <c r="EP8" s="170"/>
      <c r="EQ8" s="170"/>
      <c r="ER8" s="170"/>
      <c r="ES8" s="170"/>
      <c r="ET8" s="170"/>
      <c r="EU8" s="170"/>
      <c r="EV8" s="170"/>
      <c r="EW8" s="170"/>
      <c r="EX8" s="170"/>
      <c r="EY8" s="170"/>
      <c r="EZ8" s="170"/>
      <c r="FA8" s="170"/>
      <c r="FB8" s="170"/>
      <c r="FC8" s="170"/>
      <c r="FD8" s="170"/>
      <c r="FE8" s="170"/>
      <c r="FF8" s="170"/>
      <c r="FG8" s="170"/>
      <c r="FH8" s="170"/>
      <c r="FI8" s="170"/>
      <c r="FJ8" s="170"/>
      <c r="FK8" s="170"/>
      <c r="FL8" s="170"/>
      <c r="FM8" s="170"/>
      <c r="FN8" s="170"/>
      <c r="FO8" s="170"/>
      <c r="FP8" s="170"/>
      <c r="FQ8" s="170"/>
      <c r="FR8" s="170"/>
      <c r="FS8" s="170"/>
      <c r="FT8" s="170"/>
      <c r="FU8" s="170"/>
      <c r="FV8" s="170"/>
      <c r="FW8" s="170"/>
      <c r="FX8" s="170"/>
      <c r="FY8" s="170"/>
      <c r="FZ8" s="170"/>
      <c r="GA8" s="170"/>
      <c r="GB8" s="170"/>
      <c r="GC8" s="170"/>
      <c r="GD8" s="170"/>
      <c r="GE8" s="170"/>
      <c r="GF8" s="170"/>
      <c r="GG8" s="170"/>
      <c r="GH8" s="170"/>
      <c r="GI8" s="170"/>
      <c r="GJ8" s="170"/>
      <c r="GK8" s="170"/>
      <c r="GL8" s="170"/>
      <c r="GM8" s="170"/>
      <c r="GN8" s="170"/>
      <c r="GO8" s="170"/>
      <c r="GP8" s="170"/>
      <c r="GQ8" s="170"/>
      <c r="GR8" s="170"/>
      <c r="GS8" s="170"/>
      <c r="GT8" s="170"/>
      <c r="GU8" s="170"/>
      <c r="GV8" s="170"/>
      <c r="GW8" s="170"/>
      <c r="GX8" s="170"/>
      <c r="GY8" s="170"/>
      <c r="GZ8" s="170"/>
      <c r="HA8" s="170"/>
      <c r="HB8" s="170"/>
      <c r="HC8" s="170"/>
      <c r="HD8" s="170"/>
      <c r="HE8" s="170"/>
      <c r="HF8" s="170"/>
      <c r="HG8" s="170"/>
      <c r="HH8" s="170"/>
      <c r="HI8" s="170"/>
      <c r="HJ8" s="170"/>
      <c r="HK8" s="170"/>
      <c r="HL8" s="170"/>
      <c r="HM8" s="170"/>
      <c r="HN8" s="170"/>
      <c r="HO8" s="170"/>
      <c r="HP8" s="170"/>
      <c r="HQ8" s="170"/>
      <c r="HR8" s="170"/>
      <c r="HS8" s="170"/>
      <c r="HT8" s="170"/>
      <c r="HU8" s="170"/>
      <c r="HV8" s="170"/>
      <c r="HW8" s="170"/>
      <c r="HX8" s="170"/>
      <c r="HY8" s="170"/>
      <c r="HZ8" s="170"/>
      <c r="IA8" s="170"/>
      <c r="IB8" s="170"/>
      <c r="IC8" s="170"/>
      <c r="ID8" s="170"/>
      <c r="IE8" s="170"/>
      <c r="IF8" s="170"/>
      <c r="IG8" s="170"/>
      <c r="IH8" s="170"/>
      <c r="II8" s="170"/>
      <c r="IJ8" s="170"/>
      <c r="IK8" s="170"/>
      <c r="IL8" s="170"/>
    </row>
    <row r="9" spans="1:246" s="119" customFormat="1" ht="22.7" customHeight="1">
      <c r="A9" s="327" t="s">
        <v>519</v>
      </c>
      <c r="B9" s="328">
        <v>16788040</v>
      </c>
      <c r="C9" s="328">
        <v>17521239</v>
      </c>
      <c r="D9" s="328">
        <v>18287217</v>
      </c>
      <c r="E9" s="328">
        <v>18972875</v>
      </c>
      <c r="F9" s="328">
        <v>19256027</v>
      </c>
      <c r="G9" s="328">
        <v>19263697</v>
      </c>
      <c r="H9" s="328">
        <v>20137543</v>
      </c>
      <c r="I9" s="328">
        <v>19828091</v>
      </c>
      <c r="J9" s="328">
        <v>20214050</v>
      </c>
      <c r="K9" s="328">
        <v>21464579</v>
      </c>
      <c r="L9" s="328">
        <v>22492708</v>
      </c>
      <c r="M9" s="257"/>
      <c r="N9" s="257"/>
      <c r="O9" s="257"/>
      <c r="P9" s="257"/>
      <c r="Q9" s="257"/>
      <c r="R9" s="258"/>
      <c r="S9" s="170"/>
      <c r="T9" s="170"/>
      <c r="U9" s="170"/>
      <c r="V9" s="170"/>
      <c r="W9" s="170"/>
      <c r="X9" s="170"/>
      <c r="Y9" s="170"/>
      <c r="Z9" s="170"/>
      <c r="AA9" s="170"/>
      <c r="AB9" s="170"/>
      <c r="AC9" s="170"/>
      <c r="AD9" s="170"/>
      <c r="AE9" s="170"/>
      <c r="AF9" s="170"/>
      <c r="AG9" s="170"/>
      <c r="AH9" s="170"/>
      <c r="AI9" s="170"/>
      <c r="AJ9" s="170"/>
      <c r="AK9" s="170"/>
      <c r="AL9" s="170"/>
      <c r="AM9" s="170"/>
      <c r="AN9" s="170"/>
      <c r="AO9" s="170"/>
      <c r="AP9" s="170"/>
      <c r="AQ9" s="170"/>
      <c r="AR9" s="170"/>
      <c r="AS9" s="170"/>
      <c r="AT9" s="170"/>
      <c r="AU9" s="170"/>
      <c r="AV9" s="170"/>
      <c r="AW9" s="170"/>
      <c r="AX9" s="170"/>
      <c r="AY9" s="170"/>
      <c r="AZ9" s="170"/>
      <c r="BA9" s="170"/>
      <c r="BB9" s="170"/>
      <c r="BC9" s="170"/>
      <c r="BD9" s="170"/>
      <c r="BE9" s="170"/>
      <c r="BF9" s="170"/>
      <c r="BG9" s="170"/>
      <c r="BH9" s="170"/>
      <c r="BI9" s="170"/>
      <c r="BJ9" s="170"/>
      <c r="BK9" s="170"/>
      <c r="BL9" s="170"/>
      <c r="BM9" s="170"/>
      <c r="BN9" s="170"/>
      <c r="BO9" s="170"/>
      <c r="BP9" s="170"/>
      <c r="BQ9" s="170"/>
      <c r="BR9" s="170"/>
      <c r="BS9" s="170"/>
      <c r="BT9" s="170"/>
      <c r="BU9" s="170"/>
      <c r="BV9" s="170"/>
      <c r="BW9" s="170"/>
      <c r="BX9" s="170"/>
      <c r="BY9" s="170"/>
      <c r="BZ9" s="170"/>
      <c r="CA9" s="170"/>
      <c r="CB9" s="170"/>
      <c r="CC9" s="170"/>
      <c r="CD9" s="170"/>
      <c r="CE9" s="170"/>
      <c r="CF9" s="170"/>
      <c r="CG9" s="170"/>
      <c r="CH9" s="170"/>
      <c r="CI9" s="170"/>
      <c r="CJ9" s="170"/>
      <c r="CK9" s="170"/>
      <c r="CL9" s="170"/>
      <c r="CM9" s="170"/>
      <c r="CN9" s="170"/>
      <c r="CO9" s="170"/>
      <c r="CP9" s="170"/>
      <c r="CQ9" s="170"/>
      <c r="CR9" s="170"/>
      <c r="CS9" s="170"/>
      <c r="CT9" s="170"/>
      <c r="CU9" s="170"/>
      <c r="CV9" s="170"/>
      <c r="CW9" s="170"/>
      <c r="CX9" s="170"/>
      <c r="CY9" s="170"/>
      <c r="CZ9" s="170"/>
      <c r="DA9" s="170"/>
      <c r="DB9" s="170"/>
      <c r="DC9" s="170"/>
      <c r="DD9" s="170"/>
      <c r="DE9" s="170"/>
      <c r="DF9" s="170"/>
      <c r="DG9" s="170"/>
      <c r="DH9" s="170"/>
      <c r="DI9" s="170"/>
      <c r="DJ9" s="170"/>
      <c r="DK9" s="170"/>
      <c r="DL9" s="170"/>
      <c r="DM9" s="170"/>
      <c r="DN9" s="170"/>
      <c r="DO9" s="170"/>
      <c r="DP9" s="170"/>
      <c r="DQ9" s="170"/>
      <c r="DR9" s="170"/>
      <c r="DS9" s="170"/>
      <c r="DT9" s="170"/>
      <c r="DU9" s="170"/>
      <c r="DV9" s="170"/>
      <c r="DW9" s="170"/>
      <c r="DX9" s="170"/>
      <c r="DY9" s="170"/>
      <c r="DZ9" s="170"/>
      <c r="EA9" s="170"/>
      <c r="EB9" s="170"/>
      <c r="EC9" s="170"/>
      <c r="ED9" s="170"/>
      <c r="EE9" s="170"/>
      <c r="EF9" s="170"/>
      <c r="EG9" s="170"/>
      <c r="EH9" s="170"/>
      <c r="EI9" s="170"/>
      <c r="EJ9" s="170"/>
      <c r="EK9" s="170"/>
      <c r="EL9" s="170"/>
      <c r="EM9" s="170"/>
      <c r="EN9" s="170"/>
      <c r="EO9" s="170"/>
      <c r="EP9" s="170"/>
      <c r="EQ9" s="170"/>
      <c r="ER9" s="170"/>
      <c r="ES9" s="170"/>
      <c r="ET9" s="170"/>
      <c r="EU9" s="170"/>
      <c r="EV9" s="170"/>
      <c r="EW9" s="170"/>
      <c r="EX9" s="170"/>
      <c r="EY9" s="170"/>
      <c r="EZ9" s="170"/>
      <c r="FA9" s="170"/>
      <c r="FB9" s="170"/>
      <c r="FC9" s="170"/>
      <c r="FD9" s="170"/>
      <c r="FE9" s="170"/>
      <c r="FF9" s="170"/>
      <c r="FG9" s="170"/>
      <c r="FH9" s="170"/>
      <c r="FI9" s="170"/>
      <c r="FJ9" s="170"/>
      <c r="FK9" s="170"/>
      <c r="FL9" s="170"/>
      <c r="FM9" s="170"/>
      <c r="FN9" s="170"/>
      <c r="FO9" s="170"/>
      <c r="FP9" s="170"/>
      <c r="FQ9" s="170"/>
      <c r="FR9" s="170"/>
      <c r="FS9" s="170"/>
      <c r="FT9" s="170"/>
      <c r="FU9" s="170"/>
      <c r="FV9" s="170"/>
      <c r="FW9" s="170"/>
      <c r="FX9" s="170"/>
      <c r="FY9" s="170"/>
      <c r="FZ9" s="170"/>
      <c r="GA9" s="170"/>
      <c r="GB9" s="170"/>
      <c r="GC9" s="170"/>
      <c r="GD9" s="170"/>
      <c r="GE9" s="170"/>
      <c r="GF9" s="170"/>
      <c r="GG9" s="170"/>
      <c r="GH9" s="170"/>
      <c r="GI9" s="170"/>
      <c r="GJ9" s="170"/>
      <c r="GK9" s="170"/>
      <c r="GL9" s="170"/>
      <c r="GM9" s="170"/>
      <c r="GN9" s="170"/>
      <c r="GO9" s="170"/>
      <c r="GP9" s="170"/>
      <c r="GQ9" s="170"/>
      <c r="GR9" s="170"/>
      <c r="GS9" s="170"/>
      <c r="GT9" s="170"/>
      <c r="GU9" s="170"/>
      <c r="GV9" s="170"/>
      <c r="GW9" s="170"/>
      <c r="GX9" s="170"/>
      <c r="GY9" s="170"/>
      <c r="GZ9" s="170"/>
      <c r="HA9" s="170"/>
      <c r="HB9" s="170"/>
      <c r="HC9" s="170"/>
      <c r="HD9" s="170"/>
      <c r="HE9" s="170"/>
      <c r="HF9" s="170"/>
      <c r="HG9" s="170"/>
      <c r="HH9" s="170"/>
      <c r="HI9" s="170"/>
      <c r="HJ9" s="170"/>
      <c r="HK9" s="170"/>
      <c r="HL9" s="170"/>
      <c r="HM9" s="170"/>
      <c r="HN9" s="170"/>
      <c r="HO9" s="170"/>
      <c r="HP9" s="170"/>
      <c r="HQ9" s="170"/>
      <c r="HR9" s="170"/>
      <c r="HS9" s="170"/>
      <c r="HT9" s="170"/>
      <c r="HU9" s="170"/>
      <c r="HV9" s="170"/>
      <c r="HW9" s="170"/>
      <c r="HX9" s="170"/>
      <c r="HY9" s="170"/>
      <c r="HZ9" s="170"/>
      <c r="IA9" s="170"/>
      <c r="IB9" s="170"/>
      <c r="IC9" s="170"/>
      <c r="ID9" s="170"/>
      <c r="IE9" s="170"/>
      <c r="IF9" s="170"/>
      <c r="IG9" s="170"/>
      <c r="IH9" s="170"/>
      <c r="II9" s="170"/>
      <c r="IJ9" s="170"/>
      <c r="IK9" s="170"/>
      <c r="IL9" s="170"/>
    </row>
    <row r="10" spans="1:246" s="119" customFormat="1" ht="22.7" customHeight="1">
      <c r="A10" s="327" t="s">
        <v>520</v>
      </c>
      <c r="B10" s="328">
        <v>17036665</v>
      </c>
      <c r="C10" s="328">
        <v>17758954</v>
      </c>
      <c r="D10" s="328">
        <v>18390035</v>
      </c>
      <c r="E10" s="328">
        <v>19169686</v>
      </c>
      <c r="F10" s="328">
        <v>19399797</v>
      </c>
      <c r="G10" s="328">
        <v>19579378</v>
      </c>
      <c r="H10" s="328">
        <v>20351666</v>
      </c>
      <c r="I10" s="328">
        <v>20038270</v>
      </c>
      <c r="J10" s="328">
        <v>19752080</v>
      </c>
      <c r="K10" s="328">
        <v>21896828</v>
      </c>
      <c r="L10" s="328">
        <v>22631222</v>
      </c>
      <c r="M10" s="257"/>
      <c r="N10" s="257"/>
      <c r="O10" s="257"/>
      <c r="P10" s="257"/>
      <c r="Q10" s="257"/>
      <c r="R10" s="258"/>
      <c r="S10" s="170"/>
      <c r="T10" s="170"/>
      <c r="U10" s="170"/>
      <c r="V10" s="170"/>
      <c r="W10" s="170"/>
      <c r="X10" s="170"/>
      <c r="Y10" s="170"/>
      <c r="Z10" s="170"/>
      <c r="AA10" s="170"/>
      <c r="AB10" s="170"/>
      <c r="AC10" s="170"/>
      <c r="AD10" s="170"/>
      <c r="AE10" s="170"/>
      <c r="AF10" s="170"/>
      <c r="AG10" s="170"/>
      <c r="AH10" s="170"/>
      <c r="AI10" s="170"/>
      <c r="AJ10" s="170"/>
      <c r="AK10" s="170"/>
      <c r="AL10" s="170"/>
      <c r="AM10" s="170"/>
      <c r="AN10" s="170"/>
      <c r="AO10" s="170"/>
      <c r="AP10" s="170"/>
      <c r="AQ10" s="170"/>
      <c r="AR10" s="170"/>
      <c r="AS10" s="170"/>
      <c r="AT10" s="170"/>
      <c r="AU10" s="170"/>
      <c r="AV10" s="170"/>
      <c r="AW10" s="170"/>
      <c r="AX10" s="170"/>
      <c r="AY10" s="170"/>
      <c r="AZ10" s="170"/>
      <c r="BA10" s="170"/>
      <c r="BB10" s="170"/>
      <c r="BC10" s="170"/>
      <c r="BD10" s="170"/>
      <c r="BE10" s="170"/>
      <c r="BF10" s="170"/>
      <c r="BG10" s="170"/>
      <c r="BH10" s="170"/>
      <c r="BI10" s="170"/>
      <c r="BJ10" s="170"/>
      <c r="BK10" s="170"/>
      <c r="BL10" s="170"/>
      <c r="BM10" s="170"/>
      <c r="BN10" s="170"/>
      <c r="BO10" s="170"/>
      <c r="BP10" s="170"/>
      <c r="BQ10" s="170"/>
      <c r="BR10" s="170"/>
      <c r="BS10" s="170"/>
      <c r="BT10" s="170"/>
      <c r="BU10" s="170"/>
      <c r="BV10" s="170"/>
      <c r="BW10" s="170"/>
      <c r="BX10" s="170"/>
      <c r="BY10" s="170"/>
      <c r="BZ10" s="170"/>
      <c r="CA10" s="170"/>
      <c r="CB10" s="170"/>
      <c r="CC10" s="170"/>
      <c r="CD10" s="170"/>
      <c r="CE10" s="170"/>
      <c r="CF10" s="170"/>
      <c r="CG10" s="170"/>
      <c r="CH10" s="170"/>
      <c r="CI10" s="170"/>
      <c r="CJ10" s="170"/>
      <c r="CK10" s="170"/>
      <c r="CL10" s="170"/>
      <c r="CM10" s="170"/>
      <c r="CN10" s="170"/>
      <c r="CO10" s="170"/>
      <c r="CP10" s="170"/>
      <c r="CQ10" s="170"/>
      <c r="CR10" s="170"/>
      <c r="CS10" s="170"/>
      <c r="CT10" s="170"/>
      <c r="CU10" s="170"/>
      <c r="CV10" s="170"/>
      <c r="CW10" s="170"/>
      <c r="CX10" s="170"/>
      <c r="CY10" s="170"/>
      <c r="CZ10" s="170"/>
      <c r="DA10" s="170"/>
      <c r="DB10" s="170"/>
      <c r="DC10" s="170"/>
      <c r="DD10" s="170"/>
      <c r="DE10" s="170"/>
      <c r="DF10" s="170"/>
      <c r="DG10" s="170"/>
      <c r="DH10" s="170"/>
      <c r="DI10" s="170"/>
      <c r="DJ10" s="170"/>
      <c r="DK10" s="170"/>
      <c r="DL10" s="170"/>
      <c r="DM10" s="170"/>
      <c r="DN10" s="170"/>
      <c r="DO10" s="170"/>
      <c r="DP10" s="170"/>
      <c r="DQ10" s="170"/>
      <c r="DR10" s="170"/>
      <c r="DS10" s="170"/>
      <c r="DT10" s="170"/>
      <c r="DU10" s="170"/>
      <c r="DV10" s="170"/>
      <c r="DW10" s="170"/>
      <c r="DX10" s="170"/>
      <c r="DY10" s="170"/>
      <c r="DZ10" s="170"/>
      <c r="EA10" s="170"/>
      <c r="EB10" s="170"/>
      <c r="EC10" s="170"/>
      <c r="ED10" s="170"/>
      <c r="EE10" s="170"/>
      <c r="EF10" s="170"/>
      <c r="EG10" s="170"/>
      <c r="EH10" s="170"/>
      <c r="EI10" s="170"/>
      <c r="EJ10" s="170"/>
      <c r="EK10" s="170"/>
      <c r="EL10" s="170"/>
      <c r="EM10" s="170"/>
      <c r="EN10" s="170"/>
      <c r="EO10" s="170"/>
      <c r="EP10" s="170"/>
      <c r="EQ10" s="170"/>
      <c r="ER10" s="170"/>
      <c r="ES10" s="170"/>
      <c r="ET10" s="170"/>
      <c r="EU10" s="170"/>
      <c r="EV10" s="170"/>
      <c r="EW10" s="170"/>
      <c r="EX10" s="170"/>
      <c r="EY10" s="170"/>
      <c r="EZ10" s="170"/>
      <c r="FA10" s="170"/>
      <c r="FB10" s="170"/>
      <c r="FC10" s="170"/>
      <c r="FD10" s="170"/>
      <c r="FE10" s="170"/>
      <c r="FF10" s="170"/>
      <c r="FG10" s="170"/>
      <c r="FH10" s="170"/>
      <c r="FI10" s="170"/>
      <c r="FJ10" s="170"/>
      <c r="FK10" s="170"/>
      <c r="FL10" s="170"/>
      <c r="FM10" s="170"/>
      <c r="FN10" s="170"/>
      <c r="FO10" s="170"/>
      <c r="FP10" s="170"/>
      <c r="FQ10" s="170"/>
      <c r="FR10" s="170"/>
      <c r="FS10" s="170"/>
      <c r="FT10" s="170"/>
      <c r="FU10" s="170"/>
      <c r="FV10" s="170"/>
      <c r="FW10" s="170"/>
      <c r="FX10" s="170"/>
      <c r="FY10" s="170"/>
      <c r="FZ10" s="170"/>
      <c r="GA10" s="170"/>
      <c r="GB10" s="170"/>
      <c r="GC10" s="170"/>
      <c r="GD10" s="170"/>
      <c r="GE10" s="170"/>
      <c r="GF10" s="170"/>
      <c r="GG10" s="170"/>
      <c r="GH10" s="170"/>
      <c r="GI10" s="170"/>
      <c r="GJ10" s="170"/>
      <c r="GK10" s="170"/>
      <c r="GL10" s="170"/>
      <c r="GM10" s="170"/>
      <c r="GN10" s="170"/>
      <c r="GO10" s="170"/>
      <c r="GP10" s="170"/>
      <c r="GQ10" s="170"/>
      <c r="GR10" s="170"/>
      <c r="GS10" s="170"/>
      <c r="GT10" s="170"/>
      <c r="GU10" s="170"/>
      <c r="GV10" s="170"/>
      <c r="GW10" s="170"/>
      <c r="GX10" s="170"/>
      <c r="GY10" s="170"/>
      <c r="GZ10" s="170"/>
      <c r="HA10" s="170"/>
      <c r="HB10" s="170"/>
      <c r="HC10" s="170"/>
      <c r="HD10" s="170"/>
      <c r="HE10" s="170"/>
      <c r="HF10" s="170"/>
      <c r="HG10" s="170"/>
      <c r="HH10" s="170"/>
      <c r="HI10" s="170"/>
      <c r="HJ10" s="170"/>
      <c r="HK10" s="170"/>
      <c r="HL10" s="170"/>
      <c r="HM10" s="170"/>
      <c r="HN10" s="170"/>
      <c r="HO10" s="170"/>
      <c r="HP10" s="170"/>
      <c r="HQ10" s="170"/>
      <c r="HR10" s="170"/>
      <c r="HS10" s="170"/>
      <c r="HT10" s="170"/>
      <c r="HU10" s="170"/>
      <c r="HV10" s="170"/>
      <c r="HW10" s="170"/>
      <c r="HX10" s="170"/>
      <c r="HY10" s="170"/>
      <c r="HZ10" s="170"/>
      <c r="IA10" s="170"/>
      <c r="IB10" s="170"/>
      <c r="IC10" s="170"/>
      <c r="ID10" s="170"/>
      <c r="IE10" s="170"/>
      <c r="IF10" s="170"/>
      <c r="IG10" s="170"/>
      <c r="IH10" s="170"/>
      <c r="II10" s="170"/>
      <c r="IJ10" s="170"/>
      <c r="IK10" s="170"/>
      <c r="IL10" s="170"/>
    </row>
    <row r="11" spans="1:246" s="119" customFormat="1" ht="22.7" customHeight="1">
      <c r="A11" s="327" t="s">
        <v>521</v>
      </c>
      <c r="B11" s="328">
        <v>17303097</v>
      </c>
      <c r="C11" s="328">
        <v>17848137</v>
      </c>
      <c r="D11" s="328">
        <v>18587161</v>
      </c>
      <c r="E11" s="328">
        <v>19389123</v>
      </c>
      <c r="F11" s="328">
        <v>19443619</v>
      </c>
      <c r="G11" s="328">
        <v>19847694</v>
      </c>
      <c r="H11" s="328">
        <v>20547739</v>
      </c>
      <c r="I11" s="328">
        <v>20218472</v>
      </c>
      <c r="J11" s="328">
        <v>19843495</v>
      </c>
      <c r="K11" s="328">
        <v>21925160</v>
      </c>
      <c r="L11" s="328">
        <v>22940182</v>
      </c>
      <c r="M11" s="257"/>
      <c r="N11" s="257"/>
      <c r="O11" s="257"/>
      <c r="P11" s="257"/>
      <c r="Q11" s="257"/>
      <c r="R11" s="258"/>
      <c r="S11" s="170"/>
      <c r="T11" s="170"/>
      <c r="U11" s="170"/>
      <c r="V11" s="170"/>
      <c r="W11" s="170"/>
      <c r="X11" s="170"/>
      <c r="Y11" s="170"/>
      <c r="Z11" s="170"/>
      <c r="AA11" s="170"/>
      <c r="AB11" s="170"/>
      <c r="AC11" s="170"/>
      <c r="AD11" s="170"/>
      <c r="AE11" s="170"/>
      <c r="AF11" s="170"/>
      <c r="AG11" s="170"/>
      <c r="AH11" s="170"/>
      <c r="AI11" s="170"/>
      <c r="AJ11" s="170"/>
      <c r="AK11" s="170"/>
      <c r="AL11" s="170"/>
      <c r="AM11" s="170"/>
      <c r="AN11" s="170"/>
      <c r="AO11" s="170"/>
      <c r="AP11" s="170"/>
      <c r="AQ11" s="170"/>
      <c r="AR11" s="170"/>
      <c r="AS11" s="170"/>
      <c r="AT11" s="170"/>
      <c r="AU11" s="170"/>
      <c r="AV11" s="170"/>
      <c r="AW11" s="170"/>
      <c r="AX11" s="170"/>
      <c r="AY11" s="170"/>
      <c r="AZ11" s="170"/>
      <c r="BA11" s="170"/>
      <c r="BB11" s="170"/>
      <c r="BC11" s="170"/>
      <c r="BD11" s="170"/>
      <c r="BE11" s="170"/>
      <c r="BF11" s="170"/>
      <c r="BG11" s="170"/>
      <c r="BH11" s="170"/>
      <c r="BI11" s="170"/>
      <c r="BJ11" s="170"/>
      <c r="BK11" s="170"/>
      <c r="BL11" s="170"/>
      <c r="BM11" s="170"/>
      <c r="BN11" s="170"/>
      <c r="BO11" s="170"/>
      <c r="BP11" s="170"/>
      <c r="BQ11" s="170"/>
      <c r="BR11" s="170"/>
      <c r="BS11" s="170"/>
      <c r="BT11" s="170"/>
      <c r="BU11" s="170"/>
      <c r="BV11" s="170"/>
      <c r="BW11" s="170"/>
      <c r="BX11" s="170"/>
      <c r="BY11" s="170"/>
      <c r="BZ11" s="170"/>
      <c r="CA11" s="170"/>
      <c r="CB11" s="170"/>
      <c r="CC11" s="170"/>
      <c r="CD11" s="170"/>
      <c r="CE11" s="170"/>
      <c r="CF11" s="170"/>
      <c r="CG11" s="170"/>
      <c r="CH11" s="170"/>
      <c r="CI11" s="170"/>
      <c r="CJ11" s="170"/>
      <c r="CK11" s="170"/>
      <c r="CL11" s="170"/>
      <c r="CM11" s="170"/>
      <c r="CN11" s="170"/>
      <c r="CO11" s="170"/>
      <c r="CP11" s="170"/>
      <c r="CQ11" s="170"/>
      <c r="CR11" s="170"/>
      <c r="CS11" s="170"/>
      <c r="CT11" s="170"/>
      <c r="CU11" s="170"/>
      <c r="CV11" s="170"/>
      <c r="CW11" s="170"/>
      <c r="CX11" s="170"/>
      <c r="CY11" s="170"/>
      <c r="CZ11" s="170"/>
      <c r="DA11" s="170"/>
      <c r="DB11" s="170"/>
      <c r="DC11" s="170"/>
      <c r="DD11" s="170"/>
      <c r="DE11" s="170"/>
      <c r="DF11" s="170"/>
      <c r="DG11" s="170"/>
      <c r="DH11" s="170"/>
      <c r="DI11" s="170"/>
      <c r="DJ11" s="170"/>
      <c r="DK11" s="170"/>
      <c r="DL11" s="170"/>
      <c r="DM11" s="170"/>
      <c r="DN11" s="170"/>
      <c r="DO11" s="170"/>
      <c r="DP11" s="170"/>
      <c r="DQ11" s="170"/>
      <c r="DR11" s="170"/>
      <c r="DS11" s="170"/>
      <c r="DT11" s="170"/>
      <c r="DU11" s="170"/>
      <c r="DV11" s="170"/>
      <c r="DW11" s="170"/>
      <c r="DX11" s="170"/>
      <c r="DY11" s="170"/>
      <c r="DZ11" s="170"/>
      <c r="EA11" s="170"/>
      <c r="EB11" s="170"/>
      <c r="EC11" s="170"/>
      <c r="ED11" s="170"/>
      <c r="EE11" s="170"/>
      <c r="EF11" s="170"/>
      <c r="EG11" s="170"/>
      <c r="EH11" s="170"/>
      <c r="EI11" s="170"/>
      <c r="EJ11" s="170"/>
      <c r="EK11" s="170"/>
      <c r="EL11" s="170"/>
      <c r="EM11" s="170"/>
      <c r="EN11" s="170"/>
      <c r="EO11" s="170"/>
      <c r="EP11" s="170"/>
      <c r="EQ11" s="170"/>
      <c r="ER11" s="170"/>
      <c r="ES11" s="170"/>
      <c r="ET11" s="170"/>
      <c r="EU11" s="170"/>
      <c r="EV11" s="170"/>
      <c r="EW11" s="170"/>
      <c r="EX11" s="170"/>
      <c r="EY11" s="170"/>
      <c r="EZ11" s="170"/>
      <c r="FA11" s="170"/>
      <c r="FB11" s="170"/>
      <c r="FC11" s="170"/>
      <c r="FD11" s="170"/>
      <c r="FE11" s="170"/>
      <c r="FF11" s="170"/>
      <c r="FG11" s="170"/>
      <c r="FH11" s="170"/>
      <c r="FI11" s="170"/>
      <c r="FJ11" s="170"/>
      <c r="FK11" s="170"/>
      <c r="FL11" s="170"/>
      <c r="FM11" s="170"/>
      <c r="FN11" s="170"/>
      <c r="FO11" s="170"/>
      <c r="FP11" s="170"/>
      <c r="FQ11" s="170"/>
      <c r="FR11" s="170"/>
      <c r="FS11" s="170"/>
      <c r="FT11" s="170"/>
      <c r="FU11" s="170"/>
      <c r="FV11" s="170"/>
      <c r="FW11" s="170"/>
      <c r="FX11" s="170"/>
      <c r="FY11" s="170"/>
      <c r="FZ11" s="170"/>
      <c r="GA11" s="170"/>
      <c r="GB11" s="170"/>
      <c r="GC11" s="170"/>
      <c r="GD11" s="170"/>
      <c r="GE11" s="170"/>
      <c r="GF11" s="170"/>
      <c r="GG11" s="170"/>
      <c r="GH11" s="170"/>
      <c r="GI11" s="170"/>
      <c r="GJ11" s="170"/>
      <c r="GK11" s="170"/>
      <c r="GL11" s="170"/>
      <c r="GM11" s="170"/>
      <c r="GN11" s="170"/>
      <c r="GO11" s="170"/>
      <c r="GP11" s="170"/>
      <c r="GQ11" s="170"/>
      <c r="GR11" s="170"/>
      <c r="GS11" s="170"/>
      <c r="GT11" s="170"/>
      <c r="GU11" s="170"/>
      <c r="GV11" s="170"/>
      <c r="GW11" s="170"/>
      <c r="GX11" s="170"/>
      <c r="GY11" s="170"/>
      <c r="GZ11" s="170"/>
      <c r="HA11" s="170"/>
      <c r="HB11" s="170"/>
      <c r="HC11" s="170"/>
      <c r="HD11" s="170"/>
      <c r="HE11" s="170"/>
      <c r="HF11" s="170"/>
      <c r="HG11" s="170"/>
      <c r="HH11" s="170"/>
      <c r="HI11" s="170"/>
      <c r="HJ11" s="170"/>
      <c r="HK11" s="170"/>
      <c r="HL11" s="170"/>
      <c r="HM11" s="170"/>
      <c r="HN11" s="170"/>
      <c r="HO11" s="170"/>
      <c r="HP11" s="170"/>
      <c r="HQ11" s="170"/>
      <c r="HR11" s="170"/>
      <c r="HS11" s="170"/>
      <c r="HT11" s="170"/>
      <c r="HU11" s="170"/>
      <c r="HV11" s="170"/>
      <c r="HW11" s="170"/>
      <c r="HX11" s="170"/>
      <c r="HY11" s="170"/>
      <c r="HZ11" s="170"/>
      <c r="IA11" s="170"/>
      <c r="IB11" s="170"/>
      <c r="IC11" s="170"/>
      <c r="ID11" s="170"/>
      <c r="IE11" s="170"/>
      <c r="IF11" s="170"/>
      <c r="IG11" s="170"/>
      <c r="IH11" s="170"/>
      <c r="II11" s="170"/>
      <c r="IJ11" s="170"/>
      <c r="IK11" s="170"/>
      <c r="IL11" s="170"/>
    </row>
    <row r="12" spans="1:246" s="119" customFormat="1" ht="22.7" customHeight="1">
      <c r="A12" s="327" t="s">
        <v>522</v>
      </c>
      <c r="B12" s="328">
        <v>17447788</v>
      </c>
      <c r="C12" s="328">
        <v>17912063</v>
      </c>
      <c r="D12" s="328">
        <v>18703323</v>
      </c>
      <c r="E12" s="328">
        <v>19363294</v>
      </c>
      <c r="F12" s="328">
        <v>19449850</v>
      </c>
      <c r="G12" s="328">
        <v>19775804</v>
      </c>
      <c r="H12" s="328">
        <v>20292691</v>
      </c>
      <c r="I12" s="328">
        <v>20220807</v>
      </c>
      <c r="J12" s="328">
        <v>20373446</v>
      </c>
      <c r="K12" s="328">
        <v>22144897</v>
      </c>
      <c r="L12" s="328"/>
      <c r="M12" s="257"/>
      <c r="N12" s="257"/>
      <c r="O12" s="257"/>
      <c r="P12" s="257"/>
      <c r="Q12" s="257"/>
      <c r="R12" s="258"/>
      <c r="S12" s="170"/>
      <c r="T12" s="170"/>
      <c r="U12" s="170"/>
      <c r="V12" s="170"/>
      <c r="W12" s="170"/>
      <c r="X12" s="170"/>
      <c r="Y12" s="170"/>
      <c r="Z12" s="170"/>
      <c r="AA12" s="170"/>
      <c r="AB12" s="170"/>
      <c r="AC12" s="170"/>
      <c r="AD12" s="170"/>
      <c r="AE12" s="170"/>
      <c r="AF12" s="170"/>
      <c r="AG12" s="170"/>
      <c r="AH12" s="170"/>
      <c r="AI12" s="170"/>
      <c r="AJ12" s="170"/>
      <c r="AK12" s="170"/>
      <c r="AL12" s="170"/>
      <c r="AM12" s="170"/>
      <c r="AN12" s="170"/>
      <c r="AO12" s="170"/>
      <c r="AP12" s="170"/>
      <c r="AQ12" s="170"/>
      <c r="AR12" s="170"/>
      <c r="AS12" s="170"/>
      <c r="AT12" s="170"/>
      <c r="AU12" s="170"/>
      <c r="AV12" s="170"/>
      <c r="AW12" s="170"/>
      <c r="AX12" s="170"/>
      <c r="AY12" s="170"/>
      <c r="AZ12" s="170"/>
      <c r="BA12" s="170"/>
      <c r="BB12" s="170"/>
      <c r="BC12" s="170"/>
      <c r="BD12" s="170"/>
      <c r="BE12" s="170"/>
      <c r="BF12" s="170"/>
      <c r="BG12" s="170"/>
      <c r="BH12" s="170"/>
      <c r="BI12" s="170"/>
      <c r="BJ12" s="170"/>
      <c r="BK12" s="170"/>
      <c r="BL12" s="170"/>
      <c r="BM12" s="170"/>
      <c r="BN12" s="170"/>
      <c r="BO12" s="170"/>
      <c r="BP12" s="170"/>
      <c r="BQ12" s="170"/>
      <c r="BR12" s="170"/>
      <c r="BS12" s="170"/>
      <c r="BT12" s="170"/>
      <c r="BU12" s="170"/>
      <c r="BV12" s="170"/>
      <c r="BW12" s="170"/>
      <c r="BX12" s="170"/>
      <c r="BY12" s="170"/>
      <c r="BZ12" s="170"/>
      <c r="CA12" s="170"/>
      <c r="CB12" s="170"/>
      <c r="CC12" s="170"/>
      <c r="CD12" s="170"/>
      <c r="CE12" s="170"/>
      <c r="CF12" s="170"/>
      <c r="CG12" s="170"/>
      <c r="CH12" s="170"/>
      <c r="CI12" s="170"/>
      <c r="CJ12" s="170"/>
      <c r="CK12" s="170"/>
      <c r="CL12" s="170"/>
      <c r="CM12" s="170"/>
      <c r="CN12" s="170"/>
      <c r="CO12" s="170"/>
      <c r="CP12" s="170"/>
      <c r="CQ12" s="170"/>
      <c r="CR12" s="170"/>
      <c r="CS12" s="170"/>
      <c r="CT12" s="170"/>
      <c r="CU12" s="170"/>
      <c r="CV12" s="170"/>
      <c r="CW12" s="170"/>
      <c r="CX12" s="170"/>
      <c r="CY12" s="170"/>
      <c r="CZ12" s="170"/>
      <c r="DA12" s="170"/>
      <c r="DB12" s="170"/>
      <c r="DC12" s="170"/>
      <c r="DD12" s="170"/>
      <c r="DE12" s="170"/>
      <c r="DF12" s="170"/>
      <c r="DG12" s="170"/>
      <c r="DH12" s="170"/>
      <c r="DI12" s="170"/>
      <c r="DJ12" s="170"/>
      <c r="DK12" s="170"/>
      <c r="DL12" s="170"/>
      <c r="DM12" s="170"/>
      <c r="DN12" s="170"/>
      <c r="DO12" s="170"/>
      <c r="DP12" s="170"/>
      <c r="DQ12" s="170"/>
      <c r="DR12" s="170"/>
      <c r="DS12" s="170"/>
      <c r="DT12" s="170"/>
      <c r="DU12" s="170"/>
      <c r="DV12" s="170"/>
      <c r="DW12" s="170"/>
      <c r="DX12" s="170"/>
      <c r="DY12" s="170"/>
      <c r="DZ12" s="170"/>
      <c r="EA12" s="170"/>
      <c r="EB12" s="170"/>
      <c r="EC12" s="170"/>
      <c r="ED12" s="170"/>
      <c r="EE12" s="170"/>
      <c r="EF12" s="170"/>
      <c r="EG12" s="170"/>
      <c r="EH12" s="170"/>
      <c r="EI12" s="170"/>
      <c r="EJ12" s="170"/>
      <c r="EK12" s="170"/>
      <c r="EL12" s="170"/>
      <c r="EM12" s="170"/>
      <c r="EN12" s="170"/>
      <c r="EO12" s="170"/>
      <c r="EP12" s="170"/>
      <c r="EQ12" s="170"/>
      <c r="ER12" s="170"/>
      <c r="ES12" s="170"/>
      <c r="ET12" s="170"/>
      <c r="EU12" s="170"/>
      <c r="EV12" s="170"/>
      <c r="EW12" s="170"/>
      <c r="EX12" s="170"/>
      <c r="EY12" s="170"/>
      <c r="EZ12" s="170"/>
      <c r="FA12" s="170"/>
      <c r="FB12" s="170"/>
      <c r="FC12" s="170"/>
      <c r="FD12" s="170"/>
      <c r="FE12" s="170"/>
      <c r="FF12" s="170"/>
      <c r="FG12" s="170"/>
      <c r="FH12" s="170"/>
      <c r="FI12" s="170"/>
      <c r="FJ12" s="170"/>
      <c r="FK12" s="170"/>
      <c r="FL12" s="170"/>
      <c r="FM12" s="170"/>
      <c r="FN12" s="170"/>
      <c r="FO12" s="170"/>
      <c r="FP12" s="170"/>
      <c r="FQ12" s="170"/>
      <c r="FR12" s="170"/>
      <c r="FS12" s="170"/>
      <c r="FT12" s="170"/>
      <c r="FU12" s="170"/>
      <c r="FV12" s="170"/>
      <c r="FW12" s="170"/>
      <c r="FX12" s="170"/>
      <c r="FY12" s="170"/>
      <c r="FZ12" s="170"/>
      <c r="GA12" s="170"/>
      <c r="GB12" s="170"/>
      <c r="GC12" s="170"/>
      <c r="GD12" s="170"/>
      <c r="GE12" s="170"/>
      <c r="GF12" s="170"/>
      <c r="GG12" s="170"/>
      <c r="GH12" s="170"/>
      <c r="GI12" s="170"/>
      <c r="GJ12" s="170"/>
      <c r="GK12" s="170"/>
      <c r="GL12" s="170"/>
      <c r="GM12" s="170"/>
      <c r="GN12" s="170"/>
      <c r="GO12" s="170"/>
      <c r="GP12" s="170"/>
      <c r="GQ12" s="170"/>
      <c r="GR12" s="170"/>
      <c r="GS12" s="170"/>
      <c r="GT12" s="170"/>
      <c r="GU12" s="170"/>
      <c r="GV12" s="170"/>
      <c r="GW12" s="170"/>
      <c r="GX12" s="170"/>
      <c r="GY12" s="170"/>
      <c r="GZ12" s="170"/>
      <c r="HA12" s="170"/>
      <c r="HB12" s="170"/>
      <c r="HC12" s="170"/>
      <c r="HD12" s="170"/>
      <c r="HE12" s="170"/>
      <c r="HF12" s="170"/>
      <c r="HG12" s="170"/>
      <c r="HH12" s="170"/>
      <c r="HI12" s="170"/>
      <c r="HJ12" s="170"/>
      <c r="HK12" s="170"/>
      <c r="HL12" s="170"/>
      <c r="HM12" s="170"/>
      <c r="HN12" s="170"/>
      <c r="HO12" s="170"/>
      <c r="HP12" s="170"/>
      <c r="HQ12" s="170"/>
      <c r="HR12" s="170"/>
      <c r="HS12" s="170"/>
      <c r="HT12" s="170"/>
      <c r="HU12" s="170"/>
      <c r="HV12" s="170"/>
      <c r="HW12" s="170"/>
      <c r="HX12" s="170"/>
      <c r="HY12" s="170"/>
      <c r="HZ12" s="170"/>
      <c r="IA12" s="170"/>
      <c r="IB12" s="170"/>
      <c r="IC12" s="170"/>
      <c r="ID12" s="170"/>
      <c r="IE12" s="170"/>
      <c r="IF12" s="170"/>
      <c r="IG12" s="170"/>
      <c r="IH12" s="170"/>
      <c r="II12" s="170"/>
      <c r="IJ12" s="170"/>
      <c r="IK12" s="170"/>
      <c r="IL12" s="170"/>
    </row>
    <row r="13" spans="1:246" s="119" customFormat="1" ht="22.7" customHeight="1">
      <c r="A13" s="327" t="s">
        <v>523</v>
      </c>
      <c r="B13" s="328">
        <v>17422720</v>
      </c>
      <c r="C13" s="328">
        <v>17839623</v>
      </c>
      <c r="D13" s="328">
        <v>18442224</v>
      </c>
      <c r="E13" s="328">
        <v>19104840</v>
      </c>
      <c r="F13" s="328">
        <v>19117896</v>
      </c>
      <c r="G13" s="328">
        <v>19922088</v>
      </c>
      <c r="H13" s="328">
        <v>20523586</v>
      </c>
      <c r="I13" s="328">
        <v>20102816</v>
      </c>
      <c r="J13" s="328">
        <v>20380102</v>
      </c>
      <c r="K13" s="328">
        <v>22120535</v>
      </c>
      <c r="L13" s="328"/>
      <c r="M13" s="257"/>
      <c r="N13" s="257"/>
      <c r="O13" s="257"/>
      <c r="P13" s="257"/>
      <c r="Q13" s="257"/>
      <c r="R13" s="258"/>
      <c r="S13" s="170"/>
      <c r="T13" s="170"/>
      <c r="U13" s="170"/>
      <c r="V13" s="170"/>
      <c r="W13" s="170"/>
      <c r="X13" s="170"/>
      <c r="Y13" s="170"/>
      <c r="Z13" s="170"/>
      <c r="AA13" s="170"/>
      <c r="AB13" s="170"/>
      <c r="AC13" s="170"/>
      <c r="AD13" s="170"/>
      <c r="AE13" s="170"/>
      <c r="AF13" s="170"/>
      <c r="AG13" s="170"/>
      <c r="AH13" s="170"/>
      <c r="AI13" s="170"/>
      <c r="AJ13" s="170"/>
      <c r="AK13" s="170"/>
      <c r="AL13" s="170"/>
      <c r="AM13" s="170"/>
      <c r="AN13" s="170"/>
      <c r="AO13" s="170"/>
      <c r="AP13" s="170"/>
      <c r="AQ13" s="170"/>
      <c r="AR13" s="170"/>
      <c r="AS13" s="170"/>
      <c r="AT13" s="170"/>
      <c r="AU13" s="170"/>
      <c r="AV13" s="170"/>
      <c r="AW13" s="170"/>
      <c r="AX13" s="170"/>
      <c r="AY13" s="170"/>
      <c r="AZ13" s="170"/>
      <c r="BA13" s="170"/>
      <c r="BB13" s="170"/>
      <c r="BC13" s="170"/>
      <c r="BD13" s="170"/>
      <c r="BE13" s="170"/>
      <c r="BF13" s="170"/>
      <c r="BG13" s="170"/>
      <c r="BH13" s="170"/>
      <c r="BI13" s="170"/>
      <c r="BJ13" s="170"/>
      <c r="BK13" s="170"/>
      <c r="BL13" s="170"/>
      <c r="BM13" s="170"/>
      <c r="BN13" s="170"/>
      <c r="BO13" s="170"/>
      <c r="BP13" s="170"/>
      <c r="BQ13" s="170"/>
      <c r="BR13" s="170"/>
      <c r="BS13" s="170"/>
      <c r="BT13" s="170"/>
      <c r="BU13" s="170"/>
      <c r="BV13" s="170"/>
      <c r="BW13" s="170"/>
      <c r="BX13" s="170"/>
      <c r="BY13" s="170"/>
      <c r="BZ13" s="170"/>
      <c r="CA13" s="170"/>
      <c r="CB13" s="170"/>
      <c r="CC13" s="170"/>
      <c r="CD13" s="170"/>
      <c r="CE13" s="170"/>
      <c r="CF13" s="170"/>
      <c r="CG13" s="170"/>
      <c r="CH13" s="170"/>
      <c r="CI13" s="170"/>
      <c r="CJ13" s="170"/>
      <c r="CK13" s="170"/>
      <c r="CL13" s="170"/>
      <c r="CM13" s="170"/>
      <c r="CN13" s="170"/>
      <c r="CO13" s="170"/>
      <c r="CP13" s="170"/>
      <c r="CQ13" s="170"/>
      <c r="CR13" s="170"/>
      <c r="CS13" s="170"/>
      <c r="CT13" s="170"/>
      <c r="CU13" s="170"/>
      <c r="CV13" s="170"/>
      <c r="CW13" s="170"/>
      <c r="CX13" s="170"/>
      <c r="CY13" s="170"/>
      <c r="CZ13" s="170"/>
      <c r="DA13" s="170"/>
      <c r="DB13" s="170"/>
      <c r="DC13" s="170"/>
      <c r="DD13" s="170"/>
      <c r="DE13" s="170"/>
      <c r="DF13" s="170"/>
      <c r="DG13" s="170"/>
      <c r="DH13" s="170"/>
      <c r="DI13" s="170"/>
      <c r="DJ13" s="170"/>
      <c r="DK13" s="170"/>
      <c r="DL13" s="170"/>
      <c r="DM13" s="170"/>
      <c r="DN13" s="170"/>
      <c r="DO13" s="170"/>
      <c r="DP13" s="170"/>
      <c r="DQ13" s="170"/>
      <c r="DR13" s="170"/>
      <c r="DS13" s="170"/>
      <c r="DT13" s="170"/>
      <c r="DU13" s="170"/>
      <c r="DV13" s="170"/>
      <c r="DW13" s="170"/>
      <c r="DX13" s="170"/>
      <c r="DY13" s="170"/>
      <c r="DZ13" s="170"/>
      <c r="EA13" s="170"/>
      <c r="EB13" s="170"/>
      <c r="EC13" s="170"/>
      <c r="ED13" s="170"/>
      <c r="EE13" s="170"/>
      <c r="EF13" s="170"/>
      <c r="EG13" s="170"/>
      <c r="EH13" s="170"/>
      <c r="EI13" s="170"/>
      <c r="EJ13" s="170"/>
      <c r="EK13" s="170"/>
      <c r="EL13" s="170"/>
      <c r="EM13" s="170"/>
      <c r="EN13" s="170"/>
      <c r="EO13" s="170"/>
      <c r="EP13" s="170"/>
      <c r="EQ13" s="170"/>
      <c r="ER13" s="170"/>
      <c r="ES13" s="170"/>
      <c r="ET13" s="170"/>
      <c r="EU13" s="170"/>
      <c r="EV13" s="170"/>
      <c r="EW13" s="170"/>
      <c r="EX13" s="170"/>
      <c r="EY13" s="170"/>
      <c r="EZ13" s="170"/>
      <c r="FA13" s="170"/>
      <c r="FB13" s="170"/>
      <c r="FC13" s="170"/>
      <c r="FD13" s="170"/>
      <c r="FE13" s="170"/>
      <c r="FF13" s="170"/>
      <c r="FG13" s="170"/>
      <c r="FH13" s="170"/>
      <c r="FI13" s="170"/>
      <c r="FJ13" s="170"/>
      <c r="FK13" s="170"/>
      <c r="FL13" s="170"/>
      <c r="FM13" s="170"/>
      <c r="FN13" s="170"/>
      <c r="FO13" s="170"/>
      <c r="FP13" s="170"/>
      <c r="FQ13" s="170"/>
      <c r="FR13" s="170"/>
      <c r="FS13" s="170"/>
      <c r="FT13" s="170"/>
      <c r="FU13" s="170"/>
      <c r="FV13" s="170"/>
      <c r="FW13" s="170"/>
      <c r="FX13" s="170"/>
      <c r="FY13" s="170"/>
      <c r="FZ13" s="170"/>
      <c r="GA13" s="170"/>
      <c r="GB13" s="170"/>
      <c r="GC13" s="170"/>
      <c r="GD13" s="170"/>
      <c r="GE13" s="170"/>
      <c r="GF13" s="170"/>
      <c r="GG13" s="170"/>
      <c r="GH13" s="170"/>
      <c r="GI13" s="170"/>
      <c r="GJ13" s="170"/>
      <c r="GK13" s="170"/>
      <c r="GL13" s="170"/>
      <c r="GM13" s="170"/>
      <c r="GN13" s="170"/>
      <c r="GO13" s="170"/>
      <c r="GP13" s="170"/>
      <c r="GQ13" s="170"/>
      <c r="GR13" s="170"/>
      <c r="GS13" s="170"/>
      <c r="GT13" s="170"/>
      <c r="GU13" s="170"/>
      <c r="GV13" s="170"/>
      <c r="GW13" s="170"/>
      <c r="GX13" s="170"/>
      <c r="GY13" s="170"/>
      <c r="GZ13" s="170"/>
      <c r="HA13" s="170"/>
      <c r="HB13" s="170"/>
      <c r="HC13" s="170"/>
      <c r="HD13" s="170"/>
      <c r="HE13" s="170"/>
      <c r="HF13" s="170"/>
      <c r="HG13" s="170"/>
      <c r="HH13" s="170"/>
      <c r="HI13" s="170"/>
      <c r="HJ13" s="170"/>
      <c r="HK13" s="170"/>
      <c r="HL13" s="170"/>
      <c r="HM13" s="170"/>
      <c r="HN13" s="170"/>
      <c r="HO13" s="170"/>
      <c r="HP13" s="170"/>
      <c r="HQ13" s="170"/>
      <c r="HR13" s="170"/>
      <c r="HS13" s="170"/>
      <c r="HT13" s="170"/>
      <c r="HU13" s="170"/>
      <c r="HV13" s="170"/>
      <c r="HW13" s="170"/>
      <c r="HX13" s="170"/>
      <c r="HY13" s="170"/>
      <c r="HZ13" s="170"/>
      <c r="IA13" s="170"/>
      <c r="IB13" s="170"/>
      <c r="IC13" s="170"/>
      <c r="ID13" s="170"/>
      <c r="IE13" s="170"/>
      <c r="IF13" s="170"/>
      <c r="IG13" s="170"/>
      <c r="IH13" s="170"/>
      <c r="II13" s="170"/>
      <c r="IJ13" s="170"/>
      <c r="IK13" s="170"/>
      <c r="IL13" s="170"/>
    </row>
    <row r="14" spans="1:246" s="119" customFormat="1" ht="22.7" customHeight="1">
      <c r="A14" s="327" t="s">
        <v>524</v>
      </c>
      <c r="B14" s="328">
        <v>17103179</v>
      </c>
      <c r="C14" s="328">
        <v>17831642</v>
      </c>
      <c r="D14" s="328">
        <v>18653931</v>
      </c>
      <c r="E14" s="328">
        <v>19146042</v>
      </c>
      <c r="F14" s="328">
        <v>19203724</v>
      </c>
      <c r="G14" s="328">
        <v>19979268</v>
      </c>
      <c r="H14" s="328">
        <v>20325317</v>
      </c>
      <c r="I14" s="328">
        <v>19945604</v>
      </c>
      <c r="J14" s="328">
        <v>20713606</v>
      </c>
      <c r="K14" s="328">
        <v>22152695</v>
      </c>
      <c r="L14" s="328"/>
      <c r="M14" s="257"/>
      <c r="N14" s="257"/>
      <c r="O14" s="257"/>
      <c r="P14" s="257"/>
      <c r="Q14" s="257"/>
      <c r="R14" s="258"/>
      <c r="S14" s="170"/>
      <c r="T14" s="170"/>
      <c r="U14" s="170"/>
      <c r="V14" s="170"/>
      <c r="W14" s="170"/>
      <c r="X14" s="170"/>
      <c r="Y14" s="170"/>
      <c r="Z14" s="170"/>
      <c r="AA14" s="170"/>
      <c r="AB14" s="170"/>
      <c r="AC14" s="170"/>
      <c r="AD14" s="170"/>
      <c r="AE14" s="170"/>
      <c r="AF14" s="170"/>
      <c r="AG14" s="170"/>
      <c r="AH14" s="170"/>
      <c r="AI14" s="170"/>
      <c r="AJ14" s="170"/>
      <c r="AK14" s="170"/>
      <c r="AL14" s="170"/>
      <c r="AM14" s="170"/>
      <c r="AN14" s="170"/>
      <c r="AO14" s="170"/>
      <c r="AP14" s="170"/>
      <c r="AQ14" s="170"/>
      <c r="AR14" s="170"/>
      <c r="AS14" s="170"/>
      <c r="AT14" s="170"/>
      <c r="AU14" s="170"/>
      <c r="AV14" s="170"/>
      <c r="AW14" s="170"/>
      <c r="AX14" s="170"/>
      <c r="AY14" s="170"/>
      <c r="AZ14" s="170"/>
      <c r="BA14" s="170"/>
      <c r="BB14" s="170"/>
      <c r="BC14" s="170"/>
      <c r="BD14" s="170"/>
      <c r="BE14" s="170"/>
      <c r="BF14" s="170"/>
      <c r="BG14" s="170"/>
      <c r="BH14" s="170"/>
      <c r="BI14" s="170"/>
      <c r="BJ14" s="170"/>
      <c r="BK14" s="170"/>
      <c r="BL14" s="170"/>
      <c r="BM14" s="170"/>
      <c r="BN14" s="170"/>
      <c r="BO14" s="170"/>
      <c r="BP14" s="170"/>
      <c r="BQ14" s="170"/>
      <c r="BR14" s="170"/>
      <c r="BS14" s="170"/>
      <c r="BT14" s="170"/>
      <c r="BU14" s="170"/>
      <c r="BV14" s="170"/>
      <c r="BW14" s="170"/>
      <c r="BX14" s="170"/>
      <c r="BY14" s="170"/>
      <c r="BZ14" s="170"/>
      <c r="CA14" s="170"/>
      <c r="CB14" s="170"/>
      <c r="CC14" s="170"/>
      <c r="CD14" s="170"/>
      <c r="CE14" s="170"/>
      <c r="CF14" s="170"/>
      <c r="CG14" s="170"/>
      <c r="CH14" s="170"/>
      <c r="CI14" s="170"/>
      <c r="CJ14" s="170"/>
      <c r="CK14" s="170"/>
      <c r="CL14" s="170"/>
      <c r="CM14" s="170"/>
      <c r="CN14" s="170"/>
      <c r="CO14" s="170"/>
      <c r="CP14" s="170"/>
      <c r="CQ14" s="170"/>
      <c r="CR14" s="170"/>
      <c r="CS14" s="170"/>
      <c r="CT14" s="170"/>
      <c r="CU14" s="170"/>
      <c r="CV14" s="170"/>
      <c r="CW14" s="170"/>
      <c r="CX14" s="170"/>
      <c r="CY14" s="170"/>
      <c r="CZ14" s="170"/>
      <c r="DA14" s="170"/>
      <c r="DB14" s="170"/>
      <c r="DC14" s="170"/>
      <c r="DD14" s="170"/>
      <c r="DE14" s="170"/>
      <c r="DF14" s="170"/>
      <c r="DG14" s="170"/>
      <c r="DH14" s="170"/>
      <c r="DI14" s="170"/>
      <c r="DJ14" s="170"/>
      <c r="DK14" s="170"/>
      <c r="DL14" s="170"/>
      <c r="DM14" s="170"/>
      <c r="DN14" s="170"/>
      <c r="DO14" s="170"/>
      <c r="DP14" s="170"/>
      <c r="DQ14" s="170"/>
      <c r="DR14" s="170"/>
      <c r="DS14" s="170"/>
      <c r="DT14" s="170"/>
      <c r="DU14" s="170"/>
      <c r="DV14" s="170"/>
      <c r="DW14" s="170"/>
      <c r="DX14" s="170"/>
      <c r="DY14" s="170"/>
      <c r="DZ14" s="170"/>
      <c r="EA14" s="170"/>
      <c r="EB14" s="170"/>
      <c r="EC14" s="170"/>
      <c r="ED14" s="170"/>
      <c r="EE14" s="170"/>
      <c r="EF14" s="170"/>
      <c r="EG14" s="170"/>
      <c r="EH14" s="170"/>
      <c r="EI14" s="170"/>
      <c r="EJ14" s="170"/>
      <c r="EK14" s="170"/>
      <c r="EL14" s="170"/>
      <c r="EM14" s="170"/>
      <c r="EN14" s="170"/>
      <c r="EO14" s="170"/>
      <c r="EP14" s="170"/>
      <c r="EQ14" s="170"/>
      <c r="ER14" s="170"/>
      <c r="ES14" s="170"/>
      <c r="ET14" s="170"/>
      <c r="EU14" s="170"/>
      <c r="EV14" s="170"/>
      <c r="EW14" s="170"/>
      <c r="EX14" s="170"/>
      <c r="EY14" s="170"/>
      <c r="EZ14" s="170"/>
      <c r="FA14" s="170"/>
      <c r="FB14" s="170"/>
      <c r="FC14" s="170"/>
      <c r="FD14" s="170"/>
      <c r="FE14" s="170"/>
      <c r="FF14" s="170"/>
      <c r="FG14" s="170"/>
      <c r="FH14" s="170"/>
      <c r="FI14" s="170"/>
      <c r="FJ14" s="170"/>
      <c r="FK14" s="170"/>
      <c r="FL14" s="170"/>
      <c r="FM14" s="170"/>
      <c r="FN14" s="170"/>
      <c r="FO14" s="170"/>
      <c r="FP14" s="170"/>
      <c r="FQ14" s="170"/>
      <c r="FR14" s="170"/>
      <c r="FS14" s="170"/>
      <c r="FT14" s="170"/>
      <c r="FU14" s="170"/>
      <c r="FV14" s="170"/>
      <c r="FW14" s="170"/>
      <c r="FX14" s="170"/>
      <c r="FY14" s="170"/>
      <c r="FZ14" s="170"/>
      <c r="GA14" s="170"/>
      <c r="GB14" s="170"/>
      <c r="GC14" s="170"/>
      <c r="GD14" s="170"/>
      <c r="GE14" s="170"/>
      <c r="GF14" s="170"/>
      <c r="GG14" s="170"/>
      <c r="GH14" s="170"/>
      <c r="GI14" s="170"/>
      <c r="GJ14" s="170"/>
      <c r="GK14" s="170"/>
      <c r="GL14" s="170"/>
      <c r="GM14" s="170"/>
      <c r="GN14" s="170"/>
      <c r="GO14" s="170"/>
      <c r="GP14" s="170"/>
      <c r="GQ14" s="170"/>
      <c r="GR14" s="170"/>
      <c r="GS14" s="170"/>
      <c r="GT14" s="170"/>
      <c r="GU14" s="170"/>
      <c r="GV14" s="170"/>
      <c r="GW14" s="170"/>
      <c r="GX14" s="170"/>
      <c r="GY14" s="170"/>
      <c r="GZ14" s="170"/>
      <c r="HA14" s="170"/>
      <c r="HB14" s="170"/>
      <c r="HC14" s="170"/>
      <c r="HD14" s="170"/>
      <c r="HE14" s="170"/>
      <c r="HF14" s="170"/>
      <c r="HG14" s="170"/>
      <c r="HH14" s="170"/>
      <c r="HI14" s="170"/>
      <c r="HJ14" s="170"/>
      <c r="HK14" s="170"/>
      <c r="HL14" s="170"/>
      <c r="HM14" s="170"/>
      <c r="HN14" s="170"/>
      <c r="HO14" s="170"/>
      <c r="HP14" s="170"/>
      <c r="HQ14" s="170"/>
      <c r="HR14" s="170"/>
      <c r="HS14" s="170"/>
      <c r="HT14" s="170"/>
      <c r="HU14" s="170"/>
      <c r="HV14" s="170"/>
      <c r="HW14" s="170"/>
      <c r="HX14" s="170"/>
      <c r="HY14" s="170"/>
      <c r="HZ14" s="170"/>
      <c r="IA14" s="170"/>
      <c r="IB14" s="170"/>
      <c r="IC14" s="170"/>
      <c r="ID14" s="170"/>
      <c r="IE14" s="170"/>
      <c r="IF14" s="170"/>
      <c r="IG14" s="170"/>
      <c r="IH14" s="170"/>
      <c r="II14" s="170"/>
      <c r="IJ14" s="170"/>
      <c r="IK14" s="170"/>
      <c r="IL14" s="170"/>
    </row>
    <row r="15" spans="1:246" s="119" customFormat="1" ht="22.7" customHeight="1">
      <c r="A15" s="327" t="s">
        <v>525</v>
      </c>
      <c r="B15" s="328">
        <v>17566776</v>
      </c>
      <c r="C15" s="328">
        <v>18113873</v>
      </c>
      <c r="D15" s="328">
        <v>18942797</v>
      </c>
      <c r="E15" s="328">
        <v>19298285</v>
      </c>
      <c r="F15" s="328">
        <v>19156134</v>
      </c>
      <c r="G15" s="328">
        <v>20284445</v>
      </c>
      <c r="H15" s="328">
        <v>20621914</v>
      </c>
      <c r="I15" s="328">
        <v>20279720</v>
      </c>
      <c r="J15" s="328">
        <v>20970323</v>
      </c>
      <c r="K15" s="328">
        <v>22412059</v>
      </c>
      <c r="L15" s="328"/>
      <c r="M15" s="257"/>
      <c r="N15" s="257"/>
      <c r="O15" s="257"/>
      <c r="P15" s="257"/>
      <c r="Q15" s="257"/>
      <c r="R15" s="258"/>
      <c r="S15" s="170"/>
      <c r="T15" s="170"/>
      <c r="U15" s="170"/>
      <c r="V15" s="170"/>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70"/>
      <c r="BF15" s="170"/>
      <c r="BG15" s="170"/>
      <c r="BH15" s="170"/>
      <c r="BI15" s="170"/>
      <c r="BJ15" s="170"/>
      <c r="BK15" s="170"/>
      <c r="BL15" s="170"/>
      <c r="BM15" s="170"/>
      <c r="BN15" s="170"/>
      <c r="BO15" s="170"/>
      <c r="BP15" s="170"/>
      <c r="BQ15" s="170"/>
      <c r="BR15" s="170"/>
      <c r="BS15" s="170"/>
      <c r="BT15" s="170"/>
      <c r="BU15" s="170"/>
      <c r="BV15" s="170"/>
      <c r="BW15" s="170"/>
      <c r="BX15" s="170"/>
      <c r="BY15" s="170"/>
      <c r="BZ15" s="170"/>
      <c r="CA15" s="170"/>
      <c r="CB15" s="170"/>
      <c r="CC15" s="170"/>
      <c r="CD15" s="170"/>
      <c r="CE15" s="170"/>
      <c r="CF15" s="170"/>
      <c r="CG15" s="170"/>
      <c r="CH15" s="170"/>
      <c r="CI15" s="170"/>
      <c r="CJ15" s="170"/>
      <c r="CK15" s="170"/>
      <c r="CL15" s="170"/>
      <c r="CM15" s="170"/>
      <c r="CN15" s="170"/>
      <c r="CO15" s="170"/>
      <c r="CP15" s="170"/>
      <c r="CQ15" s="170"/>
      <c r="CR15" s="170"/>
      <c r="CS15" s="170"/>
      <c r="CT15" s="170"/>
      <c r="CU15" s="170"/>
      <c r="CV15" s="170"/>
      <c r="CW15" s="170"/>
      <c r="CX15" s="170"/>
      <c r="CY15" s="170"/>
      <c r="CZ15" s="170"/>
      <c r="DA15" s="170"/>
      <c r="DB15" s="170"/>
      <c r="DC15" s="170"/>
      <c r="DD15" s="170"/>
      <c r="DE15" s="170"/>
      <c r="DF15" s="170"/>
      <c r="DG15" s="170"/>
      <c r="DH15" s="170"/>
      <c r="DI15" s="170"/>
      <c r="DJ15" s="170"/>
      <c r="DK15" s="170"/>
      <c r="DL15" s="170"/>
      <c r="DM15" s="170"/>
      <c r="DN15" s="170"/>
      <c r="DO15" s="170"/>
      <c r="DP15" s="170"/>
      <c r="DQ15" s="170"/>
      <c r="DR15" s="170"/>
      <c r="DS15" s="170"/>
      <c r="DT15" s="170"/>
      <c r="DU15" s="170"/>
      <c r="DV15" s="170"/>
      <c r="DW15" s="170"/>
      <c r="DX15" s="170"/>
      <c r="DY15" s="170"/>
      <c r="DZ15" s="170"/>
      <c r="EA15" s="170"/>
      <c r="EB15" s="170"/>
      <c r="EC15" s="170"/>
      <c r="ED15" s="170"/>
      <c r="EE15" s="170"/>
      <c r="EF15" s="170"/>
      <c r="EG15" s="170"/>
      <c r="EH15" s="170"/>
      <c r="EI15" s="170"/>
      <c r="EJ15" s="170"/>
      <c r="EK15" s="170"/>
      <c r="EL15" s="170"/>
      <c r="EM15" s="170"/>
      <c r="EN15" s="170"/>
      <c r="EO15" s="170"/>
      <c r="EP15" s="170"/>
      <c r="EQ15" s="170"/>
      <c r="ER15" s="170"/>
      <c r="ES15" s="170"/>
      <c r="ET15" s="170"/>
      <c r="EU15" s="170"/>
      <c r="EV15" s="170"/>
      <c r="EW15" s="170"/>
      <c r="EX15" s="170"/>
      <c r="EY15" s="170"/>
      <c r="EZ15" s="170"/>
      <c r="FA15" s="170"/>
      <c r="FB15" s="170"/>
      <c r="FC15" s="170"/>
      <c r="FD15" s="170"/>
      <c r="FE15" s="170"/>
      <c r="FF15" s="170"/>
      <c r="FG15" s="170"/>
      <c r="FH15" s="170"/>
      <c r="FI15" s="170"/>
      <c r="FJ15" s="170"/>
      <c r="FK15" s="170"/>
      <c r="FL15" s="170"/>
      <c r="FM15" s="170"/>
      <c r="FN15" s="170"/>
      <c r="FO15" s="170"/>
      <c r="FP15" s="170"/>
      <c r="FQ15" s="170"/>
      <c r="FR15" s="170"/>
      <c r="FS15" s="170"/>
      <c r="FT15" s="170"/>
      <c r="FU15" s="170"/>
      <c r="FV15" s="170"/>
      <c r="FW15" s="170"/>
      <c r="FX15" s="170"/>
      <c r="FY15" s="170"/>
      <c r="FZ15" s="170"/>
      <c r="GA15" s="170"/>
      <c r="GB15" s="170"/>
      <c r="GC15" s="170"/>
      <c r="GD15" s="170"/>
      <c r="GE15" s="170"/>
      <c r="GF15" s="170"/>
      <c r="GG15" s="170"/>
      <c r="GH15" s="170"/>
      <c r="GI15" s="170"/>
      <c r="GJ15" s="170"/>
      <c r="GK15" s="170"/>
      <c r="GL15" s="170"/>
      <c r="GM15" s="170"/>
      <c r="GN15" s="170"/>
      <c r="GO15" s="170"/>
      <c r="GP15" s="170"/>
      <c r="GQ15" s="170"/>
      <c r="GR15" s="170"/>
      <c r="GS15" s="170"/>
      <c r="GT15" s="170"/>
      <c r="GU15" s="170"/>
      <c r="GV15" s="170"/>
      <c r="GW15" s="170"/>
      <c r="GX15" s="170"/>
      <c r="GY15" s="170"/>
      <c r="GZ15" s="170"/>
      <c r="HA15" s="170"/>
      <c r="HB15" s="170"/>
      <c r="HC15" s="170"/>
      <c r="HD15" s="170"/>
      <c r="HE15" s="170"/>
      <c r="HF15" s="170"/>
      <c r="HG15" s="170"/>
      <c r="HH15" s="170"/>
      <c r="HI15" s="170"/>
      <c r="HJ15" s="170"/>
      <c r="HK15" s="170"/>
      <c r="HL15" s="170"/>
      <c r="HM15" s="170"/>
      <c r="HN15" s="170"/>
      <c r="HO15" s="170"/>
      <c r="HP15" s="170"/>
      <c r="HQ15" s="170"/>
      <c r="HR15" s="170"/>
      <c r="HS15" s="170"/>
      <c r="HT15" s="170"/>
      <c r="HU15" s="170"/>
      <c r="HV15" s="170"/>
      <c r="HW15" s="170"/>
      <c r="HX15" s="170"/>
      <c r="HY15" s="170"/>
      <c r="HZ15" s="170"/>
      <c r="IA15" s="170"/>
      <c r="IB15" s="170"/>
      <c r="IC15" s="170"/>
      <c r="ID15" s="170"/>
      <c r="IE15" s="170"/>
      <c r="IF15" s="170"/>
      <c r="IG15" s="170"/>
      <c r="IH15" s="170"/>
      <c r="II15" s="170"/>
      <c r="IJ15" s="170"/>
      <c r="IK15" s="170"/>
      <c r="IL15" s="170"/>
    </row>
    <row r="16" spans="1:246" s="119" customFormat="1" ht="22.7" customHeight="1">
      <c r="A16" s="327" t="s">
        <v>526</v>
      </c>
      <c r="B16" s="328">
        <v>17332015</v>
      </c>
      <c r="C16" s="328">
        <v>17910788</v>
      </c>
      <c r="D16" s="328">
        <v>18905822</v>
      </c>
      <c r="E16" s="328">
        <v>19646412</v>
      </c>
      <c r="F16" s="328">
        <v>19349668</v>
      </c>
      <c r="G16" s="328">
        <v>20390228</v>
      </c>
      <c r="H16" s="328">
        <v>20620417</v>
      </c>
      <c r="I16" s="328">
        <v>20348058</v>
      </c>
      <c r="J16" s="328">
        <v>21374683</v>
      </c>
      <c r="K16" s="328">
        <v>22415773</v>
      </c>
      <c r="L16" s="328"/>
      <c r="M16" s="257"/>
      <c r="N16" s="257"/>
      <c r="O16" s="257"/>
      <c r="P16" s="257"/>
      <c r="Q16" s="257"/>
      <c r="R16" s="258"/>
      <c r="S16" s="170"/>
      <c r="T16" s="170"/>
      <c r="U16" s="170"/>
      <c r="V16" s="170"/>
      <c r="W16" s="170"/>
      <c r="X16" s="170"/>
      <c r="Y16" s="170"/>
      <c r="Z16" s="170"/>
      <c r="AA16" s="170"/>
      <c r="AB16" s="170"/>
      <c r="AC16" s="170"/>
      <c r="AD16" s="170"/>
      <c r="AE16" s="170"/>
      <c r="AF16" s="170"/>
      <c r="AG16" s="170"/>
      <c r="AH16" s="170"/>
      <c r="AI16" s="170"/>
      <c r="AJ16" s="170"/>
      <c r="AK16" s="170"/>
      <c r="AL16" s="170"/>
      <c r="AM16" s="170"/>
      <c r="AN16" s="170"/>
      <c r="AO16" s="170"/>
      <c r="AP16" s="170"/>
      <c r="AQ16" s="170"/>
      <c r="AR16" s="170"/>
      <c r="AS16" s="170"/>
      <c r="AT16" s="170"/>
      <c r="AU16" s="170"/>
      <c r="AV16" s="170"/>
      <c r="AW16" s="170"/>
      <c r="AX16" s="170"/>
      <c r="AY16" s="170"/>
      <c r="AZ16" s="170"/>
      <c r="BA16" s="170"/>
      <c r="BB16" s="170"/>
      <c r="BC16" s="170"/>
      <c r="BD16" s="170"/>
      <c r="BE16" s="170"/>
      <c r="BF16" s="170"/>
      <c r="BG16" s="170"/>
      <c r="BH16" s="170"/>
      <c r="BI16" s="170"/>
      <c r="BJ16" s="170"/>
      <c r="BK16" s="170"/>
      <c r="BL16" s="170"/>
      <c r="BM16" s="170"/>
      <c r="BN16" s="170"/>
      <c r="BO16" s="170"/>
      <c r="BP16" s="170"/>
      <c r="BQ16" s="170"/>
      <c r="BR16" s="170"/>
      <c r="BS16" s="170"/>
      <c r="BT16" s="170"/>
      <c r="BU16" s="170"/>
      <c r="BV16" s="170"/>
      <c r="BW16" s="170"/>
      <c r="BX16" s="170"/>
      <c r="BY16" s="170"/>
      <c r="BZ16" s="170"/>
      <c r="CA16" s="170"/>
      <c r="CB16" s="170"/>
      <c r="CC16" s="170"/>
      <c r="CD16" s="170"/>
      <c r="CE16" s="170"/>
      <c r="CF16" s="170"/>
      <c r="CG16" s="170"/>
      <c r="CH16" s="170"/>
      <c r="CI16" s="170"/>
      <c r="CJ16" s="170"/>
      <c r="CK16" s="170"/>
      <c r="CL16" s="170"/>
      <c r="CM16" s="170"/>
      <c r="CN16" s="170"/>
      <c r="CO16" s="170"/>
      <c r="CP16" s="170"/>
      <c r="CQ16" s="170"/>
      <c r="CR16" s="170"/>
      <c r="CS16" s="170"/>
      <c r="CT16" s="170"/>
      <c r="CU16" s="170"/>
      <c r="CV16" s="170"/>
      <c r="CW16" s="170"/>
      <c r="CX16" s="170"/>
      <c r="CY16" s="170"/>
      <c r="CZ16" s="170"/>
      <c r="DA16" s="170"/>
      <c r="DB16" s="170"/>
      <c r="DC16" s="170"/>
      <c r="DD16" s="170"/>
      <c r="DE16" s="170"/>
      <c r="DF16" s="170"/>
      <c r="DG16" s="170"/>
      <c r="DH16" s="170"/>
      <c r="DI16" s="170"/>
      <c r="DJ16" s="170"/>
      <c r="DK16" s="170"/>
      <c r="DL16" s="170"/>
      <c r="DM16" s="170"/>
      <c r="DN16" s="170"/>
      <c r="DO16" s="170"/>
      <c r="DP16" s="170"/>
      <c r="DQ16" s="170"/>
      <c r="DR16" s="170"/>
      <c r="DS16" s="170"/>
      <c r="DT16" s="170"/>
      <c r="DU16" s="170"/>
      <c r="DV16" s="170"/>
      <c r="DW16" s="170"/>
      <c r="DX16" s="170"/>
      <c r="DY16" s="170"/>
      <c r="DZ16" s="170"/>
      <c r="EA16" s="170"/>
      <c r="EB16" s="170"/>
      <c r="EC16" s="170"/>
      <c r="ED16" s="170"/>
      <c r="EE16" s="170"/>
      <c r="EF16" s="170"/>
      <c r="EG16" s="170"/>
      <c r="EH16" s="170"/>
      <c r="EI16" s="170"/>
      <c r="EJ16" s="170"/>
      <c r="EK16" s="170"/>
      <c r="EL16" s="170"/>
      <c r="EM16" s="170"/>
      <c r="EN16" s="170"/>
      <c r="EO16" s="170"/>
      <c r="EP16" s="170"/>
      <c r="EQ16" s="170"/>
      <c r="ER16" s="170"/>
      <c r="ES16" s="170"/>
      <c r="ET16" s="170"/>
      <c r="EU16" s="170"/>
      <c r="EV16" s="170"/>
      <c r="EW16" s="170"/>
      <c r="EX16" s="170"/>
      <c r="EY16" s="170"/>
      <c r="EZ16" s="170"/>
      <c r="FA16" s="170"/>
      <c r="FB16" s="170"/>
      <c r="FC16" s="170"/>
      <c r="FD16" s="170"/>
      <c r="FE16" s="170"/>
      <c r="FF16" s="170"/>
      <c r="FG16" s="170"/>
      <c r="FH16" s="170"/>
      <c r="FI16" s="170"/>
      <c r="FJ16" s="170"/>
      <c r="FK16" s="170"/>
      <c r="FL16" s="170"/>
      <c r="FM16" s="170"/>
      <c r="FN16" s="170"/>
      <c r="FO16" s="170"/>
      <c r="FP16" s="170"/>
      <c r="FQ16" s="170"/>
      <c r="FR16" s="170"/>
      <c r="FS16" s="170"/>
      <c r="FT16" s="170"/>
      <c r="FU16" s="170"/>
      <c r="FV16" s="170"/>
      <c r="FW16" s="170"/>
      <c r="FX16" s="170"/>
      <c r="FY16" s="170"/>
      <c r="FZ16" s="170"/>
      <c r="GA16" s="170"/>
      <c r="GB16" s="170"/>
      <c r="GC16" s="170"/>
      <c r="GD16" s="170"/>
      <c r="GE16" s="170"/>
      <c r="GF16" s="170"/>
      <c r="GG16" s="170"/>
      <c r="GH16" s="170"/>
      <c r="GI16" s="170"/>
      <c r="GJ16" s="170"/>
      <c r="GK16" s="170"/>
      <c r="GL16" s="170"/>
      <c r="GM16" s="170"/>
      <c r="GN16" s="170"/>
      <c r="GO16" s="170"/>
      <c r="GP16" s="170"/>
      <c r="GQ16" s="170"/>
      <c r="GR16" s="170"/>
      <c r="GS16" s="170"/>
      <c r="GT16" s="170"/>
      <c r="GU16" s="170"/>
      <c r="GV16" s="170"/>
      <c r="GW16" s="170"/>
      <c r="GX16" s="170"/>
      <c r="GY16" s="170"/>
      <c r="GZ16" s="170"/>
      <c r="HA16" s="170"/>
      <c r="HB16" s="170"/>
      <c r="HC16" s="170"/>
      <c r="HD16" s="170"/>
      <c r="HE16" s="170"/>
      <c r="HF16" s="170"/>
      <c r="HG16" s="170"/>
      <c r="HH16" s="170"/>
      <c r="HI16" s="170"/>
      <c r="HJ16" s="170"/>
      <c r="HK16" s="170"/>
      <c r="HL16" s="170"/>
      <c r="HM16" s="170"/>
      <c r="HN16" s="170"/>
      <c r="HO16" s="170"/>
      <c r="HP16" s="170"/>
      <c r="HQ16" s="170"/>
      <c r="HR16" s="170"/>
      <c r="HS16" s="170"/>
      <c r="HT16" s="170"/>
      <c r="HU16" s="170"/>
      <c r="HV16" s="170"/>
      <c r="HW16" s="170"/>
      <c r="HX16" s="170"/>
      <c r="HY16" s="170"/>
      <c r="HZ16" s="170"/>
      <c r="IA16" s="170"/>
      <c r="IB16" s="170"/>
      <c r="IC16" s="170"/>
      <c r="ID16" s="170"/>
      <c r="IE16" s="170"/>
      <c r="IF16" s="170"/>
      <c r="IG16" s="170"/>
      <c r="IH16" s="170"/>
      <c r="II16" s="170"/>
      <c r="IJ16" s="170"/>
      <c r="IK16" s="170"/>
      <c r="IL16" s="170"/>
    </row>
    <row r="17" spans="1:246" s="119" customFormat="1" ht="22.7" customHeight="1">
      <c r="A17" s="327" t="s">
        <v>527</v>
      </c>
      <c r="B17" s="328">
        <v>17506043</v>
      </c>
      <c r="C17" s="328">
        <v>18000892</v>
      </c>
      <c r="D17" s="328">
        <v>18898806</v>
      </c>
      <c r="E17" s="328">
        <v>19582504</v>
      </c>
      <c r="F17" s="328">
        <v>19275958</v>
      </c>
      <c r="G17" s="328">
        <v>20302716</v>
      </c>
      <c r="H17" s="328">
        <v>20349347</v>
      </c>
      <c r="I17" s="328">
        <v>20213823</v>
      </c>
      <c r="J17" s="328">
        <v>21125594</v>
      </c>
      <c r="K17" s="328">
        <v>22434929</v>
      </c>
      <c r="L17" s="328"/>
      <c r="M17" s="257"/>
      <c r="N17" s="257"/>
      <c r="O17" s="257"/>
      <c r="P17" s="257"/>
      <c r="Q17" s="257"/>
      <c r="R17" s="258"/>
      <c r="S17" s="170"/>
      <c r="T17" s="170"/>
      <c r="U17" s="170"/>
      <c r="V17" s="170"/>
      <c r="W17" s="170"/>
      <c r="X17" s="170"/>
      <c r="Y17" s="170"/>
      <c r="Z17" s="170"/>
      <c r="AA17" s="170"/>
      <c r="AB17" s="170"/>
      <c r="AC17" s="170"/>
      <c r="AD17" s="170"/>
      <c r="AE17" s="170"/>
      <c r="AF17" s="170"/>
      <c r="AG17" s="170"/>
      <c r="AH17" s="170"/>
      <c r="AI17" s="170"/>
      <c r="AJ17" s="170"/>
      <c r="AK17" s="170"/>
      <c r="AL17" s="170"/>
      <c r="AM17" s="170"/>
      <c r="AN17" s="170"/>
      <c r="AO17" s="170"/>
      <c r="AP17" s="170"/>
      <c r="AQ17" s="170"/>
      <c r="AR17" s="170"/>
      <c r="AS17" s="170"/>
      <c r="AT17" s="170"/>
      <c r="AU17" s="170"/>
      <c r="AV17" s="170"/>
      <c r="AW17" s="170"/>
      <c r="AX17" s="170"/>
      <c r="AY17" s="170"/>
      <c r="AZ17" s="170"/>
      <c r="BA17" s="170"/>
      <c r="BB17" s="170"/>
      <c r="BC17" s="170"/>
      <c r="BD17" s="170"/>
      <c r="BE17" s="170"/>
      <c r="BF17" s="170"/>
      <c r="BG17" s="170"/>
      <c r="BH17" s="170"/>
      <c r="BI17" s="170"/>
      <c r="BJ17" s="170"/>
      <c r="BK17" s="170"/>
      <c r="BL17" s="170"/>
      <c r="BM17" s="170"/>
      <c r="BN17" s="170"/>
      <c r="BO17" s="170"/>
      <c r="BP17" s="170"/>
      <c r="BQ17" s="170"/>
      <c r="BR17" s="170"/>
      <c r="BS17" s="170"/>
      <c r="BT17" s="17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170"/>
      <c r="CS17" s="170"/>
      <c r="CT17" s="170"/>
      <c r="CU17" s="170"/>
      <c r="CV17" s="170"/>
      <c r="CW17" s="170"/>
      <c r="CX17" s="170"/>
      <c r="CY17" s="170"/>
      <c r="CZ17" s="170"/>
      <c r="DA17" s="170"/>
      <c r="DB17" s="170"/>
      <c r="DC17" s="170"/>
      <c r="DD17" s="170"/>
      <c r="DE17" s="170"/>
      <c r="DF17" s="170"/>
      <c r="DG17" s="170"/>
      <c r="DH17" s="170"/>
      <c r="DI17" s="170"/>
      <c r="DJ17" s="170"/>
      <c r="DK17" s="170"/>
      <c r="DL17" s="170"/>
      <c r="DM17" s="170"/>
      <c r="DN17" s="170"/>
      <c r="DO17" s="170"/>
      <c r="DP17" s="170"/>
      <c r="DQ17" s="170"/>
      <c r="DR17" s="170"/>
      <c r="DS17" s="170"/>
      <c r="DT17" s="170"/>
      <c r="DU17" s="170"/>
      <c r="DV17" s="170"/>
      <c r="DW17" s="170"/>
      <c r="DX17" s="170"/>
      <c r="DY17" s="170"/>
      <c r="DZ17" s="170"/>
      <c r="EA17" s="170"/>
      <c r="EB17" s="170"/>
      <c r="EC17" s="170"/>
      <c r="ED17" s="170"/>
      <c r="EE17" s="170"/>
      <c r="EF17" s="170"/>
      <c r="EG17" s="170"/>
      <c r="EH17" s="170"/>
      <c r="EI17" s="170"/>
      <c r="EJ17" s="170"/>
      <c r="EK17" s="170"/>
      <c r="EL17" s="170"/>
      <c r="EM17" s="170"/>
      <c r="EN17" s="170"/>
      <c r="EO17" s="170"/>
      <c r="EP17" s="170"/>
      <c r="EQ17" s="170"/>
      <c r="ER17" s="170"/>
      <c r="ES17" s="170"/>
      <c r="ET17" s="170"/>
      <c r="EU17" s="170"/>
      <c r="EV17" s="170"/>
      <c r="EW17" s="170"/>
      <c r="EX17" s="170"/>
      <c r="EY17" s="170"/>
      <c r="EZ17" s="170"/>
      <c r="FA17" s="170"/>
      <c r="FB17" s="170"/>
      <c r="FC17" s="170"/>
      <c r="FD17" s="170"/>
      <c r="FE17" s="170"/>
      <c r="FF17" s="170"/>
      <c r="FG17" s="170"/>
      <c r="FH17" s="170"/>
      <c r="FI17" s="170"/>
      <c r="FJ17" s="170"/>
      <c r="FK17" s="170"/>
      <c r="FL17" s="170"/>
      <c r="FM17" s="170"/>
      <c r="FN17" s="170"/>
      <c r="FO17" s="170"/>
      <c r="FP17" s="170"/>
      <c r="FQ17" s="170"/>
      <c r="FR17" s="170"/>
      <c r="FS17" s="170"/>
      <c r="FT17" s="170"/>
      <c r="FU17" s="170"/>
      <c r="FV17" s="170"/>
      <c r="FW17" s="170"/>
      <c r="FX17" s="170"/>
      <c r="FY17" s="170"/>
      <c r="FZ17" s="170"/>
      <c r="GA17" s="170"/>
      <c r="GB17" s="170"/>
      <c r="GC17" s="170"/>
      <c r="GD17" s="170"/>
      <c r="GE17" s="170"/>
      <c r="GF17" s="170"/>
      <c r="GG17" s="170"/>
      <c r="GH17" s="170"/>
      <c r="GI17" s="170"/>
      <c r="GJ17" s="170"/>
      <c r="GK17" s="170"/>
      <c r="GL17" s="170"/>
      <c r="GM17" s="170"/>
      <c r="GN17" s="170"/>
      <c r="GO17" s="170"/>
      <c r="GP17" s="170"/>
      <c r="GQ17" s="170"/>
      <c r="GR17" s="170"/>
      <c r="GS17" s="170"/>
      <c r="GT17" s="170"/>
      <c r="GU17" s="170"/>
      <c r="GV17" s="170"/>
      <c r="GW17" s="170"/>
      <c r="GX17" s="170"/>
      <c r="GY17" s="170"/>
      <c r="GZ17" s="170"/>
      <c r="HA17" s="170"/>
      <c r="HB17" s="170"/>
      <c r="HC17" s="170"/>
      <c r="HD17" s="170"/>
      <c r="HE17" s="170"/>
      <c r="HF17" s="170"/>
      <c r="HG17" s="170"/>
      <c r="HH17" s="170"/>
      <c r="HI17" s="170"/>
      <c r="HJ17" s="170"/>
      <c r="HK17" s="170"/>
      <c r="HL17" s="170"/>
      <c r="HM17" s="170"/>
      <c r="HN17" s="170"/>
      <c r="HO17" s="170"/>
      <c r="HP17" s="170"/>
      <c r="HQ17" s="170"/>
      <c r="HR17" s="170"/>
      <c r="HS17" s="170"/>
      <c r="HT17" s="170"/>
      <c r="HU17" s="170"/>
      <c r="HV17" s="170"/>
      <c r="HW17" s="170"/>
      <c r="HX17" s="170"/>
      <c r="HY17" s="170"/>
      <c r="HZ17" s="170"/>
      <c r="IA17" s="170"/>
      <c r="IB17" s="170"/>
      <c r="IC17" s="170"/>
      <c r="ID17" s="170"/>
      <c r="IE17" s="170"/>
      <c r="IF17" s="170"/>
      <c r="IG17" s="170"/>
      <c r="IH17" s="170"/>
      <c r="II17" s="170"/>
      <c r="IJ17" s="170"/>
      <c r="IK17" s="170"/>
      <c r="IL17" s="170"/>
    </row>
    <row r="18" spans="1:246" s="119" customFormat="1" ht="22.7" customHeight="1">
      <c r="A18" s="327" t="s">
        <v>528</v>
      </c>
      <c r="B18" s="328">
        <v>17451302</v>
      </c>
      <c r="C18" s="328">
        <v>17946880</v>
      </c>
      <c r="D18" s="328">
        <v>18829866</v>
      </c>
      <c r="E18" s="328">
        <v>19578731</v>
      </c>
      <c r="F18" s="328">
        <v>19099026</v>
      </c>
      <c r="G18" s="328">
        <v>20241389</v>
      </c>
      <c r="H18" s="328">
        <v>20093780</v>
      </c>
      <c r="I18" s="328">
        <v>20172891</v>
      </c>
      <c r="J18" s="328">
        <v>21064613</v>
      </c>
      <c r="K18" s="328">
        <v>22382418</v>
      </c>
      <c r="L18" s="328"/>
      <c r="M18" s="257"/>
      <c r="N18" s="257"/>
      <c r="O18" s="257"/>
      <c r="P18" s="257"/>
      <c r="Q18" s="257"/>
      <c r="R18" s="258"/>
      <c r="S18" s="170"/>
      <c r="T18" s="170"/>
      <c r="U18" s="170"/>
      <c r="V18" s="170"/>
      <c r="W18" s="170"/>
      <c r="X18" s="170"/>
      <c r="Y18" s="170"/>
      <c r="Z18" s="170"/>
      <c r="AA18" s="170"/>
      <c r="AB18" s="170"/>
      <c r="AC18" s="170"/>
      <c r="AD18" s="170"/>
      <c r="AE18" s="170"/>
      <c r="AF18" s="170"/>
      <c r="AG18" s="170"/>
      <c r="AH18" s="170"/>
      <c r="AI18" s="170"/>
      <c r="AJ18" s="170"/>
      <c r="AK18" s="170"/>
      <c r="AL18" s="170"/>
      <c r="AM18" s="170"/>
      <c r="AN18" s="170"/>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c r="CS18" s="170"/>
      <c r="CT18" s="170"/>
      <c r="CU18" s="170"/>
      <c r="CV18" s="170"/>
      <c r="CW18" s="170"/>
      <c r="CX18" s="170"/>
      <c r="CY18" s="170"/>
      <c r="CZ18" s="170"/>
      <c r="DA18" s="170"/>
      <c r="DB18" s="170"/>
      <c r="DC18" s="170"/>
      <c r="DD18" s="170"/>
      <c r="DE18" s="170"/>
      <c r="DF18" s="170"/>
      <c r="DG18" s="170"/>
      <c r="DH18" s="170"/>
      <c r="DI18" s="170"/>
      <c r="DJ18" s="170"/>
      <c r="DK18" s="170"/>
      <c r="DL18" s="170"/>
      <c r="DM18" s="170"/>
      <c r="DN18" s="170"/>
      <c r="DO18" s="170"/>
      <c r="DP18" s="170"/>
      <c r="DQ18" s="170"/>
      <c r="DR18" s="170"/>
      <c r="DS18" s="170"/>
      <c r="DT18" s="170"/>
      <c r="DU18" s="170"/>
      <c r="DV18" s="170"/>
      <c r="DW18" s="170"/>
      <c r="DX18" s="170"/>
      <c r="DY18" s="170"/>
      <c r="DZ18" s="170"/>
      <c r="EA18" s="170"/>
      <c r="EB18" s="170"/>
      <c r="EC18" s="170"/>
      <c r="ED18" s="170"/>
      <c r="EE18" s="170"/>
      <c r="EF18" s="170"/>
      <c r="EG18" s="170"/>
      <c r="EH18" s="170"/>
      <c r="EI18" s="170"/>
      <c r="EJ18" s="170"/>
      <c r="EK18" s="170"/>
      <c r="EL18" s="170"/>
      <c r="EM18" s="170"/>
      <c r="EN18" s="170"/>
      <c r="EO18" s="170"/>
      <c r="EP18" s="170"/>
      <c r="EQ18" s="170"/>
      <c r="ER18" s="170"/>
      <c r="ES18" s="170"/>
      <c r="ET18" s="170"/>
      <c r="EU18" s="170"/>
      <c r="EV18" s="170"/>
      <c r="EW18" s="170"/>
      <c r="EX18" s="170"/>
      <c r="EY18" s="170"/>
      <c r="EZ18" s="170"/>
      <c r="FA18" s="170"/>
      <c r="FB18" s="170"/>
      <c r="FC18" s="170"/>
      <c r="FD18" s="170"/>
      <c r="FE18" s="170"/>
      <c r="FF18" s="170"/>
      <c r="FG18" s="170"/>
      <c r="FH18" s="170"/>
      <c r="FI18" s="170"/>
      <c r="FJ18" s="170"/>
      <c r="FK18" s="170"/>
      <c r="FL18" s="170"/>
      <c r="FM18" s="170"/>
      <c r="FN18" s="170"/>
      <c r="FO18" s="170"/>
      <c r="FP18" s="170"/>
      <c r="FQ18" s="170"/>
      <c r="FR18" s="170"/>
      <c r="FS18" s="170"/>
      <c r="FT18" s="170"/>
      <c r="FU18" s="170"/>
      <c r="FV18" s="170"/>
      <c r="FW18" s="170"/>
      <c r="FX18" s="170"/>
      <c r="FY18" s="170"/>
      <c r="FZ18" s="170"/>
      <c r="GA18" s="170"/>
      <c r="GB18" s="170"/>
      <c r="GC18" s="170"/>
      <c r="GD18" s="170"/>
      <c r="GE18" s="170"/>
      <c r="GF18" s="170"/>
      <c r="GG18" s="170"/>
      <c r="GH18" s="170"/>
      <c r="GI18" s="170"/>
      <c r="GJ18" s="170"/>
      <c r="GK18" s="170"/>
      <c r="GL18" s="170"/>
      <c r="GM18" s="170"/>
      <c r="GN18" s="170"/>
      <c r="GO18" s="170"/>
      <c r="GP18" s="170"/>
      <c r="GQ18" s="170"/>
      <c r="GR18" s="170"/>
      <c r="GS18" s="170"/>
      <c r="GT18" s="170"/>
      <c r="GU18" s="170"/>
      <c r="GV18" s="170"/>
      <c r="GW18" s="170"/>
      <c r="GX18" s="170"/>
      <c r="GY18" s="170"/>
      <c r="GZ18" s="170"/>
      <c r="HA18" s="170"/>
      <c r="HB18" s="170"/>
      <c r="HC18" s="170"/>
      <c r="HD18" s="170"/>
      <c r="HE18" s="170"/>
      <c r="HF18" s="170"/>
      <c r="HG18" s="170"/>
      <c r="HH18" s="170"/>
      <c r="HI18" s="170"/>
      <c r="HJ18" s="170"/>
      <c r="HK18" s="170"/>
      <c r="HL18" s="170"/>
      <c r="HM18" s="170"/>
      <c r="HN18" s="170"/>
      <c r="HO18" s="170"/>
      <c r="HP18" s="170"/>
      <c r="HQ18" s="170"/>
      <c r="HR18" s="170"/>
      <c r="HS18" s="170"/>
      <c r="HT18" s="170"/>
      <c r="HU18" s="170"/>
      <c r="HV18" s="170"/>
      <c r="HW18" s="170"/>
      <c r="HX18" s="170"/>
      <c r="HY18" s="170"/>
      <c r="HZ18" s="170"/>
      <c r="IA18" s="170"/>
      <c r="IB18" s="170"/>
      <c r="IC18" s="170"/>
      <c r="ID18" s="170"/>
      <c r="IE18" s="170"/>
      <c r="IF18" s="170"/>
      <c r="IG18" s="170"/>
      <c r="IH18" s="170"/>
      <c r="II18" s="170"/>
      <c r="IJ18" s="170"/>
      <c r="IK18" s="170"/>
      <c r="IL18" s="170"/>
    </row>
    <row r="19" spans="1:246" ht="27" customHeight="1">
      <c r="A19" s="329" t="s">
        <v>481</v>
      </c>
      <c r="B19" s="330"/>
      <c r="C19" s="330"/>
      <c r="D19" s="330"/>
      <c r="E19" s="330"/>
      <c r="F19" s="330"/>
      <c r="G19" s="330"/>
      <c r="H19" s="331"/>
      <c r="I19" s="331"/>
      <c r="J19" s="332"/>
      <c r="K19" s="332"/>
      <c r="L19" s="332"/>
      <c r="N19" s="51" t="s">
        <v>153</v>
      </c>
    </row>
    <row r="20" spans="1:246" ht="19.899999999999999" customHeight="1">
      <c r="A20" s="325" t="s">
        <v>124</v>
      </c>
      <c r="B20" s="325">
        <v>2012</v>
      </c>
      <c r="C20" s="325">
        <v>2013</v>
      </c>
      <c r="D20" s="325">
        <v>2014</v>
      </c>
      <c r="E20" s="325">
        <v>2015</v>
      </c>
      <c r="F20" s="325">
        <v>2016</v>
      </c>
      <c r="G20" s="325">
        <v>2017</v>
      </c>
      <c r="H20" s="325">
        <v>2018</v>
      </c>
      <c r="I20" s="325">
        <v>2019</v>
      </c>
      <c r="J20" s="325">
        <v>2020</v>
      </c>
      <c r="K20" s="325">
        <v>2021</v>
      </c>
      <c r="L20" s="326">
        <v>2022</v>
      </c>
    </row>
    <row r="21" spans="1:246" s="27" customFormat="1" ht="19.899999999999999" customHeight="1">
      <c r="A21" s="327" t="s">
        <v>517</v>
      </c>
      <c r="B21" s="328">
        <v>10849186</v>
      </c>
      <c r="C21" s="328">
        <v>11698045</v>
      </c>
      <c r="D21" s="328">
        <v>12329012</v>
      </c>
      <c r="E21" s="328">
        <v>12913416</v>
      </c>
      <c r="F21" s="328">
        <v>13352629</v>
      </c>
      <c r="G21" s="328">
        <v>13115945</v>
      </c>
      <c r="H21" s="328">
        <v>14218231</v>
      </c>
      <c r="I21" s="328">
        <v>13826757</v>
      </c>
      <c r="J21" s="328">
        <v>14154168</v>
      </c>
      <c r="K21" s="328">
        <v>15055602</v>
      </c>
      <c r="L21" s="328">
        <v>15940624</v>
      </c>
      <c r="M21" s="50"/>
      <c r="N21" s="50"/>
      <c r="O21" s="50"/>
      <c r="P21" s="50"/>
      <c r="Q21" s="50"/>
      <c r="R21" s="30"/>
    </row>
    <row r="22" spans="1:246" s="27" customFormat="1" ht="19.899999999999999" customHeight="1">
      <c r="A22" s="327" t="s">
        <v>518</v>
      </c>
      <c r="B22" s="328">
        <v>10739556</v>
      </c>
      <c r="C22" s="328">
        <v>11620928</v>
      </c>
      <c r="D22" s="328">
        <v>12355589</v>
      </c>
      <c r="E22" s="328">
        <v>12851205</v>
      </c>
      <c r="F22" s="328">
        <v>13258741</v>
      </c>
      <c r="G22" s="328">
        <v>13126079</v>
      </c>
      <c r="H22" s="328">
        <v>14127524</v>
      </c>
      <c r="I22" s="328">
        <v>13807689</v>
      </c>
      <c r="J22" s="328">
        <v>14211588</v>
      </c>
      <c r="K22" s="328">
        <v>15077515</v>
      </c>
      <c r="L22" s="328">
        <v>15996438</v>
      </c>
      <c r="M22" s="50"/>
      <c r="N22" s="50"/>
      <c r="O22" s="50"/>
      <c r="P22" s="50"/>
      <c r="Q22" s="50"/>
      <c r="R22" s="30"/>
    </row>
    <row r="23" spans="1:246" s="27" customFormat="1" ht="19.899999999999999" customHeight="1">
      <c r="A23" s="327" t="s">
        <v>519</v>
      </c>
      <c r="B23" s="328">
        <v>11145226</v>
      </c>
      <c r="C23" s="328">
        <v>11896801</v>
      </c>
      <c r="D23" s="328">
        <v>12566310</v>
      </c>
      <c r="E23" s="328">
        <v>13148326</v>
      </c>
      <c r="F23" s="328">
        <v>13503330</v>
      </c>
      <c r="G23" s="328">
        <v>13558783</v>
      </c>
      <c r="H23" s="328">
        <v>14325806</v>
      </c>
      <c r="I23" s="328">
        <v>13994899</v>
      </c>
      <c r="J23" s="328">
        <v>14339304</v>
      </c>
      <c r="K23" s="328">
        <v>15381821</v>
      </c>
      <c r="L23" s="328">
        <v>16252858</v>
      </c>
      <c r="M23" s="50"/>
      <c r="N23" s="50"/>
      <c r="O23" s="50"/>
      <c r="P23" s="50"/>
      <c r="Q23" s="50"/>
      <c r="R23" s="30"/>
    </row>
    <row r="24" spans="1:246" s="30" customFormat="1" ht="19.899999999999999" customHeight="1">
      <c r="A24" s="327" t="s">
        <v>520</v>
      </c>
      <c r="B24" s="328">
        <v>11408813</v>
      </c>
      <c r="C24" s="328">
        <v>12132681</v>
      </c>
      <c r="D24" s="328">
        <v>12730077</v>
      </c>
      <c r="E24" s="328">
        <v>13451823</v>
      </c>
      <c r="F24" s="328">
        <v>13665900</v>
      </c>
      <c r="G24" s="328">
        <v>13849359</v>
      </c>
      <c r="H24" s="328">
        <v>14527332</v>
      </c>
      <c r="I24" s="328">
        <v>14226393</v>
      </c>
      <c r="J24" s="328">
        <v>13847835</v>
      </c>
      <c r="K24" s="328">
        <v>15794188</v>
      </c>
      <c r="L24" s="328">
        <v>16405802</v>
      </c>
      <c r="M24" s="50"/>
      <c r="N24" s="50"/>
      <c r="O24" s="50"/>
      <c r="P24" s="50"/>
      <c r="Q24" s="51"/>
    </row>
    <row r="25" spans="1:246" s="30" customFormat="1" ht="19.899999999999999" customHeight="1">
      <c r="A25" s="327" t="s">
        <v>521</v>
      </c>
      <c r="B25" s="328">
        <v>11683952</v>
      </c>
      <c r="C25" s="328">
        <v>12216079</v>
      </c>
      <c r="D25" s="328">
        <v>12922571</v>
      </c>
      <c r="E25" s="328">
        <v>13585611</v>
      </c>
      <c r="F25" s="328">
        <v>13696518</v>
      </c>
      <c r="G25" s="328">
        <v>14105505</v>
      </c>
      <c r="H25" s="328">
        <v>14729306</v>
      </c>
      <c r="I25" s="328">
        <v>14324472</v>
      </c>
      <c r="J25" s="328">
        <v>13919211</v>
      </c>
      <c r="K25" s="328">
        <v>15853614</v>
      </c>
      <c r="L25" s="328">
        <v>16687567</v>
      </c>
      <c r="M25" s="50"/>
      <c r="N25" s="50"/>
      <c r="O25" s="50"/>
      <c r="P25" s="50"/>
      <c r="Q25" s="51"/>
    </row>
    <row r="26" spans="1:246" s="30" customFormat="1" ht="19.899999999999999" customHeight="1">
      <c r="A26" s="327" t="s">
        <v>522</v>
      </c>
      <c r="B26" s="328">
        <v>11796813</v>
      </c>
      <c r="C26" s="328">
        <v>12274403</v>
      </c>
      <c r="D26" s="328">
        <v>13034290</v>
      </c>
      <c r="E26" s="328">
        <v>13596512</v>
      </c>
      <c r="F26" s="328">
        <v>13686743</v>
      </c>
      <c r="G26" s="328">
        <v>14009873</v>
      </c>
      <c r="H26" s="328">
        <v>14570283</v>
      </c>
      <c r="I26" s="328">
        <v>14287607</v>
      </c>
      <c r="J26" s="328">
        <v>14431133</v>
      </c>
      <c r="K26" s="328">
        <v>16033979</v>
      </c>
      <c r="L26" s="328"/>
      <c r="M26" s="50"/>
      <c r="N26" s="50"/>
      <c r="O26" s="50"/>
      <c r="P26" s="50"/>
      <c r="Q26" s="51"/>
    </row>
    <row r="27" spans="1:246" s="30" customFormat="1" ht="19.899999999999999" customHeight="1">
      <c r="A27" s="327" t="s">
        <v>523</v>
      </c>
      <c r="B27" s="328">
        <v>11765998</v>
      </c>
      <c r="C27" s="328">
        <v>12200031</v>
      </c>
      <c r="D27" s="328">
        <v>12701507</v>
      </c>
      <c r="E27" s="328">
        <v>13318215</v>
      </c>
      <c r="F27" s="328">
        <v>13362031</v>
      </c>
      <c r="G27" s="328">
        <v>14195607</v>
      </c>
      <c r="H27" s="328">
        <v>14664384</v>
      </c>
      <c r="I27" s="328">
        <v>14198097</v>
      </c>
      <c r="J27" s="328">
        <v>14432781</v>
      </c>
      <c r="K27" s="328">
        <v>16015524</v>
      </c>
      <c r="L27" s="328"/>
      <c r="M27" s="50"/>
      <c r="N27" s="50"/>
      <c r="O27" s="50"/>
      <c r="P27" s="50"/>
      <c r="Q27" s="51"/>
    </row>
    <row r="28" spans="1:246" s="30" customFormat="1" ht="19.899999999999999" customHeight="1">
      <c r="A28" s="327" t="s">
        <v>524</v>
      </c>
      <c r="B28" s="328">
        <v>11464201</v>
      </c>
      <c r="C28" s="328">
        <v>12236880</v>
      </c>
      <c r="D28" s="328">
        <v>12884711</v>
      </c>
      <c r="E28" s="328">
        <v>13566414</v>
      </c>
      <c r="F28" s="328">
        <v>13471407</v>
      </c>
      <c r="G28" s="328">
        <v>14265038</v>
      </c>
      <c r="H28" s="328">
        <v>14482653</v>
      </c>
      <c r="I28" s="328">
        <v>14119665</v>
      </c>
      <c r="J28" s="328">
        <v>14749189</v>
      </c>
      <c r="K28" s="328">
        <v>16025300</v>
      </c>
      <c r="L28" s="328"/>
      <c r="M28" s="50"/>
      <c r="N28" s="50"/>
      <c r="O28" s="50"/>
      <c r="P28" s="50"/>
      <c r="Q28" s="51"/>
    </row>
    <row r="29" spans="1:246" s="30" customFormat="1" ht="19.899999999999999" customHeight="1">
      <c r="A29" s="327" t="s">
        <v>525</v>
      </c>
      <c r="B29" s="328">
        <v>11918235</v>
      </c>
      <c r="C29" s="328">
        <v>12523723</v>
      </c>
      <c r="D29" s="328">
        <v>13155308</v>
      </c>
      <c r="E29" s="328">
        <v>13489364</v>
      </c>
      <c r="F29" s="328">
        <v>13470684</v>
      </c>
      <c r="G29" s="328">
        <v>14547574</v>
      </c>
      <c r="H29" s="328">
        <v>14809349</v>
      </c>
      <c r="I29" s="328">
        <v>14440956</v>
      </c>
      <c r="J29" s="328">
        <v>14998852</v>
      </c>
      <c r="K29" s="328">
        <v>16275150</v>
      </c>
      <c r="L29" s="328"/>
      <c r="M29" s="50"/>
      <c r="N29" s="50"/>
      <c r="O29" s="50"/>
      <c r="P29" s="50"/>
      <c r="Q29" s="51"/>
    </row>
    <row r="30" spans="1:246" s="30" customFormat="1" ht="19.899999999999999" customHeight="1">
      <c r="A30" s="327" t="s">
        <v>526</v>
      </c>
      <c r="B30" s="328">
        <v>11629191</v>
      </c>
      <c r="C30" s="328">
        <v>12297151</v>
      </c>
      <c r="D30" s="328">
        <v>13072609</v>
      </c>
      <c r="E30" s="328">
        <v>13741124</v>
      </c>
      <c r="F30" s="328">
        <v>13660465</v>
      </c>
      <c r="G30" s="328">
        <v>14644895</v>
      </c>
      <c r="H30" s="328">
        <v>14695062</v>
      </c>
      <c r="I30" s="328">
        <v>14511611</v>
      </c>
      <c r="J30" s="328">
        <v>15371347</v>
      </c>
      <c r="K30" s="328">
        <v>16270696</v>
      </c>
      <c r="L30" s="328"/>
      <c r="M30" s="50"/>
      <c r="N30" s="50"/>
      <c r="O30" s="50"/>
      <c r="P30" s="50"/>
      <c r="Q30" s="51"/>
    </row>
    <row r="31" spans="1:246" s="27" customFormat="1" ht="16.5" customHeight="1">
      <c r="A31" s="327" t="s">
        <v>527</v>
      </c>
      <c r="B31" s="328">
        <v>11878414</v>
      </c>
      <c r="C31" s="328">
        <v>12433976</v>
      </c>
      <c r="D31" s="328">
        <v>13100694</v>
      </c>
      <c r="E31" s="328">
        <v>13755572</v>
      </c>
      <c r="F31" s="328">
        <v>13583875</v>
      </c>
      <c r="G31" s="328">
        <v>14555878</v>
      </c>
      <c r="H31" s="328">
        <v>14448590</v>
      </c>
      <c r="I31" s="328">
        <v>14393707</v>
      </c>
      <c r="J31" s="328">
        <v>15175670</v>
      </c>
      <c r="K31" s="328">
        <v>16257219</v>
      </c>
      <c r="L31" s="328"/>
      <c r="M31" s="50"/>
      <c r="N31" s="50"/>
      <c r="O31" s="50"/>
      <c r="P31" s="50"/>
      <c r="Q31" s="51"/>
      <c r="R31" s="30"/>
    </row>
    <row r="32" spans="1:246" s="27" customFormat="1" ht="19.899999999999999" customHeight="1">
      <c r="A32" s="327" t="s">
        <v>528</v>
      </c>
      <c r="B32" s="328">
        <v>11821337</v>
      </c>
      <c r="C32" s="328">
        <v>12363785</v>
      </c>
      <c r="D32" s="328">
        <v>13093230</v>
      </c>
      <c r="E32" s="328">
        <v>13713717</v>
      </c>
      <c r="F32" s="328">
        <v>13415843</v>
      </c>
      <c r="G32" s="328">
        <v>14477817</v>
      </c>
      <c r="H32" s="328">
        <v>14229170</v>
      </c>
      <c r="I32" s="328">
        <v>14314313</v>
      </c>
      <c r="J32" s="328">
        <v>15203423</v>
      </c>
      <c r="K32" s="328">
        <v>16169679</v>
      </c>
      <c r="L32" s="328"/>
      <c r="M32" s="50"/>
      <c r="N32" s="50"/>
      <c r="O32" s="50"/>
      <c r="P32" s="50"/>
      <c r="Q32" s="51"/>
      <c r="R32" s="30"/>
    </row>
    <row r="33" spans="1:18" s="124" customFormat="1" ht="14.25" customHeight="1">
      <c r="A33" s="662" t="s">
        <v>690</v>
      </c>
      <c r="B33" s="662"/>
      <c r="C33" s="662"/>
      <c r="D33" s="662"/>
      <c r="E33" s="662"/>
      <c r="F33" s="662"/>
      <c r="G33" s="662"/>
      <c r="H33" s="662"/>
      <c r="I33" s="662"/>
      <c r="J33" s="662"/>
      <c r="K33" s="127"/>
      <c r="L33" s="127"/>
      <c r="M33" s="128"/>
      <c r="N33" s="128"/>
      <c r="O33" s="128"/>
      <c r="P33" s="128"/>
      <c r="Q33" s="128"/>
    </row>
    <row r="34" spans="1:18" ht="35.1" customHeight="1">
      <c r="A34" s="330" t="s">
        <v>482</v>
      </c>
      <c r="B34" s="330"/>
      <c r="C34" s="330"/>
      <c r="D34" s="330"/>
      <c r="E34" s="330"/>
      <c r="F34" s="330"/>
      <c r="G34" s="330"/>
      <c r="H34" s="333"/>
      <c r="I34" s="334"/>
      <c r="J34" s="332"/>
      <c r="K34" s="332"/>
      <c r="L34" s="332"/>
    </row>
    <row r="35" spans="1:18" ht="19.899999999999999" customHeight="1">
      <c r="A35" s="325" t="s">
        <v>124</v>
      </c>
      <c r="B35" s="325">
        <v>2012</v>
      </c>
      <c r="C35" s="325">
        <v>2013</v>
      </c>
      <c r="D35" s="325">
        <v>2014</v>
      </c>
      <c r="E35" s="325">
        <v>2015</v>
      </c>
      <c r="F35" s="325">
        <v>2016</v>
      </c>
      <c r="G35" s="325">
        <v>2017</v>
      </c>
      <c r="H35" s="325">
        <v>2018</v>
      </c>
      <c r="I35" s="325">
        <v>2019</v>
      </c>
      <c r="J35" s="325">
        <v>2020</v>
      </c>
      <c r="K35" s="325">
        <v>2021</v>
      </c>
      <c r="L35" s="326">
        <v>2022</v>
      </c>
    </row>
    <row r="36" spans="1:18" ht="19.899999999999999" customHeight="1">
      <c r="A36" s="327" t="s">
        <v>517</v>
      </c>
      <c r="B36" s="328">
        <v>3039975</v>
      </c>
      <c r="C36" s="328">
        <v>2963719</v>
      </c>
      <c r="D36" s="328">
        <v>2720965</v>
      </c>
      <c r="E36" s="328">
        <v>2821819</v>
      </c>
      <c r="F36" s="328">
        <v>2803728</v>
      </c>
      <c r="G36" s="328">
        <v>2520079</v>
      </c>
      <c r="H36" s="328">
        <v>2762901</v>
      </c>
      <c r="I36" s="328">
        <v>2791418</v>
      </c>
      <c r="J36" s="328">
        <v>2766914</v>
      </c>
      <c r="K36" s="328">
        <v>2893394</v>
      </c>
      <c r="L36" s="328">
        <v>3028857</v>
      </c>
    </row>
    <row r="37" spans="1:18" ht="19.899999999999999" customHeight="1">
      <c r="A37" s="327" t="s">
        <v>518</v>
      </c>
      <c r="B37" s="328">
        <v>3059708</v>
      </c>
      <c r="C37" s="328">
        <v>2969232</v>
      </c>
      <c r="D37" s="328">
        <v>2855300</v>
      </c>
      <c r="E37" s="328">
        <v>2914541</v>
      </c>
      <c r="F37" s="328">
        <v>2708174</v>
      </c>
      <c r="G37" s="328">
        <v>2698940</v>
      </c>
      <c r="H37" s="328">
        <v>2835795</v>
      </c>
      <c r="I37" s="328">
        <v>2801378</v>
      </c>
      <c r="J37" s="328">
        <v>2748447</v>
      </c>
      <c r="K37" s="328">
        <v>2918795</v>
      </c>
      <c r="L37" s="328">
        <v>3025847</v>
      </c>
    </row>
    <row r="38" spans="1:18" ht="19.899999999999999" customHeight="1">
      <c r="A38" s="327" t="s">
        <v>519</v>
      </c>
      <c r="B38" s="328">
        <v>3068170</v>
      </c>
      <c r="C38" s="328">
        <v>2973096</v>
      </c>
      <c r="D38" s="328">
        <v>2871284</v>
      </c>
      <c r="E38" s="328">
        <v>2898016</v>
      </c>
      <c r="F38" s="328">
        <v>2683978</v>
      </c>
      <c r="G38" s="328">
        <v>2734104</v>
      </c>
      <c r="H38" s="328">
        <v>2804909</v>
      </c>
      <c r="I38" s="328">
        <v>2793511</v>
      </c>
      <c r="J38" s="328">
        <v>2765787</v>
      </c>
      <c r="K38" s="328">
        <v>2938150</v>
      </c>
      <c r="L38" s="328">
        <v>3044857</v>
      </c>
    </row>
    <row r="39" spans="1:18" s="30" customFormat="1" ht="19.899999999999999" customHeight="1">
      <c r="A39" s="327" t="s">
        <v>520</v>
      </c>
      <c r="B39" s="328">
        <v>3058583</v>
      </c>
      <c r="C39" s="328">
        <v>2976760</v>
      </c>
      <c r="D39" s="328">
        <v>2815090</v>
      </c>
      <c r="E39" s="328">
        <v>2789168</v>
      </c>
      <c r="F39" s="328">
        <v>2671866</v>
      </c>
      <c r="G39" s="328">
        <v>2760089</v>
      </c>
      <c r="H39" s="328">
        <v>2812961</v>
      </c>
      <c r="I39" s="328">
        <v>2761695</v>
      </c>
      <c r="J39" s="328">
        <v>2784393</v>
      </c>
      <c r="K39" s="328">
        <v>2954314</v>
      </c>
      <c r="L39" s="328">
        <v>3032348</v>
      </c>
      <c r="M39" s="50"/>
      <c r="N39" s="50"/>
      <c r="O39" s="50"/>
      <c r="P39" s="50"/>
      <c r="Q39" s="50"/>
    </row>
    <row r="40" spans="1:18" s="30" customFormat="1" ht="19.899999999999999" customHeight="1">
      <c r="A40" s="327" t="s">
        <v>521</v>
      </c>
      <c r="B40" s="328">
        <v>3044795</v>
      </c>
      <c r="C40" s="328">
        <v>2981302</v>
      </c>
      <c r="D40" s="328">
        <v>2815276</v>
      </c>
      <c r="E40" s="328">
        <v>2874835</v>
      </c>
      <c r="F40" s="328">
        <v>2683126</v>
      </c>
      <c r="G40" s="328">
        <v>2771634</v>
      </c>
      <c r="H40" s="328">
        <v>2803693</v>
      </c>
      <c r="I40" s="328">
        <v>2838167</v>
      </c>
      <c r="J40" s="328">
        <v>2804352</v>
      </c>
      <c r="K40" s="328">
        <v>2926067</v>
      </c>
      <c r="L40" s="328">
        <v>3056661</v>
      </c>
      <c r="M40" s="50"/>
      <c r="N40" s="50"/>
      <c r="O40" s="50"/>
      <c r="P40" s="50"/>
      <c r="Q40" s="50"/>
    </row>
    <row r="41" spans="1:18" s="30" customFormat="1" ht="19.899999999999999" customHeight="1">
      <c r="A41" s="327" t="s">
        <v>522</v>
      </c>
      <c r="B41" s="328">
        <v>3040162</v>
      </c>
      <c r="C41" s="328">
        <v>2974355</v>
      </c>
      <c r="D41" s="328">
        <v>2816946</v>
      </c>
      <c r="E41" s="328">
        <v>2829934</v>
      </c>
      <c r="F41" s="328">
        <v>2679867</v>
      </c>
      <c r="G41" s="328">
        <v>2789173</v>
      </c>
      <c r="H41" s="328">
        <v>2702964</v>
      </c>
      <c r="I41" s="328">
        <v>2874942</v>
      </c>
      <c r="J41" s="328">
        <v>2822772</v>
      </c>
      <c r="K41" s="328">
        <v>2962449</v>
      </c>
      <c r="L41" s="328"/>
      <c r="M41" s="50"/>
      <c r="N41" s="50"/>
      <c r="O41" s="50"/>
      <c r="P41" s="50"/>
      <c r="Q41" s="50"/>
    </row>
    <row r="42" spans="1:18" s="30" customFormat="1" ht="19.899999999999999" customHeight="1">
      <c r="A42" s="327" t="s">
        <v>523</v>
      </c>
      <c r="B42" s="328">
        <v>3042931</v>
      </c>
      <c r="C42" s="328">
        <v>2970694</v>
      </c>
      <c r="D42" s="328">
        <v>2875917</v>
      </c>
      <c r="E42" s="328">
        <v>2838611</v>
      </c>
      <c r="F42" s="328">
        <v>2684141</v>
      </c>
      <c r="G42" s="328">
        <v>2751389</v>
      </c>
      <c r="H42" s="328">
        <v>2848614</v>
      </c>
      <c r="I42" s="328">
        <v>2835662</v>
      </c>
      <c r="J42" s="328">
        <v>2828024</v>
      </c>
      <c r="K42" s="328">
        <v>2960383</v>
      </c>
      <c r="L42" s="328"/>
      <c r="M42" s="50"/>
      <c r="N42" s="50"/>
      <c r="O42" s="50"/>
      <c r="P42" s="50"/>
      <c r="Q42" s="50"/>
    </row>
    <row r="43" spans="1:18" s="30" customFormat="1" ht="19.899999999999999" customHeight="1">
      <c r="A43" s="327" t="s">
        <v>524</v>
      </c>
      <c r="B43" s="328">
        <v>3038438</v>
      </c>
      <c r="C43" s="328">
        <v>2931681</v>
      </c>
      <c r="D43" s="328">
        <v>2909657</v>
      </c>
      <c r="E43" s="328">
        <v>2629792</v>
      </c>
      <c r="F43" s="328">
        <v>2690074</v>
      </c>
      <c r="G43" s="328">
        <v>2753919</v>
      </c>
      <c r="H43" s="328">
        <v>2844133</v>
      </c>
      <c r="I43" s="328">
        <v>2783315</v>
      </c>
      <c r="J43" s="328">
        <v>2851542</v>
      </c>
      <c r="K43" s="328">
        <v>2994151</v>
      </c>
      <c r="L43" s="328"/>
      <c r="M43" s="50"/>
      <c r="N43" s="50"/>
      <c r="O43" s="50"/>
      <c r="P43" s="50"/>
      <c r="Q43" s="50"/>
    </row>
    <row r="44" spans="1:18" s="30" customFormat="1" ht="19.899999999999999" customHeight="1">
      <c r="A44" s="327" t="s">
        <v>525</v>
      </c>
      <c r="B44" s="328">
        <v>3035071</v>
      </c>
      <c r="C44" s="328">
        <v>2883080</v>
      </c>
      <c r="D44" s="328">
        <v>2907549</v>
      </c>
      <c r="E44" s="328">
        <v>2841359</v>
      </c>
      <c r="F44" s="328">
        <v>2692666</v>
      </c>
      <c r="G44" s="328">
        <v>2772117</v>
      </c>
      <c r="H44" s="328">
        <v>2810852</v>
      </c>
      <c r="I44" s="328">
        <v>2783328</v>
      </c>
      <c r="J44" s="328">
        <v>2859258</v>
      </c>
      <c r="K44" s="328">
        <v>3001496</v>
      </c>
      <c r="L44" s="328"/>
      <c r="M44" s="50"/>
      <c r="N44" s="50"/>
      <c r="O44" s="50"/>
      <c r="P44" s="50"/>
      <c r="Q44" s="50"/>
    </row>
    <row r="45" spans="1:18" s="30" customFormat="1" ht="19.899999999999999" customHeight="1">
      <c r="A45" s="327" t="s">
        <v>526</v>
      </c>
      <c r="B45" s="328">
        <v>3013973</v>
      </c>
      <c r="C45" s="328">
        <v>2856746</v>
      </c>
      <c r="D45" s="328">
        <v>2924846</v>
      </c>
      <c r="E45" s="328">
        <v>2834268</v>
      </c>
      <c r="F45" s="328">
        <v>2695038</v>
      </c>
      <c r="G45" s="328">
        <v>2768836</v>
      </c>
      <c r="H45" s="328">
        <v>2904436</v>
      </c>
      <c r="I45" s="328">
        <v>2760621</v>
      </c>
      <c r="J45" s="328">
        <v>2869425</v>
      </c>
      <c r="K45" s="328">
        <v>2988675</v>
      </c>
      <c r="L45" s="328"/>
      <c r="M45" s="50"/>
      <c r="N45" s="50"/>
      <c r="O45" s="50"/>
      <c r="P45" s="50"/>
      <c r="Q45" s="50"/>
    </row>
    <row r="46" spans="1:18" s="27" customFormat="1" ht="19.899999999999999" customHeight="1">
      <c r="A46" s="327" t="s">
        <v>527</v>
      </c>
      <c r="B46" s="328">
        <v>3004914</v>
      </c>
      <c r="C46" s="328">
        <v>2800861</v>
      </c>
      <c r="D46" s="328">
        <v>2868886</v>
      </c>
      <c r="E46" s="328">
        <v>2830809</v>
      </c>
      <c r="F46" s="328">
        <v>2706609</v>
      </c>
      <c r="G46" s="328">
        <v>2767790</v>
      </c>
      <c r="H46" s="328">
        <v>2879630</v>
      </c>
      <c r="I46" s="328">
        <v>2736801</v>
      </c>
      <c r="J46" s="328">
        <v>2806449</v>
      </c>
      <c r="K46" s="328">
        <v>3005949</v>
      </c>
      <c r="L46" s="328"/>
      <c r="M46" s="50"/>
      <c r="N46" s="50"/>
      <c r="O46" s="50"/>
      <c r="P46" s="50"/>
      <c r="Q46" s="50"/>
      <c r="R46" s="30"/>
    </row>
    <row r="47" spans="1:18" s="27" customFormat="1" ht="19.899999999999999" customHeight="1">
      <c r="A47" s="327" t="s">
        <v>528</v>
      </c>
      <c r="B47" s="328">
        <v>2967357</v>
      </c>
      <c r="C47" s="328">
        <v>2760917</v>
      </c>
      <c r="D47" s="328">
        <v>2827633</v>
      </c>
      <c r="E47" s="328">
        <v>2833035</v>
      </c>
      <c r="F47" s="328">
        <v>2701537</v>
      </c>
      <c r="G47" s="328">
        <v>2777484</v>
      </c>
      <c r="H47" s="328">
        <v>2833299</v>
      </c>
      <c r="I47" s="328">
        <v>2758067</v>
      </c>
      <c r="J47" s="328">
        <v>2720780</v>
      </c>
      <c r="K47" s="328">
        <v>3024877</v>
      </c>
      <c r="L47" s="328"/>
      <c r="M47" s="50"/>
      <c r="N47" s="50"/>
      <c r="O47" s="50"/>
      <c r="P47" s="50"/>
      <c r="Q47" s="50"/>
      <c r="R47" s="30"/>
    </row>
    <row r="48" spans="1:18" ht="35.1" customHeight="1">
      <c r="A48" s="329" t="s">
        <v>483</v>
      </c>
      <c r="B48" s="330"/>
      <c r="C48" s="330"/>
      <c r="D48" s="330"/>
      <c r="E48" s="330"/>
      <c r="F48" s="330"/>
      <c r="G48" s="330"/>
      <c r="H48" s="332"/>
      <c r="I48" s="332"/>
      <c r="J48" s="332"/>
      <c r="K48" s="332"/>
      <c r="L48" s="332"/>
    </row>
    <row r="49" spans="1:20" ht="19.899999999999999" customHeight="1">
      <c r="A49" s="325" t="s">
        <v>124</v>
      </c>
      <c r="B49" s="325">
        <v>2012</v>
      </c>
      <c r="C49" s="325">
        <v>2013</v>
      </c>
      <c r="D49" s="325">
        <v>2014</v>
      </c>
      <c r="E49" s="325">
        <v>2015</v>
      </c>
      <c r="F49" s="325">
        <v>2016</v>
      </c>
      <c r="G49" s="325">
        <v>2017</v>
      </c>
      <c r="H49" s="325">
        <v>2018</v>
      </c>
      <c r="I49" s="325">
        <v>2019</v>
      </c>
      <c r="J49" s="325">
        <v>2020</v>
      </c>
      <c r="K49" s="325">
        <v>2021</v>
      </c>
      <c r="L49" s="326">
        <v>2022</v>
      </c>
    </row>
    <row r="50" spans="1:20" ht="19.899999999999999" customHeight="1">
      <c r="A50" s="327" t="s">
        <v>517</v>
      </c>
      <c r="B50" s="328">
        <v>2563237</v>
      </c>
      <c r="C50" s="328">
        <v>2667984</v>
      </c>
      <c r="D50" s="328">
        <v>2838873</v>
      </c>
      <c r="E50" s="328">
        <v>2926680</v>
      </c>
      <c r="F50" s="328">
        <v>3034105</v>
      </c>
      <c r="G50" s="328">
        <v>2971096</v>
      </c>
      <c r="H50" s="328">
        <v>2989631</v>
      </c>
      <c r="I50" s="328">
        <v>3030725</v>
      </c>
      <c r="J50" s="328">
        <v>3110922</v>
      </c>
      <c r="K50" s="328">
        <v>3148682</v>
      </c>
      <c r="L50" s="328">
        <v>3199924</v>
      </c>
    </row>
    <row r="51" spans="1:20" ht="19.899999999999999" customHeight="1">
      <c r="A51" s="327" t="s">
        <v>518</v>
      </c>
      <c r="B51" s="328">
        <v>2576419</v>
      </c>
      <c r="C51" s="328">
        <v>2670744</v>
      </c>
      <c r="D51" s="328">
        <v>2836699</v>
      </c>
      <c r="E51" s="328">
        <v>2929385</v>
      </c>
      <c r="F51" s="328">
        <v>3059263</v>
      </c>
      <c r="G51" s="328">
        <v>2965218</v>
      </c>
      <c r="H51" s="328">
        <v>2996690</v>
      </c>
      <c r="I51" s="328">
        <v>3038819</v>
      </c>
      <c r="J51" s="328">
        <v>3115640</v>
      </c>
      <c r="K51" s="328">
        <v>3144723</v>
      </c>
      <c r="L51" s="328">
        <v>3194863</v>
      </c>
    </row>
    <row r="52" spans="1:20" ht="19.899999999999999" customHeight="1">
      <c r="A52" s="327" t="s">
        <v>519</v>
      </c>
      <c r="B52" s="328">
        <v>2574644</v>
      </c>
      <c r="C52" s="328">
        <v>2651342</v>
      </c>
      <c r="D52" s="328">
        <v>2849623</v>
      </c>
      <c r="E52" s="328">
        <v>2926533</v>
      </c>
      <c r="F52" s="328">
        <v>3068719</v>
      </c>
      <c r="G52" s="328">
        <v>2970810</v>
      </c>
      <c r="H52" s="328">
        <v>3006828</v>
      </c>
      <c r="I52" s="328">
        <v>3039681</v>
      </c>
      <c r="J52" s="328">
        <v>3108959</v>
      </c>
      <c r="K52" s="328">
        <v>3144608</v>
      </c>
      <c r="L52" s="328">
        <v>3194993</v>
      </c>
    </row>
    <row r="53" spans="1:20" s="30" customFormat="1" ht="19.899999999999999" customHeight="1">
      <c r="A53" s="327" t="s">
        <v>520</v>
      </c>
      <c r="B53" s="328">
        <v>2569269</v>
      </c>
      <c r="C53" s="328">
        <v>2649513</v>
      </c>
      <c r="D53" s="328">
        <v>2844868</v>
      </c>
      <c r="E53" s="328">
        <v>2928695</v>
      </c>
      <c r="F53" s="328">
        <v>3062031</v>
      </c>
      <c r="G53" s="328">
        <v>2969930</v>
      </c>
      <c r="H53" s="328">
        <v>3011373</v>
      </c>
      <c r="I53" s="328">
        <v>3050182</v>
      </c>
      <c r="J53" s="328">
        <v>3119852</v>
      </c>
      <c r="K53" s="328">
        <v>3148326</v>
      </c>
      <c r="L53" s="328">
        <v>3193072</v>
      </c>
      <c r="M53" s="50"/>
      <c r="N53" s="50"/>
      <c r="O53" s="50"/>
      <c r="P53" s="50"/>
      <c r="Q53" s="50"/>
    </row>
    <row r="54" spans="1:20" s="30" customFormat="1" ht="19.899999999999999" customHeight="1">
      <c r="A54" s="327" t="s">
        <v>521</v>
      </c>
      <c r="B54" s="328">
        <v>2574350</v>
      </c>
      <c r="C54" s="328">
        <v>2650756</v>
      </c>
      <c r="D54" s="328">
        <v>2849314</v>
      </c>
      <c r="E54" s="328">
        <v>2928677</v>
      </c>
      <c r="F54" s="328">
        <v>3063975</v>
      </c>
      <c r="G54" s="328">
        <v>2970555</v>
      </c>
      <c r="H54" s="328">
        <v>3014740</v>
      </c>
      <c r="I54" s="328">
        <v>3055833</v>
      </c>
      <c r="J54" s="328">
        <v>3119932</v>
      </c>
      <c r="K54" s="328">
        <v>3145479</v>
      </c>
      <c r="L54" s="328">
        <v>3195954</v>
      </c>
      <c r="M54" s="50"/>
      <c r="N54" s="50"/>
      <c r="O54" s="50"/>
      <c r="P54" s="50"/>
      <c r="Q54" s="50"/>
    </row>
    <row r="55" spans="1:20" s="30" customFormat="1" ht="19.899999999999999" customHeight="1">
      <c r="A55" s="327" t="s">
        <v>522</v>
      </c>
      <c r="B55" s="328">
        <v>2610813</v>
      </c>
      <c r="C55" s="328">
        <v>2663305</v>
      </c>
      <c r="D55" s="328">
        <v>2852087</v>
      </c>
      <c r="E55" s="328">
        <v>2936848</v>
      </c>
      <c r="F55" s="328">
        <v>3083240</v>
      </c>
      <c r="G55" s="328">
        <v>2976758</v>
      </c>
      <c r="H55" s="328">
        <v>3019444</v>
      </c>
      <c r="I55" s="328">
        <v>3058258</v>
      </c>
      <c r="J55" s="328">
        <v>3119541</v>
      </c>
      <c r="K55" s="328">
        <v>3148469</v>
      </c>
      <c r="L55" s="328"/>
      <c r="M55" s="50"/>
      <c r="N55" s="50"/>
      <c r="O55" s="50"/>
      <c r="P55" s="50"/>
      <c r="Q55" s="50"/>
    </row>
    <row r="56" spans="1:20" s="30" customFormat="1" ht="19.899999999999999" customHeight="1">
      <c r="A56" s="327" t="s">
        <v>523</v>
      </c>
      <c r="B56" s="328">
        <v>2613791</v>
      </c>
      <c r="C56" s="328">
        <v>2668898</v>
      </c>
      <c r="D56" s="328">
        <v>2864800</v>
      </c>
      <c r="E56" s="328">
        <v>2948014</v>
      </c>
      <c r="F56" s="328">
        <v>3071724</v>
      </c>
      <c r="G56" s="328">
        <v>2975092</v>
      </c>
      <c r="H56" s="328">
        <v>3010588</v>
      </c>
      <c r="I56" s="328">
        <v>3069057</v>
      </c>
      <c r="J56" s="328">
        <v>3119297</v>
      </c>
      <c r="K56" s="328">
        <v>3144628</v>
      </c>
      <c r="L56" s="328"/>
      <c r="M56" s="50"/>
      <c r="N56" s="50"/>
      <c r="O56" s="50"/>
      <c r="P56" s="50"/>
      <c r="Q56" s="50"/>
    </row>
    <row r="57" spans="1:20" s="30" customFormat="1" ht="19.899999999999999" customHeight="1">
      <c r="A57" s="327" t="s">
        <v>524</v>
      </c>
      <c r="B57" s="328">
        <v>2600540</v>
      </c>
      <c r="C57" s="328">
        <v>2663081</v>
      </c>
      <c r="D57" s="328">
        <v>2859563</v>
      </c>
      <c r="E57" s="328">
        <v>2949836</v>
      </c>
      <c r="F57" s="328">
        <v>3042243</v>
      </c>
      <c r="G57" s="328">
        <v>2960311</v>
      </c>
      <c r="H57" s="328">
        <v>2998531</v>
      </c>
      <c r="I57" s="328">
        <v>3042624</v>
      </c>
      <c r="J57" s="328">
        <v>3112875</v>
      </c>
      <c r="K57" s="328">
        <v>3133244</v>
      </c>
      <c r="L57" s="328"/>
      <c r="M57" s="50"/>
      <c r="N57" s="50"/>
      <c r="O57" s="50"/>
      <c r="P57" s="50"/>
      <c r="Q57" s="50"/>
    </row>
    <row r="58" spans="1:20" s="30" customFormat="1" ht="19.899999999999999" customHeight="1">
      <c r="A58" s="327" t="s">
        <v>525</v>
      </c>
      <c r="B58" s="328">
        <v>2613470</v>
      </c>
      <c r="C58" s="328">
        <v>2707070</v>
      </c>
      <c r="D58" s="328">
        <v>2879940</v>
      </c>
      <c r="E58" s="328">
        <v>2967562</v>
      </c>
      <c r="F58" s="328">
        <v>2992784</v>
      </c>
      <c r="G58" s="328">
        <v>2964754</v>
      </c>
      <c r="H58" s="328">
        <v>3001713</v>
      </c>
      <c r="I58" s="328">
        <v>3055436</v>
      </c>
      <c r="J58" s="328">
        <v>3112213</v>
      </c>
      <c r="K58" s="328">
        <v>3135413</v>
      </c>
      <c r="L58" s="328"/>
      <c r="M58" s="50"/>
      <c r="N58" s="50"/>
      <c r="O58" s="50"/>
      <c r="P58" s="50"/>
      <c r="Q58" s="50"/>
    </row>
    <row r="59" spans="1:20" s="30" customFormat="1" ht="19.899999999999999" customHeight="1">
      <c r="A59" s="327" t="s">
        <v>526</v>
      </c>
      <c r="B59" s="328">
        <v>2688851</v>
      </c>
      <c r="C59" s="328">
        <v>2756891</v>
      </c>
      <c r="D59" s="328">
        <v>2908367</v>
      </c>
      <c r="E59" s="328">
        <v>3071020</v>
      </c>
      <c r="F59" s="328">
        <v>2994165</v>
      </c>
      <c r="G59" s="328">
        <v>2976497</v>
      </c>
      <c r="H59" s="328">
        <v>3020919</v>
      </c>
      <c r="I59" s="328">
        <v>3075826</v>
      </c>
      <c r="J59" s="328">
        <v>3133911</v>
      </c>
      <c r="K59" s="328">
        <v>3156402</v>
      </c>
      <c r="L59" s="328"/>
      <c r="M59" s="50"/>
      <c r="N59" s="50"/>
      <c r="O59" s="50"/>
      <c r="P59" s="50"/>
      <c r="Q59" s="50"/>
    </row>
    <row r="60" spans="1:20" s="27" customFormat="1" ht="19.899999999999999" customHeight="1">
      <c r="A60" s="327" t="s">
        <v>527</v>
      </c>
      <c r="B60" s="328">
        <v>2622715</v>
      </c>
      <c r="C60" s="328">
        <v>2766055</v>
      </c>
      <c r="D60" s="328">
        <v>2929226</v>
      </c>
      <c r="E60" s="328">
        <v>2996123</v>
      </c>
      <c r="F60" s="328">
        <v>2985474</v>
      </c>
      <c r="G60" s="328">
        <v>2979048</v>
      </c>
      <c r="H60" s="328">
        <v>3021127</v>
      </c>
      <c r="I60" s="328">
        <v>3083315</v>
      </c>
      <c r="J60" s="328">
        <v>3143475</v>
      </c>
      <c r="K60" s="328">
        <v>3171761</v>
      </c>
      <c r="L60" s="328"/>
      <c r="M60" s="50"/>
      <c r="N60" s="50"/>
      <c r="O60" s="50"/>
      <c r="P60" s="50"/>
      <c r="Q60" s="50"/>
      <c r="R60" s="30"/>
    </row>
    <row r="61" spans="1:20" s="27" customFormat="1" ht="19.899999999999999" customHeight="1">
      <c r="A61" s="327" t="s">
        <v>528</v>
      </c>
      <c r="B61" s="328">
        <v>2662608</v>
      </c>
      <c r="C61" s="328">
        <v>2822178</v>
      </c>
      <c r="D61" s="328">
        <v>2909003</v>
      </c>
      <c r="E61" s="328">
        <v>3031979</v>
      </c>
      <c r="F61" s="328">
        <v>2981646</v>
      </c>
      <c r="G61" s="328">
        <v>2986088</v>
      </c>
      <c r="H61" s="328">
        <v>3031311</v>
      </c>
      <c r="I61" s="328">
        <v>3100511</v>
      </c>
      <c r="J61" s="328">
        <v>3140410</v>
      </c>
      <c r="K61" s="328">
        <v>3187862</v>
      </c>
      <c r="L61" s="328"/>
      <c r="M61" s="50"/>
      <c r="N61" s="50"/>
      <c r="O61" s="50"/>
      <c r="P61" s="50"/>
      <c r="Q61" s="50"/>
      <c r="R61" s="30"/>
    </row>
    <row r="62" spans="1:20" ht="18" customHeight="1">
      <c r="A62" s="661"/>
      <c r="B62" s="661"/>
      <c r="C62" s="661"/>
      <c r="D62" s="661"/>
      <c r="E62" s="661"/>
      <c r="F62" s="661"/>
      <c r="G62" s="661"/>
      <c r="H62" s="661"/>
      <c r="I62" s="53"/>
      <c r="J62" s="53"/>
      <c r="K62" s="53"/>
      <c r="L62" s="53"/>
      <c r="M62" s="53"/>
      <c r="S62" s="12"/>
      <c r="T62" s="12"/>
    </row>
    <row r="63" spans="1:20">
      <c r="A63" s="660"/>
      <c r="B63" s="660"/>
      <c r="C63" s="660"/>
      <c r="D63" s="660"/>
      <c r="E63" s="660"/>
      <c r="F63" s="660"/>
    </row>
    <row r="64" spans="1:20">
      <c r="A64" s="3"/>
      <c r="C64" s="54"/>
      <c r="H64" s="54"/>
      <c r="J64" s="54" t="s">
        <v>153</v>
      </c>
      <c r="K64" s="54" t="s">
        <v>153</v>
      </c>
      <c r="L64" s="54" t="s">
        <v>153</v>
      </c>
    </row>
    <row r="65" spans="1:8">
      <c r="A65" s="3"/>
      <c r="C65" s="54"/>
      <c r="D65" s="54"/>
      <c r="E65" s="54"/>
      <c r="G65" s="22" t="s">
        <v>153</v>
      </c>
    </row>
    <row r="66" spans="1:8">
      <c r="A66" s="3"/>
      <c r="C66" s="54"/>
      <c r="D66" s="54"/>
      <c r="E66" s="54"/>
      <c r="G66" s="54"/>
      <c r="H66" s="54"/>
    </row>
    <row r="67" spans="1:8">
      <c r="A67" s="3"/>
      <c r="C67" s="54"/>
      <c r="D67" s="54"/>
      <c r="E67" s="54"/>
      <c r="G67" s="54"/>
    </row>
    <row r="68" spans="1:8">
      <c r="A68" s="3"/>
      <c r="C68" s="54"/>
      <c r="G68" s="54"/>
    </row>
    <row r="69" spans="1:8">
      <c r="A69" s="3"/>
      <c r="C69" s="54"/>
      <c r="G69" s="54"/>
    </row>
    <row r="70" spans="1:8">
      <c r="A70" s="3"/>
      <c r="C70" s="54"/>
      <c r="G70" s="54"/>
    </row>
    <row r="71" spans="1:8">
      <c r="A71" s="3"/>
      <c r="C71" s="54"/>
      <c r="G71" s="54"/>
    </row>
    <row r="72" spans="1:8">
      <c r="A72" s="3"/>
      <c r="G72" s="54"/>
    </row>
    <row r="77" spans="1:8">
      <c r="B77" s="54"/>
      <c r="C77" s="54"/>
      <c r="D77" s="54"/>
      <c r="E77" s="54"/>
    </row>
    <row r="78" spans="1:8">
      <c r="B78" s="54"/>
      <c r="C78" s="54"/>
      <c r="D78" s="54"/>
      <c r="E78" s="54"/>
    </row>
    <row r="79" spans="1:8">
      <c r="B79" s="54"/>
      <c r="C79" s="54"/>
      <c r="D79" s="54"/>
      <c r="E79" s="54"/>
    </row>
    <row r="80" spans="1:8">
      <c r="B80" s="54"/>
      <c r="C80" s="54"/>
      <c r="D80" s="54"/>
      <c r="E80" s="54"/>
    </row>
    <row r="81" spans="2:5">
      <c r="B81" s="54"/>
      <c r="C81" s="54"/>
      <c r="D81" s="54"/>
      <c r="E81" s="54"/>
    </row>
    <row r="82" spans="2:5">
      <c r="B82" s="54"/>
      <c r="C82" s="54"/>
      <c r="D82" s="54"/>
      <c r="E82" s="54"/>
    </row>
    <row r="83" spans="2:5">
      <c r="B83" s="54"/>
      <c r="C83" s="54"/>
      <c r="D83" s="54"/>
      <c r="E83" s="54"/>
    </row>
    <row r="84" spans="2:5">
      <c r="B84" s="54"/>
      <c r="C84" s="54"/>
      <c r="D84" s="54"/>
      <c r="E84" s="54"/>
    </row>
    <row r="85" spans="2:5">
      <c r="B85" s="54"/>
      <c r="C85" s="54"/>
      <c r="D85" s="54"/>
      <c r="E85" s="54"/>
    </row>
    <row r="86" spans="2:5">
      <c r="B86" s="54"/>
      <c r="C86" s="54"/>
      <c r="D86" s="54"/>
      <c r="E86" s="54"/>
    </row>
    <row r="87" spans="2:5">
      <c r="B87" s="54"/>
      <c r="C87" s="54"/>
      <c r="D87" s="54"/>
      <c r="E87" s="54"/>
    </row>
    <row r="88" spans="2:5">
      <c r="B88" s="54"/>
      <c r="C88" s="54"/>
      <c r="D88" s="54"/>
      <c r="E88" s="54"/>
    </row>
    <row r="89" spans="2:5">
      <c r="B89" s="54"/>
      <c r="C89" s="54"/>
      <c r="D89" s="54"/>
      <c r="E89" s="54"/>
    </row>
    <row r="90" spans="2:5">
      <c r="B90" s="54"/>
      <c r="C90" s="54"/>
      <c r="D90" s="54"/>
      <c r="E90" s="54"/>
    </row>
    <row r="91" spans="2:5">
      <c r="B91" s="54"/>
      <c r="C91" s="54"/>
      <c r="D91" s="54"/>
      <c r="E91" s="54"/>
    </row>
    <row r="92" spans="2:5">
      <c r="B92" s="54"/>
      <c r="C92" s="54"/>
      <c r="D92" s="54"/>
      <c r="E92" s="54"/>
    </row>
    <row r="93" spans="2:5">
      <c r="B93" s="54"/>
      <c r="C93" s="54"/>
      <c r="D93" s="54"/>
      <c r="E93" s="54"/>
    </row>
    <row r="94" spans="2:5">
      <c r="B94" s="54"/>
      <c r="C94" s="54"/>
      <c r="D94" s="54"/>
      <c r="E94" s="54"/>
    </row>
    <row r="95" spans="2:5">
      <c r="B95" s="54"/>
      <c r="C95" s="54"/>
      <c r="D95" s="54"/>
      <c r="E95" s="54"/>
    </row>
  </sheetData>
  <mergeCells count="4">
    <mergeCell ref="A2:G2"/>
    <mergeCell ref="A63:F63"/>
    <mergeCell ref="A62:H62"/>
    <mergeCell ref="A33:J33"/>
  </mergeCells>
  <phoneticPr fontId="6" type="noConversion"/>
  <pageMargins left="0" right="0" top="0" bottom="0" header="0" footer="0"/>
  <pageSetup paperSize="9" scale="58"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ayfa10">
    <tabColor theme="3" tint="0.59999389629810485"/>
  </sheetPr>
  <dimension ref="A1:GD50"/>
  <sheetViews>
    <sheetView showGridLines="0" zoomScaleNormal="100" zoomScaleSheetLayoutView="100" workbookViewId="0">
      <selection activeCell="A16" sqref="A16"/>
    </sheetView>
  </sheetViews>
  <sheetFormatPr defaultColWidth="9.28515625" defaultRowHeight="15.75"/>
  <cols>
    <col min="1" max="1" width="5" style="219" customWidth="1"/>
    <col min="2" max="2" width="52.42578125" style="220" customWidth="1"/>
    <col min="3" max="13" width="12.7109375" style="24" customWidth="1"/>
    <col min="14" max="14" width="19.5703125" style="24" customWidth="1"/>
    <col min="15" max="16" width="16.85546875" style="24" customWidth="1"/>
    <col min="17" max="17" width="19.7109375" style="24" customWidth="1"/>
    <col min="18" max="18" width="13.7109375" style="24" hidden="1" customWidth="1"/>
    <col min="19" max="19" width="12.7109375" style="24" hidden="1" customWidth="1"/>
    <col min="20" max="23" width="11.28515625" style="24" bestFit="1" customWidth="1"/>
    <col min="24" max="16384" width="9.28515625" style="24"/>
  </cols>
  <sheetData>
    <row r="1" spans="1:186" ht="19.149999999999999" customHeight="1"/>
    <row r="2" spans="1:186" ht="27" customHeight="1">
      <c r="A2" s="49" t="s">
        <v>206</v>
      </c>
      <c r="B2" s="221"/>
      <c r="C2" s="55"/>
      <c r="D2" s="55"/>
      <c r="E2" s="55"/>
      <c r="F2" s="55"/>
      <c r="G2" s="55"/>
      <c r="H2" s="55" t="s">
        <v>153</v>
      </c>
      <c r="I2" s="55"/>
      <c r="J2" s="55"/>
      <c r="K2" s="55"/>
      <c r="L2" s="55"/>
      <c r="M2" s="55"/>
      <c r="N2" s="55"/>
      <c r="O2" s="55"/>
      <c r="P2" s="55"/>
    </row>
    <row r="3" spans="1:186" s="120" customFormat="1" ht="15" customHeight="1">
      <c r="A3" s="169" t="s">
        <v>591</v>
      </c>
      <c r="B3" s="222"/>
      <c r="C3" s="175"/>
      <c r="D3" s="175"/>
      <c r="E3" s="175"/>
      <c r="F3" s="175"/>
      <c r="G3" s="175"/>
      <c r="H3" s="175" t="s">
        <v>153</v>
      </c>
      <c r="I3" s="175"/>
      <c r="J3" s="175"/>
      <c r="K3" s="175"/>
      <c r="L3" s="175"/>
      <c r="M3" s="175"/>
      <c r="N3" s="175"/>
      <c r="O3" s="175"/>
      <c r="P3" s="175"/>
    </row>
    <row r="4" spans="1:186" s="57" customFormat="1" ht="38.25" customHeight="1">
      <c r="A4" s="670" t="s">
        <v>223</v>
      </c>
      <c r="B4" s="670"/>
      <c r="C4" s="335">
        <v>2009</v>
      </c>
      <c r="D4" s="335">
        <v>2010</v>
      </c>
      <c r="E4" s="335">
        <v>2011</v>
      </c>
      <c r="F4" s="335">
        <v>2012</v>
      </c>
      <c r="G4" s="335">
        <v>2013</v>
      </c>
      <c r="H4" s="335">
        <v>2014</v>
      </c>
      <c r="I4" s="335">
        <v>2015</v>
      </c>
      <c r="J4" s="335">
        <v>2016</v>
      </c>
      <c r="K4" s="335">
        <v>2017</v>
      </c>
      <c r="L4" s="335">
        <v>2018</v>
      </c>
      <c r="M4" s="335">
        <v>2019</v>
      </c>
      <c r="N4" s="335">
        <v>2020</v>
      </c>
      <c r="O4" s="335" t="s">
        <v>749</v>
      </c>
      <c r="P4" s="335" t="s">
        <v>895</v>
      </c>
      <c r="Q4" s="9"/>
      <c r="R4" s="9"/>
      <c r="S4" s="56"/>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c r="FB4" s="9"/>
      <c r="FC4" s="9"/>
      <c r="FD4" s="9"/>
      <c r="FE4" s="9"/>
      <c r="FF4" s="9"/>
      <c r="FG4" s="9"/>
      <c r="FH4" s="9"/>
      <c r="FI4" s="9"/>
      <c r="FJ4" s="9"/>
      <c r="FK4" s="9"/>
      <c r="FL4" s="9"/>
      <c r="FM4" s="9"/>
      <c r="FN4" s="9"/>
      <c r="FO4" s="9"/>
      <c r="FP4" s="9"/>
      <c r="FQ4" s="9"/>
      <c r="FR4" s="9"/>
      <c r="FS4" s="9"/>
      <c r="FT4" s="9"/>
      <c r="FU4" s="9"/>
      <c r="FV4" s="9"/>
      <c r="FW4" s="9"/>
      <c r="FX4" s="9"/>
      <c r="FY4" s="9"/>
      <c r="FZ4" s="9"/>
      <c r="GA4" s="9"/>
      <c r="GB4" s="9"/>
      <c r="GC4" s="9"/>
      <c r="GD4" s="9"/>
    </row>
    <row r="5" spans="1:186" s="9" customFormat="1" ht="23.25" customHeight="1">
      <c r="A5" s="336" t="s">
        <v>487</v>
      </c>
      <c r="B5" s="337"/>
      <c r="C5" s="338">
        <v>15096728</v>
      </c>
      <c r="D5" s="338">
        <v>16196304</v>
      </c>
      <c r="E5" s="338">
        <v>17374631</v>
      </c>
      <c r="F5" s="338">
        <v>18352859</v>
      </c>
      <c r="G5" s="338">
        <v>18886989</v>
      </c>
      <c r="H5" s="338">
        <v>19821822</v>
      </c>
      <c r="I5" s="338">
        <v>20773227</v>
      </c>
      <c r="J5" s="338">
        <v>21131838</v>
      </c>
      <c r="K5" s="338">
        <v>22280463</v>
      </c>
      <c r="L5" s="338">
        <v>22072840</v>
      </c>
      <c r="M5" s="338">
        <v>22000964</v>
      </c>
      <c r="N5" s="338">
        <v>23344547</v>
      </c>
      <c r="O5" s="338">
        <v>24745149</v>
      </c>
      <c r="P5" s="338">
        <v>25303323</v>
      </c>
      <c r="S5" s="56" t="s">
        <v>153</v>
      </c>
    </row>
    <row r="6" spans="1:186" s="25" customFormat="1" ht="23.25" customHeight="1">
      <c r="A6" s="339"/>
      <c r="B6" s="340" t="s">
        <v>489</v>
      </c>
      <c r="C6" s="341">
        <v>14091527</v>
      </c>
      <c r="D6" s="341">
        <v>15245933</v>
      </c>
      <c r="E6" s="341">
        <v>16486178</v>
      </c>
      <c r="F6" s="341">
        <v>17451302</v>
      </c>
      <c r="G6" s="341">
        <v>17946880</v>
      </c>
      <c r="H6" s="341">
        <v>18829866</v>
      </c>
      <c r="I6" s="341">
        <v>19578731</v>
      </c>
      <c r="J6" s="341">
        <v>19099026</v>
      </c>
      <c r="K6" s="341">
        <v>20241389</v>
      </c>
      <c r="L6" s="341">
        <v>20093780</v>
      </c>
      <c r="M6" s="341">
        <v>20172891</v>
      </c>
      <c r="N6" s="341">
        <v>21064613</v>
      </c>
      <c r="O6" s="341">
        <v>22382418</v>
      </c>
      <c r="P6" s="341">
        <v>22940182</v>
      </c>
      <c r="S6" s="23"/>
    </row>
    <row r="7" spans="1:186" s="25" customFormat="1" ht="40.5" customHeight="1">
      <c r="A7" s="342"/>
      <c r="B7" s="343" t="s">
        <v>488</v>
      </c>
      <c r="C7" s="341">
        <v>13061379</v>
      </c>
      <c r="D7" s="341">
        <v>14130454</v>
      </c>
      <c r="E7" s="341">
        <v>15351842</v>
      </c>
      <c r="F7" s="341">
        <v>16382998</v>
      </c>
      <c r="G7" s="341">
        <v>17007902</v>
      </c>
      <c r="H7" s="341">
        <v>17949951</v>
      </c>
      <c r="I7" s="341">
        <v>18766853</v>
      </c>
      <c r="J7" s="341">
        <v>18367294</v>
      </c>
      <c r="K7" s="341">
        <v>19511173</v>
      </c>
      <c r="L7" s="341">
        <v>19374552</v>
      </c>
      <c r="M7" s="341">
        <v>19542660</v>
      </c>
      <c r="N7" s="341">
        <v>20490475</v>
      </c>
      <c r="O7" s="341">
        <v>21843281</v>
      </c>
      <c r="P7" s="341">
        <v>22423725</v>
      </c>
      <c r="S7" s="23"/>
      <c r="T7" s="23"/>
    </row>
    <row r="8" spans="1:186" s="25" customFormat="1" ht="31.5" customHeight="1">
      <c r="A8" s="342"/>
      <c r="B8" s="344" t="s">
        <v>490</v>
      </c>
      <c r="C8" s="341">
        <v>1014948</v>
      </c>
      <c r="D8" s="341">
        <v>1101131</v>
      </c>
      <c r="E8" s="341">
        <v>1121777</v>
      </c>
      <c r="F8" s="341">
        <v>1056852</v>
      </c>
      <c r="G8" s="341">
        <v>928454</v>
      </c>
      <c r="H8" s="341">
        <v>864468</v>
      </c>
      <c r="I8" s="341">
        <v>797334</v>
      </c>
      <c r="J8" s="341">
        <v>717876</v>
      </c>
      <c r="K8" s="341">
        <v>705592</v>
      </c>
      <c r="L8" s="341">
        <v>696175</v>
      </c>
      <c r="M8" s="341">
        <v>600787</v>
      </c>
      <c r="N8" s="341">
        <v>547075</v>
      </c>
      <c r="O8" s="341">
        <v>511923</v>
      </c>
      <c r="P8" s="341">
        <v>489801</v>
      </c>
      <c r="S8" s="23" t="s">
        <v>153</v>
      </c>
    </row>
    <row r="9" spans="1:186" s="25" customFormat="1" ht="23.25" customHeight="1">
      <c r="A9" s="342"/>
      <c r="B9" s="345" t="s">
        <v>491</v>
      </c>
      <c r="C9" s="341">
        <v>15200</v>
      </c>
      <c r="D9" s="341">
        <v>14348</v>
      </c>
      <c r="E9" s="341">
        <v>12559</v>
      </c>
      <c r="F9" s="341">
        <v>11452</v>
      </c>
      <c r="G9" s="341">
        <v>10524</v>
      </c>
      <c r="H9" s="341">
        <v>15447</v>
      </c>
      <c r="I9" s="341">
        <v>14544</v>
      </c>
      <c r="J9" s="341">
        <v>13856</v>
      </c>
      <c r="K9" s="341">
        <v>24624</v>
      </c>
      <c r="L9" s="341">
        <v>23053</v>
      </c>
      <c r="M9" s="341">
        <v>29444</v>
      </c>
      <c r="N9" s="341">
        <v>27063</v>
      </c>
      <c r="O9" s="341">
        <v>27214</v>
      </c>
      <c r="P9" s="341">
        <v>26656</v>
      </c>
    </row>
    <row r="10" spans="1:186" s="25" customFormat="1" ht="23.25" customHeight="1">
      <c r="A10" s="342"/>
      <c r="B10" s="340" t="s">
        <v>492</v>
      </c>
      <c r="C10" s="341">
        <v>321649</v>
      </c>
      <c r="D10" s="341">
        <v>349581</v>
      </c>
      <c r="E10" s="341">
        <v>298180</v>
      </c>
      <c r="F10" s="341">
        <v>306617</v>
      </c>
      <c r="G10" s="341">
        <v>320730</v>
      </c>
      <c r="H10" s="341">
        <v>359948</v>
      </c>
      <c r="I10" s="341">
        <v>392908</v>
      </c>
      <c r="J10" s="341">
        <v>1170080</v>
      </c>
      <c r="K10" s="341">
        <v>368373</v>
      </c>
      <c r="L10" s="341">
        <v>341659</v>
      </c>
      <c r="M10" s="341">
        <v>319017</v>
      </c>
      <c r="N10" s="341">
        <v>346624</v>
      </c>
      <c r="O10" s="341">
        <v>330828</v>
      </c>
      <c r="P10" s="341">
        <v>412798</v>
      </c>
      <c r="T10" s="23"/>
    </row>
    <row r="11" spans="1:186" s="25" customFormat="1" ht="23.25" customHeight="1">
      <c r="A11" s="345"/>
      <c r="B11" s="345" t="s">
        <v>493</v>
      </c>
      <c r="C11" s="341">
        <v>35930</v>
      </c>
      <c r="D11" s="341">
        <v>25778</v>
      </c>
      <c r="E11" s="341">
        <v>32867</v>
      </c>
      <c r="F11" s="341">
        <v>34600</v>
      </c>
      <c r="G11" s="341">
        <v>34987</v>
      </c>
      <c r="H11" s="341">
        <v>28297</v>
      </c>
      <c r="I11" s="341">
        <v>29926</v>
      </c>
      <c r="J11" s="341">
        <v>24710</v>
      </c>
      <c r="K11" s="341">
        <v>21592</v>
      </c>
      <c r="L11" s="341">
        <v>22899</v>
      </c>
      <c r="M11" s="341">
        <v>21002</v>
      </c>
      <c r="N11" s="341">
        <v>16219</v>
      </c>
      <c r="O11" s="341">
        <v>15163</v>
      </c>
      <c r="P11" s="341">
        <v>15078</v>
      </c>
      <c r="V11" s="23" t="s">
        <v>153</v>
      </c>
    </row>
    <row r="12" spans="1:186" s="25" customFormat="1" ht="23.25" customHeight="1">
      <c r="A12" s="342"/>
      <c r="B12" s="345" t="s">
        <v>494</v>
      </c>
      <c r="C12" s="341">
        <v>178541</v>
      </c>
      <c r="D12" s="341">
        <v>152802</v>
      </c>
      <c r="E12" s="341">
        <v>124911</v>
      </c>
      <c r="F12" s="341">
        <v>85717</v>
      </c>
      <c r="G12" s="341">
        <v>62988</v>
      </c>
      <c r="H12" s="341">
        <v>46996</v>
      </c>
      <c r="I12" s="341">
        <v>40615</v>
      </c>
      <c r="J12" s="341">
        <v>36125</v>
      </c>
      <c r="K12" s="341">
        <v>50602</v>
      </c>
      <c r="L12" s="341">
        <v>45384</v>
      </c>
      <c r="M12" s="341">
        <v>41108</v>
      </c>
      <c r="N12" s="341">
        <v>31250</v>
      </c>
      <c r="O12" s="341">
        <v>27036</v>
      </c>
      <c r="P12" s="341">
        <v>25935</v>
      </c>
    </row>
    <row r="13" spans="1:186" s="25" customFormat="1" ht="23.25" customHeight="1">
      <c r="A13" s="342"/>
      <c r="B13" s="345" t="s">
        <v>495</v>
      </c>
      <c r="C13" s="341">
        <v>441907</v>
      </c>
      <c r="D13" s="341">
        <v>391499</v>
      </c>
      <c r="E13" s="341">
        <v>331017</v>
      </c>
      <c r="F13" s="341">
        <v>356340</v>
      </c>
      <c r="G13" s="341">
        <v>401076</v>
      </c>
      <c r="H13" s="341">
        <v>409823</v>
      </c>
      <c r="I13" s="341">
        <v>445366</v>
      </c>
      <c r="J13" s="341">
        <v>442552</v>
      </c>
      <c r="K13" s="341">
        <v>462452</v>
      </c>
      <c r="L13" s="341">
        <v>407996</v>
      </c>
      <c r="M13" s="341">
        <v>364434</v>
      </c>
      <c r="N13" s="341">
        <v>445079</v>
      </c>
      <c r="O13" s="341">
        <v>449478</v>
      </c>
      <c r="P13" s="341">
        <v>419478</v>
      </c>
      <c r="R13" s="23"/>
    </row>
    <row r="14" spans="1:186" s="25" customFormat="1" ht="23.25" customHeight="1">
      <c r="A14" s="342"/>
      <c r="B14" s="345" t="s">
        <v>496</v>
      </c>
      <c r="C14" s="341">
        <v>27174</v>
      </c>
      <c r="D14" s="341">
        <v>30711</v>
      </c>
      <c r="E14" s="341">
        <v>101478</v>
      </c>
      <c r="F14" s="341">
        <v>118283</v>
      </c>
      <c r="G14" s="341">
        <v>120328</v>
      </c>
      <c r="H14" s="341">
        <v>146892</v>
      </c>
      <c r="I14" s="341">
        <v>285681</v>
      </c>
      <c r="J14" s="341">
        <v>359345</v>
      </c>
      <c r="K14" s="341">
        <v>1136055</v>
      </c>
      <c r="L14" s="341">
        <v>1161122</v>
      </c>
      <c r="M14" s="341">
        <v>1082512</v>
      </c>
      <c r="N14" s="341">
        <v>1440762</v>
      </c>
      <c r="O14" s="341">
        <v>1540226</v>
      </c>
      <c r="P14" s="341">
        <v>1489852</v>
      </c>
    </row>
    <row r="15" spans="1:186" s="25" customFormat="1" ht="31.5" customHeight="1">
      <c r="A15" s="672" t="s">
        <v>534</v>
      </c>
      <c r="B15" s="672"/>
      <c r="C15" s="673"/>
      <c r="D15" s="674"/>
      <c r="E15" s="674"/>
      <c r="F15" s="674"/>
      <c r="G15" s="674"/>
      <c r="H15" s="674"/>
      <c r="I15" s="674"/>
      <c r="J15" s="674"/>
      <c r="K15" s="674"/>
      <c r="L15" s="674"/>
      <c r="M15" s="674"/>
      <c r="N15" s="674"/>
      <c r="O15" s="674"/>
      <c r="P15" s="675"/>
      <c r="Q15" s="58"/>
    </row>
    <row r="16" spans="1:186" s="25" customFormat="1" ht="30.75" customHeight="1">
      <c r="A16" s="342"/>
      <c r="B16" s="345" t="s">
        <v>498</v>
      </c>
      <c r="C16" s="346">
        <v>8488866</v>
      </c>
      <c r="D16" s="346">
        <v>8820694</v>
      </c>
      <c r="E16" s="346">
        <v>9274705</v>
      </c>
      <c r="F16" s="346">
        <v>9635806</v>
      </c>
      <c r="G16" s="346">
        <v>9893779</v>
      </c>
      <c r="H16" s="346">
        <v>10227047</v>
      </c>
      <c r="I16" s="346">
        <v>10808165</v>
      </c>
      <c r="J16" s="346">
        <v>11171059</v>
      </c>
      <c r="K16" s="346">
        <v>11418722</v>
      </c>
      <c r="L16" s="346">
        <v>11867931</v>
      </c>
      <c r="M16" s="346">
        <v>12214543</v>
      </c>
      <c r="N16" s="346">
        <v>12490714</v>
      </c>
      <c r="O16" s="346">
        <v>12847135</v>
      </c>
      <c r="P16" s="346">
        <v>12989414</v>
      </c>
      <c r="Q16" s="59"/>
      <c r="R16" s="23"/>
      <c r="S16" s="23"/>
    </row>
    <row r="17" spans="1:22" s="25" customFormat="1" ht="30.75" customHeight="1">
      <c r="A17" s="347"/>
      <c r="B17" s="348" t="s">
        <v>499</v>
      </c>
      <c r="C17" s="338">
        <v>9173780</v>
      </c>
      <c r="D17" s="338">
        <v>9518704</v>
      </c>
      <c r="E17" s="338">
        <v>10015071</v>
      </c>
      <c r="F17" s="338">
        <v>10382732</v>
      </c>
      <c r="G17" s="338">
        <v>10595966</v>
      </c>
      <c r="H17" s="338">
        <v>10921001</v>
      </c>
      <c r="I17" s="338">
        <v>11384263</v>
      </c>
      <c r="J17" s="338">
        <v>11755365</v>
      </c>
      <c r="K17" s="338">
        <v>12154140</v>
      </c>
      <c r="L17" s="338">
        <v>12613151</v>
      </c>
      <c r="M17" s="338">
        <v>12977719</v>
      </c>
      <c r="N17" s="338">
        <v>13264220</v>
      </c>
      <c r="O17" s="338">
        <v>13644030</v>
      </c>
      <c r="P17" s="338">
        <v>13801016</v>
      </c>
      <c r="R17" s="23"/>
      <c r="S17" s="23"/>
    </row>
    <row r="18" spans="1:22" s="25" customFormat="1" ht="30.75" customHeight="1">
      <c r="A18" s="342"/>
      <c r="B18" s="340" t="s">
        <v>500</v>
      </c>
      <c r="C18" s="341">
        <v>6228816</v>
      </c>
      <c r="D18" s="341">
        <v>6473492</v>
      </c>
      <c r="E18" s="341">
        <v>6816806</v>
      </c>
      <c r="F18" s="341">
        <v>7065881</v>
      </c>
      <c r="G18" s="341">
        <v>7284036</v>
      </c>
      <c r="H18" s="341">
        <v>7504323</v>
      </c>
      <c r="I18" s="341">
        <v>7854890</v>
      </c>
      <c r="J18" s="341">
        <v>8121461</v>
      </c>
      <c r="K18" s="341">
        <v>8402314</v>
      </c>
      <c r="L18" s="341">
        <v>8729758</v>
      </c>
      <c r="M18" s="341">
        <v>8968462</v>
      </c>
      <c r="N18" s="341">
        <v>9133884</v>
      </c>
      <c r="O18" s="341">
        <v>9340111</v>
      </c>
      <c r="P18" s="341">
        <v>9421298</v>
      </c>
      <c r="R18" s="23"/>
      <c r="S18" s="23"/>
    </row>
    <row r="19" spans="1:22" s="25" customFormat="1" ht="30.75" customHeight="1">
      <c r="A19" s="342"/>
      <c r="B19" s="345" t="s">
        <v>501</v>
      </c>
      <c r="C19" s="341">
        <v>105095</v>
      </c>
      <c r="D19" s="341">
        <v>107346</v>
      </c>
      <c r="E19" s="341">
        <v>109382</v>
      </c>
      <c r="F19" s="341">
        <v>112241</v>
      </c>
      <c r="G19" s="341">
        <v>112320</v>
      </c>
      <c r="H19" s="341">
        <v>116241</v>
      </c>
      <c r="I19" s="341">
        <v>118801</v>
      </c>
      <c r="J19" s="341">
        <v>120923</v>
      </c>
      <c r="K19" s="341">
        <v>123494</v>
      </c>
      <c r="L19" s="341">
        <v>124936</v>
      </c>
      <c r="M19" s="341">
        <v>126947</v>
      </c>
      <c r="N19" s="341">
        <v>124602</v>
      </c>
      <c r="O19" s="341">
        <v>123656</v>
      </c>
      <c r="P19" s="341">
        <v>124241</v>
      </c>
      <c r="R19" s="23"/>
      <c r="S19" s="23"/>
    </row>
    <row r="20" spans="1:22" s="25" customFormat="1" ht="30.75" customHeight="1">
      <c r="A20" s="342"/>
      <c r="B20" s="349" t="s">
        <v>548</v>
      </c>
      <c r="C20" s="350">
        <v>6543</v>
      </c>
      <c r="D20" s="350">
        <v>6608</v>
      </c>
      <c r="E20" s="350">
        <v>6711</v>
      </c>
      <c r="F20" s="350">
        <v>6858</v>
      </c>
      <c r="G20" s="350">
        <v>6921</v>
      </c>
      <c r="H20" s="350">
        <v>11536</v>
      </c>
      <c r="I20" s="350">
        <v>11939</v>
      </c>
      <c r="J20" s="350">
        <v>12170</v>
      </c>
      <c r="K20" s="350">
        <v>12934</v>
      </c>
      <c r="L20" s="350">
        <v>13504</v>
      </c>
      <c r="M20" s="350">
        <v>14039</v>
      </c>
      <c r="N20" s="350">
        <v>14381</v>
      </c>
      <c r="O20" s="350">
        <v>14738</v>
      </c>
      <c r="P20" s="350">
        <v>14872</v>
      </c>
      <c r="R20" s="23"/>
      <c r="S20" s="23"/>
    </row>
    <row r="21" spans="1:22" s="25" customFormat="1" ht="30.75" customHeight="1">
      <c r="A21" s="342"/>
      <c r="B21" s="349" t="s">
        <v>502</v>
      </c>
      <c r="C21" s="350">
        <v>2044775</v>
      </c>
      <c r="D21" s="350">
        <v>2127373</v>
      </c>
      <c r="E21" s="350">
        <v>2233921</v>
      </c>
      <c r="F21" s="350">
        <v>2340001</v>
      </c>
      <c r="G21" s="350">
        <v>2376354</v>
      </c>
      <c r="H21" s="350">
        <v>2477900</v>
      </c>
      <c r="I21" s="350">
        <v>2700348</v>
      </c>
      <c r="J21" s="350">
        <v>2787524</v>
      </c>
      <c r="K21" s="350">
        <v>2748356</v>
      </c>
      <c r="L21" s="350">
        <v>2863274</v>
      </c>
      <c r="M21" s="350">
        <v>2963088</v>
      </c>
      <c r="N21" s="350">
        <v>3072907</v>
      </c>
      <c r="O21" s="350">
        <v>3220617</v>
      </c>
      <c r="P21" s="350">
        <v>3278705</v>
      </c>
      <c r="R21" s="23"/>
      <c r="S21" s="23"/>
    </row>
    <row r="22" spans="1:22" s="25" customFormat="1" ht="30.75" customHeight="1">
      <c r="A22" s="342"/>
      <c r="B22" s="349" t="s">
        <v>503</v>
      </c>
      <c r="C22" s="350">
        <v>2701320</v>
      </c>
      <c r="D22" s="350">
        <v>2796306</v>
      </c>
      <c r="E22" s="350">
        <v>2944768</v>
      </c>
      <c r="F22" s="350">
        <v>3057453</v>
      </c>
      <c r="G22" s="350">
        <v>3049522</v>
      </c>
      <c r="H22" s="350">
        <v>3142384</v>
      </c>
      <c r="I22" s="350">
        <v>3247448</v>
      </c>
      <c r="J22" s="350">
        <v>3343265</v>
      </c>
      <c r="K22" s="350">
        <v>3451929</v>
      </c>
      <c r="L22" s="350">
        <v>3576046</v>
      </c>
      <c r="M22" s="350">
        <v>3692788</v>
      </c>
      <c r="N22" s="350">
        <v>3813421</v>
      </c>
      <c r="O22" s="350">
        <v>3984570</v>
      </c>
      <c r="P22" s="350">
        <v>4056767</v>
      </c>
      <c r="R22" s="23"/>
      <c r="S22" s="23"/>
    </row>
    <row r="23" spans="1:22" s="25" customFormat="1" ht="30.75" customHeight="1">
      <c r="A23" s="342"/>
      <c r="B23" s="349" t="s">
        <v>504</v>
      </c>
      <c r="C23" s="350">
        <v>57422</v>
      </c>
      <c r="D23" s="350">
        <v>58499</v>
      </c>
      <c r="E23" s="350">
        <v>58979</v>
      </c>
      <c r="F23" s="350">
        <v>60657</v>
      </c>
      <c r="G23" s="350">
        <v>61467</v>
      </c>
      <c r="H23" s="350">
        <v>62179</v>
      </c>
      <c r="I23" s="350">
        <v>65477</v>
      </c>
      <c r="J23" s="350">
        <v>70081</v>
      </c>
      <c r="K23" s="350">
        <v>73035</v>
      </c>
      <c r="L23" s="350">
        <v>75654</v>
      </c>
      <c r="M23" s="350">
        <v>79209</v>
      </c>
      <c r="N23" s="350">
        <v>80891</v>
      </c>
      <c r="O23" s="350">
        <v>82465</v>
      </c>
      <c r="P23" s="350">
        <v>83802</v>
      </c>
      <c r="R23" s="23"/>
      <c r="S23" s="23"/>
    </row>
    <row r="24" spans="1:22" s="25" customFormat="1" ht="30.75" customHeight="1">
      <c r="A24" s="342"/>
      <c r="B24" s="349" t="s">
        <v>505</v>
      </c>
      <c r="C24" s="350">
        <v>46215</v>
      </c>
      <c r="D24" s="350">
        <v>47376</v>
      </c>
      <c r="E24" s="350">
        <v>48906</v>
      </c>
      <c r="F24" s="350">
        <v>50168</v>
      </c>
      <c r="G24" s="350">
        <v>52681</v>
      </c>
      <c r="H24" s="350">
        <v>54868</v>
      </c>
      <c r="I24" s="350">
        <v>56710</v>
      </c>
      <c r="J24" s="350">
        <v>58900</v>
      </c>
      <c r="K24" s="350">
        <v>58589</v>
      </c>
      <c r="L24" s="350">
        <v>60805</v>
      </c>
      <c r="M24" s="350">
        <v>62798</v>
      </c>
      <c r="N24" s="350">
        <v>64049</v>
      </c>
      <c r="O24" s="350">
        <v>65548</v>
      </c>
      <c r="P24" s="350">
        <v>66496</v>
      </c>
      <c r="R24" s="23"/>
      <c r="S24" s="23"/>
    </row>
    <row r="25" spans="1:22" s="25" customFormat="1" ht="30.75" customHeight="1">
      <c r="A25" s="342"/>
      <c r="B25" s="349" t="s">
        <v>506</v>
      </c>
      <c r="C25" s="350">
        <v>74584</v>
      </c>
      <c r="D25" s="350">
        <v>76453</v>
      </c>
      <c r="E25" s="350">
        <v>78425</v>
      </c>
      <c r="F25" s="350">
        <v>79642</v>
      </c>
      <c r="G25" s="350">
        <v>81700</v>
      </c>
      <c r="H25" s="350">
        <v>84338</v>
      </c>
      <c r="I25" s="350">
        <v>85708</v>
      </c>
      <c r="J25" s="350">
        <v>87465</v>
      </c>
      <c r="K25" s="350">
        <v>90434</v>
      </c>
      <c r="L25" s="350">
        <v>93253</v>
      </c>
      <c r="M25" s="350">
        <v>96274</v>
      </c>
      <c r="N25" s="350">
        <v>97041</v>
      </c>
      <c r="O25" s="350">
        <v>98490</v>
      </c>
      <c r="P25" s="350">
        <v>100036</v>
      </c>
      <c r="R25" s="23"/>
      <c r="S25" s="23"/>
      <c r="T25" s="23" t="s">
        <v>153</v>
      </c>
    </row>
    <row r="26" spans="1:22" s="25" customFormat="1" ht="27" customHeight="1">
      <c r="A26" s="336" t="s">
        <v>507</v>
      </c>
      <c r="B26" s="348"/>
      <c r="C26" s="338">
        <v>33989891</v>
      </c>
      <c r="D26" s="338">
        <v>35470436</v>
      </c>
      <c r="E26" s="338">
        <v>36348317</v>
      </c>
      <c r="F26" s="338">
        <v>33807725</v>
      </c>
      <c r="G26" s="338">
        <v>32939205</v>
      </c>
      <c r="H26" s="338">
        <v>33940086</v>
      </c>
      <c r="I26" s="338">
        <v>34786174</v>
      </c>
      <c r="J26" s="338">
        <v>34933242</v>
      </c>
      <c r="K26" s="338">
        <v>35522020</v>
      </c>
      <c r="L26" s="338">
        <v>35096530</v>
      </c>
      <c r="M26" s="338">
        <v>35305977</v>
      </c>
      <c r="N26" s="338">
        <v>35556141</v>
      </c>
      <c r="O26" s="338">
        <v>35305338</v>
      </c>
      <c r="P26" s="338">
        <v>35134053</v>
      </c>
      <c r="R26" s="23"/>
      <c r="S26" s="23"/>
      <c r="V26" s="23"/>
    </row>
    <row r="27" spans="1:22" s="25" customFormat="1" ht="26.25" customHeight="1">
      <c r="A27" s="342"/>
      <c r="B27" s="345" t="s">
        <v>508</v>
      </c>
      <c r="C27" s="351">
        <v>1.7784151616953312</v>
      </c>
      <c r="D27" s="351">
        <v>1.8361711674841004</v>
      </c>
      <c r="E27" s="351">
        <v>1.8733351626817241</v>
      </c>
      <c r="F27" s="351">
        <v>1.9046521899672948</v>
      </c>
      <c r="G27" s="351">
        <v>1.9089762364815304</v>
      </c>
      <c r="H27" s="351">
        <v>1.9381764843752063</v>
      </c>
      <c r="I27" s="351">
        <v>1.9219938814775681</v>
      </c>
      <c r="J27" s="351">
        <v>1.8916593314922068</v>
      </c>
      <c r="K27" s="351">
        <v>1.9512221245074537</v>
      </c>
      <c r="L27" s="351">
        <v>1.8598726264923515</v>
      </c>
      <c r="M27" s="351">
        <v>1.8012105733304962</v>
      </c>
      <c r="N27" s="351">
        <v>1.868952167185959</v>
      </c>
      <c r="O27" s="351">
        <v>1.9261219719416041</v>
      </c>
      <c r="P27" s="351">
        <v>1.9479957294455317</v>
      </c>
      <c r="T27" s="23"/>
    </row>
    <row r="28" spans="1:22" s="60" customFormat="1" ht="21.75" customHeight="1">
      <c r="A28" s="352" t="s">
        <v>509</v>
      </c>
      <c r="B28" s="353"/>
      <c r="C28" s="338">
        <v>331205</v>
      </c>
      <c r="D28" s="338">
        <v>341103</v>
      </c>
      <c r="E28" s="338">
        <v>350890</v>
      </c>
      <c r="F28" s="338">
        <v>356040</v>
      </c>
      <c r="G28" s="338">
        <v>367205</v>
      </c>
      <c r="H28" s="338">
        <v>377800</v>
      </c>
      <c r="I28" s="338">
        <v>386572</v>
      </c>
      <c r="J28" s="338">
        <v>392201</v>
      </c>
      <c r="K28" s="338">
        <v>406856</v>
      </c>
      <c r="L28" s="338">
        <v>413983</v>
      </c>
      <c r="M28" s="338">
        <v>420020</v>
      </c>
      <c r="N28" s="338">
        <v>428475</v>
      </c>
      <c r="O28" s="338">
        <v>432385</v>
      </c>
      <c r="P28" s="338">
        <v>435673</v>
      </c>
      <c r="Q28" s="60" t="s">
        <v>153</v>
      </c>
      <c r="S28" s="61" t="s">
        <v>720</v>
      </c>
    </row>
    <row r="29" spans="1:22" s="60" customFormat="1" ht="21.75" customHeight="1">
      <c r="A29" s="354"/>
      <c r="B29" s="355" t="s">
        <v>510</v>
      </c>
      <c r="C29" s="341">
        <v>109668</v>
      </c>
      <c r="D29" s="341">
        <v>114600</v>
      </c>
      <c r="E29" s="341">
        <v>119682</v>
      </c>
      <c r="F29" s="341">
        <v>122655</v>
      </c>
      <c r="G29" s="350">
        <v>130825</v>
      </c>
      <c r="H29" s="350">
        <v>136482</v>
      </c>
      <c r="I29" s="341">
        <v>140111</v>
      </c>
      <c r="J29" s="341">
        <v>140174</v>
      </c>
      <c r="K29" s="341">
        <v>141285</v>
      </c>
      <c r="L29" s="341">
        <v>142391</v>
      </c>
      <c r="M29" s="341">
        <v>140529</v>
      </c>
      <c r="N29" s="341">
        <v>141678</v>
      </c>
      <c r="O29" s="341">
        <v>141579</v>
      </c>
      <c r="P29" s="341">
        <v>141793</v>
      </c>
      <c r="S29" s="11">
        <v>140770</v>
      </c>
    </row>
    <row r="30" spans="1:22" s="60" customFormat="1" ht="21.75" customHeight="1">
      <c r="A30" s="354"/>
      <c r="B30" s="355" t="s">
        <v>511</v>
      </c>
      <c r="C30" s="341">
        <v>82459</v>
      </c>
      <c r="D30" s="341">
        <v>83581</v>
      </c>
      <c r="E30" s="341">
        <v>84890</v>
      </c>
      <c r="F30" s="341">
        <v>86103</v>
      </c>
      <c r="G30" s="350">
        <v>87213</v>
      </c>
      <c r="H30" s="350">
        <v>88359</v>
      </c>
      <c r="I30" s="341">
        <v>89483</v>
      </c>
      <c r="J30" s="341">
        <v>85920</v>
      </c>
      <c r="K30" s="341">
        <v>91670</v>
      </c>
      <c r="L30" s="341">
        <v>92906</v>
      </c>
      <c r="M30" s="341">
        <v>94027</v>
      </c>
      <c r="N30" s="341">
        <v>94972</v>
      </c>
      <c r="O30" s="341">
        <v>96103</v>
      </c>
      <c r="P30" s="341">
        <v>96585</v>
      </c>
      <c r="S30" s="32">
        <v>94603</v>
      </c>
    </row>
    <row r="31" spans="1:22" s="60" customFormat="1" ht="21.75" customHeight="1">
      <c r="A31" s="354"/>
      <c r="B31" s="355" t="s">
        <v>512</v>
      </c>
      <c r="C31" s="341">
        <v>139078</v>
      </c>
      <c r="D31" s="341">
        <v>142922</v>
      </c>
      <c r="E31" s="341">
        <v>146318</v>
      </c>
      <c r="F31" s="341">
        <v>147282</v>
      </c>
      <c r="G31" s="350">
        <v>149167</v>
      </c>
      <c r="H31" s="350">
        <v>152959</v>
      </c>
      <c r="I31" s="341">
        <v>156978</v>
      </c>
      <c r="J31" s="341">
        <v>166107</v>
      </c>
      <c r="K31" s="341">
        <v>173901</v>
      </c>
      <c r="L31" s="341">
        <v>178686</v>
      </c>
      <c r="M31" s="341">
        <v>185464</v>
      </c>
      <c r="N31" s="341">
        <v>191825</v>
      </c>
      <c r="O31" s="341">
        <v>194703</v>
      </c>
      <c r="P31" s="341">
        <v>197295</v>
      </c>
      <c r="R31" s="62"/>
      <c r="S31" s="32">
        <v>189982</v>
      </c>
    </row>
    <row r="32" spans="1:22" s="60" customFormat="1" ht="21.75" customHeight="1">
      <c r="A32" s="354"/>
      <c r="B32" s="355" t="s">
        <v>513</v>
      </c>
      <c r="C32" s="351">
        <v>1.329970045719691</v>
      </c>
      <c r="D32" s="351">
        <v>1.3711250164511073</v>
      </c>
      <c r="E32" s="351">
        <v>1.4098480386382377</v>
      </c>
      <c r="F32" s="351">
        <v>1.4245148252674122</v>
      </c>
      <c r="G32" s="351">
        <v>1.5000630639927535</v>
      </c>
      <c r="H32" s="351">
        <v>1.544630428139748</v>
      </c>
      <c r="I32" s="351">
        <v>1.5657834449001486</v>
      </c>
      <c r="J32" s="351">
        <v>1.6314478584729981</v>
      </c>
      <c r="K32" s="351">
        <v>1.5412348641867568</v>
      </c>
      <c r="L32" s="356">
        <v>1.5326351365896713</v>
      </c>
      <c r="M32" s="351">
        <v>1.49</v>
      </c>
      <c r="N32" s="351">
        <v>1.491787053026155</v>
      </c>
      <c r="O32" s="351">
        <v>1.4732006284923467</v>
      </c>
      <c r="P32" s="351">
        <v>1.4680643992338356</v>
      </c>
    </row>
    <row r="33" spans="1:23" s="25" customFormat="1" ht="35.1" customHeight="1">
      <c r="A33" s="668" t="s">
        <v>514</v>
      </c>
      <c r="B33" s="669"/>
      <c r="C33" s="338">
        <v>58591604</v>
      </c>
      <c r="D33" s="338">
        <v>61526547</v>
      </c>
      <c r="E33" s="338">
        <v>64088909</v>
      </c>
      <c r="F33" s="338">
        <v>62899356</v>
      </c>
      <c r="G33" s="338">
        <v>62789365</v>
      </c>
      <c r="H33" s="338">
        <v>65060709</v>
      </c>
      <c r="I33" s="338">
        <v>67330236</v>
      </c>
      <c r="J33" s="338">
        <v>68212646</v>
      </c>
      <c r="K33" s="338">
        <v>70363479</v>
      </c>
      <c r="L33" s="338">
        <v>70196504</v>
      </c>
      <c r="M33" s="338">
        <v>70704680</v>
      </c>
      <c r="N33" s="338">
        <v>72593383</v>
      </c>
      <c r="O33" s="338">
        <v>74126902</v>
      </c>
      <c r="P33" s="338">
        <v>74674065</v>
      </c>
      <c r="T33" s="23"/>
    </row>
    <row r="34" spans="1:23" s="25" customFormat="1" ht="35.1" customHeight="1">
      <c r="A34" s="665" t="s">
        <v>515</v>
      </c>
      <c r="B34" s="666"/>
      <c r="C34" s="357">
        <v>0.80747718563853976</v>
      </c>
      <c r="D34" s="357">
        <v>0.83456393547152485</v>
      </c>
      <c r="E34" s="357">
        <v>0.85767194323439955</v>
      </c>
      <c r="F34" s="357">
        <v>0.83170080297898441</v>
      </c>
      <c r="G34" s="357">
        <v>0.81897892707693021</v>
      </c>
      <c r="H34" s="357">
        <v>0.83737630493365522</v>
      </c>
      <c r="I34" s="357">
        <v>0.85508427224106343</v>
      </c>
      <c r="J34" s="357">
        <v>0.85463579838398784</v>
      </c>
      <c r="K34" s="357">
        <v>0.87072171601409598</v>
      </c>
      <c r="L34" s="357">
        <v>0.8560144018547805</v>
      </c>
      <c r="M34" s="357">
        <v>0.85027578078079902</v>
      </c>
      <c r="N34" s="357">
        <v>0.86819275138402663</v>
      </c>
      <c r="O34" s="357">
        <v>0.87537391382760421</v>
      </c>
      <c r="P34" s="357">
        <v>0.88183543054945035</v>
      </c>
      <c r="U34" s="23"/>
      <c r="V34" s="23"/>
    </row>
    <row r="35" spans="1:23" s="25" customFormat="1" ht="35.1" customHeight="1">
      <c r="A35" s="665" t="s">
        <v>516</v>
      </c>
      <c r="B35" s="666"/>
      <c r="C35" s="357">
        <v>0.19252281436146024</v>
      </c>
      <c r="D35" s="357">
        <v>0.16543606452847515</v>
      </c>
      <c r="E35" s="357">
        <v>0.14232805676560045</v>
      </c>
      <c r="F35" s="357">
        <v>0.16829919702101559</v>
      </c>
      <c r="G35" s="357">
        <v>0.18102107292306979</v>
      </c>
      <c r="H35" s="357">
        <v>0.16262369506634478</v>
      </c>
      <c r="I35" s="357">
        <v>0.14491572775893657</v>
      </c>
      <c r="J35" s="357">
        <v>0.14536420161601216</v>
      </c>
      <c r="K35" s="357">
        <v>0.12927828398590402</v>
      </c>
      <c r="L35" s="357">
        <v>0.1439855981452195</v>
      </c>
      <c r="M35" s="357">
        <v>0.14972421921920098</v>
      </c>
      <c r="N35" s="357">
        <v>0.13180724861597337</v>
      </c>
      <c r="O35" s="357">
        <v>0.12462608617239579</v>
      </c>
      <c r="P35" s="357">
        <v>0.11816456945054965</v>
      </c>
      <c r="U35" s="23"/>
    </row>
    <row r="36" spans="1:23" s="25" customFormat="1" ht="15" customHeight="1">
      <c r="A36" s="358"/>
      <c r="B36" s="359"/>
      <c r="C36" s="360"/>
      <c r="D36" s="360"/>
      <c r="E36" s="361"/>
      <c r="F36" s="361"/>
      <c r="G36" s="361"/>
      <c r="H36" s="360"/>
      <c r="I36" s="360"/>
      <c r="J36" s="360"/>
      <c r="K36" s="360"/>
      <c r="L36" s="360"/>
      <c r="M36" s="360"/>
      <c r="N36" s="360"/>
      <c r="O36" s="362"/>
      <c r="P36" s="362"/>
      <c r="W36" s="23"/>
    </row>
    <row r="37" spans="1:23" s="25" customFormat="1" ht="45" customHeight="1">
      <c r="A37" s="664" t="s">
        <v>486</v>
      </c>
      <c r="B37" s="664"/>
      <c r="C37" s="363">
        <v>9647131</v>
      </c>
      <c r="D37" s="363">
        <v>9395185</v>
      </c>
      <c r="E37" s="363">
        <v>8865470</v>
      </c>
      <c r="F37" s="363">
        <v>11357306</v>
      </c>
      <c r="G37" s="363">
        <v>12351352.000000004</v>
      </c>
      <c r="H37" s="363">
        <v>11385011</v>
      </c>
      <c r="I37" s="363">
        <v>10180009</v>
      </c>
      <c r="J37" s="363">
        <v>10189469</v>
      </c>
      <c r="K37" s="363">
        <v>9825269</v>
      </c>
      <c r="L37" s="363">
        <v>10585086</v>
      </c>
      <c r="M37" s="363">
        <v>11473608</v>
      </c>
      <c r="N37" s="363">
        <v>9767789</v>
      </c>
      <c r="O37" s="363">
        <v>9570272</v>
      </c>
      <c r="P37" s="363">
        <v>9310180</v>
      </c>
      <c r="R37" s="23"/>
      <c r="T37" s="23"/>
      <c r="U37" s="23" t="s">
        <v>153</v>
      </c>
      <c r="W37" s="23"/>
    </row>
    <row r="38" spans="1:23" s="25" customFormat="1" ht="54.75" customHeight="1">
      <c r="A38" s="664" t="s">
        <v>484</v>
      </c>
      <c r="B38" s="664"/>
      <c r="C38" s="363"/>
      <c r="D38" s="363"/>
      <c r="E38" s="363"/>
      <c r="F38" s="363">
        <v>3798485</v>
      </c>
      <c r="G38" s="363">
        <v>4699867</v>
      </c>
      <c r="H38" s="363">
        <v>4043415</v>
      </c>
      <c r="I38" s="363">
        <v>2787922</v>
      </c>
      <c r="J38" s="363">
        <v>2679737</v>
      </c>
      <c r="K38" s="363">
        <v>1889260</v>
      </c>
      <c r="L38" s="363">
        <v>2322684</v>
      </c>
      <c r="M38" s="363">
        <v>2393087</v>
      </c>
      <c r="N38" s="363">
        <v>1941961</v>
      </c>
      <c r="O38" s="363">
        <v>2120790</v>
      </c>
      <c r="P38" s="363">
        <v>2066644</v>
      </c>
      <c r="R38" s="23"/>
    </row>
    <row r="39" spans="1:23" s="25" customFormat="1" ht="45" customHeight="1">
      <c r="A39" s="664" t="s">
        <v>485</v>
      </c>
      <c r="B39" s="664"/>
      <c r="C39" s="363">
        <v>9647131</v>
      </c>
      <c r="D39" s="363">
        <v>9395185</v>
      </c>
      <c r="E39" s="363">
        <v>8865470</v>
      </c>
      <c r="F39" s="363">
        <v>7558821</v>
      </c>
      <c r="G39" s="363">
        <v>7651485.0000000028</v>
      </c>
      <c r="H39" s="363">
        <v>7341596</v>
      </c>
      <c r="I39" s="363">
        <v>7392087</v>
      </c>
      <c r="J39" s="363">
        <v>7509732</v>
      </c>
      <c r="K39" s="363">
        <v>7936009</v>
      </c>
      <c r="L39" s="363">
        <v>8262402</v>
      </c>
      <c r="M39" s="363">
        <v>9080521</v>
      </c>
      <c r="N39" s="363">
        <v>7825828</v>
      </c>
      <c r="O39" s="363">
        <v>7449482</v>
      </c>
      <c r="P39" s="363">
        <v>7243536</v>
      </c>
    </row>
    <row r="40" spans="1:23" s="125" customFormat="1" ht="29.85" customHeight="1">
      <c r="A40" s="667" t="s">
        <v>189</v>
      </c>
      <c r="B40" s="667"/>
      <c r="C40" s="667"/>
      <c r="D40" s="667"/>
      <c r="E40" s="667"/>
      <c r="F40" s="667"/>
      <c r="G40" s="667"/>
      <c r="H40" s="667"/>
      <c r="I40" s="667"/>
      <c r="J40" s="667"/>
      <c r="K40" s="667"/>
      <c r="L40" s="667"/>
      <c r="M40" s="667"/>
      <c r="N40" s="270"/>
      <c r="O40" s="270"/>
      <c r="P40" s="270"/>
    </row>
    <row r="41" spans="1:23" s="126" customFormat="1" ht="12.75" customHeight="1">
      <c r="A41" s="667" t="s">
        <v>188</v>
      </c>
      <c r="B41" s="667"/>
      <c r="C41" s="667"/>
      <c r="D41" s="667"/>
      <c r="E41" s="667"/>
      <c r="F41" s="667"/>
      <c r="G41" s="667"/>
      <c r="H41" s="667"/>
      <c r="I41" s="667"/>
      <c r="J41" s="667"/>
      <c r="K41" s="231"/>
      <c r="L41" s="231"/>
      <c r="M41" s="232"/>
      <c r="N41" s="264"/>
      <c r="O41" s="264"/>
      <c r="P41" s="264"/>
    </row>
    <row r="42" spans="1:23" s="63" customFormat="1" ht="14.25" customHeight="1">
      <c r="A42" s="671"/>
      <c r="B42" s="671"/>
      <c r="C42" s="671"/>
      <c r="D42" s="671"/>
      <c r="E42" s="671"/>
      <c r="F42" s="671"/>
      <c r="G42" s="671"/>
      <c r="H42" s="671"/>
      <c r="L42" s="64"/>
      <c r="M42" s="64"/>
      <c r="N42" s="263"/>
      <c r="O42" s="288"/>
      <c r="P42" s="288"/>
    </row>
    <row r="43" spans="1:23" ht="15" customHeight="1">
      <c r="A43" s="663"/>
      <c r="B43" s="663"/>
      <c r="C43" s="663"/>
      <c r="D43" s="663"/>
      <c r="E43" s="663"/>
      <c r="F43" s="663"/>
      <c r="G43" s="663"/>
      <c r="H43" s="663"/>
      <c r="I43" s="663"/>
      <c r="J43" s="663"/>
      <c r="K43" s="663"/>
      <c r="L43" s="663"/>
      <c r="M43" s="663"/>
      <c r="N43" s="117"/>
      <c r="O43" s="286"/>
      <c r="P43" s="286"/>
    </row>
    <row r="44" spans="1:23" ht="13.7" customHeight="1">
      <c r="A44" s="663"/>
      <c r="B44" s="663"/>
      <c r="C44" s="663"/>
      <c r="D44" s="663"/>
      <c r="E44" s="663"/>
      <c r="F44" s="663"/>
      <c r="G44" s="663"/>
      <c r="H44" s="663"/>
      <c r="I44" s="663"/>
      <c r="J44" s="663"/>
      <c r="K44" s="663"/>
      <c r="L44" s="663"/>
      <c r="M44" s="663"/>
      <c r="N44" s="117"/>
      <c r="O44" s="286">
        <v>0</v>
      </c>
      <c r="P44" s="286">
        <v>0.9895705107138707</v>
      </c>
    </row>
    <row r="45" spans="1:23">
      <c r="B45" s="223"/>
      <c r="M45" s="66"/>
      <c r="N45" s="66"/>
      <c r="O45" s="287"/>
      <c r="P45" s="287"/>
      <c r="S45" s="26"/>
    </row>
    <row r="46" spans="1:23">
      <c r="M46" s="114"/>
      <c r="N46" s="114"/>
      <c r="O46" s="114"/>
      <c r="P46" s="114"/>
    </row>
    <row r="47" spans="1:23">
      <c r="L47" s="26"/>
      <c r="M47" s="26"/>
      <c r="N47" s="26"/>
      <c r="O47" s="26"/>
      <c r="P47" s="26"/>
    </row>
    <row r="48" spans="1:23">
      <c r="L48" s="26"/>
      <c r="N48" s="26"/>
      <c r="O48" s="26"/>
      <c r="P48" s="26"/>
    </row>
    <row r="49" spans="12:16">
      <c r="L49" s="26"/>
      <c r="O49" s="26"/>
      <c r="P49" s="26"/>
    </row>
    <row r="50" spans="12:16">
      <c r="N50" s="26"/>
      <c r="O50" s="26"/>
      <c r="P50" s="26"/>
    </row>
  </sheetData>
  <mergeCells count="13">
    <mergeCell ref="A33:B33"/>
    <mergeCell ref="A4:B4"/>
    <mergeCell ref="A41:J41"/>
    <mergeCell ref="A42:H42"/>
    <mergeCell ref="A15:B15"/>
    <mergeCell ref="A37:B37"/>
    <mergeCell ref="A34:B34"/>
    <mergeCell ref="C15:P15"/>
    <mergeCell ref="A43:M44"/>
    <mergeCell ref="A39:B39"/>
    <mergeCell ref="A35:B35"/>
    <mergeCell ref="A38:B38"/>
    <mergeCell ref="A40:M40"/>
  </mergeCells>
  <phoneticPr fontId="6" type="noConversion"/>
  <printOptions horizontalCentered="1"/>
  <pageMargins left="0" right="0" top="0.39370078740157483" bottom="0" header="0" footer="0"/>
  <pageSetup paperSize="9" scale="50"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ayfa11">
    <tabColor theme="4" tint="0.39997558519241921"/>
  </sheetPr>
  <dimension ref="A1:S36"/>
  <sheetViews>
    <sheetView showGridLines="0" zoomScaleNormal="100" zoomScaleSheetLayoutView="100" workbookViewId="0">
      <selection activeCell="A12" sqref="A12:B12"/>
    </sheetView>
  </sheetViews>
  <sheetFormatPr defaultColWidth="9.28515625" defaultRowHeight="15"/>
  <cols>
    <col min="1" max="1" width="2.7109375" style="14" customWidth="1"/>
    <col min="2" max="2" width="54.42578125" style="14" customWidth="1"/>
    <col min="3" max="13" width="12.7109375" style="2" customWidth="1"/>
    <col min="14" max="14" width="14.28515625" style="2" customWidth="1"/>
    <col min="15" max="15" width="15.28515625" style="2" customWidth="1"/>
    <col min="16" max="16" width="14" style="2" customWidth="1"/>
    <col min="17" max="17" width="16.5703125" style="2" customWidth="1"/>
    <col min="18" max="18" width="19" style="2" customWidth="1"/>
    <col min="19" max="19" width="17" style="2" customWidth="1"/>
    <col min="20" max="20" width="20.28515625" style="2" customWidth="1"/>
    <col min="21" max="16384" width="9.28515625" style="2"/>
  </cols>
  <sheetData>
    <row r="1" spans="1:19" ht="19.149999999999999" customHeight="1"/>
    <row r="2" spans="1:19" ht="25.15" customHeight="1">
      <c r="A2" s="676" t="s">
        <v>222</v>
      </c>
      <c r="B2" s="676"/>
      <c r="C2" s="676"/>
      <c r="D2" s="676"/>
      <c r="E2" s="676"/>
      <c r="F2" s="676"/>
      <c r="G2" s="676"/>
      <c r="H2" s="676"/>
      <c r="I2" s="676"/>
      <c r="J2" s="4"/>
      <c r="K2" s="4"/>
      <c r="L2" s="4"/>
      <c r="M2" s="4"/>
      <c r="N2" s="4"/>
      <c r="O2" s="4"/>
      <c r="P2" s="323"/>
    </row>
    <row r="3" spans="1:19" s="119" customFormat="1" ht="15" customHeight="1">
      <c r="A3" s="677" t="s">
        <v>551</v>
      </c>
      <c r="B3" s="677"/>
      <c r="C3" s="677"/>
      <c r="D3" s="677"/>
      <c r="E3" s="677"/>
      <c r="F3" s="677"/>
      <c r="G3" s="677"/>
      <c r="H3" s="677"/>
      <c r="I3" s="677"/>
      <c r="J3" s="176" t="s">
        <v>153</v>
      </c>
      <c r="K3" s="177"/>
      <c r="L3" s="177"/>
      <c r="M3" s="176" t="s">
        <v>153</v>
      </c>
      <c r="N3" s="176" t="s">
        <v>153</v>
      </c>
      <c r="O3" s="176" t="s">
        <v>153</v>
      </c>
      <c r="P3" s="176" t="s">
        <v>153</v>
      </c>
    </row>
    <row r="4" spans="1:19" ht="35.1" customHeight="1">
      <c r="A4" s="670" t="s">
        <v>223</v>
      </c>
      <c r="B4" s="670"/>
      <c r="C4" s="335">
        <v>2009</v>
      </c>
      <c r="D4" s="335">
        <v>2010</v>
      </c>
      <c r="E4" s="335">
        <v>2011</v>
      </c>
      <c r="F4" s="335">
        <v>2012</v>
      </c>
      <c r="G4" s="335">
        <v>2013</v>
      </c>
      <c r="H4" s="335">
        <v>2014</v>
      </c>
      <c r="I4" s="335">
        <v>2015</v>
      </c>
      <c r="J4" s="335">
        <v>2016</v>
      </c>
      <c r="K4" s="335">
        <v>2017</v>
      </c>
      <c r="L4" s="335">
        <v>2018</v>
      </c>
      <c r="M4" s="335">
        <v>2019</v>
      </c>
      <c r="N4" s="335">
        <v>2020</v>
      </c>
      <c r="O4" s="335" t="s">
        <v>749</v>
      </c>
      <c r="P4" s="335" t="s">
        <v>895</v>
      </c>
      <c r="R4" s="2" t="s">
        <v>153</v>
      </c>
    </row>
    <row r="5" spans="1:19" ht="27.75" customHeight="1">
      <c r="A5" s="678" t="s">
        <v>497</v>
      </c>
      <c r="B5" s="678"/>
      <c r="C5" s="364">
        <v>9618438</v>
      </c>
      <c r="D5" s="364">
        <v>10575935</v>
      </c>
      <c r="E5" s="364">
        <v>11547134</v>
      </c>
      <c r="F5" s="364">
        <v>12527337</v>
      </c>
      <c r="G5" s="364">
        <v>13136339</v>
      </c>
      <c r="H5" s="364">
        <v>13967837</v>
      </c>
      <c r="I5" s="364">
        <v>14802222</v>
      </c>
      <c r="J5" s="364">
        <v>15355158</v>
      </c>
      <c r="K5" s="364">
        <v>16369073</v>
      </c>
      <c r="L5" s="364">
        <v>16054759</v>
      </c>
      <c r="M5" s="364">
        <v>16010002</v>
      </c>
      <c r="N5" s="364">
        <v>17358140</v>
      </c>
      <c r="O5" s="364">
        <v>18399864</v>
      </c>
      <c r="P5" s="364">
        <v>18928664</v>
      </c>
    </row>
    <row r="6" spans="1:19" ht="19.5" customHeight="1">
      <c r="A6" s="342"/>
      <c r="B6" s="340" t="s">
        <v>489</v>
      </c>
      <c r="C6" s="365">
        <v>9003028</v>
      </c>
      <c r="D6" s="365">
        <v>10000099</v>
      </c>
      <c r="E6" s="365">
        <v>10929461</v>
      </c>
      <c r="F6" s="365">
        <v>11821337</v>
      </c>
      <c r="G6" s="365">
        <v>12363785</v>
      </c>
      <c r="H6" s="365">
        <v>13093230</v>
      </c>
      <c r="I6" s="365">
        <v>13713717</v>
      </c>
      <c r="J6" s="365">
        <v>13415843</v>
      </c>
      <c r="K6" s="365">
        <v>14477817</v>
      </c>
      <c r="L6" s="365">
        <v>14229170</v>
      </c>
      <c r="M6" s="365">
        <v>14314313</v>
      </c>
      <c r="N6" s="365">
        <v>15203423</v>
      </c>
      <c r="O6" s="365">
        <v>16169679</v>
      </c>
      <c r="P6" s="365">
        <v>16687567</v>
      </c>
    </row>
    <row r="7" spans="1:19" ht="19.5" customHeight="1">
      <c r="A7" s="342"/>
      <c r="B7" s="340" t="s">
        <v>492</v>
      </c>
      <c r="C7" s="365">
        <v>321649</v>
      </c>
      <c r="D7" s="365">
        <v>349581</v>
      </c>
      <c r="E7" s="365">
        <v>298180</v>
      </c>
      <c r="F7" s="365">
        <v>306617</v>
      </c>
      <c r="G7" s="365">
        <v>320730</v>
      </c>
      <c r="H7" s="365">
        <v>359948</v>
      </c>
      <c r="I7" s="365">
        <v>392908</v>
      </c>
      <c r="J7" s="365">
        <v>1170080</v>
      </c>
      <c r="K7" s="365">
        <v>368373</v>
      </c>
      <c r="L7" s="365">
        <v>341659</v>
      </c>
      <c r="M7" s="365">
        <v>319017</v>
      </c>
      <c r="N7" s="365">
        <v>346624</v>
      </c>
      <c r="O7" s="365">
        <v>330828</v>
      </c>
      <c r="P7" s="365">
        <v>412798</v>
      </c>
    </row>
    <row r="8" spans="1:19" ht="19.5" customHeight="1">
      <c r="A8" s="342"/>
      <c r="B8" s="345" t="s">
        <v>493</v>
      </c>
      <c r="C8" s="365">
        <v>35930</v>
      </c>
      <c r="D8" s="365">
        <v>25778</v>
      </c>
      <c r="E8" s="365">
        <v>32867</v>
      </c>
      <c r="F8" s="365">
        <v>34600</v>
      </c>
      <c r="G8" s="365">
        <v>34987</v>
      </c>
      <c r="H8" s="365">
        <v>28297</v>
      </c>
      <c r="I8" s="365">
        <v>29926</v>
      </c>
      <c r="J8" s="365">
        <v>24710</v>
      </c>
      <c r="K8" s="365">
        <v>21592</v>
      </c>
      <c r="L8" s="365">
        <v>22899</v>
      </c>
      <c r="M8" s="365">
        <v>21002</v>
      </c>
      <c r="N8" s="365">
        <v>16219</v>
      </c>
      <c r="O8" s="365">
        <v>15163</v>
      </c>
      <c r="P8" s="365">
        <v>15078</v>
      </c>
    </row>
    <row r="9" spans="1:19" ht="30" customHeight="1">
      <c r="A9" s="342"/>
      <c r="B9" s="349" t="s">
        <v>640</v>
      </c>
      <c r="C9" s="365">
        <v>178541</v>
      </c>
      <c r="D9" s="365">
        <v>152802</v>
      </c>
      <c r="E9" s="365">
        <v>124911</v>
      </c>
      <c r="F9" s="365">
        <v>85717</v>
      </c>
      <c r="G9" s="365">
        <v>62988</v>
      </c>
      <c r="H9" s="365">
        <v>46996</v>
      </c>
      <c r="I9" s="365">
        <v>40615</v>
      </c>
      <c r="J9" s="365">
        <v>36125</v>
      </c>
      <c r="K9" s="365">
        <v>50602</v>
      </c>
      <c r="L9" s="365">
        <v>45384</v>
      </c>
      <c r="M9" s="365">
        <v>41108</v>
      </c>
      <c r="N9" s="365">
        <v>31250</v>
      </c>
      <c r="O9" s="365">
        <v>27036</v>
      </c>
      <c r="P9" s="365">
        <v>25935</v>
      </c>
    </row>
    <row r="10" spans="1:19" ht="19.5" customHeight="1">
      <c r="A10" s="366"/>
      <c r="B10" s="345" t="s">
        <v>683</v>
      </c>
      <c r="C10" s="365">
        <v>52116</v>
      </c>
      <c r="D10" s="365">
        <v>16964</v>
      </c>
      <c r="E10" s="365">
        <v>60237</v>
      </c>
      <c r="F10" s="365">
        <v>160783</v>
      </c>
      <c r="G10" s="365">
        <v>233521</v>
      </c>
      <c r="H10" s="365">
        <v>292474</v>
      </c>
      <c r="I10" s="365">
        <v>339375</v>
      </c>
      <c r="J10" s="365">
        <v>349055</v>
      </c>
      <c r="K10" s="365">
        <v>314634</v>
      </c>
      <c r="L10" s="365">
        <v>254525</v>
      </c>
      <c r="M10" s="365">
        <v>232050</v>
      </c>
      <c r="N10" s="365">
        <v>319862</v>
      </c>
      <c r="O10" s="365">
        <v>316932</v>
      </c>
      <c r="P10" s="365">
        <v>297434</v>
      </c>
    </row>
    <row r="11" spans="1:19" ht="19.5" customHeight="1">
      <c r="A11" s="366"/>
      <c r="B11" s="345" t="s">
        <v>684</v>
      </c>
      <c r="C11" s="365">
        <v>27174</v>
      </c>
      <c r="D11" s="365">
        <v>30711</v>
      </c>
      <c r="E11" s="365">
        <v>101478</v>
      </c>
      <c r="F11" s="365">
        <v>118283</v>
      </c>
      <c r="G11" s="365">
        <v>120328</v>
      </c>
      <c r="H11" s="365">
        <v>146892</v>
      </c>
      <c r="I11" s="365">
        <v>285681</v>
      </c>
      <c r="J11" s="365">
        <v>359345</v>
      </c>
      <c r="K11" s="365">
        <v>1136055</v>
      </c>
      <c r="L11" s="365">
        <v>1161122</v>
      </c>
      <c r="M11" s="365">
        <v>1082512</v>
      </c>
      <c r="N11" s="365">
        <v>1440762</v>
      </c>
      <c r="O11" s="365">
        <v>1540226</v>
      </c>
      <c r="P11" s="365">
        <v>1489852</v>
      </c>
    </row>
    <row r="12" spans="1:19" ht="27.75" customHeight="1">
      <c r="A12" s="672" t="s">
        <v>534</v>
      </c>
      <c r="B12" s="672"/>
      <c r="C12" s="367"/>
      <c r="D12" s="368"/>
      <c r="E12" s="368"/>
      <c r="F12" s="368"/>
      <c r="G12" s="368"/>
      <c r="H12" s="368"/>
      <c r="I12" s="368"/>
      <c r="J12" s="368"/>
      <c r="K12" s="368"/>
      <c r="L12" s="368"/>
      <c r="M12" s="368"/>
      <c r="N12" s="368"/>
      <c r="O12" s="368"/>
      <c r="P12" s="368"/>
    </row>
    <row r="13" spans="1:19" ht="18" customHeight="1">
      <c r="A13" s="342"/>
      <c r="B13" s="345" t="s">
        <v>498</v>
      </c>
      <c r="C13" s="369">
        <v>4901236</v>
      </c>
      <c r="D13" s="369">
        <v>5135697</v>
      </c>
      <c r="E13" s="369">
        <v>5382003</v>
      </c>
      <c r="F13" s="369">
        <v>5631532</v>
      </c>
      <c r="G13" s="369">
        <v>5864305</v>
      </c>
      <c r="H13" s="369">
        <v>6112784</v>
      </c>
      <c r="I13" s="369">
        <v>6441029</v>
      </c>
      <c r="J13" s="369">
        <v>6738314</v>
      </c>
      <c r="K13" s="369">
        <v>7023352</v>
      </c>
      <c r="L13" s="369">
        <v>7321242</v>
      </c>
      <c r="M13" s="369">
        <v>7597064</v>
      </c>
      <c r="N13" s="369">
        <v>7829997</v>
      </c>
      <c r="O13" s="369">
        <v>8097307</v>
      </c>
      <c r="P13" s="369">
        <v>8225834</v>
      </c>
      <c r="Q13" s="73"/>
      <c r="S13" s="10"/>
    </row>
    <row r="14" spans="1:19" ht="22.5" customHeight="1">
      <c r="A14" s="347"/>
      <c r="B14" s="348" t="s">
        <v>499</v>
      </c>
      <c r="C14" s="364">
        <v>5290270</v>
      </c>
      <c r="D14" s="364">
        <v>5535411</v>
      </c>
      <c r="E14" s="364">
        <v>5777300</v>
      </c>
      <c r="F14" s="364">
        <v>6026431</v>
      </c>
      <c r="G14" s="364">
        <v>6260232</v>
      </c>
      <c r="H14" s="364">
        <v>6509713</v>
      </c>
      <c r="I14" s="364">
        <v>6839981</v>
      </c>
      <c r="J14" s="364">
        <v>7144301</v>
      </c>
      <c r="K14" s="364">
        <v>7434132</v>
      </c>
      <c r="L14" s="364">
        <v>7736004</v>
      </c>
      <c r="M14" s="364">
        <v>8025769</v>
      </c>
      <c r="N14" s="364">
        <v>8265828</v>
      </c>
      <c r="O14" s="364">
        <v>8547805</v>
      </c>
      <c r="P14" s="364">
        <v>8685515</v>
      </c>
      <c r="Q14" s="73"/>
      <c r="R14" s="10"/>
      <c r="S14" s="10"/>
    </row>
    <row r="15" spans="1:19" ht="27.75" customHeight="1">
      <c r="A15" s="342"/>
      <c r="B15" s="340" t="s">
        <v>500</v>
      </c>
      <c r="C15" s="365">
        <v>3665784</v>
      </c>
      <c r="D15" s="365">
        <v>3850199</v>
      </c>
      <c r="E15" s="365">
        <v>4041409</v>
      </c>
      <c r="F15" s="365">
        <v>4235496</v>
      </c>
      <c r="G15" s="365">
        <v>4412711</v>
      </c>
      <c r="H15" s="365">
        <v>4601192</v>
      </c>
      <c r="I15" s="365">
        <v>4865179</v>
      </c>
      <c r="J15" s="365">
        <v>5098801</v>
      </c>
      <c r="K15" s="365">
        <v>5319318</v>
      </c>
      <c r="L15" s="365">
        <v>5552281</v>
      </c>
      <c r="M15" s="365">
        <v>5759778</v>
      </c>
      <c r="N15" s="365">
        <v>5923661</v>
      </c>
      <c r="O15" s="365">
        <v>6095878</v>
      </c>
      <c r="P15" s="365">
        <v>6183416</v>
      </c>
      <c r="Q15" s="73"/>
      <c r="R15" s="10"/>
      <c r="S15" s="10"/>
    </row>
    <row r="16" spans="1:19" ht="27.75" customHeight="1">
      <c r="A16" s="342"/>
      <c r="B16" s="345" t="s">
        <v>501</v>
      </c>
      <c r="C16" s="365">
        <v>66038</v>
      </c>
      <c r="D16" s="365">
        <v>66902</v>
      </c>
      <c r="E16" s="365">
        <v>67575</v>
      </c>
      <c r="F16" s="365">
        <v>68593</v>
      </c>
      <c r="G16" s="365">
        <v>69153</v>
      </c>
      <c r="H16" s="365">
        <v>71688</v>
      </c>
      <c r="I16" s="365">
        <v>73004</v>
      </c>
      <c r="J16" s="365">
        <v>74429</v>
      </c>
      <c r="K16" s="365">
        <v>75978</v>
      </c>
      <c r="L16" s="365">
        <v>76554</v>
      </c>
      <c r="M16" s="365">
        <v>77752</v>
      </c>
      <c r="N16" s="365">
        <v>76131</v>
      </c>
      <c r="O16" s="365">
        <v>75239</v>
      </c>
      <c r="P16" s="365">
        <v>75558</v>
      </c>
      <c r="Q16" s="73"/>
      <c r="R16" s="10"/>
      <c r="S16" s="10"/>
    </row>
    <row r="17" spans="1:19" s="12" customFormat="1" ht="27.75" customHeight="1">
      <c r="A17" s="366"/>
      <c r="B17" s="349" t="s">
        <v>535</v>
      </c>
      <c r="C17" s="365">
        <v>1065787</v>
      </c>
      <c r="D17" s="365">
        <v>1112739</v>
      </c>
      <c r="E17" s="365">
        <v>1165170</v>
      </c>
      <c r="F17" s="365">
        <v>1216760</v>
      </c>
      <c r="G17" s="365">
        <v>1268502</v>
      </c>
      <c r="H17" s="365">
        <v>1323133</v>
      </c>
      <c r="I17" s="365">
        <v>1381234</v>
      </c>
      <c r="J17" s="365">
        <v>1436828</v>
      </c>
      <c r="K17" s="365">
        <v>1496970</v>
      </c>
      <c r="L17" s="365">
        <v>1556578</v>
      </c>
      <c r="M17" s="365">
        <v>1618243</v>
      </c>
      <c r="N17" s="365">
        <v>1686067</v>
      </c>
      <c r="O17" s="365">
        <v>1779066</v>
      </c>
      <c r="P17" s="365">
        <v>1817499</v>
      </c>
      <c r="Q17" s="73"/>
      <c r="R17" s="29"/>
      <c r="S17" s="10"/>
    </row>
    <row r="18" spans="1:19" s="12" customFormat="1" ht="27.75" customHeight="1">
      <c r="A18" s="366"/>
      <c r="B18" s="349" t="s">
        <v>536</v>
      </c>
      <c r="C18" s="365">
        <v>1426472</v>
      </c>
      <c r="D18" s="365">
        <v>1483417</v>
      </c>
      <c r="E18" s="365">
        <v>1531014</v>
      </c>
      <c r="F18" s="365">
        <v>1582401</v>
      </c>
      <c r="G18" s="365">
        <v>1635705</v>
      </c>
      <c r="H18" s="365">
        <v>1690968</v>
      </c>
      <c r="I18" s="365">
        <v>1751325</v>
      </c>
      <c r="J18" s="365">
        <v>1814407</v>
      </c>
      <c r="K18" s="365">
        <v>1876504</v>
      </c>
      <c r="L18" s="365">
        <v>1939548</v>
      </c>
      <c r="M18" s="365">
        <v>2014189</v>
      </c>
      <c r="N18" s="365">
        <v>2089682</v>
      </c>
      <c r="O18" s="365">
        <v>2197414</v>
      </c>
      <c r="P18" s="365">
        <v>2244493</v>
      </c>
      <c r="Q18" s="73"/>
      <c r="R18" s="29"/>
      <c r="S18" s="10"/>
    </row>
    <row r="19" spans="1:19" s="12" customFormat="1" ht="27.75" customHeight="1">
      <c r="A19" s="366"/>
      <c r="B19" s="349" t="s">
        <v>537</v>
      </c>
      <c r="C19" s="365">
        <v>57422</v>
      </c>
      <c r="D19" s="365">
        <v>58496</v>
      </c>
      <c r="E19" s="365">
        <v>58966</v>
      </c>
      <c r="F19" s="365">
        <v>60612</v>
      </c>
      <c r="G19" s="365">
        <v>61403</v>
      </c>
      <c r="H19" s="365">
        <v>62097</v>
      </c>
      <c r="I19" s="365">
        <v>65361</v>
      </c>
      <c r="J19" s="365">
        <v>69924</v>
      </c>
      <c r="K19" s="365">
        <v>72831</v>
      </c>
      <c r="L19" s="365">
        <v>75406</v>
      </c>
      <c r="M19" s="365">
        <v>78917</v>
      </c>
      <c r="N19" s="365">
        <v>80563</v>
      </c>
      <c r="O19" s="365">
        <v>82100</v>
      </c>
      <c r="P19" s="365">
        <v>83425</v>
      </c>
      <c r="Q19" s="73"/>
      <c r="R19" s="29"/>
    </row>
    <row r="20" spans="1:19" s="12" customFormat="1" ht="27.75" customHeight="1">
      <c r="A20" s="366"/>
      <c r="B20" s="349" t="s">
        <v>538</v>
      </c>
      <c r="C20" s="365">
        <v>46205</v>
      </c>
      <c r="D20" s="365">
        <v>47361</v>
      </c>
      <c r="E20" s="365">
        <v>48883</v>
      </c>
      <c r="F20" s="365">
        <v>50071</v>
      </c>
      <c r="G20" s="365">
        <v>52536</v>
      </c>
      <c r="H20" s="365">
        <v>54674</v>
      </c>
      <c r="I20" s="365">
        <v>56251</v>
      </c>
      <c r="J20" s="365">
        <v>58332</v>
      </c>
      <c r="K20" s="365">
        <v>58255</v>
      </c>
      <c r="L20" s="365">
        <v>60423</v>
      </c>
      <c r="M20" s="365">
        <v>62374</v>
      </c>
      <c r="N20" s="365">
        <v>63575</v>
      </c>
      <c r="O20" s="365">
        <v>65024</v>
      </c>
      <c r="P20" s="365">
        <v>65936</v>
      </c>
      <c r="R20" s="29"/>
    </row>
    <row r="21" spans="1:19" ht="27.75" customHeight="1">
      <c r="A21" s="366"/>
      <c r="B21" s="349" t="s">
        <v>539</v>
      </c>
      <c r="C21" s="365">
        <v>74554</v>
      </c>
      <c r="D21" s="365">
        <v>76397</v>
      </c>
      <c r="E21" s="365">
        <v>78336</v>
      </c>
      <c r="F21" s="365">
        <v>79329</v>
      </c>
      <c r="G21" s="365">
        <v>81260</v>
      </c>
      <c r="H21" s="365">
        <v>83768</v>
      </c>
      <c r="I21" s="365">
        <v>85112</v>
      </c>
      <c r="J21" s="365">
        <v>86740</v>
      </c>
      <c r="K21" s="365">
        <v>89501</v>
      </c>
      <c r="L21" s="365">
        <v>92215</v>
      </c>
      <c r="M21" s="365">
        <v>95133</v>
      </c>
      <c r="N21" s="365">
        <v>95791</v>
      </c>
      <c r="O21" s="365">
        <v>97174</v>
      </c>
      <c r="P21" s="365">
        <v>98623</v>
      </c>
      <c r="Q21" s="12"/>
      <c r="R21" s="29"/>
    </row>
    <row r="22" spans="1:19" s="30" customFormat="1" ht="27.75" customHeight="1">
      <c r="A22" s="348" t="s">
        <v>529</v>
      </c>
      <c r="B22" s="370"/>
      <c r="C22" s="364">
        <v>19617515</v>
      </c>
      <c r="D22" s="364">
        <v>20704448</v>
      </c>
      <c r="E22" s="364">
        <v>21024424</v>
      </c>
      <c r="F22" s="364">
        <v>18461326</v>
      </c>
      <c r="G22" s="364">
        <v>17784126</v>
      </c>
      <c r="H22" s="364">
        <v>18447686</v>
      </c>
      <c r="I22" s="364">
        <v>18930244</v>
      </c>
      <c r="J22" s="364">
        <v>19438157</v>
      </c>
      <c r="K22" s="364">
        <v>19572127</v>
      </c>
      <c r="L22" s="364">
        <v>18507169</v>
      </c>
      <c r="M22" s="364">
        <v>18685973</v>
      </c>
      <c r="N22" s="364">
        <v>18952335</v>
      </c>
      <c r="O22" s="364">
        <v>18544929</v>
      </c>
      <c r="P22" s="364">
        <v>18300686</v>
      </c>
    </row>
    <row r="23" spans="1:19" ht="27.75" customHeight="1">
      <c r="A23" s="345" t="s">
        <v>530</v>
      </c>
      <c r="B23" s="366"/>
      <c r="C23" s="371">
        <v>1.9624515122307924</v>
      </c>
      <c r="D23" s="371">
        <v>2.0592988643995156</v>
      </c>
      <c r="E23" s="371">
        <v>2.1455086517045792</v>
      </c>
      <c r="F23" s="371">
        <v>2.2244989462902813</v>
      </c>
      <c r="G23" s="371">
        <v>2.2400504407598172</v>
      </c>
      <c r="H23" s="371">
        <v>2.2850205405589334</v>
      </c>
      <c r="I23" s="371">
        <v>2.2981144782922107</v>
      </c>
      <c r="J23" s="371">
        <v>2.2787833870609178</v>
      </c>
      <c r="K23" s="371">
        <v>2.3306639052122122</v>
      </c>
      <c r="L23" s="371">
        <v>2.1929010132433815</v>
      </c>
      <c r="M23" s="371">
        <v>2.1073933298442662</v>
      </c>
      <c r="N23" s="371">
        <v>2.2168769668749553</v>
      </c>
      <c r="O23" s="371">
        <v>2.272343632271816</v>
      </c>
      <c r="P23" s="371">
        <v>2.3011239954514036</v>
      </c>
    </row>
    <row r="24" spans="1:19" s="3" customFormat="1" ht="27.75" customHeight="1">
      <c r="A24" s="348" t="s">
        <v>531</v>
      </c>
      <c r="B24" s="370"/>
      <c r="C24" s="364">
        <v>34526223</v>
      </c>
      <c r="D24" s="364">
        <v>36815794</v>
      </c>
      <c r="E24" s="364">
        <v>38348858</v>
      </c>
      <c r="F24" s="364">
        <v>37015094</v>
      </c>
      <c r="G24" s="364">
        <v>37180697</v>
      </c>
      <c r="H24" s="364">
        <v>38925236</v>
      </c>
      <c r="I24" s="364">
        <v>40572447</v>
      </c>
      <c r="J24" s="364">
        <v>41937616</v>
      </c>
      <c r="K24" s="364">
        <v>43375332</v>
      </c>
      <c r="L24" s="364">
        <v>42297932</v>
      </c>
      <c r="M24" s="364">
        <v>42721744</v>
      </c>
      <c r="N24" s="364">
        <v>44576303</v>
      </c>
      <c r="O24" s="364">
        <v>45492598</v>
      </c>
      <c r="P24" s="364">
        <v>45914865</v>
      </c>
    </row>
    <row r="25" spans="1:19" s="109" customFormat="1" ht="12.75">
      <c r="A25" s="667" t="s">
        <v>187</v>
      </c>
      <c r="B25" s="667"/>
      <c r="C25" s="667"/>
      <c r="D25" s="667"/>
      <c r="E25" s="667"/>
      <c r="F25" s="667"/>
      <c r="G25" s="667"/>
      <c r="H25" s="667"/>
      <c r="I25" s="667"/>
      <c r="J25" s="667"/>
      <c r="K25" s="667"/>
      <c r="L25" s="667"/>
      <c r="M25" s="667"/>
      <c r="N25" s="116"/>
      <c r="O25" s="116"/>
      <c r="P25" s="116"/>
    </row>
    <row r="26" spans="1:19" s="109" customFormat="1" ht="23.65" customHeight="1">
      <c r="A26" s="667" t="s">
        <v>191</v>
      </c>
      <c r="B26" s="667"/>
      <c r="C26" s="667"/>
      <c r="D26" s="667"/>
      <c r="E26" s="667"/>
      <c r="F26" s="667"/>
      <c r="G26" s="667"/>
      <c r="H26" s="667"/>
      <c r="I26" s="667"/>
      <c r="J26" s="667"/>
      <c r="K26" s="667"/>
      <c r="L26" s="667"/>
      <c r="M26" s="667"/>
      <c r="N26" s="116"/>
      <c r="O26" s="116"/>
      <c r="P26" s="116"/>
    </row>
    <row r="27" spans="1:19" ht="15" customHeight="1">
      <c r="A27" s="667" t="s">
        <v>685</v>
      </c>
      <c r="B27" s="667"/>
      <c r="C27" s="667"/>
      <c r="D27" s="667"/>
      <c r="E27" s="667"/>
      <c r="F27" s="667"/>
      <c r="G27" s="667" t="s">
        <v>153</v>
      </c>
      <c r="H27" s="667"/>
      <c r="I27" s="667"/>
      <c r="J27" s="667"/>
      <c r="K27" s="667"/>
      <c r="L27" s="667"/>
      <c r="M27" s="667"/>
    </row>
    <row r="28" spans="1:19">
      <c r="P28" s="10"/>
    </row>
    <row r="30" spans="1:19">
      <c r="C30" s="10"/>
      <c r="D30" s="10"/>
      <c r="E30" s="10"/>
      <c r="F30" s="10"/>
      <c r="G30" s="10"/>
      <c r="H30" s="10"/>
      <c r="I30" s="10"/>
      <c r="J30" s="10"/>
      <c r="K30" s="10"/>
      <c r="L30" s="10"/>
      <c r="M30" s="10"/>
      <c r="N30" s="10"/>
      <c r="O30" s="10"/>
      <c r="P30" s="10"/>
    </row>
    <row r="31" spans="1:19">
      <c r="C31" s="10"/>
      <c r="D31" s="10"/>
      <c r="E31" s="10"/>
      <c r="F31" s="10"/>
      <c r="G31" s="10"/>
      <c r="H31" s="10"/>
      <c r="I31" s="10"/>
      <c r="J31" s="10"/>
      <c r="K31" s="10"/>
      <c r="L31" s="10"/>
      <c r="M31" s="10"/>
      <c r="N31" s="10"/>
      <c r="O31" s="10"/>
      <c r="P31" s="10"/>
    </row>
    <row r="32" spans="1:19">
      <c r="H32" s="10"/>
      <c r="I32" s="10"/>
      <c r="J32" s="10"/>
      <c r="K32" s="2" t="s">
        <v>153</v>
      </c>
      <c r="M32" s="10"/>
      <c r="N32" s="10"/>
      <c r="O32" s="10"/>
      <c r="P32" s="10"/>
    </row>
    <row r="34" spans="1:16">
      <c r="H34" s="10"/>
      <c r="I34" s="10"/>
      <c r="J34" s="10"/>
      <c r="M34" s="10"/>
      <c r="N34" s="10"/>
      <c r="O34" s="10"/>
      <c r="P34" s="10"/>
    </row>
    <row r="35" spans="1:16">
      <c r="A35" s="679" t="s">
        <v>153</v>
      </c>
      <c r="B35" s="679"/>
    </row>
    <row r="36" spans="1:16">
      <c r="M36" s="10"/>
      <c r="N36" s="10"/>
      <c r="O36" s="10"/>
      <c r="P36" s="10"/>
    </row>
  </sheetData>
  <mergeCells count="9">
    <mergeCell ref="A2:I2"/>
    <mergeCell ref="A3:I3"/>
    <mergeCell ref="A5:B5"/>
    <mergeCell ref="A27:M27"/>
    <mergeCell ref="A35:B35"/>
    <mergeCell ref="A4:B4"/>
    <mergeCell ref="A12:B12"/>
    <mergeCell ref="A25:M25"/>
    <mergeCell ref="A26:M26"/>
  </mergeCells>
  <phoneticPr fontId="6" type="noConversion"/>
  <pageMargins left="0.19685039370078741" right="0.23622047244094491" top="0" bottom="0" header="0" footer="0"/>
  <pageSetup paperSize="9" scale="38" orientation="landscape" r:id="rId1"/>
  <headerFooter alignWithMargins="0"/>
  <rowBreaks count="1" manualBreakCount="1">
    <brk id="33" min="1" max="9"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ayfa12">
    <tabColor theme="4" tint="0.39997558519241921"/>
  </sheetPr>
  <dimension ref="A1:Q69"/>
  <sheetViews>
    <sheetView showGridLines="0" zoomScaleNormal="100" zoomScaleSheetLayoutView="115" workbookViewId="0">
      <selection activeCell="A69" sqref="A69"/>
    </sheetView>
  </sheetViews>
  <sheetFormatPr defaultColWidth="9.28515625" defaultRowHeight="15"/>
  <cols>
    <col min="1" max="1" width="3.28515625" style="2" customWidth="1"/>
    <col min="2" max="2" width="53.7109375" style="14" customWidth="1"/>
    <col min="3" max="11" width="12.7109375" style="2" customWidth="1"/>
    <col min="12" max="13" width="12.7109375" style="27" customWidth="1"/>
    <col min="14" max="14" width="14.42578125" style="27" customWidth="1"/>
    <col min="15" max="16" width="17.42578125" style="27" customWidth="1"/>
    <col min="17" max="17" width="21.28515625" style="2" customWidth="1"/>
    <col min="18" max="18" width="12.42578125" style="2" customWidth="1"/>
    <col min="19" max="19" width="13.5703125" style="2" customWidth="1"/>
    <col min="20" max="16384" width="9.28515625" style="2"/>
  </cols>
  <sheetData>
    <row r="1" spans="1:17" ht="19.149999999999999" customHeight="1"/>
    <row r="2" spans="1:17" ht="27" customHeight="1">
      <c r="A2" s="13" t="s">
        <v>207</v>
      </c>
      <c r="B2" s="217"/>
      <c r="C2" s="13"/>
      <c r="D2" s="13"/>
      <c r="E2" s="13"/>
      <c r="F2" s="13"/>
      <c r="G2" s="13"/>
      <c r="K2" s="13"/>
    </row>
    <row r="3" spans="1:17" s="109" customFormat="1" ht="15" customHeight="1">
      <c r="A3" s="677" t="s">
        <v>550</v>
      </c>
      <c r="B3" s="677"/>
      <c r="C3" s="677"/>
      <c r="D3" s="677"/>
      <c r="E3" s="677"/>
      <c r="F3" s="178"/>
      <c r="G3" s="178"/>
      <c r="K3" s="178"/>
      <c r="L3" s="123"/>
      <c r="M3" s="123"/>
      <c r="N3" s="123"/>
      <c r="O3" s="254"/>
      <c r="P3" s="601"/>
    </row>
    <row r="4" spans="1:17" ht="36.75" customHeight="1">
      <c r="A4" s="670" t="s">
        <v>223</v>
      </c>
      <c r="B4" s="670"/>
      <c r="C4" s="372">
        <v>2009</v>
      </c>
      <c r="D4" s="335">
        <v>2010</v>
      </c>
      <c r="E4" s="335">
        <v>2011</v>
      </c>
      <c r="F4" s="335">
        <v>2012</v>
      </c>
      <c r="G4" s="335">
        <v>2013</v>
      </c>
      <c r="H4" s="335">
        <v>2014</v>
      </c>
      <c r="I4" s="335">
        <v>2015</v>
      </c>
      <c r="J4" s="335">
        <v>2016</v>
      </c>
      <c r="K4" s="335">
        <v>2017</v>
      </c>
      <c r="L4" s="335">
        <v>2018</v>
      </c>
      <c r="M4" s="335">
        <v>2019</v>
      </c>
      <c r="N4" s="335">
        <v>2020</v>
      </c>
      <c r="O4" s="335" t="s">
        <v>749</v>
      </c>
      <c r="P4" s="600" t="s">
        <v>896</v>
      </c>
    </row>
    <row r="5" spans="1:17" ht="16.5" customHeight="1">
      <c r="A5" s="336" t="s">
        <v>487</v>
      </c>
      <c r="B5" s="337"/>
      <c r="C5" s="338">
        <v>3236872</v>
      </c>
      <c r="D5" s="338">
        <v>3337858</v>
      </c>
      <c r="E5" s="338">
        <v>3273297</v>
      </c>
      <c r="F5" s="338">
        <v>3162914</v>
      </c>
      <c r="G5" s="338">
        <v>2927250</v>
      </c>
      <c r="H5" s="338">
        <v>2943837</v>
      </c>
      <c r="I5" s="338">
        <v>2938034</v>
      </c>
      <c r="J5" s="338">
        <v>2794132</v>
      </c>
      <c r="K5" s="338">
        <v>2923994</v>
      </c>
      <c r="L5" s="338">
        <v>2984780</v>
      </c>
      <c r="M5" s="338">
        <v>2888154</v>
      </c>
      <c r="N5" s="338">
        <v>2845310</v>
      </c>
      <c r="O5" s="338">
        <v>3156745</v>
      </c>
      <c r="P5" s="338">
        <v>3178024</v>
      </c>
    </row>
    <row r="6" spans="1:17" ht="16.5" customHeight="1">
      <c r="A6" s="339"/>
      <c r="B6" s="340" t="s">
        <v>489</v>
      </c>
      <c r="C6" s="346">
        <v>2847081</v>
      </c>
      <c r="D6" s="346">
        <v>2963323</v>
      </c>
      <c r="E6" s="346">
        <v>3002517</v>
      </c>
      <c r="F6" s="346">
        <v>2967357</v>
      </c>
      <c r="G6" s="346">
        <v>2760917</v>
      </c>
      <c r="H6" s="346">
        <v>2827633</v>
      </c>
      <c r="I6" s="346">
        <v>2833035</v>
      </c>
      <c r="J6" s="346">
        <v>2701537</v>
      </c>
      <c r="K6" s="346">
        <v>2777484</v>
      </c>
      <c r="L6" s="346">
        <v>2833299</v>
      </c>
      <c r="M6" s="346">
        <v>2758067</v>
      </c>
      <c r="N6" s="346">
        <v>2720780</v>
      </c>
      <c r="O6" s="346">
        <v>3024877</v>
      </c>
      <c r="P6" s="346">
        <v>3056661</v>
      </c>
    </row>
    <row r="7" spans="1:17" ht="27.75" customHeight="1">
      <c r="A7" s="342"/>
      <c r="B7" s="343" t="s">
        <v>678</v>
      </c>
      <c r="C7" s="341">
        <v>1816933</v>
      </c>
      <c r="D7" s="341">
        <v>1847844</v>
      </c>
      <c r="E7" s="341">
        <v>1868181</v>
      </c>
      <c r="F7" s="341">
        <v>1899053</v>
      </c>
      <c r="G7" s="341">
        <v>1821939</v>
      </c>
      <c r="H7" s="341">
        <v>1947718</v>
      </c>
      <c r="I7" s="341">
        <v>2021157</v>
      </c>
      <c r="J7" s="341">
        <v>1969805</v>
      </c>
      <c r="K7" s="341">
        <v>2047268</v>
      </c>
      <c r="L7" s="341">
        <v>2114071</v>
      </c>
      <c r="M7" s="341">
        <v>2127836</v>
      </c>
      <c r="N7" s="341">
        <v>2146642</v>
      </c>
      <c r="O7" s="341">
        <v>2485740</v>
      </c>
      <c r="P7" s="341">
        <v>2540204</v>
      </c>
    </row>
    <row r="8" spans="1:17" ht="24.75" customHeight="1">
      <c r="A8" s="342"/>
      <c r="B8" s="344" t="s">
        <v>490</v>
      </c>
      <c r="C8" s="341">
        <v>1014948</v>
      </c>
      <c r="D8" s="341">
        <v>1101131</v>
      </c>
      <c r="E8" s="341">
        <v>1121777</v>
      </c>
      <c r="F8" s="341">
        <v>1056852</v>
      </c>
      <c r="G8" s="341">
        <v>928454</v>
      </c>
      <c r="H8" s="341">
        <v>864468</v>
      </c>
      <c r="I8" s="341">
        <v>797334</v>
      </c>
      <c r="J8" s="341">
        <v>717876</v>
      </c>
      <c r="K8" s="341">
        <v>705592</v>
      </c>
      <c r="L8" s="341">
        <v>696175</v>
      </c>
      <c r="M8" s="341">
        <v>600787</v>
      </c>
      <c r="N8" s="341">
        <v>547075</v>
      </c>
      <c r="O8" s="341">
        <v>511923</v>
      </c>
      <c r="P8" s="341">
        <v>489801</v>
      </c>
    </row>
    <row r="9" spans="1:17" ht="16.5" customHeight="1">
      <c r="A9" s="342"/>
      <c r="B9" s="345" t="s">
        <v>491</v>
      </c>
      <c r="C9" s="341">
        <v>15200</v>
      </c>
      <c r="D9" s="341">
        <v>14348</v>
      </c>
      <c r="E9" s="341">
        <v>12559</v>
      </c>
      <c r="F9" s="341">
        <v>11452</v>
      </c>
      <c r="G9" s="341">
        <v>10524</v>
      </c>
      <c r="H9" s="341">
        <v>15447</v>
      </c>
      <c r="I9" s="341">
        <v>14544</v>
      </c>
      <c r="J9" s="341">
        <v>13856</v>
      </c>
      <c r="K9" s="341">
        <v>24624</v>
      </c>
      <c r="L9" s="341">
        <v>23053</v>
      </c>
      <c r="M9" s="341">
        <v>29444</v>
      </c>
      <c r="N9" s="341">
        <v>27063</v>
      </c>
      <c r="O9" s="341">
        <v>27214</v>
      </c>
      <c r="P9" s="341">
        <v>26656</v>
      </c>
    </row>
    <row r="10" spans="1:17" ht="16.5" customHeight="1">
      <c r="A10" s="341"/>
      <c r="B10" s="341" t="s">
        <v>532</v>
      </c>
      <c r="C10" s="346">
        <v>389791</v>
      </c>
      <c r="D10" s="346">
        <v>374535</v>
      </c>
      <c r="E10" s="346">
        <v>270780</v>
      </c>
      <c r="F10" s="346">
        <v>195557</v>
      </c>
      <c r="G10" s="346">
        <v>166333</v>
      </c>
      <c r="H10" s="346">
        <v>116204</v>
      </c>
      <c r="I10" s="346">
        <v>104999</v>
      </c>
      <c r="J10" s="346">
        <v>92595</v>
      </c>
      <c r="K10" s="346">
        <v>146510</v>
      </c>
      <c r="L10" s="346">
        <v>151481</v>
      </c>
      <c r="M10" s="346">
        <v>130087</v>
      </c>
      <c r="N10" s="346">
        <v>124530</v>
      </c>
      <c r="O10" s="346">
        <v>131868</v>
      </c>
      <c r="P10" s="346">
        <v>121363</v>
      </c>
    </row>
    <row r="11" spans="1:17" ht="27.75" customHeight="1">
      <c r="A11" s="680" t="s">
        <v>533</v>
      </c>
      <c r="B11" s="680"/>
      <c r="C11" s="683"/>
      <c r="D11" s="684"/>
      <c r="E11" s="684"/>
      <c r="F11" s="684"/>
      <c r="G11" s="684"/>
      <c r="H11" s="684"/>
      <c r="I11" s="684"/>
      <c r="J11" s="684"/>
      <c r="K11" s="684"/>
      <c r="L11" s="684"/>
      <c r="M11" s="684"/>
      <c r="N11" s="684"/>
      <c r="O11" s="373"/>
      <c r="P11" s="373"/>
    </row>
    <row r="12" spans="1:17" ht="14.25" customHeight="1">
      <c r="A12" s="345" t="s">
        <v>498</v>
      </c>
      <c r="B12" s="345"/>
      <c r="C12" s="346">
        <v>1945571</v>
      </c>
      <c r="D12" s="346">
        <v>2002277</v>
      </c>
      <c r="E12" s="346">
        <v>2177195</v>
      </c>
      <c r="F12" s="346">
        <v>2259401</v>
      </c>
      <c r="G12" s="346">
        <v>2249013</v>
      </c>
      <c r="H12" s="374">
        <v>2292768</v>
      </c>
      <c r="I12" s="374">
        <v>2501153</v>
      </c>
      <c r="J12" s="374">
        <v>2518779</v>
      </c>
      <c r="K12" s="374">
        <v>2425481</v>
      </c>
      <c r="L12" s="346">
        <v>2490409</v>
      </c>
      <c r="M12" s="346">
        <v>2508546</v>
      </c>
      <c r="N12" s="346">
        <v>2507142</v>
      </c>
      <c r="O12" s="346">
        <v>2549026</v>
      </c>
      <c r="P12" s="346">
        <v>2554487</v>
      </c>
      <c r="Q12" s="115"/>
    </row>
    <row r="13" spans="1:17" ht="15.75" customHeight="1">
      <c r="A13" s="348" t="s">
        <v>499</v>
      </c>
      <c r="B13" s="348"/>
      <c r="C13" s="338">
        <v>2088176</v>
      </c>
      <c r="D13" s="338">
        <v>2160563</v>
      </c>
      <c r="E13" s="338">
        <v>2381498</v>
      </c>
      <c r="F13" s="338">
        <v>2469620</v>
      </c>
      <c r="G13" s="338">
        <v>2411813</v>
      </c>
      <c r="H13" s="338">
        <v>2452887</v>
      </c>
      <c r="I13" s="338">
        <v>2541927</v>
      </c>
      <c r="J13" s="338">
        <v>2559823</v>
      </c>
      <c r="K13" s="338">
        <v>2585362</v>
      </c>
      <c r="L13" s="338">
        <v>2652722</v>
      </c>
      <c r="M13" s="338">
        <v>2671576</v>
      </c>
      <c r="N13" s="338">
        <v>2670280</v>
      </c>
      <c r="O13" s="338">
        <v>2714690</v>
      </c>
      <c r="P13" s="338">
        <v>2723103</v>
      </c>
    </row>
    <row r="14" spans="1:17" ht="21" customHeight="1">
      <c r="A14" s="341"/>
      <c r="B14" s="340" t="s">
        <v>500</v>
      </c>
      <c r="C14" s="341">
        <v>1341488</v>
      </c>
      <c r="D14" s="341">
        <v>1383633</v>
      </c>
      <c r="E14" s="341">
        <v>1515943</v>
      </c>
      <c r="F14" s="341">
        <v>1553730</v>
      </c>
      <c r="G14" s="341">
        <v>1571185</v>
      </c>
      <c r="H14" s="341">
        <v>1590450</v>
      </c>
      <c r="I14" s="341">
        <v>1648715</v>
      </c>
      <c r="J14" s="341">
        <v>1647662</v>
      </c>
      <c r="K14" s="341">
        <v>1641037</v>
      </c>
      <c r="L14" s="341">
        <v>1678665</v>
      </c>
      <c r="M14" s="341">
        <v>1672986</v>
      </c>
      <c r="N14" s="341">
        <v>1649416</v>
      </c>
      <c r="O14" s="341">
        <v>1658108</v>
      </c>
      <c r="P14" s="341">
        <v>1651651</v>
      </c>
    </row>
    <row r="15" spans="1:17" ht="21.75" customHeight="1">
      <c r="A15" s="341"/>
      <c r="B15" s="345" t="s">
        <v>501</v>
      </c>
      <c r="C15" s="341">
        <v>15480</v>
      </c>
      <c r="D15" s="341">
        <v>16741</v>
      </c>
      <c r="E15" s="341">
        <v>17748</v>
      </c>
      <c r="F15" s="341">
        <v>19358</v>
      </c>
      <c r="G15" s="341">
        <v>18639</v>
      </c>
      <c r="H15" s="341">
        <v>19865</v>
      </c>
      <c r="I15" s="341">
        <v>20727</v>
      </c>
      <c r="J15" s="341">
        <v>21234</v>
      </c>
      <c r="K15" s="341">
        <v>21766</v>
      </c>
      <c r="L15" s="341">
        <v>22166</v>
      </c>
      <c r="M15" s="341">
        <v>22542</v>
      </c>
      <c r="N15" s="341">
        <v>21843</v>
      </c>
      <c r="O15" s="341">
        <v>21741</v>
      </c>
      <c r="P15" s="341">
        <v>21826</v>
      </c>
    </row>
    <row r="16" spans="1:17" ht="27.75" customHeight="1">
      <c r="A16" s="341"/>
      <c r="B16" s="349" t="s">
        <v>535</v>
      </c>
      <c r="C16" s="341">
        <v>588593</v>
      </c>
      <c r="D16" s="341">
        <v>601885</v>
      </c>
      <c r="E16" s="341">
        <v>643468</v>
      </c>
      <c r="F16" s="341">
        <v>686171</v>
      </c>
      <c r="G16" s="341">
        <v>658980</v>
      </c>
      <c r="H16" s="341">
        <v>682177</v>
      </c>
      <c r="I16" s="341">
        <v>831136</v>
      </c>
      <c r="J16" s="341">
        <v>849158</v>
      </c>
      <c r="K16" s="341">
        <v>762140</v>
      </c>
      <c r="L16" s="341">
        <v>788948</v>
      </c>
      <c r="M16" s="341">
        <v>812302</v>
      </c>
      <c r="N16" s="341">
        <v>835081</v>
      </c>
      <c r="O16" s="341">
        <v>868288</v>
      </c>
      <c r="P16" s="341">
        <v>880073</v>
      </c>
    </row>
    <row r="17" spans="1:16" ht="27.75" customHeight="1">
      <c r="A17" s="341"/>
      <c r="B17" s="349" t="s">
        <v>536</v>
      </c>
      <c r="C17" s="341">
        <v>731178</v>
      </c>
      <c r="D17" s="341">
        <v>760130</v>
      </c>
      <c r="E17" s="341">
        <v>847705</v>
      </c>
      <c r="F17" s="341">
        <v>896174</v>
      </c>
      <c r="G17" s="341">
        <v>821485</v>
      </c>
      <c r="H17" s="341">
        <v>841920</v>
      </c>
      <c r="I17" s="341">
        <v>871773</v>
      </c>
      <c r="J17" s="341">
        <v>890045</v>
      </c>
      <c r="K17" s="341">
        <v>921422</v>
      </c>
      <c r="L17" s="341">
        <v>950605</v>
      </c>
      <c r="M17" s="341">
        <v>974615</v>
      </c>
      <c r="N17" s="341">
        <v>997443</v>
      </c>
      <c r="O17" s="341">
        <v>1033160</v>
      </c>
      <c r="P17" s="341">
        <v>1047836</v>
      </c>
    </row>
    <row r="18" spans="1:16" ht="27.75" customHeight="1">
      <c r="A18" s="344"/>
      <c r="B18" s="349" t="s">
        <v>537</v>
      </c>
      <c r="C18" s="341">
        <v>0</v>
      </c>
      <c r="D18" s="341">
        <v>3</v>
      </c>
      <c r="E18" s="341">
        <v>13</v>
      </c>
      <c r="F18" s="341">
        <v>45</v>
      </c>
      <c r="G18" s="341">
        <v>64</v>
      </c>
      <c r="H18" s="341">
        <v>82</v>
      </c>
      <c r="I18" s="341">
        <v>116</v>
      </c>
      <c r="J18" s="341">
        <v>157</v>
      </c>
      <c r="K18" s="341">
        <v>204</v>
      </c>
      <c r="L18" s="341">
        <v>248</v>
      </c>
      <c r="M18" s="341">
        <v>292</v>
      </c>
      <c r="N18" s="341">
        <v>328</v>
      </c>
      <c r="O18" s="341">
        <v>365</v>
      </c>
      <c r="P18" s="341">
        <v>377</v>
      </c>
    </row>
    <row r="19" spans="1:16" ht="27.75" customHeight="1">
      <c r="A19" s="344"/>
      <c r="B19" s="349" t="s">
        <v>538</v>
      </c>
      <c r="C19" s="341">
        <v>10</v>
      </c>
      <c r="D19" s="341">
        <v>15</v>
      </c>
      <c r="E19" s="341">
        <v>23</v>
      </c>
      <c r="F19" s="341">
        <v>97</v>
      </c>
      <c r="G19" s="341">
        <v>145</v>
      </c>
      <c r="H19" s="341">
        <v>194</v>
      </c>
      <c r="I19" s="341">
        <v>459</v>
      </c>
      <c r="J19" s="341">
        <v>568</v>
      </c>
      <c r="K19" s="341">
        <v>334</v>
      </c>
      <c r="L19" s="341">
        <v>382</v>
      </c>
      <c r="M19" s="341">
        <v>424</v>
      </c>
      <c r="N19" s="341">
        <v>474</v>
      </c>
      <c r="O19" s="341">
        <v>524</v>
      </c>
      <c r="P19" s="341">
        <v>560</v>
      </c>
    </row>
    <row r="20" spans="1:16" ht="27.75" customHeight="1">
      <c r="A20" s="344"/>
      <c r="B20" s="349" t="s">
        <v>539</v>
      </c>
      <c r="C20" s="341">
        <v>30</v>
      </c>
      <c r="D20" s="341">
        <v>56</v>
      </c>
      <c r="E20" s="341">
        <v>89</v>
      </c>
      <c r="F20" s="341">
        <v>313</v>
      </c>
      <c r="G20" s="341">
        <v>440</v>
      </c>
      <c r="H20" s="341">
        <v>570</v>
      </c>
      <c r="I20" s="341">
        <v>596</v>
      </c>
      <c r="J20" s="341">
        <v>725</v>
      </c>
      <c r="K20" s="341">
        <v>933</v>
      </c>
      <c r="L20" s="341">
        <v>1038</v>
      </c>
      <c r="M20" s="341">
        <v>1141</v>
      </c>
      <c r="N20" s="341">
        <v>1250</v>
      </c>
      <c r="O20" s="341">
        <v>1316</v>
      </c>
      <c r="P20" s="341">
        <v>1413</v>
      </c>
    </row>
    <row r="21" spans="1:16" ht="20.25" customHeight="1">
      <c r="A21" s="348" t="s">
        <v>529</v>
      </c>
      <c r="B21" s="348"/>
      <c r="C21" s="338">
        <v>9380917</v>
      </c>
      <c r="D21" s="338">
        <v>9679426</v>
      </c>
      <c r="E21" s="338">
        <v>9735494</v>
      </c>
      <c r="F21" s="338">
        <v>9552699</v>
      </c>
      <c r="G21" s="338">
        <v>9056082</v>
      </c>
      <c r="H21" s="338">
        <v>9213757</v>
      </c>
      <c r="I21" s="338">
        <v>9330878.9999999981</v>
      </c>
      <c r="J21" s="338">
        <v>9008655</v>
      </c>
      <c r="K21" s="338">
        <v>9375821</v>
      </c>
      <c r="L21" s="338">
        <v>9872300</v>
      </c>
      <c r="M21" s="338">
        <v>9742341</v>
      </c>
      <c r="N21" s="338">
        <v>9656246</v>
      </c>
      <c r="O21" s="338">
        <v>9706009</v>
      </c>
      <c r="P21" s="338">
        <v>9759238</v>
      </c>
    </row>
    <row r="22" spans="1:16" ht="22.5" customHeight="1">
      <c r="A22" s="345" t="s">
        <v>530</v>
      </c>
      <c r="B22" s="345"/>
      <c r="C22" s="351">
        <v>1.6637131207239417</v>
      </c>
      <c r="D22" s="351">
        <v>1.6670310851096026</v>
      </c>
      <c r="E22" s="356">
        <v>1.5034468662659983</v>
      </c>
      <c r="F22" s="351">
        <v>1.3998905019516235</v>
      </c>
      <c r="G22" s="351">
        <v>1.3015709557926076</v>
      </c>
      <c r="H22" s="351">
        <v>1.2839663672905415</v>
      </c>
      <c r="I22" s="351">
        <v>1.1746718413467709</v>
      </c>
      <c r="J22" s="351">
        <v>1.1093200316502558</v>
      </c>
      <c r="K22" s="351">
        <v>1.2055316038344559</v>
      </c>
      <c r="L22" s="351">
        <v>1.1985099636244487</v>
      </c>
      <c r="M22" s="351">
        <v>1.1513259075177413</v>
      </c>
      <c r="N22" s="351">
        <v>1.1348818694752829</v>
      </c>
      <c r="O22" s="351">
        <v>1.2384122405969966</v>
      </c>
      <c r="P22" s="351">
        <v>1.2440948025963725</v>
      </c>
    </row>
    <row r="23" spans="1:16" ht="24.75" customHeight="1">
      <c r="A23" s="348" t="s">
        <v>540</v>
      </c>
      <c r="B23" s="348"/>
      <c r="C23" s="338">
        <v>14705965</v>
      </c>
      <c r="D23" s="338">
        <v>15177847</v>
      </c>
      <c r="E23" s="338">
        <v>15390289</v>
      </c>
      <c r="F23" s="338">
        <v>15185233</v>
      </c>
      <c r="G23" s="338">
        <v>14395145</v>
      </c>
      <c r="H23" s="338">
        <v>14610481</v>
      </c>
      <c r="I23" s="338">
        <v>14810839.999999998</v>
      </c>
      <c r="J23" s="338">
        <v>14362610</v>
      </c>
      <c r="K23" s="338">
        <v>14885177</v>
      </c>
      <c r="L23" s="338">
        <v>15509802</v>
      </c>
      <c r="M23" s="338">
        <v>15302071</v>
      </c>
      <c r="N23" s="338">
        <v>15171836</v>
      </c>
      <c r="O23" s="338">
        <v>15577444</v>
      </c>
      <c r="P23" s="338">
        <v>15660365</v>
      </c>
    </row>
    <row r="24" spans="1:16" s="14" customFormat="1" ht="13.5" customHeight="1">
      <c r="A24" s="685" t="s">
        <v>153</v>
      </c>
      <c r="B24" s="686"/>
      <c r="C24" s="686"/>
      <c r="D24" s="686"/>
      <c r="E24" s="686" t="s">
        <v>544</v>
      </c>
      <c r="F24" s="686"/>
      <c r="G24" s="686"/>
      <c r="H24" s="686"/>
      <c r="I24" s="686"/>
      <c r="J24" s="686"/>
      <c r="K24" s="686"/>
      <c r="L24" s="686"/>
      <c r="M24" s="686"/>
      <c r="N24" s="686"/>
      <c r="O24" s="375"/>
      <c r="P24" s="375"/>
    </row>
    <row r="25" spans="1:16" ht="27.75" customHeight="1">
      <c r="A25" s="336" t="s">
        <v>487</v>
      </c>
      <c r="B25" s="337"/>
      <c r="C25" s="376">
        <v>2220180</v>
      </c>
      <c r="D25" s="376">
        <v>2236727</v>
      </c>
      <c r="E25" s="376">
        <v>2151520</v>
      </c>
      <c r="F25" s="376">
        <v>2106062</v>
      </c>
      <c r="G25" s="376">
        <v>1998796</v>
      </c>
      <c r="H25" s="376">
        <v>2078678</v>
      </c>
      <c r="I25" s="376">
        <v>2140178</v>
      </c>
      <c r="J25" s="376">
        <v>2075900</v>
      </c>
      <c r="K25" s="376">
        <v>2218402</v>
      </c>
      <c r="L25" s="376">
        <v>2288605</v>
      </c>
      <c r="M25" s="376">
        <v>2287367</v>
      </c>
      <c r="N25" s="376">
        <v>2298235</v>
      </c>
      <c r="O25" s="376">
        <v>2644822</v>
      </c>
      <c r="P25" s="376">
        <v>2688223</v>
      </c>
    </row>
    <row r="26" spans="1:16" ht="21.75" customHeight="1">
      <c r="A26" s="339"/>
      <c r="B26" s="340" t="s">
        <v>489</v>
      </c>
      <c r="C26" s="377">
        <v>1832133</v>
      </c>
      <c r="D26" s="377">
        <v>1862192</v>
      </c>
      <c r="E26" s="377">
        <v>1880740</v>
      </c>
      <c r="F26" s="377">
        <v>1910505</v>
      </c>
      <c r="G26" s="377">
        <v>1832463</v>
      </c>
      <c r="H26" s="377">
        <v>1963165</v>
      </c>
      <c r="I26" s="377">
        <v>2035701</v>
      </c>
      <c r="J26" s="377">
        <v>1983661</v>
      </c>
      <c r="K26" s="377">
        <v>2071892</v>
      </c>
      <c r="L26" s="377">
        <v>2137124</v>
      </c>
      <c r="M26" s="377">
        <v>2157280</v>
      </c>
      <c r="N26" s="377">
        <v>2173705</v>
      </c>
      <c r="O26" s="377">
        <v>2512954</v>
      </c>
      <c r="P26" s="377">
        <v>2566860</v>
      </c>
    </row>
    <row r="27" spans="1:16" ht="26.25" customHeight="1">
      <c r="A27" s="342"/>
      <c r="B27" s="343" t="s">
        <v>542</v>
      </c>
      <c r="C27" s="378">
        <v>1816933</v>
      </c>
      <c r="D27" s="378">
        <v>1847844</v>
      </c>
      <c r="E27" s="378">
        <v>1868181</v>
      </c>
      <c r="F27" s="378">
        <v>1899053</v>
      </c>
      <c r="G27" s="378">
        <v>1821939</v>
      </c>
      <c r="H27" s="378">
        <v>1947718</v>
      </c>
      <c r="I27" s="378">
        <v>2021157</v>
      </c>
      <c r="J27" s="378">
        <v>1969805</v>
      </c>
      <c r="K27" s="378">
        <v>2047268</v>
      </c>
      <c r="L27" s="378">
        <v>2114071</v>
      </c>
      <c r="M27" s="378">
        <v>2127836</v>
      </c>
      <c r="N27" s="378">
        <v>2146642</v>
      </c>
      <c r="O27" s="378">
        <v>2485740</v>
      </c>
      <c r="P27" s="378">
        <v>2540204</v>
      </c>
    </row>
    <row r="28" spans="1:16" ht="21.75" customHeight="1">
      <c r="A28" s="342"/>
      <c r="B28" s="345" t="s">
        <v>491</v>
      </c>
      <c r="C28" s="378">
        <v>15200</v>
      </c>
      <c r="D28" s="378">
        <v>14348</v>
      </c>
      <c r="E28" s="378">
        <v>12559</v>
      </c>
      <c r="F28" s="378">
        <v>11452</v>
      </c>
      <c r="G28" s="378">
        <v>10524</v>
      </c>
      <c r="H28" s="378">
        <v>15447</v>
      </c>
      <c r="I28" s="378">
        <v>14544</v>
      </c>
      <c r="J28" s="378">
        <v>13856</v>
      </c>
      <c r="K28" s="378">
        <v>24624</v>
      </c>
      <c r="L28" s="378">
        <v>23053</v>
      </c>
      <c r="M28" s="378">
        <v>29444</v>
      </c>
      <c r="N28" s="378">
        <v>27063</v>
      </c>
      <c r="O28" s="378">
        <v>27214</v>
      </c>
      <c r="P28" s="378">
        <v>26656</v>
      </c>
    </row>
    <row r="29" spans="1:16" ht="21.75" customHeight="1">
      <c r="A29" s="341"/>
      <c r="B29" s="341" t="s">
        <v>532</v>
      </c>
      <c r="C29" s="378">
        <v>388047</v>
      </c>
      <c r="D29" s="378">
        <v>374535</v>
      </c>
      <c r="E29" s="378">
        <v>270780</v>
      </c>
      <c r="F29" s="378">
        <v>195557</v>
      </c>
      <c r="G29" s="378">
        <v>166333</v>
      </c>
      <c r="H29" s="378">
        <v>115513</v>
      </c>
      <c r="I29" s="378">
        <v>104477</v>
      </c>
      <c r="J29" s="378">
        <v>92239</v>
      </c>
      <c r="K29" s="378">
        <v>146510</v>
      </c>
      <c r="L29" s="378">
        <v>151481</v>
      </c>
      <c r="M29" s="378">
        <v>130087</v>
      </c>
      <c r="N29" s="378">
        <v>124530</v>
      </c>
      <c r="O29" s="378">
        <v>131868</v>
      </c>
      <c r="P29" s="378">
        <v>121363</v>
      </c>
    </row>
    <row r="30" spans="1:16" ht="27.75" customHeight="1">
      <c r="A30" s="680" t="s">
        <v>541</v>
      </c>
      <c r="B30" s="680"/>
      <c r="C30" s="687"/>
      <c r="D30" s="688"/>
      <c r="E30" s="688"/>
      <c r="F30" s="688"/>
      <c r="G30" s="688"/>
      <c r="H30" s="688"/>
      <c r="I30" s="688"/>
      <c r="J30" s="688"/>
      <c r="K30" s="688"/>
      <c r="L30" s="688"/>
      <c r="M30" s="688"/>
      <c r="N30" s="688"/>
      <c r="O30" s="379"/>
      <c r="P30" s="379"/>
    </row>
    <row r="31" spans="1:16" ht="15" customHeight="1">
      <c r="A31" s="345" t="s">
        <v>498</v>
      </c>
      <c r="B31" s="345"/>
      <c r="C31" s="377">
        <v>1568225</v>
      </c>
      <c r="D31" s="377">
        <v>1598513</v>
      </c>
      <c r="E31" s="377">
        <v>1667522</v>
      </c>
      <c r="F31" s="377">
        <v>1719984</v>
      </c>
      <c r="G31" s="377">
        <v>1693036</v>
      </c>
      <c r="H31" s="377">
        <v>1715758</v>
      </c>
      <c r="I31" s="377">
        <v>1846998</v>
      </c>
      <c r="J31" s="377">
        <v>1855364</v>
      </c>
      <c r="K31" s="377">
        <v>1778850</v>
      </c>
      <c r="L31" s="377">
        <v>1799922</v>
      </c>
      <c r="M31" s="377">
        <v>1803871</v>
      </c>
      <c r="N31" s="377">
        <v>1797230</v>
      </c>
      <c r="O31" s="380">
        <v>1809608</v>
      </c>
      <c r="P31" s="380">
        <v>1810280</v>
      </c>
    </row>
    <row r="32" spans="1:16" ht="18" customHeight="1">
      <c r="A32" s="348" t="s">
        <v>499</v>
      </c>
      <c r="B32" s="348"/>
      <c r="C32" s="376">
        <v>1687984</v>
      </c>
      <c r="D32" s="376">
        <v>1730034</v>
      </c>
      <c r="E32" s="376">
        <v>1831298</v>
      </c>
      <c r="F32" s="376">
        <v>1886242</v>
      </c>
      <c r="G32" s="376">
        <v>1821114</v>
      </c>
      <c r="H32" s="376">
        <v>1840980</v>
      </c>
      <c r="I32" s="376">
        <v>1879938</v>
      </c>
      <c r="J32" s="376">
        <v>1887472</v>
      </c>
      <c r="K32" s="376">
        <v>1902640</v>
      </c>
      <c r="L32" s="376">
        <v>1924889</v>
      </c>
      <c r="M32" s="376">
        <v>1929187</v>
      </c>
      <c r="N32" s="376">
        <v>1922610</v>
      </c>
      <c r="O32" s="381">
        <v>1936106</v>
      </c>
      <c r="P32" s="381">
        <v>1938772</v>
      </c>
    </row>
    <row r="33" spans="1:16" ht="22.5" customHeight="1">
      <c r="A33" s="341"/>
      <c r="B33" s="340" t="s">
        <v>500</v>
      </c>
      <c r="C33" s="378">
        <v>1062306</v>
      </c>
      <c r="D33" s="378">
        <v>1086678</v>
      </c>
      <c r="E33" s="378">
        <v>1135172</v>
      </c>
      <c r="F33" s="378">
        <v>1157099</v>
      </c>
      <c r="G33" s="378">
        <v>1161431</v>
      </c>
      <c r="H33" s="378">
        <v>1170070</v>
      </c>
      <c r="I33" s="378">
        <v>1192240</v>
      </c>
      <c r="J33" s="378">
        <v>1189705</v>
      </c>
      <c r="K33" s="378">
        <v>1183394</v>
      </c>
      <c r="L33" s="378">
        <v>1189221</v>
      </c>
      <c r="M33" s="378">
        <v>1179880</v>
      </c>
      <c r="N33" s="378">
        <v>1160729</v>
      </c>
      <c r="O33" s="382">
        <v>1154210</v>
      </c>
      <c r="P33" s="382">
        <v>1148208</v>
      </c>
    </row>
    <row r="34" spans="1:16" ht="23.25" customHeight="1">
      <c r="A34" s="341"/>
      <c r="B34" s="345" t="s">
        <v>501</v>
      </c>
      <c r="C34" s="378">
        <v>13258</v>
      </c>
      <c r="D34" s="378">
        <v>13992</v>
      </c>
      <c r="E34" s="378">
        <v>14530</v>
      </c>
      <c r="F34" s="378">
        <v>15367</v>
      </c>
      <c r="G34" s="378">
        <v>14582</v>
      </c>
      <c r="H34" s="378">
        <v>15149</v>
      </c>
      <c r="I34" s="378">
        <v>15426</v>
      </c>
      <c r="J34" s="378">
        <v>15611</v>
      </c>
      <c r="K34" s="378">
        <v>15847</v>
      </c>
      <c r="L34" s="378">
        <v>15944</v>
      </c>
      <c r="M34" s="378">
        <v>16126</v>
      </c>
      <c r="N34" s="378">
        <v>15641</v>
      </c>
      <c r="O34" s="382">
        <v>15478</v>
      </c>
      <c r="P34" s="382">
        <v>15498</v>
      </c>
    </row>
    <row r="35" spans="1:16" ht="27.75" customHeight="1">
      <c r="A35" s="341"/>
      <c r="B35" s="349" t="s">
        <v>535</v>
      </c>
      <c r="C35" s="378">
        <v>492656</v>
      </c>
      <c r="D35" s="378">
        <v>497831</v>
      </c>
      <c r="E35" s="378">
        <v>517791</v>
      </c>
      <c r="F35" s="378">
        <v>547424</v>
      </c>
      <c r="G35" s="378">
        <v>516889</v>
      </c>
      <c r="H35" s="378">
        <v>530365</v>
      </c>
      <c r="I35" s="378">
        <v>638947</v>
      </c>
      <c r="J35" s="378">
        <v>649556</v>
      </c>
      <c r="K35" s="378">
        <v>579243</v>
      </c>
      <c r="L35" s="378">
        <v>594321</v>
      </c>
      <c r="M35" s="378">
        <v>607362</v>
      </c>
      <c r="N35" s="378">
        <v>620285</v>
      </c>
      <c r="O35" s="382">
        <v>639269</v>
      </c>
      <c r="P35" s="382">
        <v>645884</v>
      </c>
    </row>
    <row r="36" spans="1:16" ht="27.75" customHeight="1">
      <c r="A36" s="341"/>
      <c r="B36" s="349" t="s">
        <v>536</v>
      </c>
      <c r="C36" s="378">
        <v>612407</v>
      </c>
      <c r="D36" s="378">
        <v>629325</v>
      </c>
      <c r="E36" s="378">
        <v>681523</v>
      </c>
      <c r="F36" s="378">
        <v>713528</v>
      </c>
      <c r="G36" s="378">
        <v>644767</v>
      </c>
      <c r="H36" s="378">
        <v>655340</v>
      </c>
      <c r="I36" s="378">
        <v>671793</v>
      </c>
      <c r="J36" s="378">
        <v>681555</v>
      </c>
      <c r="K36" s="378">
        <v>702615</v>
      </c>
      <c r="L36" s="378">
        <v>718817</v>
      </c>
      <c r="M36" s="378">
        <v>732160</v>
      </c>
      <c r="N36" s="378">
        <v>745085</v>
      </c>
      <c r="O36" s="382">
        <v>765141</v>
      </c>
      <c r="P36" s="382">
        <v>773695</v>
      </c>
    </row>
    <row r="37" spans="1:16" ht="27.75" customHeight="1">
      <c r="A37" s="344"/>
      <c r="B37" s="349" t="s">
        <v>537</v>
      </c>
      <c r="C37" s="383">
        <v>0</v>
      </c>
      <c r="D37" s="378">
        <v>3</v>
      </c>
      <c r="E37" s="383">
        <v>13</v>
      </c>
      <c r="F37" s="383">
        <v>25</v>
      </c>
      <c r="G37" s="378">
        <v>37</v>
      </c>
      <c r="H37" s="378">
        <v>47</v>
      </c>
      <c r="I37" s="378">
        <v>73</v>
      </c>
      <c r="J37" s="378">
        <v>107</v>
      </c>
      <c r="K37" s="378">
        <v>143</v>
      </c>
      <c r="L37" s="378">
        <v>177</v>
      </c>
      <c r="M37" s="378">
        <v>213</v>
      </c>
      <c r="N37" s="378">
        <v>243</v>
      </c>
      <c r="O37" s="382">
        <v>270</v>
      </c>
      <c r="P37" s="382">
        <v>281</v>
      </c>
    </row>
    <row r="38" spans="1:16" ht="27.75" customHeight="1">
      <c r="A38" s="344"/>
      <c r="B38" s="349" t="s">
        <v>538</v>
      </c>
      <c r="C38" s="383">
        <v>5</v>
      </c>
      <c r="D38" s="383">
        <v>9</v>
      </c>
      <c r="E38" s="383">
        <v>16</v>
      </c>
      <c r="F38" s="383">
        <v>69</v>
      </c>
      <c r="G38" s="383">
        <v>97</v>
      </c>
      <c r="H38" s="383">
        <v>127</v>
      </c>
      <c r="I38" s="378">
        <v>312</v>
      </c>
      <c r="J38" s="378">
        <v>385</v>
      </c>
      <c r="K38" s="378">
        <v>223</v>
      </c>
      <c r="L38" s="378">
        <v>259</v>
      </c>
      <c r="M38" s="378">
        <v>290</v>
      </c>
      <c r="N38" s="378">
        <v>332</v>
      </c>
      <c r="O38" s="382">
        <v>381</v>
      </c>
      <c r="P38" s="382">
        <v>409</v>
      </c>
    </row>
    <row r="39" spans="1:16" ht="27" customHeight="1">
      <c r="A39" s="344"/>
      <c r="B39" s="349" t="s">
        <v>539</v>
      </c>
      <c r="C39" s="383">
        <v>13</v>
      </c>
      <c r="D39" s="383">
        <v>36</v>
      </c>
      <c r="E39" s="383">
        <v>60</v>
      </c>
      <c r="F39" s="383">
        <v>223</v>
      </c>
      <c r="G39" s="383">
        <v>297</v>
      </c>
      <c r="H39" s="383">
        <v>374</v>
      </c>
      <c r="I39" s="378">
        <v>406</v>
      </c>
      <c r="J39" s="378">
        <v>494</v>
      </c>
      <c r="K39" s="378">
        <v>641</v>
      </c>
      <c r="L39" s="378">
        <v>730</v>
      </c>
      <c r="M39" s="378">
        <v>808</v>
      </c>
      <c r="N39" s="378">
        <v>912</v>
      </c>
      <c r="O39" s="382">
        <v>1007</v>
      </c>
      <c r="P39" s="382">
        <v>1090</v>
      </c>
    </row>
    <row r="40" spans="1:16" s="12" customFormat="1" ht="21.75" customHeight="1">
      <c r="A40" s="348" t="s">
        <v>679</v>
      </c>
      <c r="B40" s="348"/>
      <c r="C40" s="384">
        <v>7037100</v>
      </c>
      <c r="D40" s="376">
        <v>7158992</v>
      </c>
      <c r="E40" s="376">
        <v>7081524</v>
      </c>
      <c r="F40" s="376">
        <v>6996714</v>
      </c>
      <c r="G40" s="376">
        <v>6742359</v>
      </c>
      <c r="H40" s="376">
        <v>7013947</v>
      </c>
      <c r="I40" s="376">
        <v>7225093</v>
      </c>
      <c r="J40" s="376">
        <v>7060004</v>
      </c>
      <c r="K40" s="376">
        <v>7452351</v>
      </c>
      <c r="L40" s="376">
        <v>7812420</v>
      </c>
      <c r="M40" s="376">
        <v>7878046</v>
      </c>
      <c r="N40" s="376">
        <v>7910416</v>
      </c>
      <c r="O40" s="381">
        <v>8015644</v>
      </c>
      <c r="P40" s="381">
        <v>8115761</v>
      </c>
    </row>
    <row r="41" spans="1:16" ht="21.75" customHeight="1">
      <c r="A41" s="345" t="s">
        <v>530</v>
      </c>
      <c r="B41" s="345"/>
      <c r="C41" s="385">
        <v>1.4157279727079979</v>
      </c>
      <c r="D41" s="385">
        <v>1.3992548074366615</v>
      </c>
      <c r="E41" s="385">
        <v>1.2902498437801719</v>
      </c>
      <c r="F41" s="385">
        <v>1.2244660415445725</v>
      </c>
      <c r="G41" s="386">
        <v>1.1805986405486948</v>
      </c>
      <c r="H41" s="386">
        <v>1.2115216714711514</v>
      </c>
      <c r="I41" s="386">
        <v>1.1587332525536032</v>
      </c>
      <c r="J41" s="386">
        <v>1.1188640072783562</v>
      </c>
      <c r="K41" s="386">
        <v>1.2470989684346629</v>
      </c>
      <c r="L41" s="386">
        <v>1.2715023206561173</v>
      </c>
      <c r="M41" s="386">
        <v>1.2680324701710932</v>
      </c>
      <c r="N41" s="386">
        <v>1.2787650996255349</v>
      </c>
      <c r="O41" s="387">
        <v>1.4615441576297188</v>
      </c>
      <c r="P41" s="387">
        <v>1.4849763572486023</v>
      </c>
    </row>
    <row r="42" spans="1:16" ht="24" customHeight="1">
      <c r="A42" s="348" t="s">
        <v>540</v>
      </c>
      <c r="B42" s="348"/>
      <c r="C42" s="376">
        <v>10945264</v>
      </c>
      <c r="D42" s="376">
        <v>11125753</v>
      </c>
      <c r="E42" s="376">
        <v>11064342</v>
      </c>
      <c r="F42" s="376">
        <v>10989018</v>
      </c>
      <c r="G42" s="376">
        <v>10562269</v>
      </c>
      <c r="H42" s="376">
        <v>10933605</v>
      </c>
      <c r="I42" s="376">
        <v>11245209</v>
      </c>
      <c r="J42" s="376">
        <v>11023376</v>
      </c>
      <c r="K42" s="376">
        <v>11573393</v>
      </c>
      <c r="L42" s="376">
        <v>12025914</v>
      </c>
      <c r="M42" s="376">
        <v>12094600</v>
      </c>
      <c r="N42" s="376">
        <v>12131261</v>
      </c>
      <c r="O42" s="381">
        <v>12596572</v>
      </c>
      <c r="P42" s="381">
        <v>12742756</v>
      </c>
    </row>
    <row r="43" spans="1:16" ht="12" customHeight="1">
      <c r="A43" s="689"/>
      <c r="B43" s="690"/>
      <c r="C43" s="690"/>
      <c r="D43" s="690"/>
      <c r="E43" s="690" t="s">
        <v>545</v>
      </c>
      <c r="F43" s="690"/>
      <c r="G43" s="690"/>
      <c r="H43" s="690"/>
      <c r="I43" s="690"/>
      <c r="J43" s="690"/>
      <c r="K43" s="690"/>
      <c r="L43" s="690"/>
      <c r="M43" s="690"/>
      <c r="N43" s="690"/>
      <c r="O43" s="388"/>
      <c r="P43" s="388"/>
    </row>
    <row r="44" spans="1:16" ht="24" customHeight="1">
      <c r="A44" s="336" t="s">
        <v>487</v>
      </c>
      <c r="B44" s="389"/>
      <c r="C44" s="376">
        <v>1016692</v>
      </c>
      <c r="D44" s="376">
        <v>1101131</v>
      </c>
      <c r="E44" s="376">
        <v>1121777</v>
      </c>
      <c r="F44" s="376">
        <v>1056852</v>
      </c>
      <c r="G44" s="376">
        <v>928454</v>
      </c>
      <c r="H44" s="376">
        <v>865159</v>
      </c>
      <c r="I44" s="376">
        <v>797856</v>
      </c>
      <c r="J44" s="376">
        <v>718232</v>
      </c>
      <c r="K44" s="376">
        <v>705592</v>
      </c>
      <c r="L44" s="376">
        <v>696175</v>
      </c>
      <c r="M44" s="376">
        <v>600787</v>
      </c>
      <c r="N44" s="376">
        <v>547075</v>
      </c>
      <c r="O44" s="381">
        <v>511923</v>
      </c>
      <c r="P44" s="381">
        <v>489801</v>
      </c>
    </row>
    <row r="45" spans="1:16" ht="22.5" customHeight="1">
      <c r="A45" s="366"/>
      <c r="B45" s="340" t="s">
        <v>546</v>
      </c>
      <c r="C45" s="378">
        <v>1014948</v>
      </c>
      <c r="D45" s="378">
        <v>1101131</v>
      </c>
      <c r="E45" s="378">
        <v>1121777</v>
      </c>
      <c r="F45" s="378">
        <v>1056852</v>
      </c>
      <c r="G45" s="378">
        <v>928454</v>
      </c>
      <c r="H45" s="378">
        <v>864468</v>
      </c>
      <c r="I45" s="378">
        <v>797334</v>
      </c>
      <c r="J45" s="378">
        <v>717876</v>
      </c>
      <c r="K45" s="378">
        <v>705592</v>
      </c>
      <c r="L45" s="378">
        <v>696175</v>
      </c>
      <c r="M45" s="378">
        <v>600787</v>
      </c>
      <c r="N45" s="378">
        <v>547075</v>
      </c>
      <c r="O45" s="382">
        <v>511923</v>
      </c>
      <c r="P45" s="382">
        <v>489801</v>
      </c>
    </row>
    <row r="46" spans="1:16" ht="23.25" customHeight="1">
      <c r="A46" s="366"/>
      <c r="B46" s="341" t="s">
        <v>532</v>
      </c>
      <c r="C46" s="378">
        <v>1744</v>
      </c>
      <c r="D46" s="378">
        <v>0</v>
      </c>
      <c r="E46" s="378">
        <v>0</v>
      </c>
      <c r="F46" s="378">
        <v>0</v>
      </c>
      <c r="G46" s="378">
        <v>0</v>
      </c>
      <c r="H46" s="378">
        <v>691</v>
      </c>
      <c r="I46" s="378">
        <v>522</v>
      </c>
      <c r="J46" s="378">
        <v>356</v>
      </c>
      <c r="K46" s="378">
        <v>0</v>
      </c>
      <c r="L46" s="378">
        <v>0</v>
      </c>
      <c r="M46" s="378">
        <v>0</v>
      </c>
      <c r="N46" s="378">
        <v>0</v>
      </c>
      <c r="O46" s="382">
        <v>0</v>
      </c>
      <c r="P46" s="382">
        <v>0</v>
      </c>
    </row>
    <row r="47" spans="1:16" ht="27.75" customHeight="1">
      <c r="A47" s="680" t="s">
        <v>200</v>
      </c>
      <c r="B47" s="680"/>
      <c r="C47" s="687"/>
      <c r="D47" s="688"/>
      <c r="E47" s="688"/>
      <c r="F47" s="688"/>
      <c r="G47" s="688"/>
      <c r="H47" s="688"/>
      <c r="I47" s="688"/>
      <c r="J47" s="688"/>
      <c r="K47" s="688"/>
      <c r="L47" s="688"/>
      <c r="M47" s="688"/>
      <c r="N47" s="688"/>
      <c r="O47" s="379"/>
      <c r="P47" s="379"/>
    </row>
    <row r="48" spans="1:16" ht="21.75" customHeight="1">
      <c r="A48" s="345" t="s">
        <v>498</v>
      </c>
      <c r="B48" s="345"/>
      <c r="C48" s="377">
        <v>377346</v>
      </c>
      <c r="D48" s="377">
        <v>403764</v>
      </c>
      <c r="E48" s="377">
        <v>509673</v>
      </c>
      <c r="F48" s="377">
        <v>539417</v>
      </c>
      <c r="G48" s="377">
        <v>555977</v>
      </c>
      <c r="H48" s="377">
        <v>577010</v>
      </c>
      <c r="I48" s="377">
        <v>654155</v>
      </c>
      <c r="J48" s="377">
        <v>663415</v>
      </c>
      <c r="K48" s="377">
        <v>646631</v>
      </c>
      <c r="L48" s="377">
        <v>690487</v>
      </c>
      <c r="M48" s="377">
        <v>704675</v>
      </c>
      <c r="N48" s="377">
        <v>709912</v>
      </c>
      <c r="O48" s="390">
        <v>739418</v>
      </c>
      <c r="P48" s="390">
        <v>744207</v>
      </c>
    </row>
    <row r="49" spans="1:16" ht="23.25" customHeight="1">
      <c r="A49" s="348" t="s">
        <v>499</v>
      </c>
      <c r="B49" s="348"/>
      <c r="C49" s="376">
        <v>400192</v>
      </c>
      <c r="D49" s="376">
        <v>430529</v>
      </c>
      <c r="E49" s="376">
        <v>550200</v>
      </c>
      <c r="F49" s="376">
        <v>583378</v>
      </c>
      <c r="G49" s="376">
        <v>590699</v>
      </c>
      <c r="H49" s="376">
        <v>611907</v>
      </c>
      <c r="I49" s="376">
        <v>661989</v>
      </c>
      <c r="J49" s="376">
        <v>672351</v>
      </c>
      <c r="K49" s="376">
        <v>682722</v>
      </c>
      <c r="L49" s="376">
        <v>727833</v>
      </c>
      <c r="M49" s="376">
        <v>742389</v>
      </c>
      <c r="N49" s="376">
        <v>747670</v>
      </c>
      <c r="O49" s="381">
        <v>778584</v>
      </c>
      <c r="P49" s="381">
        <v>784331</v>
      </c>
    </row>
    <row r="50" spans="1:16" ht="27.75" customHeight="1">
      <c r="A50" s="341"/>
      <c r="B50" s="340" t="s">
        <v>500</v>
      </c>
      <c r="C50" s="378">
        <v>279182</v>
      </c>
      <c r="D50" s="378">
        <v>296955</v>
      </c>
      <c r="E50" s="378">
        <v>380771</v>
      </c>
      <c r="F50" s="378">
        <v>396631</v>
      </c>
      <c r="G50" s="378">
        <v>409754</v>
      </c>
      <c r="H50" s="378">
        <v>420380</v>
      </c>
      <c r="I50" s="378">
        <v>456475</v>
      </c>
      <c r="J50" s="378">
        <v>457957</v>
      </c>
      <c r="K50" s="378">
        <v>457643</v>
      </c>
      <c r="L50" s="378">
        <v>489444</v>
      </c>
      <c r="M50" s="378">
        <v>493106</v>
      </c>
      <c r="N50" s="378">
        <v>488687</v>
      </c>
      <c r="O50" s="382">
        <v>503898</v>
      </c>
      <c r="P50" s="382">
        <v>503443</v>
      </c>
    </row>
    <row r="51" spans="1:16" ht="27.75" customHeight="1">
      <c r="A51" s="341"/>
      <c r="B51" s="345" t="s">
        <v>501</v>
      </c>
      <c r="C51" s="378">
        <v>2222</v>
      </c>
      <c r="D51" s="378">
        <v>2749</v>
      </c>
      <c r="E51" s="378">
        <v>3218</v>
      </c>
      <c r="F51" s="378">
        <v>3991</v>
      </c>
      <c r="G51" s="378">
        <v>4057</v>
      </c>
      <c r="H51" s="378">
        <v>4716</v>
      </c>
      <c r="I51" s="378">
        <v>5301</v>
      </c>
      <c r="J51" s="378">
        <v>5623</v>
      </c>
      <c r="K51" s="378">
        <v>5919</v>
      </c>
      <c r="L51" s="378">
        <v>6222</v>
      </c>
      <c r="M51" s="378">
        <v>6416</v>
      </c>
      <c r="N51" s="378">
        <v>6202</v>
      </c>
      <c r="O51" s="382">
        <v>6263</v>
      </c>
      <c r="P51" s="382">
        <v>6328</v>
      </c>
    </row>
    <row r="52" spans="1:16" ht="27.75" customHeight="1">
      <c r="A52" s="341"/>
      <c r="B52" s="349" t="s">
        <v>535</v>
      </c>
      <c r="C52" s="378">
        <v>95937</v>
      </c>
      <c r="D52" s="378">
        <v>104054</v>
      </c>
      <c r="E52" s="378">
        <v>125677</v>
      </c>
      <c r="F52" s="378">
        <v>138747</v>
      </c>
      <c r="G52" s="378">
        <v>142091</v>
      </c>
      <c r="H52" s="378">
        <v>151812</v>
      </c>
      <c r="I52" s="378">
        <v>192189</v>
      </c>
      <c r="J52" s="378">
        <v>199602</v>
      </c>
      <c r="K52" s="378">
        <v>182897</v>
      </c>
      <c r="L52" s="378">
        <v>194627</v>
      </c>
      <c r="M52" s="378">
        <v>204940</v>
      </c>
      <c r="N52" s="378">
        <v>214796</v>
      </c>
      <c r="O52" s="382">
        <v>229019</v>
      </c>
      <c r="P52" s="382">
        <v>234189</v>
      </c>
    </row>
    <row r="53" spans="1:16" ht="27.75" customHeight="1">
      <c r="A53" s="341"/>
      <c r="B53" s="349" t="s">
        <v>536</v>
      </c>
      <c r="C53" s="378">
        <v>118771</v>
      </c>
      <c r="D53" s="378">
        <v>130805</v>
      </c>
      <c r="E53" s="378">
        <v>166182</v>
      </c>
      <c r="F53" s="378">
        <v>182646</v>
      </c>
      <c r="G53" s="378">
        <v>176718</v>
      </c>
      <c r="H53" s="378">
        <v>186580</v>
      </c>
      <c r="I53" s="378">
        <v>199980</v>
      </c>
      <c r="J53" s="378">
        <v>208490</v>
      </c>
      <c r="K53" s="378">
        <v>218807</v>
      </c>
      <c r="L53" s="378">
        <v>231788</v>
      </c>
      <c r="M53" s="378">
        <v>242455</v>
      </c>
      <c r="N53" s="378">
        <v>252358</v>
      </c>
      <c r="O53" s="382">
        <v>268019</v>
      </c>
      <c r="P53" s="382">
        <v>274141</v>
      </c>
    </row>
    <row r="54" spans="1:16" ht="27.75" customHeight="1">
      <c r="A54" s="344"/>
      <c r="B54" s="349" t="s">
        <v>537</v>
      </c>
      <c r="C54" s="383">
        <v>0</v>
      </c>
      <c r="D54" s="378">
        <v>0</v>
      </c>
      <c r="E54" s="378">
        <v>0</v>
      </c>
      <c r="F54" s="378">
        <v>20</v>
      </c>
      <c r="G54" s="378">
        <v>27</v>
      </c>
      <c r="H54" s="378">
        <v>35</v>
      </c>
      <c r="I54" s="378">
        <v>43</v>
      </c>
      <c r="J54" s="378">
        <v>50</v>
      </c>
      <c r="K54" s="378">
        <v>61</v>
      </c>
      <c r="L54" s="378">
        <v>71</v>
      </c>
      <c r="M54" s="378">
        <v>79</v>
      </c>
      <c r="N54" s="378">
        <v>85</v>
      </c>
      <c r="O54" s="382">
        <v>95</v>
      </c>
      <c r="P54" s="382">
        <v>96</v>
      </c>
    </row>
    <row r="55" spans="1:16" ht="27.75" customHeight="1">
      <c r="A55" s="344"/>
      <c r="B55" s="349" t="s">
        <v>538</v>
      </c>
      <c r="C55" s="383">
        <v>5</v>
      </c>
      <c r="D55" s="383">
        <v>6</v>
      </c>
      <c r="E55" s="383">
        <v>7</v>
      </c>
      <c r="F55" s="383">
        <v>28</v>
      </c>
      <c r="G55" s="383">
        <v>48</v>
      </c>
      <c r="H55" s="383">
        <v>67</v>
      </c>
      <c r="I55" s="378">
        <v>147</v>
      </c>
      <c r="J55" s="378">
        <v>183</v>
      </c>
      <c r="K55" s="378">
        <v>111</v>
      </c>
      <c r="L55" s="378">
        <v>123</v>
      </c>
      <c r="M55" s="378">
        <v>134</v>
      </c>
      <c r="N55" s="378">
        <v>142</v>
      </c>
      <c r="O55" s="382">
        <v>143</v>
      </c>
      <c r="P55" s="382">
        <v>151</v>
      </c>
    </row>
    <row r="56" spans="1:16" ht="27.75" customHeight="1">
      <c r="A56" s="344"/>
      <c r="B56" s="349" t="s">
        <v>539</v>
      </c>
      <c r="C56" s="383">
        <v>17</v>
      </c>
      <c r="D56" s="383">
        <v>20</v>
      </c>
      <c r="E56" s="383">
        <v>29</v>
      </c>
      <c r="F56" s="383">
        <v>90</v>
      </c>
      <c r="G56" s="383">
        <v>143</v>
      </c>
      <c r="H56" s="383">
        <v>196</v>
      </c>
      <c r="I56" s="378">
        <v>190</v>
      </c>
      <c r="J56" s="378">
        <v>231</v>
      </c>
      <c r="K56" s="378">
        <v>292</v>
      </c>
      <c r="L56" s="378">
        <v>308</v>
      </c>
      <c r="M56" s="378">
        <v>333</v>
      </c>
      <c r="N56" s="378">
        <v>338</v>
      </c>
      <c r="O56" s="382">
        <v>309</v>
      </c>
      <c r="P56" s="382">
        <v>323</v>
      </c>
    </row>
    <row r="57" spans="1:16" s="12" customFormat="1" ht="27.75" customHeight="1">
      <c r="A57" s="348" t="s">
        <v>679</v>
      </c>
      <c r="B57" s="348"/>
      <c r="C57" s="376">
        <v>2343817</v>
      </c>
      <c r="D57" s="376">
        <v>2520434</v>
      </c>
      <c r="E57" s="376">
        <v>2653970</v>
      </c>
      <c r="F57" s="376">
        <v>2555985</v>
      </c>
      <c r="G57" s="376">
        <v>2313723</v>
      </c>
      <c r="H57" s="376">
        <v>2199809.9999999991</v>
      </c>
      <c r="I57" s="376">
        <v>2105785.9999999986</v>
      </c>
      <c r="J57" s="376">
        <v>1948651</v>
      </c>
      <c r="K57" s="376">
        <v>1923470</v>
      </c>
      <c r="L57" s="376">
        <v>2059880</v>
      </c>
      <c r="M57" s="376">
        <v>1864295</v>
      </c>
      <c r="N57" s="376">
        <v>1745830</v>
      </c>
      <c r="O57" s="381">
        <v>1690365</v>
      </c>
      <c r="P57" s="381">
        <v>1643477</v>
      </c>
    </row>
    <row r="58" spans="1:16" ht="20.25" customHeight="1">
      <c r="A58" s="345" t="s">
        <v>530</v>
      </c>
      <c r="B58" s="345"/>
      <c r="C58" s="385">
        <v>2.6943229820907071</v>
      </c>
      <c r="D58" s="385">
        <v>2.7271648784933773</v>
      </c>
      <c r="E58" s="385">
        <v>2.2009739578121659</v>
      </c>
      <c r="F58" s="385">
        <v>1.9592485961695683</v>
      </c>
      <c r="G58" s="386">
        <v>1.6699503756450356</v>
      </c>
      <c r="H58" s="386">
        <v>1.4993830262907055</v>
      </c>
      <c r="I58" s="386">
        <v>1.2196742362284168</v>
      </c>
      <c r="J58" s="386">
        <v>1.0826285206092716</v>
      </c>
      <c r="K58" s="386">
        <v>1.0911818332248222</v>
      </c>
      <c r="L58" s="386">
        <v>1.0082376641413959</v>
      </c>
      <c r="M58" s="386">
        <v>0.8525731720296591</v>
      </c>
      <c r="N58" s="386">
        <v>0.77062368293534977</v>
      </c>
      <c r="O58" s="387">
        <v>0.69233234787359788</v>
      </c>
      <c r="P58" s="387">
        <v>0.65815156267006358</v>
      </c>
    </row>
    <row r="59" spans="1:16" ht="27.75" customHeight="1">
      <c r="A59" s="681" t="s">
        <v>543</v>
      </c>
      <c r="B59" s="682"/>
      <c r="C59" s="338">
        <v>3760701</v>
      </c>
      <c r="D59" s="338">
        <v>4052094</v>
      </c>
      <c r="E59" s="338">
        <v>4325947</v>
      </c>
      <c r="F59" s="338">
        <v>4196215</v>
      </c>
      <c r="G59" s="338">
        <v>3832876</v>
      </c>
      <c r="H59" s="348">
        <v>3676875.9999999991</v>
      </c>
      <c r="I59" s="338">
        <v>3565630.9999999986</v>
      </c>
      <c r="J59" s="338">
        <v>3339234</v>
      </c>
      <c r="K59" s="338">
        <v>3311784</v>
      </c>
      <c r="L59" s="338">
        <v>3483888</v>
      </c>
      <c r="M59" s="338">
        <v>3207471</v>
      </c>
      <c r="N59" s="338">
        <v>3040575</v>
      </c>
      <c r="O59" s="391">
        <v>2980872</v>
      </c>
      <c r="P59" s="391">
        <v>2917609</v>
      </c>
    </row>
    <row r="60" spans="1:16" ht="10.5" customHeight="1">
      <c r="A60" s="67"/>
      <c r="B60" s="218"/>
      <c r="C60" s="67"/>
      <c r="D60" s="52"/>
      <c r="E60" s="52"/>
      <c r="F60" s="52"/>
      <c r="G60" s="52"/>
      <c r="H60" s="52"/>
      <c r="I60" s="52"/>
      <c r="J60" s="52"/>
      <c r="K60" s="52"/>
      <c r="L60" s="68"/>
      <c r="M60" s="68"/>
      <c r="N60" s="68"/>
      <c r="O60" s="68"/>
      <c r="P60" s="68"/>
    </row>
    <row r="61" spans="1:16" ht="13.7" customHeight="1">
      <c r="A61" s="67"/>
      <c r="B61" s="218"/>
      <c r="C61" s="69"/>
      <c r="D61" s="69"/>
      <c r="E61" s="69"/>
      <c r="F61" s="69"/>
      <c r="G61" s="69"/>
      <c r="H61" s="52"/>
      <c r="I61" s="52"/>
      <c r="J61" s="52"/>
      <c r="K61" s="69"/>
      <c r="L61" s="68"/>
      <c r="M61" s="68"/>
      <c r="N61" s="68"/>
      <c r="O61" s="68"/>
      <c r="P61" s="68"/>
    </row>
    <row r="62" spans="1:16">
      <c r="A62" s="67"/>
      <c r="B62" s="218"/>
      <c r="C62" s="67"/>
    </row>
    <row r="63" spans="1:16">
      <c r="H63" s="10"/>
      <c r="I63" s="10"/>
      <c r="J63" s="10"/>
      <c r="L63" s="28"/>
      <c r="M63" s="28"/>
      <c r="N63" s="28"/>
      <c r="O63" s="28"/>
      <c r="P63" s="28"/>
    </row>
    <row r="68" spans="9:9">
      <c r="I68" s="10"/>
    </row>
    <row r="69" spans="9:9">
      <c r="I69" s="10"/>
    </row>
  </sheetData>
  <mergeCells count="11">
    <mergeCell ref="A30:B30"/>
    <mergeCell ref="A59:B59"/>
    <mergeCell ref="A4:B4"/>
    <mergeCell ref="A3:E3"/>
    <mergeCell ref="A11:B11"/>
    <mergeCell ref="C11:N11"/>
    <mergeCell ref="A24:N24"/>
    <mergeCell ref="C30:N30"/>
    <mergeCell ref="A43:N43"/>
    <mergeCell ref="A47:B47"/>
    <mergeCell ref="C47:N47"/>
  </mergeCells>
  <phoneticPr fontId="6" type="noConversion"/>
  <pageMargins left="0" right="0" top="0" bottom="0" header="0" footer="0"/>
  <pageSetup paperSize="9" scale="45"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27</vt:i4>
      </vt:variant>
      <vt:variant>
        <vt:lpstr>Adlandırılmış Aralıklar</vt:lpstr>
      </vt:variant>
      <vt:variant>
        <vt:i4>20</vt:i4>
      </vt:variant>
    </vt:vector>
  </HeadingPairs>
  <TitlesOfParts>
    <vt:vector size="47" baseType="lpstr">
      <vt:lpstr>İÇİNDEKİLER</vt:lpstr>
      <vt:lpstr>Bölüm 1</vt:lpstr>
      <vt:lpstr>Metaveri</vt:lpstr>
      <vt:lpstr>1.Personel Durumu</vt:lpstr>
      <vt:lpstr>Bölüm 2</vt:lpstr>
      <vt:lpstr>2.Aylara Göre Sigortalılar</vt:lpstr>
      <vt:lpstr>3.Sosyal Güvenlik Kapsamı</vt:lpstr>
      <vt:lpstr>4.4-a Sigortalı Sayıları</vt:lpstr>
      <vt:lpstr>5.4-b Sigortalı Sayıları</vt:lpstr>
      <vt:lpstr>6.4-c Sigortalı Sayıları</vt:lpstr>
      <vt:lpstr>7.1.4-a İl Dağılım</vt:lpstr>
      <vt:lpstr>7.2.4-a İl Cinsiyet</vt:lpstr>
      <vt:lpstr>7.3. SGDP İl Cinsiyet</vt:lpstr>
      <vt:lpstr>8.4-b-İl-Esnaf</vt:lpstr>
      <vt:lpstr>9-4-b İl-Cinsiyet</vt:lpstr>
      <vt:lpstr>10.4-c İl-Cinsiyet</vt:lpstr>
      <vt:lpstr>11-Diğer Primsizler</vt:lpstr>
      <vt:lpstr>11.1 Pasif-İl-Cinsiyet</vt:lpstr>
      <vt:lpstr>12-SGK Tahsis </vt:lpstr>
      <vt:lpstr>13-4-a Faliyet Kol</vt:lpstr>
      <vt:lpstr>14-4-a İşyeri Sayıları</vt:lpstr>
      <vt:lpstr>15-4-a Faaliyet İşyeri</vt:lpstr>
      <vt:lpstr>16-4a Faaliyet Sigortalı</vt:lpstr>
      <vt:lpstr>17-4-a İşyeri</vt:lpstr>
      <vt:lpstr>18-4-a İl Sigortalı</vt:lpstr>
      <vt:lpstr>19-İL-EMOD-Öncelikli Yaşam</vt:lpstr>
      <vt:lpstr>20. İdari Para Cezaları</vt:lpstr>
      <vt:lpstr>'1.Personel Durumu'!Yazdırma_Alanı</vt:lpstr>
      <vt:lpstr>'10.4-c İl-Cinsiyet'!Yazdırma_Alanı</vt:lpstr>
      <vt:lpstr>'11-Diğer Primsizler'!Yazdırma_Alanı</vt:lpstr>
      <vt:lpstr>'12-SGK Tahsis '!Yazdırma_Alanı</vt:lpstr>
      <vt:lpstr>'13-4-a Faliyet Kol'!Yazdırma_Alanı</vt:lpstr>
      <vt:lpstr>'14-4-a İşyeri Sayıları'!Yazdırma_Alanı</vt:lpstr>
      <vt:lpstr>'15-4-a Faaliyet İşyeri'!Yazdırma_Alanı</vt:lpstr>
      <vt:lpstr>'16-4a Faaliyet Sigortalı'!Yazdırma_Alanı</vt:lpstr>
      <vt:lpstr>'17-4-a İşyeri'!Yazdırma_Alanı</vt:lpstr>
      <vt:lpstr>'19-İL-EMOD-Öncelikli Yaşam'!Yazdırma_Alanı</vt:lpstr>
      <vt:lpstr>'2.Aylara Göre Sigortalılar'!Yazdırma_Alanı</vt:lpstr>
      <vt:lpstr>'20. İdari Para Cezaları'!Yazdırma_Alanı</vt:lpstr>
      <vt:lpstr>'3.Sosyal Güvenlik Kapsamı'!Yazdırma_Alanı</vt:lpstr>
      <vt:lpstr>'4.4-a Sigortalı Sayıları'!Yazdırma_Alanı</vt:lpstr>
      <vt:lpstr>'5.4-b Sigortalı Sayıları'!Yazdırma_Alanı</vt:lpstr>
      <vt:lpstr>'6.4-c Sigortalı Sayıları'!Yazdırma_Alanı</vt:lpstr>
      <vt:lpstr>'7.1.4-a İl Dağılım'!Yazdırma_Alanı</vt:lpstr>
      <vt:lpstr>'8.4-b-İl-Esnaf'!Yazdırma_Alanı</vt:lpstr>
      <vt:lpstr>'9-4-b İl-Cinsiyet'!Yazdırma_Alanı</vt:lpstr>
      <vt:lpstr>İÇİNDEKİLER!Yazdırma_Alanı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zeliha aktar</dc:creator>
  <cp:lastModifiedBy>ZELIHA AKTAR</cp:lastModifiedBy>
  <cp:lastPrinted>2020-09-14T10:36:36Z</cp:lastPrinted>
  <dcterms:created xsi:type="dcterms:W3CDTF">2001-06-01T10:55:13Z</dcterms:created>
  <dcterms:modified xsi:type="dcterms:W3CDTF">2022-07-29T08:35:10Z</dcterms:modified>
</cp:coreProperties>
</file>