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<sst xmlns="http://schemas.openxmlformats.org/spreadsheetml/2006/main" count="13">
  <si>
    <t>Soal</t>
  </si>
  <si>
    <t>Yn-1</t>
  </si>
  <si>
    <t>Y'(Xn)</t>
  </si>
  <si>
    <t>(-2*X)+Y</t>
  </si>
  <si>
    <t>X/Y</t>
  </si>
  <si>
    <t>n</t>
  </si>
  <si>
    <t>Xn</t>
  </si>
  <si>
    <t>Xn-1</t>
  </si>
  <si>
    <t>h</t>
  </si>
  <si>
    <t>Y</t>
  </si>
  <si>
    <t>X+Y+X*Y</t>
  </si>
  <si>
    <t>(Y-X)/(Y+X)</t>
  </si>
  <si>
    <t>Y-(2*X/Y)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</si>
</sst>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8" borderId="12" applyNumberFormat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7" borderId="1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7" borderId="1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7" borderId="11" applyNumberForma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8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9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30"/>
  <sheetViews>
    <sheetView tabSelected="1" topLeftCell="C1" workbookViewId="0">
      <selection activeCell="L17" sqref="L17"/>
    </sheetView>
  </sheetViews>
  <sheetFormatPr defaultColWidth="9.14285714285714" defaultRowHeight="15"/>
  <cols>
    <col min="3" max="3" width="5.28571428571429" customWidth="1"/>
    <col min="6" max="6" width="14"/>
    <col min="8" max="9" width="14"/>
    <col min="14" max="18" width="12.8571428571429"/>
  </cols>
  <sheetData>
    <row r="2" spans="2:15">
      <c r="B2" s="1" t="s">
        <v>0</v>
      </c>
      <c r="C2" s="2" t="s">
        <v>1</v>
      </c>
      <c r="D2" s="1">
        <v>-1</v>
      </c>
      <c r="E2" s="2" t="s">
        <v>2</v>
      </c>
      <c r="F2" s="1" t="s">
        <v>3</v>
      </c>
      <c r="K2" s="12" t="s">
        <v>0</v>
      </c>
      <c r="L2" s="2" t="s">
        <v>1</v>
      </c>
      <c r="M2" s="10">
        <v>1</v>
      </c>
      <c r="N2" s="2" t="s">
        <v>2</v>
      </c>
      <c r="O2" s="10" t="s">
        <v>4</v>
      </c>
    </row>
    <row r="3" spans="2:18">
      <c r="B3" s="3">
        <v>1</v>
      </c>
      <c r="C3" s="4" t="s">
        <v>5</v>
      </c>
      <c r="D3" s="5" t="s">
        <v>6</v>
      </c>
      <c r="E3" s="5" t="s">
        <v>7</v>
      </c>
      <c r="F3" s="5" t="s">
        <v>1</v>
      </c>
      <c r="G3" s="5" t="s">
        <v>8</v>
      </c>
      <c r="H3" s="5" t="s">
        <v>2</v>
      </c>
      <c r="I3" s="13" t="s">
        <v>9</v>
      </c>
      <c r="K3" s="11">
        <v>3</v>
      </c>
      <c r="L3" s="4" t="s">
        <v>5</v>
      </c>
      <c r="M3" s="5" t="s">
        <v>6</v>
      </c>
      <c r="N3" s="5" t="s">
        <v>7</v>
      </c>
      <c r="O3" s="5" t="s">
        <v>1</v>
      </c>
      <c r="P3" s="5" t="s">
        <v>8</v>
      </c>
      <c r="Q3" s="5" t="s">
        <v>2</v>
      </c>
      <c r="R3" s="13" t="s">
        <v>9</v>
      </c>
    </row>
    <row r="4" spans="3:18">
      <c r="C4" s="6">
        <v>1</v>
      </c>
      <c r="D4" s="7">
        <v>0.1</v>
      </c>
      <c r="E4" s="7">
        <v>0</v>
      </c>
      <c r="F4" s="7">
        <v>-1</v>
      </c>
      <c r="G4" s="7">
        <v>0.1</v>
      </c>
      <c r="H4" s="7">
        <f>(-2*E4)-F4</f>
        <v>1</v>
      </c>
      <c r="I4" s="14">
        <f>F4+G4*H4</f>
        <v>-0.9</v>
      </c>
      <c r="K4" s="15"/>
      <c r="L4" s="6">
        <v>1</v>
      </c>
      <c r="M4" s="7">
        <v>0.1</v>
      </c>
      <c r="N4" s="7">
        <v>0</v>
      </c>
      <c r="O4" s="7">
        <v>1</v>
      </c>
      <c r="P4" s="7">
        <v>0.1</v>
      </c>
      <c r="Q4" s="7">
        <f>N4/O4</f>
        <v>0</v>
      </c>
      <c r="R4" s="14">
        <f t="shared" ref="R4:R13" si="0">O4+P4*Q4</f>
        <v>1</v>
      </c>
    </row>
    <row r="5" spans="3:18">
      <c r="C5" s="6">
        <v>2</v>
      </c>
      <c r="D5" s="7">
        <v>0.2</v>
      </c>
      <c r="E5" s="7">
        <f>D4</f>
        <v>0.1</v>
      </c>
      <c r="F5" s="7">
        <f>I4</f>
        <v>-0.9</v>
      </c>
      <c r="G5" s="7">
        <v>0.1</v>
      </c>
      <c r="H5" s="7">
        <f>(-2*E5)-F5</f>
        <v>0.7</v>
      </c>
      <c r="I5" s="14">
        <f>F5+G5*H5</f>
        <v>-0.83</v>
      </c>
      <c r="K5" s="15"/>
      <c r="L5" s="6">
        <v>2</v>
      </c>
      <c r="M5" s="7">
        <v>0.2</v>
      </c>
      <c r="N5" s="7">
        <f t="shared" ref="N5:N13" si="1">M4</f>
        <v>0.1</v>
      </c>
      <c r="O5" s="7">
        <f t="shared" ref="O5:O13" si="2">R4</f>
        <v>1</v>
      </c>
      <c r="P5" s="7">
        <v>0.1</v>
      </c>
      <c r="Q5" s="7">
        <f t="shared" ref="Q5:Q13" si="3">N5/O5</f>
        <v>0.1</v>
      </c>
      <c r="R5" s="14">
        <f t="shared" si="0"/>
        <v>1.01</v>
      </c>
    </row>
    <row r="6" spans="3:18">
      <c r="C6" s="6">
        <v>3</v>
      </c>
      <c r="D6" s="7">
        <v>0.3</v>
      </c>
      <c r="E6" s="7">
        <f t="shared" ref="E6:E13" si="4">D5</f>
        <v>0.2</v>
      </c>
      <c r="F6" s="7">
        <f>I5</f>
        <v>-0.83</v>
      </c>
      <c r="G6" s="7">
        <v>0.1</v>
      </c>
      <c r="H6" s="7">
        <f>(-2*E6)-F6</f>
        <v>0.43</v>
      </c>
      <c r="I6" s="14">
        <f>F6+G6*H6</f>
        <v>-0.787</v>
      </c>
      <c r="K6" s="15"/>
      <c r="L6" s="6">
        <v>3</v>
      </c>
      <c r="M6" s="7">
        <v>0.3</v>
      </c>
      <c r="N6" s="7">
        <f t="shared" si="1"/>
        <v>0.2</v>
      </c>
      <c r="O6" s="7">
        <f t="shared" si="2"/>
        <v>1.01</v>
      </c>
      <c r="P6" s="7">
        <v>0.1</v>
      </c>
      <c r="Q6" s="7">
        <f t="shared" si="3"/>
        <v>0.198019801980198</v>
      </c>
      <c r="R6" s="14">
        <f t="shared" si="0"/>
        <v>1.02980198019802</v>
      </c>
    </row>
    <row r="7" spans="3:18">
      <c r="C7" s="6">
        <v>4</v>
      </c>
      <c r="D7" s="7">
        <v>0.4</v>
      </c>
      <c r="E7" s="7">
        <f t="shared" si="4"/>
        <v>0.3</v>
      </c>
      <c r="F7" s="7">
        <f t="shared" ref="F7:F13" si="5">I6</f>
        <v>-0.787</v>
      </c>
      <c r="G7" s="7">
        <v>0.1</v>
      </c>
      <c r="H7" s="7">
        <f t="shared" ref="H7:H13" si="6">(-2*E7)-F7</f>
        <v>0.187</v>
      </c>
      <c r="I7" s="14">
        <f t="shared" ref="I7:I13" si="7">F7+G7*H7</f>
        <v>-0.7683</v>
      </c>
      <c r="K7" s="15"/>
      <c r="L7" s="6">
        <v>4</v>
      </c>
      <c r="M7" s="7">
        <v>0.4</v>
      </c>
      <c r="N7" s="7">
        <f t="shared" si="1"/>
        <v>0.3</v>
      </c>
      <c r="O7" s="7">
        <f t="shared" si="2"/>
        <v>1.02980198019802</v>
      </c>
      <c r="P7" s="7">
        <v>0.1</v>
      </c>
      <c r="Q7" s="7">
        <f t="shared" si="3"/>
        <v>0.291318142486299</v>
      </c>
      <c r="R7" s="14">
        <f t="shared" si="0"/>
        <v>1.05893379444665</v>
      </c>
    </row>
    <row r="8" spans="3:18">
      <c r="C8" s="6">
        <v>5</v>
      </c>
      <c r="D8" s="7">
        <v>0.5</v>
      </c>
      <c r="E8" s="7">
        <f t="shared" si="4"/>
        <v>0.4</v>
      </c>
      <c r="F8" s="7">
        <f t="shared" si="5"/>
        <v>-0.7683</v>
      </c>
      <c r="G8" s="7">
        <v>0.1</v>
      </c>
      <c r="H8" s="7">
        <f t="shared" si="6"/>
        <v>-0.0317000000000001</v>
      </c>
      <c r="I8" s="14">
        <f t="shared" si="7"/>
        <v>-0.77147</v>
      </c>
      <c r="K8" s="15"/>
      <c r="L8" s="6">
        <v>5</v>
      </c>
      <c r="M8" s="7">
        <v>0.5</v>
      </c>
      <c r="N8" s="7">
        <f t="shared" si="1"/>
        <v>0.4</v>
      </c>
      <c r="O8" s="7">
        <f t="shared" si="2"/>
        <v>1.05893379444665</v>
      </c>
      <c r="P8" s="7">
        <v>0.1</v>
      </c>
      <c r="Q8" s="7">
        <f t="shared" si="3"/>
        <v>0.377738440398931</v>
      </c>
      <c r="R8" s="14">
        <f t="shared" si="0"/>
        <v>1.09670763848654</v>
      </c>
    </row>
    <row r="9" spans="3:18">
      <c r="C9" s="6">
        <v>6</v>
      </c>
      <c r="D9" s="7">
        <v>0.6</v>
      </c>
      <c r="E9" s="7">
        <f t="shared" si="4"/>
        <v>0.5</v>
      </c>
      <c r="F9" s="7">
        <f t="shared" si="5"/>
        <v>-0.77147</v>
      </c>
      <c r="G9" s="7">
        <v>0.1</v>
      </c>
      <c r="H9" s="7">
        <f t="shared" si="6"/>
        <v>-0.22853</v>
      </c>
      <c r="I9" s="14">
        <f t="shared" si="7"/>
        <v>-0.794323</v>
      </c>
      <c r="K9" s="15"/>
      <c r="L9" s="6">
        <v>6</v>
      </c>
      <c r="M9" s="7">
        <v>0.6</v>
      </c>
      <c r="N9" s="7">
        <f t="shared" si="1"/>
        <v>0.5</v>
      </c>
      <c r="O9" s="7">
        <f t="shared" si="2"/>
        <v>1.09670763848654</v>
      </c>
      <c r="P9" s="7">
        <v>0.1</v>
      </c>
      <c r="Q9" s="7">
        <f t="shared" si="3"/>
        <v>0.455910018726595</v>
      </c>
      <c r="R9" s="14">
        <f t="shared" si="0"/>
        <v>1.1422986403592</v>
      </c>
    </row>
    <row r="10" spans="3:18">
      <c r="C10" s="6">
        <v>7</v>
      </c>
      <c r="D10" s="7">
        <v>0.7</v>
      </c>
      <c r="E10" s="7">
        <f t="shared" si="4"/>
        <v>0.6</v>
      </c>
      <c r="F10" s="7">
        <f t="shared" si="5"/>
        <v>-0.794323</v>
      </c>
      <c r="G10" s="7">
        <v>0.1</v>
      </c>
      <c r="H10" s="7">
        <f t="shared" si="6"/>
        <v>-0.405677</v>
      </c>
      <c r="I10" s="14">
        <f t="shared" si="7"/>
        <v>-0.8348907</v>
      </c>
      <c r="K10" s="15"/>
      <c r="L10" s="6">
        <v>7</v>
      </c>
      <c r="M10" s="7">
        <v>0.7</v>
      </c>
      <c r="N10" s="7">
        <f t="shared" si="1"/>
        <v>0.6</v>
      </c>
      <c r="O10" s="7">
        <f t="shared" si="2"/>
        <v>1.1422986403592</v>
      </c>
      <c r="P10" s="7">
        <v>0.1</v>
      </c>
      <c r="Q10" s="7">
        <f t="shared" si="3"/>
        <v>0.525256687525538</v>
      </c>
      <c r="R10" s="14">
        <f t="shared" si="0"/>
        <v>1.19482430911176</v>
      </c>
    </row>
    <row r="11" spans="3:18">
      <c r="C11" s="6">
        <v>8</v>
      </c>
      <c r="D11" s="7">
        <v>0.8</v>
      </c>
      <c r="E11" s="7">
        <f t="shared" si="4"/>
        <v>0.7</v>
      </c>
      <c r="F11" s="7">
        <f t="shared" si="5"/>
        <v>-0.8348907</v>
      </c>
      <c r="G11" s="7">
        <v>0.1</v>
      </c>
      <c r="H11" s="7">
        <f t="shared" si="6"/>
        <v>-0.5651093</v>
      </c>
      <c r="I11" s="14">
        <f t="shared" si="7"/>
        <v>-0.89140163</v>
      </c>
      <c r="K11" s="15"/>
      <c r="L11" s="6">
        <v>8</v>
      </c>
      <c r="M11" s="7">
        <v>0.8</v>
      </c>
      <c r="N11" s="7">
        <f t="shared" si="1"/>
        <v>0.7</v>
      </c>
      <c r="O11" s="7">
        <f t="shared" si="2"/>
        <v>1.19482430911176</v>
      </c>
      <c r="P11" s="7">
        <v>0.1</v>
      </c>
      <c r="Q11" s="7">
        <f t="shared" si="3"/>
        <v>0.585860192717695</v>
      </c>
      <c r="R11" s="14">
        <f t="shared" si="0"/>
        <v>1.25341032838353</v>
      </c>
    </row>
    <row r="12" spans="3:18">
      <c r="C12" s="6">
        <v>9</v>
      </c>
      <c r="D12" s="7">
        <v>0.9</v>
      </c>
      <c r="E12" s="7">
        <f t="shared" si="4"/>
        <v>0.8</v>
      </c>
      <c r="F12" s="7">
        <f t="shared" si="5"/>
        <v>-0.89140163</v>
      </c>
      <c r="G12" s="7">
        <v>0.1</v>
      </c>
      <c r="H12" s="7">
        <f t="shared" si="6"/>
        <v>-0.70859837</v>
      </c>
      <c r="I12" s="14">
        <f t="shared" si="7"/>
        <v>-0.962261467</v>
      </c>
      <c r="K12" s="15"/>
      <c r="L12" s="6">
        <v>9</v>
      </c>
      <c r="M12" s="7">
        <v>0.9</v>
      </c>
      <c r="N12" s="7">
        <f t="shared" si="1"/>
        <v>0.8</v>
      </c>
      <c r="O12" s="7">
        <f t="shared" si="2"/>
        <v>1.25341032838353</v>
      </c>
      <c r="P12" s="7">
        <v>0.1</v>
      </c>
      <c r="Q12" s="7">
        <f t="shared" si="3"/>
        <v>0.638258662693269</v>
      </c>
      <c r="R12" s="14">
        <f t="shared" si="0"/>
        <v>1.31723619465285</v>
      </c>
    </row>
    <row r="13" spans="3:18">
      <c r="C13" s="8">
        <v>10</v>
      </c>
      <c r="D13" s="9">
        <v>1</v>
      </c>
      <c r="E13" s="9">
        <f t="shared" si="4"/>
        <v>0.9</v>
      </c>
      <c r="F13" s="9">
        <f t="shared" si="5"/>
        <v>-0.962261467</v>
      </c>
      <c r="G13" s="9">
        <v>0.1</v>
      </c>
      <c r="H13" s="9">
        <f t="shared" si="6"/>
        <v>-0.837738533</v>
      </c>
      <c r="I13" s="16">
        <f t="shared" ref="I13:I25" si="8">F13+G13*H13</f>
        <v>-1.0460353203</v>
      </c>
      <c r="K13" s="15"/>
      <c r="L13" s="8">
        <v>10</v>
      </c>
      <c r="M13" s="9">
        <v>1</v>
      </c>
      <c r="N13" s="9">
        <f t="shared" si="1"/>
        <v>0.9</v>
      </c>
      <c r="O13" s="9">
        <f t="shared" si="2"/>
        <v>1.31723619465285</v>
      </c>
      <c r="P13" s="9">
        <v>0.1</v>
      </c>
      <c r="Q13" s="9">
        <f t="shared" si="3"/>
        <v>0.683248762563185</v>
      </c>
      <c r="R13" s="16">
        <f t="shared" si="0"/>
        <v>1.38556107090917</v>
      </c>
    </row>
    <row r="14" spans="2:15">
      <c r="B14" s="10" t="s">
        <v>0</v>
      </c>
      <c r="C14" s="2" t="s">
        <v>1</v>
      </c>
      <c r="D14" s="10">
        <v>1</v>
      </c>
      <c r="E14" s="2" t="s">
        <v>2</v>
      </c>
      <c r="F14" s="10" t="s">
        <v>10</v>
      </c>
      <c r="K14" s="12" t="s">
        <v>0</v>
      </c>
      <c r="L14" s="2" t="s">
        <v>1</v>
      </c>
      <c r="M14" s="10">
        <v>1</v>
      </c>
      <c r="N14" s="2" t="s">
        <v>2</v>
      </c>
      <c r="O14" s="10" t="s">
        <v>11</v>
      </c>
    </row>
    <row r="15" spans="2:18">
      <c r="B15" s="11">
        <v>2</v>
      </c>
      <c r="C15" s="4" t="s">
        <v>5</v>
      </c>
      <c r="D15" s="5" t="s">
        <v>6</v>
      </c>
      <c r="E15" s="5" t="s">
        <v>7</v>
      </c>
      <c r="F15" s="5" t="s">
        <v>1</v>
      </c>
      <c r="G15" s="5" t="s">
        <v>8</v>
      </c>
      <c r="H15" s="5" t="s">
        <v>2</v>
      </c>
      <c r="I15" s="13" t="s">
        <v>9</v>
      </c>
      <c r="K15" s="11">
        <v>4</v>
      </c>
      <c r="L15" s="4" t="s">
        <v>5</v>
      </c>
      <c r="M15" s="5" t="s">
        <v>6</v>
      </c>
      <c r="N15" s="5" t="s">
        <v>7</v>
      </c>
      <c r="O15" s="5" t="s">
        <v>1</v>
      </c>
      <c r="P15" s="5" t="s">
        <v>8</v>
      </c>
      <c r="Q15" s="5" t="s">
        <v>2</v>
      </c>
      <c r="R15" s="13" t="s">
        <v>9</v>
      </c>
    </row>
    <row r="16" spans="3:18">
      <c r="C16" s="6">
        <v>1</v>
      </c>
      <c r="D16" s="7">
        <v>0.01</v>
      </c>
      <c r="E16" s="7">
        <v>0</v>
      </c>
      <c r="F16" s="7">
        <v>1</v>
      </c>
      <c r="G16" s="7">
        <v>0.01</v>
      </c>
      <c r="H16" s="7">
        <f>E16+F16+(E16*F16)</f>
        <v>1</v>
      </c>
      <c r="I16" s="14">
        <f t="shared" si="8"/>
        <v>1.01</v>
      </c>
      <c r="K16" s="15"/>
      <c r="L16" s="6">
        <v>1</v>
      </c>
      <c r="M16" s="7">
        <v>0.02</v>
      </c>
      <c r="N16" s="7">
        <v>0</v>
      </c>
      <c r="O16" s="7">
        <v>1</v>
      </c>
      <c r="P16" s="7">
        <v>0.02</v>
      </c>
      <c r="Q16" s="7">
        <f>(O16-N16)/(O16+N16)</f>
        <v>1</v>
      </c>
      <c r="R16" s="14">
        <f t="shared" ref="R16:R25" si="9">O16+P16*Q16</f>
        <v>1.02</v>
      </c>
    </row>
    <row r="17" spans="3:18">
      <c r="C17" s="6">
        <v>2</v>
      </c>
      <c r="D17" s="7">
        <f>D16+G16</f>
        <v>0.02</v>
      </c>
      <c r="E17" s="7">
        <f t="shared" ref="E17:E25" si="10">D16</f>
        <v>0.01</v>
      </c>
      <c r="F17" s="7">
        <f>I16</f>
        <v>1.01</v>
      </c>
      <c r="G17" s="7">
        <v>0.01</v>
      </c>
      <c r="H17" s="7">
        <f t="shared" ref="H17:H25" si="11">E17+F17+(E17*F17)</f>
        <v>1.0301</v>
      </c>
      <c r="I17" s="14">
        <f t="shared" si="8"/>
        <v>1.020301</v>
      </c>
      <c r="K17" s="15"/>
      <c r="L17" s="6">
        <v>2</v>
      </c>
      <c r="M17" s="7">
        <f>M16+P16</f>
        <v>0.04</v>
      </c>
      <c r="N17" s="7">
        <f t="shared" ref="N17:N25" si="12">M16</f>
        <v>0.02</v>
      </c>
      <c r="O17" s="7">
        <f t="shared" ref="O17:O25" si="13">R16</f>
        <v>1.02</v>
      </c>
      <c r="P17" s="7">
        <v>0.02</v>
      </c>
      <c r="Q17" s="7">
        <f t="shared" ref="Q17:Q25" si="14">(O17-N17)/(O17+N17)</f>
        <v>0.961538461538461</v>
      </c>
      <c r="R17" s="14">
        <f t="shared" si="9"/>
        <v>1.03923076923077</v>
      </c>
    </row>
    <row r="18" spans="3:18">
      <c r="C18" s="6">
        <v>3</v>
      </c>
      <c r="D18" s="7">
        <f t="shared" ref="D18:D25" si="15">D17+G17</f>
        <v>0.03</v>
      </c>
      <c r="E18" s="7">
        <f t="shared" si="10"/>
        <v>0.02</v>
      </c>
      <c r="F18" s="7">
        <f t="shared" ref="F17:F25" si="16">I17</f>
        <v>1.020301</v>
      </c>
      <c r="G18" s="7">
        <v>0.01</v>
      </c>
      <c r="H18" s="7">
        <f t="shared" si="11"/>
        <v>1.06070702</v>
      </c>
      <c r="I18" s="14">
        <f t="shared" si="8"/>
        <v>1.0309080702</v>
      </c>
      <c r="K18" s="15"/>
      <c r="L18" s="6">
        <v>3</v>
      </c>
      <c r="M18" s="7">
        <f>M17+P17</f>
        <v>0.06</v>
      </c>
      <c r="N18" s="7">
        <f t="shared" si="12"/>
        <v>0.04</v>
      </c>
      <c r="O18" s="7">
        <f t="shared" si="13"/>
        <v>1.03923076923077</v>
      </c>
      <c r="P18" s="7">
        <v>0.02</v>
      </c>
      <c r="Q18" s="7">
        <f t="shared" si="14"/>
        <v>0.925873129009266</v>
      </c>
      <c r="R18" s="14">
        <f t="shared" si="9"/>
        <v>1.05774823181095</v>
      </c>
    </row>
    <row r="19" spans="3:18">
      <c r="C19" s="6">
        <v>4</v>
      </c>
      <c r="D19" s="7">
        <f t="shared" si="15"/>
        <v>0.04</v>
      </c>
      <c r="E19" s="7">
        <f t="shared" si="10"/>
        <v>0.03</v>
      </c>
      <c r="F19" s="7">
        <f t="shared" si="16"/>
        <v>1.0309080702</v>
      </c>
      <c r="G19" s="7">
        <v>0.01</v>
      </c>
      <c r="H19" s="7">
        <f t="shared" si="11"/>
        <v>1.091835312306</v>
      </c>
      <c r="I19" s="14">
        <f t="shared" si="8"/>
        <v>1.04182642332306</v>
      </c>
      <c r="K19" s="15"/>
      <c r="L19" s="6">
        <v>4</v>
      </c>
      <c r="M19" s="7">
        <f t="shared" ref="M19:M27" si="17">M18+P18</f>
        <v>0.08</v>
      </c>
      <c r="N19" s="7">
        <f t="shared" si="12"/>
        <v>0.06</v>
      </c>
      <c r="O19" s="7">
        <f t="shared" si="13"/>
        <v>1.05774823181095</v>
      </c>
      <c r="P19" s="7">
        <v>0.02</v>
      </c>
      <c r="Q19" s="7">
        <f t="shared" si="14"/>
        <v>0.892641297400598</v>
      </c>
      <c r="R19" s="14">
        <f t="shared" si="9"/>
        <v>1.07560105775897</v>
      </c>
    </row>
    <row r="20" spans="3:18">
      <c r="C20" s="6">
        <v>5</v>
      </c>
      <c r="D20" s="7">
        <f t="shared" si="15"/>
        <v>0.05</v>
      </c>
      <c r="E20" s="7">
        <f t="shared" si="10"/>
        <v>0.04</v>
      </c>
      <c r="F20" s="7">
        <f t="shared" si="16"/>
        <v>1.04182642332306</v>
      </c>
      <c r="G20" s="7">
        <v>0.01</v>
      </c>
      <c r="H20" s="7">
        <f t="shared" si="11"/>
        <v>1.12349948025598</v>
      </c>
      <c r="I20" s="14">
        <f t="shared" si="8"/>
        <v>1.05306141812562</v>
      </c>
      <c r="K20" s="15"/>
      <c r="L20" s="8">
        <v>5</v>
      </c>
      <c r="M20" s="9">
        <f t="shared" si="17"/>
        <v>0.1</v>
      </c>
      <c r="N20" s="9">
        <f t="shared" si="12"/>
        <v>0.08</v>
      </c>
      <c r="O20" s="9">
        <f t="shared" si="13"/>
        <v>1.07560105775897</v>
      </c>
      <c r="P20" s="9">
        <v>0.02</v>
      </c>
      <c r="Q20" s="9">
        <f t="shared" si="14"/>
        <v>0.861543913510875</v>
      </c>
      <c r="R20" s="16">
        <f t="shared" si="9"/>
        <v>1.09283193602918</v>
      </c>
    </row>
    <row r="21" spans="3:18">
      <c r="C21" s="6">
        <v>6</v>
      </c>
      <c r="D21" s="7">
        <f t="shared" si="15"/>
        <v>0.06</v>
      </c>
      <c r="E21" s="7">
        <f t="shared" si="10"/>
        <v>0.05</v>
      </c>
      <c r="F21" s="7">
        <f t="shared" si="16"/>
        <v>1.05306141812562</v>
      </c>
      <c r="G21" s="7">
        <v>0.01</v>
      </c>
      <c r="H21" s="7">
        <f t="shared" si="11"/>
        <v>1.1557144890319</v>
      </c>
      <c r="I21" s="14">
        <f t="shared" si="8"/>
        <v>1.06461856301594</v>
      </c>
      <c r="K21" s="12" t="s">
        <v>0</v>
      </c>
      <c r="L21" s="17" t="s">
        <v>1</v>
      </c>
      <c r="M21" s="18">
        <v>1</v>
      </c>
      <c r="N21" s="17" t="s">
        <v>2</v>
      </c>
      <c r="O21" s="18" t="s">
        <v>12</v>
      </c>
      <c r="P21" s="19"/>
      <c r="Q21" s="19"/>
      <c r="R21" s="19"/>
    </row>
    <row r="22" spans="3:18">
      <c r="C22" s="6">
        <v>7</v>
      </c>
      <c r="D22" s="7">
        <f t="shared" si="15"/>
        <v>0.07</v>
      </c>
      <c r="E22" s="7">
        <f t="shared" si="10"/>
        <v>0.06</v>
      </c>
      <c r="F22" s="7">
        <f t="shared" si="16"/>
        <v>1.06461856301594</v>
      </c>
      <c r="G22" s="7">
        <v>0.01</v>
      </c>
      <c r="H22" s="7">
        <f t="shared" si="11"/>
        <v>1.1884956767969</v>
      </c>
      <c r="I22" s="14">
        <f t="shared" si="8"/>
        <v>1.07650351978391</v>
      </c>
      <c r="K22" s="11">
        <v>5</v>
      </c>
      <c r="L22" s="4" t="s">
        <v>5</v>
      </c>
      <c r="M22" s="5" t="s">
        <v>6</v>
      </c>
      <c r="N22" s="5" t="s">
        <v>7</v>
      </c>
      <c r="O22" s="5" t="s">
        <v>1</v>
      </c>
      <c r="P22" s="5" t="s">
        <v>8</v>
      </c>
      <c r="Q22" s="5" t="s">
        <v>2</v>
      </c>
      <c r="R22" s="13" t="s">
        <v>9</v>
      </c>
    </row>
    <row r="23" spans="3:18">
      <c r="C23" s="6">
        <v>8</v>
      </c>
      <c r="D23" s="7">
        <f t="shared" si="15"/>
        <v>0.08</v>
      </c>
      <c r="E23" s="7">
        <f t="shared" si="10"/>
        <v>0.07</v>
      </c>
      <c r="F23" s="7">
        <f t="shared" si="16"/>
        <v>1.07650351978391</v>
      </c>
      <c r="G23" s="7">
        <v>0.01</v>
      </c>
      <c r="H23" s="7">
        <f t="shared" si="11"/>
        <v>1.22185876616878</v>
      </c>
      <c r="I23" s="14">
        <f t="shared" si="8"/>
        <v>1.0887221074456</v>
      </c>
      <c r="L23" s="6">
        <v>1</v>
      </c>
      <c r="M23" s="7">
        <v>0.1</v>
      </c>
      <c r="N23" s="7">
        <v>0</v>
      </c>
      <c r="O23" s="7">
        <v>1</v>
      </c>
      <c r="P23" s="7">
        <v>0.1</v>
      </c>
      <c r="Q23" s="7">
        <f>O23-((2*N23)/O23)</f>
        <v>1</v>
      </c>
      <c r="R23" s="14">
        <f t="shared" ref="R23:R27" si="18">O23+P23*Q23</f>
        <v>1.1</v>
      </c>
    </row>
    <row r="24" spans="3:18">
      <c r="C24" s="6">
        <v>9</v>
      </c>
      <c r="D24" s="7">
        <f t="shared" si="15"/>
        <v>0.09</v>
      </c>
      <c r="E24" s="7">
        <f t="shared" si="10"/>
        <v>0.08</v>
      </c>
      <c r="F24" s="7">
        <f t="shared" si="16"/>
        <v>1.0887221074456</v>
      </c>
      <c r="G24" s="7">
        <v>0.01</v>
      </c>
      <c r="H24" s="7">
        <f t="shared" si="11"/>
        <v>1.25581987604124</v>
      </c>
      <c r="I24" s="14">
        <f t="shared" si="8"/>
        <v>1.10128030620601</v>
      </c>
      <c r="L24" s="6">
        <v>2</v>
      </c>
      <c r="M24" s="7">
        <f t="shared" si="17"/>
        <v>0.2</v>
      </c>
      <c r="N24" s="7">
        <f t="shared" ref="N24:N27" si="19">M23</f>
        <v>0.1</v>
      </c>
      <c r="O24" s="7">
        <f t="shared" ref="O24:O27" si="20">R23</f>
        <v>1.1</v>
      </c>
      <c r="P24" s="7">
        <v>0.1</v>
      </c>
      <c r="Q24" s="7">
        <f>O24-((2*N24)/O24)</f>
        <v>0.918181818181818</v>
      </c>
      <c r="R24" s="14">
        <f t="shared" si="18"/>
        <v>1.19181818181818</v>
      </c>
    </row>
    <row r="25" spans="3:18">
      <c r="C25" s="8">
        <v>10</v>
      </c>
      <c r="D25" s="9">
        <f t="shared" si="15"/>
        <v>0.1</v>
      </c>
      <c r="E25" s="9">
        <f t="shared" si="10"/>
        <v>0.09</v>
      </c>
      <c r="F25" s="9">
        <f t="shared" si="16"/>
        <v>1.10128030620601</v>
      </c>
      <c r="G25" s="9">
        <v>0.01</v>
      </c>
      <c r="H25" s="9">
        <f t="shared" si="11"/>
        <v>1.29039553376455</v>
      </c>
      <c r="I25" s="16">
        <f>F25+G25*H25</f>
        <v>1.11418426154365</v>
      </c>
      <c r="L25" s="6">
        <v>3</v>
      </c>
      <c r="M25" s="7">
        <f t="shared" si="17"/>
        <v>0.3</v>
      </c>
      <c r="N25" s="7">
        <f t="shared" si="19"/>
        <v>0.2</v>
      </c>
      <c r="O25" s="7">
        <f t="shared" si="20"/>
        <v>1.19181818181818</v>
      </c>
      <c r="P25" s="7">
        <v>0.1</v>
      </c>
      <c r="Q25" s="7">
        <f>O25-((2*N25)/O25)</f>
        <v>0.856196518965398</v>
      </c>
      <c r="R25" s="14">
        <f t="shared" si="18"/>
        <v>1.27743783371472</v>
      </c>
    </row>
    <row r="26" spans="12:18">
      <c r="L26" s="6">
        <v>4</v>
      </c>
      <c r="M26" s="7">
        <f t="shared" si="17"/>
        <v>0.4</v>
      </c>
      <c r="N26" s="7">
        <f t="shared" si="19"/>
        <v>0.3</v>
      </c>
      <c r="O26" s="7">
        <f t="shared" si="20"/>
        <v>1.27743783371472</v>
      </c>
      <c r="P26" s="7">
        <v>0.1</v>
      </c>
      <c r="Q26" s="7">
        <f>O26-((2*N26)/O26)</f>
        <v>0.807747658455678</v>
      </c>
      <c r="R26" s="14">
        <f t="shared" si="18"/>
        <v>1.35821259956029</v>
      </c>
    </row>
    <row r="27" spans="12:18">
      <c r="L27" s="6">
        <v>5</v>
      </c>
      <c r="M27" s="7">
        <f t="shared" si="17"/>
        <v>0.5</v>
      </c>
      <c r="N27" s="7">
        <f t="shared" si="19"/>
        <v>0.4</v>
      </c>
      <c r="O27" s="7">
        <f t="shared" si="20"/>
        <v>1.35821259956029</v>
      </c>
      <c r="P27" s="7">
        <v>0.1</v>
      </c>
      <c r="Q27" s="7">
        <f>O27-((2*N27)/O27)</f>
        <v>0.76920319097507</v>
      </c>
      <c r="R27" s="14">
        <f t="shared" si="18"/>
        <v>1.4351329186578</v>
      </c>
    </row>
    <row r="28" spans="12:18">
      <c r="L28" s="6">
        <v>6</v>
      </c>
      <c r="M28" s="7">
        <f>M27+P27</f>
        <v>0.6</v>
      </c>
      <c r="N28" s="7">
        <f>M27</f>
        <v>0.5</v>
      </c>
      <c r="O28" s="7">
        <f>R27</f>
        <v>1.4351329186578</v>
      </c>
      <c r="P28" s="7">
        <v>0.1</v>
      </c>
      <c r="Q28" s="7">
        <f>O28-((2*N28)/O28)</f>
        <v>0.738333349085351</v>
      </c>
      <c r="R28" s="14">
        <f>O28+P28*Q28</f>
        <v>1.50896625356633</v>
      </c>
    </row>
    <row r="29" spans="12:18">
      <c r="L29" s="6">
        <v>7</v>
      </c>
      <c r="M29" s="7">
        <f>M28+P28</f>
        <v>0.7</v>
      </c>
      <c r="N29" s="7">
        <f>M28</f>
        <v>0.6</v>
      </c>
      <c r="O29" s="7">
        <f>R28</f>
        <v>1.50896625356633</v>
      </c>
      <c r="P29" s="7">
        <v>0.1</v>
      </c>
      <c r="Q29" s="7">
        <f>O29-((2*N29)/O29)</f>
        <v>0.713719840888853</v>
      </c>
      <c r="R29" s="14">
        <f>O29+P29*Q29</f>
        <v>1.58033823765522</v>
      </c>
    </row>
    <row r="30" spans="12:18">
      <c r="L30" s="8">
        <v>8</v>
      </c>
      <c r="M30" s="9">
        <f>M29+P29</f>
        <v>0.8</v>
      </c>
      <c r="N30" s="9">
        <f>M29</f>
        <v>0.7</v>
      </c>
      <c r="O30" s="9">
        <f>R29</f>
        <v>1.58033823765522</v>
      </c>
      <c r="P30" s="9">
        <v>0.1</v>
      </c>
      <c r="Q30" s="9">
        <f>O30-((2*N30)/O30)</f>
        <v>0.69445193392494</v>
      </c>
      <c r="R30" s="16">
        <f>O30+P30*Q30</f>
        <v>1.64978343104771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BeginTime</dc:creator>
  <cp:lastModifiedBy>BeginTime</cp:lastModifiedBy>
  <dcterms:created xsi:type="dcterms:W3CDTF">2018-05-30T02:52:54Z</dcterms:created>
  <dcterms:modified xsi:type="dcterms:W3CDTF">2018-05-30T04:12:28Z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