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80" yWindow="0" windowWidth="25600" windowHeight="14180" tabRatio="5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externalReferences>
    <externalReference r:id="rId6"/>
  </externalReferences>
  <definedNames>
    <definedName name="_xlnm._FilterDatabase" localSheetId="1" hidden="1">Sheet2!$G$1:$G$331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3" i="2" l="1"/>
  <c r="H3" i="3" a="1"/>
  <c r="H3" i="3"/>
  <c r="I3" i="3"/>
  <c r="K3" i="3"/>
  <c r="H22" i="2"/>
  <c r="H4" i="3" a="1"/>
  <c r="H4" i="3"/>
  <c r="I4" i="3"/>
  <c r="K4" i="3"/>
  <c r="H74" i="2"/>
  <c r="H5" i="3" a="1"/>
  <c r="H5" i="3"/>
  <c r="I5" i="3"/>
  <c r="K5" i="3"/>
  <c r="H58" i="2"/>
  <c r="H6" i="3" a="1"/>
  <c r="H6" i="3"/>
  <c r="I6" i="3"/>
  <c r="K6" i="3"/>
  <c r="H56" i="2"/>
  <c r="H7" i="3" a="1"/>
  <c r="H7" i="3"/>
  <c r="I7" i="3"/>
  <c r="K7" i="3"/>
  <c r="H95" i="2"/>
  <c r="H8" i="3" a="1"/>
  <c r="H8" i="3"/>
  <c r="I8" i="3"/>
  <c r="K8" i="3"/>
  <c r="H9" i="3" a="1"/>
  <c r="H9" i="3"/>
  <c r="I9" i="3"/>
  <c r="K9" i="3"/>
  <c r="H47" i="2"/>
  <c r="H10" i="3" a="1"/>
  <c r="H10" i="3"/>
  <c r="I10" i="3"/>
  <c r="K10" i="3"/>
  <c r="H164" i="2"/>
  <c r="H11" i="3" a="1"/>
  <c r="H11" i="3"/>
  <c r="I11" i="3"/>
  <c r="K11" i="3"/>
  <c r="H54" i="2"/>
  <c r="H12" i="3" a="1"/>
  <c r="H12" i="3"/>
  <c r="I12" i="3"/>
  <c r="K12" i="3"/>
  <c r="H10" i="2"/>
  <c r="H13" i="3" a="1"/>
  <c r="H13" i="3"/>
  <c r="I13" i="3"/>
  <c r="K13" i="3"/>
  <c r="H85" i="2"/>
  <c r="H14" i="3" a="1"/>
  <c r="H14" i="3"/>
  <c r="I14" i="3"/>
  <c r="K14" i="3"/>
  <c r="H114" i="2"/>
  <c r="H15" i="3" a="1"/>
  <c r="H15" i="3"/>
  <c r="I15" i="3"/>
  <c r="K15" i="3"/>
  <c r="H46" i="2"/>
  <c r="H16" i="3" a="1"/>
  <c r="H16" i="3"/>
  <c r="I16" i="3"/>
  <c r="K16" i="3"/>
  <c r="H66" i="2"/>
  <c r="H17" i="3" a="1"/>
  <c r="H17" i="3"/>
  <c r="I17" i="3"/>
  <c r="K17" i="3"/>
  <c r="H71" i="2"/>
  <c r="H18" i="3" a="1"/>
  <c r="H18" i="3"/>
  <c r="I18" i="3"/>
  <c r="K18" i="3"/>
  <c r="H165" i="2"/>
  <c r="H19" i="3" a="1"/>
  <c r="H19" i="3"/>
  <c r="I19" i="3"/>
  <c r="K19" i="3"/>
  <c r="H20" i="3" a="1"/>
  <c r="H20" i="3"/>
  <c r="I20" i="3"/>
  <c r="K20" i="3"/>
  <c r="H63" i="2"/>
  <c r="H21" i="3" a="1"/>
  <c r="H21" i="3"/>
  <c r="I21" i="3"/>
  <c r="K21" i="3"/>
  <c r="H45" i="2"/>
  <c r="H22" i="3" a="1"/>
  <c r="H22" i="3"/>
  <c r="I22" i="3"/>
  <c r="K22" i="3"/>
  <c r="H6" i="2"/>
  <c r="H23" i="3" a="1"/>
  <c r="H23" i="3"/>
  <c r="I23" i="3"/>
  <c r="K23" i="3"/>
  <c r="H50" i="2"/>
  <c r="H24" i="3" a="1"/>
  <c r="H24" i="3"/>
  <c r="I24" i="3"/>
  <c r="K24" i="3"/>
  <c r="H25" i="3" a="1"/>
  <c r="H25" i="3"/>
  <c r="I25" i="3"/>
  <c r="K25" i="3"/>
  <c r="H67" i="2"/>
  <c r="H26" i="3" a="1"/>
  <c r="H26" i="3"/>
  <c r="I26" i="3"/>
  <c r="K26" i="3"/>
  <c r="H27" i="3" a="1"/>
  <c r="H27" i="3"/>
  <c r="I27" i="3"/>
  <c r="K27" i="3"/>
  <c r="H80" i="2"/>
  <c r="H28" i="3" a="1"/>
  <c r="H28" i="3"/>
  <c r="I28" i="3"/>
  <c r="K28" i="3"/>
  <c r="H4" i="2"/>
  <c r="H29" i="3" a="1"/>
  <c r="H29" i="3"/>
  <c r="I29" i="3"/>
  <c r="K29" i="3"/>
  <c r="H189" i="2"/>
  <c r="H30" i="3" a="1"/>
  <c r="H30" i="3"/>
  <c r="I30" i="3"/>
  <c r="K30" i="3"/>
  <c r="H31" i="3" a="1"/>
  <c r="H31" i="3"/>
  <c r="I31" i="3"/>
  <c r="K31" i="3"/>
  <c r="H32" i="3" a="1"/>
  <c r="H32" i="3"/>
  <c r="I32" i="3"/>
  <c r="K32" i="3"/>
  <c r="H33" i="2"/>
  <c r="H33" i="3" a="1"/>
  <c r="H33" i="3"/>
  <c r="I33" i="3"/>
  <c r="K33" i="3"/>
  <c r="H34" i="3" a="1"/>
  <c r="H34" i="3"/>
  <c r="I34" i="3"/>
  <c r="K34" i="3"/>
  <c r="H69" i="2"/>
  <c r="H35" i="3" a="1"/>
  <c r="H35" i="3"/>
  <c r="I35" i="3"/>
  <c r="K35" i="3"/>
  <c r="H36" i="3" a="1"/>
  <c r="H36" i="3"/>
  <c r="I36" i="3"/>
  <c r="K36" i="3"/>
  <c r="H7" i="2"/>
  <c r="H37" i="3" a="1"/>
  <c r="H37" i="3"/>
  <c r="I37" i="3"/>
  <c r="K37" i="3"/>
  <c r="H62" i="2"/>
  <c r="H38" i="3" a="1"/>
  <c r="H38" i="3"/>
  <c r="I38" i="3"/>
  <c r="K38" i="3"/>
  <c r="H39" i="3" a="1"/>
  <c r="H39" i="3"/>
  <c r="I39" i="3"/>
  <c r="K39" i="3"/>
  <c r="H72" i="2"/>
  <c r="H40" i="3" a="1"/>
  <c r="H40" i="3"/>
  <c r="I40" i="3"/>
  <c r="K40" i="3"/>
  <c r="H65" i="2"/>
  <c r="H41" i="3" a="1"/>
  <c r="H41" i="3"/>
  <c r="I41" i="3"/>
  <c r="K41" i="3"/>
  <c r="H64" i="2"/>
  <c r="H42" i="3" a="1"/>
  <c r="H42" i="3"/>
  <c r="I42" i="3"/>
  <c r="K42" i="3"/>
  <c r="H75" i="2"/>
  <c r="H43" i="3" a="1"/>
  <c r="H43" i="3"/>
  <c r="I43" i="3"/>
  <c r="K43" i="3"/>
  <c r="H44" i="2"/>
  <c r="H44" i="3" a="1"/>
  <c r="H44" i="3"/>
  <c r="I44" i="3"/>
  <c r="K44" i="3"/>
  <c r="H45" i="3" a="1"/>
  <c r="H45" i="3"/>
  <c r="I45" i="3"/>
  <c r="K45" i="3"/>
  <c r="H46" i="3" a="1"/>
  <c r="H46" i="3"/>
  <c r="I46" i="3"/>
  <c r="K46" i="3"/>
  <c r="H52" i="2"/>
  <c r="H47" i="3" a="1"/>
  <c r="H47" i="3"/>
  <c r="I47" i="3"/>
  <c r="K47" i="3"/>
  <c r="H48" i="3" a="1"/>
  <c r="H48" i="3"/>
  <c r="I48" i="3"/>
  <c r="K48" i="3"/>
  <c r="H49" i="3" a="1"/>
  <c r="H49" i="3"/>
  <c r="I49" i="3"/>
  <c r="K49" i="3"/>
  <c r="H108" i="2"/>
  <c r="H50" i="3" a="1"/>
  <c r="H50" i="3"/>
  <c r="I50" i="3"/>
  <c r="K50" i="3"/>
  <c r="H184" i="2"/>
  <c r="H51" i="3" a="1"/>
  <c r="H51" i="3"/>
  <c r="I51" i="3"/>
  <c r="K51" i="3"/>
  <c r="H32" i="2"/>
  <c r="H52" i="3" a="1"/>
  <c r="H52" i="3"/>
  <c r="I52" i="3"/>
  <c r="K52" i="3"/>
  <c r="H53" i="3" a="1"/>
  <c r="H53" i="3"/>
  <c r="I53" i="3"/>
  <c r="K53" i="3"/>
  <c r="H31" i="2"/>
  <c r="H54" i="3" a="1"/>
  <c r="H54" i="3"/>
  <c r="I54" i="3"/>
  <c r="K54" i="3"/>
  <c r="H53" i="2"/>
  <c r="H55" i="3" a="1"/>
  <c r="H55" i="3"/>
  <c r="I55" i="3"/>
  <c r="K55" i="3"/>
  <c r="H34" i="2"/>
  <c r="H56" i="3" a="1"/>
  <c r="H56" i="3"/>
  <c r="I56" i="3"/>
  <c r="K56" i="3"/>
  <c r="H43" i="2"/>
  <c r="H57" i="3" a="1"/>
  <c r="H57" i="3"/>
  <c r="I57" i="3"/>
  <c r="K57" i="3"/>
  <c r="H58" i="3" a="1"/>
  <c r="H58" i="3"/>
  <c r="I58" i="3"/>
  <c r="K58" i="3"/>
  <c r="H89" i="2"/>
  <c r="H59" i="3" a="1"/>
  <c r="H59" i="3"/>
  <c r="I59" i="3"/>
  <c r="K59" i="3"/>
  <c r="H5" i="2"/>
  <c r="H60" i="3" a="1"/>
  <c r="H60" i="3"/>
  <c r="I60" i="3"/>
  <c r="K60" i="3"/>
  <c r="H40" i="2"/>
  <c r="H61" i="3" a="1"/>
  <c r="H61" i="3"/>
  <c r="I61" i="3"/>
  <c r="K61" i="3"/>
  <c r="H62" i="3" a="1"/>
  <c r="H62" i="3"/>
  <c r="I62" i="3"/>
  <c r="K62" i="3"/>
  <c r="H63" i="3" a="1"/>
  <c r="H63" i="3"/>
  <c r="I63" i="3"/>
  <c r="K63" i="3"/>
  <c r="H64" i="3" a="1"/>
  <c r="H64" i="3"/>
  <c r="I64" i="3"/>
  <c r="K64" i="3"/>
  <c r="H15" i="2"/>
  <c r="H65" i="3" a="1"/>
  <c r="H65" i="3"/>
  <c r="I65" i="3"/>
  <c r="K65" i="3"/>
  <c r="H120" i="2"/>
  <c r="H66" i="3" a="1"/>
  <c r="H66" i="3"/>
  <c r="I66" i="3"/>
  <c r="K66" i="3"/>
  <c r="H67" i="3" a="1"/>
  <c r="H67" i="3"/>
  <c r="I67" i="3"/>
  <c r="K67" i="3"/>
  <c r="H68" i="3" a="1"/>
  <c r="H68" i="3"/>
  <c r="I68" i="3"/>
  <c r="K68" i="3"/>
  <c r="H83" i="2"/>
  <c r="H69" i="3" a="1"/>
  <c r="H69" i="3"/>
  <c r="I69" i="3"/>
  <c r="K69" i="3"/>
  <c r="H70" i="3" a="1"/>
  <c r="H70" i="3"/>
  <c r="I70" i="3"/>
  <c r="K70" i="3"/>
  <c r="H2" i="2"/>
  <c r="H71" i="3" a="1"/>
  <c r="H71" i="3"/>
  <c r="I71" i="3"/>
  <c r="K71" i="3"/>
  <c r="H72" i="3" a="1"/>
  <c r="H72" i="3"/>
  <c r="I72" i="3"/>
  <c r="K72" i="3"/>
  <c r="H81" i="2"/>
  <c r="H73" i="3" a="1"/>
  <c r="H73" i="3"/>
  <c r="I73" i="3"/>
  <c r="K73" i="3"/>
  <c r="H246" i="2"/>
  <c r="H74" i="3" a="1"/>
  <c r="H74" i="3"/>
  <c r="I74" i="3"/>
  <c r="K74" i="3"/>
  <c r="H112" i="2"/>
  <c r="H75" i="3" a="1"/>
  <c r="H75" i="3"/>
  <c r="I75" i="3"/>
  <c r="K75" i="3"/>
  <c r="H76" i="3" a="1"/>
  <c r="H76" i="3"/>
  <c r="I76" i="3"/>
  <c r="K76" i="3"/>
  <c r="H77" i="3" a="1"/>
  <c r="H77" i="3"/>
  <c r="I77" i="3"/>
  <c r="K77" i="3"/>
  <c r="H27" i="2"/>
  <c r="H78" i="3" a="1"/>
  <c r="H78" i="3"/>
  <c r="I78" i="3"/>
  <c r="K78" i="3"/>
  <c r="H79" i="3" a="1"/>
  <c r="H79" i="3"/>
  <c r="I79" i="3"/>
  <c r="K79" i="3"/>
  <c r="H24" i="2"/>
  <c r="H80" i="3" a="1"/>
  <c r="H80" i="3"/>
  <c r="I80" i="3"/>
  <c r="K80" i="3"/>
  <c r="H81" i="3" a="1"/>
  <c r="H81" i="3"/>
  <c r="I81" i="3"/>
  <c r="K81" i="3"/>
  <c r="H82" i="3" a="1"/>
  <c r="H82" i="3"/>
  <c r="I82" i="3"/>
  <c r="K82" i="3"/>
  <c r="H23" i="2"/>
  <c r="H83" i="3" a="1"/>
  <c r="H83" i="3"/>
  <c r="I83" i="3"/>
  <c r="K83" i="3"/>
  <c r="H177" i="2"/>
  <c r="H84" i="3" a="1"/>
  <c r="H84" i="3"/>
  <c r="I84" i="3"/>
  <c r="K84" i="3"/>
  <c r="H28" i="2"/>
  <c r="H85" i="3" a="1"/>
  <c r="H85" i="3"/>
  <c r="I85" i="3"/>
  <c r="K85" i="3"/>
  <c r="H51" i="2"/>
  <c r="H86" i="3" a="1"/>
  <c r="H86" i="3"/>
  <c r="I86" i="3"/>
  <c r="K86" i="3"/>
  <c r="H42" i="2"/>
  <c r="H87" i="3" a="1"/>
  <c r="H87" i="3"/>
  <c r="I87" i="3"/>
  <c r="K87" i="3"/>
  <c r="H38" i="2"/>
  <c r="H88" i="3" a="1"/>
  <c r="H88" i="3"/>
  <c r="I88" i="3"/>
  <c r="K88" i="3"/>
  <c r="H25" i="2"/>
  <c r="H89" i="3" a="1"/>
  <c r="H89" i="3"/>
  <c r="I89" i="3"/>
  <c r="K89" i="3"/>
  <c r="H90" i="3" a="1"/>
  <c r="H90" i="3"/>
  <c r="I90" i="3"/>
  <c r="K90" i="3"/>
  <c r="H57" i="2"/>
  <c r="H91" i="3" a="1"/>
  <c r="H91" i="3"/>
  <c r="I91" i="3"/>
  <c r="K91" i="3"/>
  <c r="H84" i="2"/>
  <c r="H92" i="3" a="1"/>
  <c r="H92" i="3"/>
  <c r="I92" i="3"/>
  <c r="K92" i="3"/>
  <c r="H82" i="2"/>
  <c r="H93" i="3" a="1"/>
  <c r="H93" i="3"/>
  <c r="I93" i="3"/>
  <c r="K93" i="3"/>
  <c r="H94" i="3" a="1"/>
  <c r="H94" i="3"/>
  <c r="I94" i="3"/>
  <c r="K94" i="3"/>
  <c r="H95" i="3" a="1"/>
  <c r="H95" i="3"/>
  <c r="I95" i="3"/>
  <c r="K95" i="3"/>
  <c r="H96" i="3" a="1"/>
  <c r="H96" i="3"/>
  <c r="I96" i="3"/>
  <c r="K96" i="3"/>
  <c r="H166" i="2"/>
  <c r="H97" i="3" a="1"/>
  <c r="H97" i="3"/>
  <c r="I97" i="3"/>
  <c r="K97" i="3"/>
  <c r="H98" i="3" a="1"/>
  <c r="H98" i="3"/>
  <c r="I98" i="3"/>
  <c r="K98" i="3"/>
  <c r="H29" i="2"/>
  <c r="H99" i="3" a="1"/>
  <c r="H99" i="3"/>
  <c r="I99" i="3"/>
  <c r="K99" i="3"/>
  <c r="H100" i="3" a="1"/>
  <c r="H100" i="3"/>
  <c r="I100" i="3"/>
  <c r="K100" i="3"/>
  <c r="H101" i="3" a="1"/>
  <c r="H101" i="3"/>
  <c r="I101" i="3"/>
  <c r="K101" i="3"/>
  <c r="H102" i="3" a="1"/>
  <c r="H102" i="3"/>
  <c r="I102" i="3"/>
  <c r="K102" i="3"/>
  <c r="H103" i="3" a="1"/>
  <c r="H103" i="3"/>
  <c r="I103" i="3"/>
  <c r="K103" i="3"/>
  <c r="H30" i="2"/>
  <c r="H104" i="3" a="1"/>
  <c r="H104" i="3"/>
  <c r="I104" i="3"/>
  <c r="K104" i="3"/>
  <c r="H105" i="3" a="1"/>
  <c r="H105" i="3"/>
  <c r="I105" i="3"/>
  <c r="K105" i="3"/>
  <c r="H308" i="2"/>
  <c r="H106" i="3" a="1"/>
  <c r="H106" i="3"/>
  <c r="I106" i="3"/>
  <c r="K106" i="3"/>
  <c r="H261" i="2"/>
  <c r="H107" i="3" a="1"/>
  <c r="H107" i="3"/>
  <c r="I107" i="3"/>
  <c r="K107" i="3"/>
  <c r="H108" i="3" a="1"/>
  <c r="H108" i="3"/>
  <c r="I108" i="3"/>
  <c r="K108" i="3"/>
  <c r="H96" i="2"/>
  <c r="H109" i="3" a="1"/>
  <c r="H109" i="3"/>
  <c r="I109" i="3"/>
  <c r="K109" i="3"/>
  <c r="H110" i="3" a="1"/>
  <c r="H110" i="3"/>
  <c r="I110" i="3"/>
  <c r="K110" i="3"/>
  <c r="H111" i="3" a="1"/>
  <c r="H111" i="3"/>
  <c r="I111" i="3"/>
  <c r="K111" i="3"/>
  <c r="H18" i="2"/>
  <c r="H112" i="3" a="1"/>
  <c r="H112" i="3"/>
  <c r="I112" i="3"/>
  <c r="K112" i="3"/>
  <c r="H61" i="2"/>
  <c r="H113" i="3" a="1"/>
  <c r="H113" i="3"/>
  <c r="I113" i="3"/>
  <c r="K113" i="3"/>
  <c r="H114" i="3" a="1"/>
  <c r="H114" i="3"/>
  <c r="I114" i="3"/>
  <c r="K114" i="3"/>
  <c r="H115" i="3" a="1"/>
  <c r="H115" i="3"/>
  <c r="I115" i="3"/>
  <c r="K115" i="3"/>
  <c r="H77" i="2"/>
  <c r="H116" i="3" a="1"/>
  <c r="H116" i="3"/>
  <c r="I116" i="3"/>
  <c r="K116" i="3"/>
  <c r="H117" i="3" a="1"/>
  <c r="H117" i="3"/>
  <c r="I117" i="3"/>
  <c r="K117" i="3"/>
  <c r="H118" i="3" a="1"/>
  <c r="H118" i="3"/>
  <c r="I118" i="3"/>
  <c r="K118" i="3"/>
  <c r="H119" i="3" a="1"/>
  <c r="H119" i="3"/>
  <c r="I119" i="3"/>
  <c r="K119" i="3"/>
  <c r="H120" i="3" a="1"/>
  <c r="H120" i="3"/>
  <c r="I120" i="3"/>
  <c r="K120" i="3"/>
  <c r="H121" i="3" a="1"/>
  <c r="H121" i="3"/>
  <c r="I121" i="3"/>
  <c r="K121" i="3"/>
  <c r="H122" i="3" a="1"/>
  <c r="H122" i="3"/>
  <c r="I122" i="3"/>
  <c r="K122" i="3"/>
  <c r="H48" i="2"/>
  <c r="H123" i="3" a="1"/>
  <c r="H123" i="3"/>
  <c r="I123" i="3"/>
  <c r="K123" i="3"/>
  <c r="H78" i="2"/>
  <c r="H124" i="3" a="1"/>
  <c r="H124" i="3"/>
  <c r="I124" i="3"/>
  <c r="K124" i="3"/>
  <c r="H125" i="3" a="1"/>
  <c r="H125" i="3"/>
  <c r="I125" i="3"/>
  <c r="K125" i="3"/>
  <c r="H13" i="2"/>
  <c r="H126" i="3" a="1"/>
  <c r="H126" i="3"/>
  <c r="I126" i="3"/>
  <c r="K126" i="3"/>
  <c r="H127" i="3" a="1"/>
  <c r="H127" i="3"/>
  <c r="I127" i="3"/>
  <c r="K127" i="3"/>
  <c r="H37" i="2"/>
  <c r="H128" i="3" a="1"/>
  <c r="H128" i="3"/>
  <c r="I128" i="3"/>
  <c r="K128" i="3"/>
  <c r="H316" i="2"/>
  <c r="H129" i="3" a="1"/>
  <c r="H129" i="3"/>
  <c r="I129" i="3"/>
  <c r="K129" i="3"/>
  <c r="H105" i="2"/>
  <c r="H130" i="3" a="1"/>
  <c r="H130" i="3"/>
  <c r="I130" i="3"/>
  <c r="K130" i="3"/>
  <c r="H131" i="3" a="1"/>
  <c r="H131" i="3"/>
  <c r="I131" i="3"/>
  <c r="K131" i="3"/>
  <c r="H132" i="3" a="1"/>
  <c r="H132" i="3"/>
  <c r="I132" i="3"/>
  <c r="K132" i="3"/>
  <c r="H133" i="3" a="1"/>
  <c r="H133" i="3"/>
  <c r="I133" i="3"/>
  <c r="K133" i="3"/>
  <c r="H76" i="2"/>
  <c r="H134" i="3" a="1"/>
  <c r="H134" i="3"/>
  <c r="I134" i="3"/>
  <c r="K134" i="3"/>
  <c r="H135" i="3" a="1"/>
  <c r="H135" i="3"/>
  <c r="I135" i="3"/>
  <c r="K135" i="3"/>
  <c r="H136" i="3" a="1"/>
  <c r="H136" i="3"/>
  <c r="I136" i="3"/>
  <c r="K136" i="3"/>
  <c r="H197" i="2"/>
  <c r="H137" i="3" a="1"/>
  <c r="H137" i="3"/>
  <c r="I137" i="3"/>
  <c r="K137" i="3"/>
  <c r="H138" i="3" a="1"/>
  <c r="H138" i="3"/>
  <c r="I138" i="3"/>
  <c r="K138" i="3"/>
  <c r="H139" i="3" a="1"/>
  <c r="H139" i="3"/>
  <c r="I139" i="3"/>
  <c r="K139" i="3"/>
  <c r="H87" i="2"/>
  <c r="H140" i="3" a="1"/>
  <c r="H140" i="3"/>
  <c r="I140" i="3"/>
  <c r="K140" i="3"/>
  <c r="H141" i="3" a="1"/>
  <c r="H141" i="3"/>
  <c r="I141" i="3"/>
  <c r="K141" i="3"/>
  <c r="H142" i="3" a="1"/>
  <c r="H142" i="3"/>
  <c r="I142" i="3"/>
  <c r="K142" i="3"/>
  <c r="H186" i="2"/>
  <c r="H143" i="3" a="1"/>
  <c r="H143" i="3"/>
  <c r="I143" i="3"/>
  <c r="K143" i="3"/>
  <c r="H94" i="2"/>
  <c r="H144" i="3" a="1"/>
  <c r="H144" i="3"/>
  <c r="I144" i="3"/>
  <c r="K144" i="3"/>
  <c r="H145" i="3" a="1"/>
  <c r="H145" i="3"/>
  <c r="I145" i="3"/>
  <c r="K145" i="3"/>
  <c r="H146" i="3" a="1"/>
  <c r="H146" i="3"/>
  <c r="I146" i="3"/>
  <c r="K146" i="3"/>
  <c r="H147" i="3" a="1"/>
  <c r="H147" i="3"/>
  <c r="I147" i="3"/>
  <c r="K147" i="3"/>
  <c r="H191" i="2"/>
  <c r="H148" i="3" a="1"/>
  <c r="H148" i="3"/>
  <c r="I148" i="3"/>
  <c r="K148" i="3"/>
  <c r="H149" i="3" a="1"/>
  <c r="H149" i="3"/>
  <c r="I149" i="3"/>
  <c r="K149" i="3"/>
  <c r="H55" i="2"/>
  <c r="H150" i="3" a="1"/>
  <c r="H150" i="3"/>
  <c r="I150" i="3"/>
  <c r="K150" i="3"/>
  <c r="H151" i="3" a="1"/>
  <c r="H151" i="3"/>
  <c r="I151" i="3"/>
  <c r="K151" i="3"/>
  <c r="H3" i="2"/>
  <c r="H152" i="3" a="1"/>
  <c r="H152" i="3"/>
  <c r="I152" i="3"/>
  <c r="K152" i="3"/>
  <c r="H153" i="3" a="1"/>
  <c r="H153" i="3"/>
  <c r="I153" i="3"/>
  <c r="K153" i="3"/>
  <c r="H154" i="3" a="1"/>
  <c r="H154" i="3"/>
  <c r="I154" i="3"/>
  <c r="K154" i="3"/>
  <c r="H155" i="3" a="1"/>
  <c r="H155" i="3"/>
  <c r="I155" i="3"/>
  <c r="K155" i="3"/>
  <c r="H109" i="2"/>
  <c r="H156" i="3" a="1"/>
  <c r="H156" i="3"/>
  <c r="I156" i="3"/>
  <c r="K156" i="3"/>
  <c r="H193" i="2"/>
  <c r="H157" i="3" a="1"/>
  <c r="H157" i="3"/>
  <c r="I157" i="3"/>
  <c r="K157" i="3"/>
  <c r="H158" i="3" a="1"/>
  <c r="H158" i="3"/>
  <c r="I158" i="3"/>
  <c r="K158" i="3"/>
  <c r="H21" i="2"/>
  <c r="H159" i="3" a="1"/>
  <c r="H159" i="3"/>
  <c r="I159" i="3"/>
  <c r="K159" i="3"/>
  <c r="H160" i="3" a="1"/>
  <c r="H160" i="3"/>
  <c r="I160" i="3"/>
  <c r="K160" i="3"/>
  <c r="H161" i="3" a="1"/>
  <c r="H161" i="3"/>
  <c r="I161" i="3"/>
  <c r="K161" i="3"/>
  <c r="H162" i="3" a="1"/>
  <c r="H162" i="3"/>
  <c r="I162" i="3"/>
  <c r="K162" i="3"/>
  <c r="H163" i="3" a="1"/>
  <c r="H163" i="3"/>
  <c r="I163" i="3"/>
  <c r="K163" i="3"/>
  <c r="H164" i="3" a="1"/>
  <c r="H164" i="3"/>
  <c r="I164" i="3"/>
  <c r="K164" i="3"/>
  <c r="H165" i="3" a="1"/>
  <c r="H165" i="3"/>
  <c r="I165" i="3"/>
  <c r="K165" i="3"/>
  <c r="H229" i="2"/>
  <c r="H166" i="3" a="1"/>
  <c r="H166" i="3"/>
  <c r="I166" i="3"/>
  <c r="K166" i="3"/>
  <c r="H167" i="3" a="1"/>
  <c r="H167" i="3"/>
  <c r="I167" i="3"/>
  <c r="K167" i="3"/>
  <c r="H126" i="2"/>
  <c r="H168" i="3" a="1"/>
  <c r="H168" i="3"/>
  <c r="I168" i="3"/>
  <c r="K168" i="3"/>
  <c r="H173" i="2"/>
  <c r="H169" i="3" a="1"/>
  <c r="H169" i="3"/>
  <c r="I169" i="3"/>
  <c r="K169" i="3"/>
  <c r="H195" i="2"/>
  <c r="H170" i="3" a="1"/>
  <c r="H170" i="3"/>
  <c r="I170" i="3"/>
  <c r="K170" i="3"/>
  <c r="H171" i="3" a="1"/>
  <c r="H171" i="3"/>
  <c r="I171" i="3"/>
  <c r="K171" i="3"/>
  <c r="H88" i="2"/>
  <c r="H172" i="3" a="1"/>
  <c r="H172" i="3"/>
  <c r="I172" i="3"/>
  <c r="K172" i="3"/>
  <c r="H173" i="3" a="1"/>
  <c r="H173" i="3"/>
  <c r="I173" i="3"/>
  <c r="K173" i="3"/>
  <c r="H174" i="3" a="1"/>
  <c r="H174" i="3"/>
  <c r="I174" i="3"/>
  <c r="K174" i="3"/>
  <c r="H175" i="3" a="1"/>
  <c r="H175" i="3"/>
  <c r="I175" i="3"/>
  <c r="K175" i="3"/>
  <c r="H176" i="3" a="1"/>
  <c r="H176" i="3"/>
  <c r="I176" i="3"/>
  <c r="K176" i="3"/>
  <c r="H177" i="3" a="1"/>
  <c r="H177" i="3"/>
  <c r="I177" i="3"/>
  <c r="K177" i="3"/>
  <c r="H103" i="2"/>
  <c r="H178" i="3" a="1"/>
  <c r="H178" i="3"/>
  <c r="I178" i="3"/>
  <c r="K178" i="3"/>
  <c r="H179" i="3" a="1"/>
  <c r="H179" i="3"/>
  <c r="I179" i="3"/>
  <c r="K179" i="3"/>
  <c r="H93" i="2"/>
  <c r="H180" i="3" a="1"/>
  <c r="H180" i="3"/>
  <c r="I180" i="3"/>
  <c r="K180" i="3"/>
  <c r="H181" i="3" a="1"/>
  <c r="H181" i="3"/>
  <c r="I181" i="3"/>
  <c r="K181" i="3"/>
  <c r="H14" i="2"/>
  <c r="H182" i="3" a="1"/>
  <c r="H182" i="3"/>
  <c r="I182" i="3"/>
  <c r="K182" i="3"/>
  <c r="H183" i="3" a="1"/>
  <c r="H183" i="3"/>
  <c r="I183" i="3"/>
  <c r="K183" i="3"/>
  <c r="H73" i="2"/>
  <c r="H184" i="3" a="1"/>
  <c r="H184" i="3"/>
  <c r="I184" i="3"/>
  <c r="K184" i="3"/>
  <c r="H185" i="3" a="1"/>
  <c r="H185" i="3"/>
  <c r="I185" i="3"/>
  <c r="K185" i="3"/>
  <c r="H186" i="3" a="1"/>
  <c r="H186" i="3"/>
  <c r="I186" i="3"/>
  <c r="K186" i="3"/>
  <c r="H104" i="2"/>
  <c r="H187" i="3" a="1"/>
  <c r="H187" i="3"/>
  <c r="I187" i="3"/>
  <c r="K187" i="3"/>
  <c r="H49" i="2"/>
  <c r="H188" i="3" a="1"/>
  <c r="H188" i="3"/>
  <c r="I188" i="3"/>
  <c r="K188" i="3"/>
  <c r="H189" i="3" a="1"/>
  <c r="H189" i="3"/>
  <c r="I189" i="3"/>
  <c r="K189" i="3"/>
  <c r="H60" i="2"/>
  <c r="H190" i="3" a="1"/>
  <c r="H190" i="3"/>
  <c r="I190" i="3"/>
  <c r="K190" i="3"/>
  <c r="H191" i="3" a="1"/>
  <c r="H191" i="3"/>
  <c r="I191" i="3"/>
  <c r="K191" i="3"/>
  <c r="H228" i="2"/>
  <c r="H192" i="3" a="1"/>
  <c r="H192" i="3"/>
  <c r="I192" i="3"/>
  <c r="K192" i="3"/>
  <c r="H26" i="2"/>
  <c r="H193" i="3" a="1"/>
  <c r="H193" i="3"/>
  <c r="I193" i="3"/>
  <c r="K193" i="3"/>
  <c r="H160" i="2"/>
  <c r="H194" i="3" a="1"/>
  <c r="H194" i="3"/>
  <c r="I194" i="3"/>
  <c r="K194" i="3"/>
  <c r="H195" i="3" a="1"/>
  <c r="H195" i="3"/>
  <c r="I195" i="3"/>
  <c r="K195" i="3"/>
  <c r="H196" i="3" a="1"/>
  <c r="H196" i="3"/>
  <c r="I196" i="3"/>
  <c r="K196" i="3"/>
  <c r="H197" i="3" a="1"/>
  <c r="H197" i="3"/>
  <c r="I197" i="3"/>
  <c r="K197" i="3"/>
  <c r="H198" i="3" a="1"/>
  <c r="H198" i="3"/>
  <c r="I198" i="3"/>
  <c r="K198" i="3"/>
  <c r="H224" i="2"/>
  <c r="H199" i="3" a="1"/>
  <c r="H199" i="3"/>
  <c r="I199" i="3"/>
  <c r="K199" i="3"/>
  <c r="H200" i="3" a="1"/>
  <c r="H200" i="3"/>
  <c r="I200" i="3"/>
  <c r="K200" i="3"/>
  <c r="H201" i="3" a="1"/>
  <c r="H201" i="3"/>
  <c r="I201" i="3"/>
  <c r="K201" i="3"/>
  <c r="H202" i="3" a="1"/>
  <c r="H202" i="3"/>
  <c r="I202" i="3"/>
  <c r="K202" i="3"/>
  <c r="H223" i="2"/>
  <c r="H203" i="3" a="1"/>
  <c r="H203" i="3"/>
  <c r="I203" i="3"/>
  <c r="K203" i="3"/>
  <c r="H102" i="2"/>
  <c r="H204" i="3" a="1"/>
  <c r="H204" i="3"/>
  <c r="I204" i="3"/>
  <c r="K204" i="3"/>
  <c r="H205" i="3" a="1"/>
  <c r="H205" i="3"/>
  <c r="I205" i="3"/>
  <c r="K205" i="3"/>
  <c r="H206" i="3" a="1"/>
  <c r="H206" i="3"/>
  <c r="I206" i="3"/>
  <c r="K206" i="3"/>
  <c r="H207" i="3" a="1"/>
  <c r="H207" i="3"/>
  <c r="I207" i="3"/>
  <c r="K207" i="3"/>
  <c r="H208" i="3" a="1"/>
  <c r="H208" i="3"/>
  <c r="I208" i="3"/>
  <c r="K208" i="3"/>
  <c r="H35" i="2"/>
  <c r="H209" i="3" a="1"/>
  <c r="H209" i="3"/>
  <c r="I209" i="3"/>
  <c r="K209" i="3"/>
  <c r="H169" i="2"/>
  <c r="H210" i="3" a="1"/>
  <c r="H210" i="3"/>
  <c r="I210" i="3"/>
  <c r="K210" i="3"/>
  <c r="H188" i="2"/>
  <c r="H211" i="3" a="1"/>
  <c r="H211" i="3"/>
  <c r="I211" i="3"/>
  <c r="K211" i="3"/>
  <c r="H212" i="3" a="1"/>
  <c r="H212" i="3"/>
  <c r="I212" i="3"/>
  <c r="K212" i="3"/>
  <c r="H213" i="3" a="1"/>
  <c r="H213" i="3"/>
  <c r="I213" i="3"/>
  <c r="K213" i="3"/>
  <c r="H214" i="3" a="1"/>
  <c r="H214" i="3"/>
  <c r="I214" i="3"/>
  <c r="K214" i="3"/>
  <c r="H70" i="2"/>
  <c r="H215" i="3" a="1"/>
  <c r="H215" i="3"/>
  <c r="I215" i="3"/>
  <c r="K215" i="3"/>
  <c r="H216" i="3" a="1"/>
  <c r="H216" i="3"/>
  <c r="I216" i="3"/>
  <c r="K216" i="3"/>
  <c r="H217" i="3" a="1"/>
  <c r="H217" i="3"/>
  <c r="I217" i="3"/>
  <c r="K217" i="3"/>
  <c r="H218" i="3" a="1"/>
  <c r="H218" i="3"/>
  <c r="I218" i="3"/>
  <c r="K218" i="3"/>
  <c r="H219" i="3" a="1"/>
  <c r="H219" i="3"/>
  <c r="I219" i="3"/>
  <c r="K219" i="3"/>
  <c r="H19" i="2"/>
  <c r="H220" i="3" a="1"/>
  <c r="H220" i="3"/>
  <c r="I220" i="3"/>
  <c r="K220" i="3"/>
  <c r="H221" i="3" a="1"/>
  <c r="H221" i="3"/>
  <c r="I221" i="3"/>
  <c r="K221" i="3"/>
  <c r="H222" i="3" a="1"/>
  <c r="H222" i="3"/>
  <c r="I222" i="3"/>
  <c r="K222" i="3"/>
  <c r="H223" i="3" a="1"/>
  <c r="H223" i="3"/>
  <c r="I223" i="3"/>
  <c r="K223" i="3"/>
  <c r="H224" i="3" a="1"/>
  <c r="H224" i="3"/>
  <c r="I224" i="3"/>
  <c r="K224" i="3"/>
  <c r="H225" i="3" a="1"/>
  <c r="H225" i="3"/>
  <c r="I225" i="3"/>
  <c r="K225" i="3"/>
  <c r="H226" i="3" a="1"/>
  <c r="H226" i="3"/>
  <c r="I226" i="3"/>
  <c r="K226" i="3"/>
  <c r="H227" i="3" a="1"/>
  <c r="H227" i="3"/>
  <c r="I227" i="3"/>
  <c r="K227" i="3"/>
  <c r="H115" i="2"/>
  <c r="H228" i="3" a="1"/>
  <c r="H228" i="3"/>
  <c r="I228" i="3"/>
  <c r="K228" i="3"/>
  <c r="H229" i="3" a="1"/>
  <c r="H229" i="3"/>
  <c r="I229" i="3"/>
  <c r="K229" i="3"/>
  <c r="H230" i="3" a="1"/>
  <c r="H230" i="3"/>
  <c r="I230" i="3"/>
  <c r="K230" i="3"/>
  <c r="H231" i="3" a="1"/>
  <c r="H231" i="3"/>
  <c r="I231" i="3"/>
  <c r="K231" i="3"/>
  <c r="H218" i="2"/>
  <c r="H232" i="3" a="1"/>
  <c r="H232" i="3"/>
  <c r="I232" i="3"/>
  <c r="K232" i="3"/>
  <c r="H233" i="3" a="1"/>
  <c r="H233" i="3"/>
  <c r="I233" i="3"/>
  <c r="K233" i="3"/>
  <c r="H234" i="3" a="1"/>
  <c r="H234" i="3"/>
  <c r="I234" i="3"/>
  <c r="K234" i="3"/>
  <c r="H185" i="2"/>
  <c r="H235" i="3" a="1"/>
  <c r="H235" i="3"/>
  <c r="I235" i="3"/>
  <c r="K235" i="3"/>
  <c r="H236" i="3" a="1"/>
  <c r="H236" i="3"/>
  <c r="I236" i="3"/>
  <c r="K236" i="3"/>
  <c r="H17" i="2"/>
  <c r="H237" i="3" a="1"/>
  <c r="H237" i="3"/>
  <c r="I237" i="3"/>
  <c r="K237" i="3"/>
  <c r="H99" i="2"/>
  <c r="H238" i="3" a="1"/>
  <c r="H238" i="3"/>
  <c r="I238" i="3"/>
  <c r="K238" i="3"/>
  <c r="H239" i="3" a="1"/>
  <c r="H239" i="3"/>
  <c r="I239" i="3"/>
  <c r="K239" i="3"/>
  <c r="H240" i="3" a="1"/>
  <c r="H240" i="3"/>
  <c r="I240" i="3"/>
  <c r="K240" i="3"/>
  <c r="H241" i="3" a="1"/>
  <c r="H241" i="3"/>
  <c r="I241" i="3"/>
  <c r="K241" i="3"/>
  <c r="H242" i="3" a="1"/>
  <c r="H242" i="3"/>
  <c r="I242" i="3"/>
  <c r="K242" i="3"/>
  <c r="H168" i="2"/>
  <c r="H243" i="3" a="1"/>
  <c r="H243" i="3"/>
  <c r="I243" i="3"/>
  <c r="K243" i="3"/>
  <c r="H244" i="3" a="1"/>
  <c r="H244" i="3"/>
  <c r="I244" i="3"/>
  <c r="K244" i="3"/>
  <c r="H245" i="3" a="1"/>
  <c r="H245" i="3"/>
  <c r="I245" i="3"/>
  <c r="K245" i="3"/>
  <c r="H246" i="3" a="1"/>
  <c r="H246" i="3"/>
  <c r="I246" i="3"/>
  <c r="K246" i="3"/>
  <c r="H247" i="3" a="1"/>
  <c r="H247" i="3"/>
  <c r="I247" i="3"/>
  <c r="K247" i="3"/>
  <c r="H59" i="2"/>
  <c r="H248" i="3" a="1"/>
  <c r="H248" i="3"/>
  <c r="I248" i="3"/>
  <c r="K248" i="3"/>
  <c r="H233" i="2"/>
  <c r="H249" i="3" a="1"/>
  <c r="H249" i="3"/>
  <c r="I249" i="3"/>
  <c r="K249" i="3"/>
  <c r="H194" i="2"/>
  <c r="H250" i="3" a="1"/>
  <c r="H250" i="3"/>
  <c r="I250" i="3"/>
  <c r="K250" i="3"/>
  <c r="H251" i="3" a="1"/>
  <c r="H251" i="3"/>
  <c r="I251" i="3"/>
  <c r="K251" i="3"/>
  <c r="H252" i="3" a="1"/>
  <c r="H252" i="3"/>
  <c r="I252" i="3"/>
  <c r="K252" i="3"/>
  <c r="H106" i="2"/>
  <c r="H253" i="3" a="1"/>
  <c r="H253" i="3"/>
  <c r="I253" i="3"/>
  <c r="K253" i="3"/>
  <c r="H215" i="2"/>
  <c r="H254" i="3" a="1"/>
  <c r="H254" i="3"/>
  <c r="I254" i="3"/>
  <c r="K254" i="3"/>
  <c r="H300" i="2"/>
  <c r="H255" i="3" a="1"/>
  <c r="H255" i="3"/>
  <c r="I255" i="3"/>
  <c r="K255" i="3"/>
  <c r="H329" i="2"/>
  <c r="H256" i="3" a="1"/>
  <c r="H256" i="3"/>
  <c r="I256" i="3"/>
  <c r="K256" i="3"/>
  <c r="H192" i="2"/>
  <c r="H257" i="3" a="1"/>
  <c r="H257" i="3"/>
  <c r="I257" i="3"/>
  <c r="K257" i="3"/>
  <c r="H258" i="3" a="1"/>
  <c r="H258" i="3"/>
  <c r="I258" i="3"/>
  <c r="K258" i="3"/>
  <c r="H259" i="3" a="1"/>
  <c r="H259" i="3"/>
  <c r="I259" i="3"/>
  <c r="K259" i="3"/>
  <c r="H260" i="3" a="1"/>
  <c r="H260" i="3"/>
  <c r="I260" i="3"/>
  <c r="K260" i="3"/>
  <c r="H212" i="2"/>
  <c r="H261" i="3" a="1"/>
  <c r="H261" i="3"/>
  <c r="I261" i="3"/>
  <c r="K261" i="3"/>
  <c r="H98" i="2"/>
  <c r="H262" i="3" a="1"/>
  <c r="H262" i="3"/>
  <c r="I262" i="3"/>
  <c r="K262" i="3"/>
  <c r="H263" i="3" a="1"/>
  <c r="H263" i="3"/>
  <c r="I263" i="3"/>
  <c r="K263" i="3"/>
  <c r="H330" i="2"/>
  <c r="H264" i="3" a="1"/>
  <c r="H264" i="3"/>
  <c r="I264" i="3"/>
  <c r="K264" i="3"/>
  <c r="H86" i="2"/>
  <c r="H265" i="3" a="1"/>
  <c r="H265" i="3"/>
  <c r="I265" i="3"/>
  <c r="K265" i="3"/>
  <c r="H266" i="3" a="1"/>
  <c r="H266" i="3"/>
  <c r="I266" i="3"/>
  <c r="K266" i="3"/>
  <c r="H257" i="2"/>
  <c r="H267" i="3" a="1"/>
  <c r="H267" i="3"/>
  <c r="I267" i="3"/>
  <c r="K267" i="3"/>
  <c r="H221" i="2"/>
  <c r="H268" i="3" a="1"/>
  <c r="H268" i="3"/>
  <c r="I268" i="3"/>
  <c r="K268" i="3"/>
  <c r="H117" i="2"/>
  <c r="H269" i="3" a="1"/>
  <c r="H269" i="3"/>
  <c r="I269" i="3"/>
  <c r="K269" i="3"/>
  <c r="H270" i="3" a="1"/>
  <c r="H270" i="3"/>
  <c r="I270" i="3"/>
  <c r="K270" i="3"/>
  <c r="H271" i="3" a="1"/>
  <c r="H271" i="3"/>
  <c r="I271" i="3"/>
  <c r="K271" i="3"/>
  <c r="H209" i="2"/>
  <c r="H272" i="3" a="1"/>
  <c r="H272" i="3"/>
  <c r="I272" i="3"/>
  <c r="K272" i="3"/>
  <c r="H273" i="3" a="1"/>
  <c r="H273" i="3"/>
  <c r="I273" i="3"/>
  <c r="K273" i="3"/>
  <c r="H199" i="2"/>
  <c r="H274" i="3" a="1"/>
  <c r="H274" i="3"/>
  <c r="I274" i="3"/>
  <c r="K274" i="3"/>
  <c r="H239" i="2"/>
  <c r="H275" i="3" a="1"/>
  <c r="H275" i="3"/>
  <c r="I275" i="3"/>
  <c r="K275" i="3"/>
  <c r="H107" i="2"/>
  <c r="H276" i="3" a="1"/>
  <c r="H276" i="3"/>
  <c r="I276" i="3"/>
  <c r="K276" i="3"/>
  <c r="H277" i="3" a="1"/>
  <c r="H277" i="3"/>
  <c r="I277" i="3"/>
  <c r="K277" i="3"/>
  <c r="H278" i="3" a="1"/>
  <c r="H278" i="3"/>
  <c r="I278" i="3"/>
  <c r="K278" i="3"/>
  <c r="H279" i="3" a="1"/>
  <c r="H279" i="3"/>
  <c r="I279" i="3"/>
  <c r="K279" i="3"/>
  <c r="H280" i="3" a="1"/>
  <c r="H280" i="3"/>
  <c r="I280" i="3"/>
  <c r="K280" i="3"/>
  <c r="H41" i="2"/>
  <c r="H281" i="3" a="1"/>
  <c r="H281" i="3"/>
  <c r="I281" i="3"/>
  <c r="K281" i="3"/>
  <c r="H282" i="3" a="1"/>
  <c r="H282" i="3"/>
  <c r="I282" i="3"/>
  <c r="K282" i="3"/>
  <c r="H283" i="3" a="1"/>
  <c r="H283" i="3"/>
  <c r="I283" i="3"/>
  <c r="K283" i="3"/>
  <c r="H284" i="3" a="1"/>
  <c r="H284" i="3"/>
  <c r="I284" i="3"/>
  <c r="K284" i="3"/>
  <c r="H285" i="3" a="1"/>
  <c r="H285" i="3"/>
  <c r="I285" i="3"/>
  <c r="K285" i="3"/>
  <c r="H286" i="3" a="1"/>
  <c r="H286" i="3"/>
  <c r="I286" i="3"/>
  <c r="K286" i="3"/>
  <c r="H287" i="3" a="1"/>
  <c r="H287" i="3"/>
  <c r="I287" i="3"/>
  <c r="K287" i="3"/>
  <c r="H90" i="2"/>
  <c r="H288" i="3" a="1"/>
  <c r="H288" i="3"/>
  <c r="I288" i="3"/>
  <c r="K288" i="3"/>
  <c r="H289" i="3" a="1"/>
  <c r="H289" i="3"/>
  <c r="I289" i="3"/>
  <c r="K289" i="3"/>
  <c r="H290" i="3" a="1"/>
  <c r="H290" i="3"/>
  <c r="I290" i="3"/>
  <c r="K290" i="3"/>
  <c r="H291" i="3" a="1"/>
  <c r="H291" i="3"/>
  <c r="I291" i="3"/>
  <c r="K291" i="3"/>
  <c r="H243" i="2"/>
  <c r="H292" i="3" a="1"/>
  <c r="H292" i="3"/>
  <c r="I292" i="3"/>
  <c r="K292" i="3"/>
  <c r="H293" i="3" a="1"/>
  <c r="H293" i="3"/>
  <c r="I293" i="3"/>
  <c r="K293" i="3"/>
  <c r="H167" i="2"/>
  <c r="H294" i="3" a="1"/>
  <c r="H294" i="3"/>
  <c r="I294" i="3"/>
  <c r="K294" i="3"/>
  <c r="H295" i="3" a="1"/>
  <c r="H295" i="3"/>
  <c r="I295" i="3"/>
  <c r="K295" i="3"/>
  <c r="H296" i="3" a="1"/>
  <c r="H296" i="3"/>
  <c r="I296" i="3"/>
  <c r="K296" i="3"/>
  <c r="H297" i="3" a="1"/>
  <c r="H297" i="3"/>
  <c r="I297" i="3"/>
  <c r="K297" i="3"/>
  <c r="H144" i="2"/>
  <c r="H298" i="3" a="1"/>
  <c r="H298" i="3"/>
  <c r="I298" i="3"/>
  <c r="K298" i="3"/>
  <c r="H320" i="2"/>
  <c r="H299" i="3" a="1"/>
  <c r="H299" i="3"/>
  <c r="I299" i="3"/>
  <c r="K299" i="3"/>
  <c r="H300" i="3" a="1"/>
  <c r="H300" i="3"/>
  <c r="I300" i="3"/>
  <c r="K300" i="3"/>
  <c r="H301" i="3" a="1"/>
  <c r="H301" i="3"/>
  <c r="I301" i="3"/>
  <c r="K301" i="3"/>
  <c r="H119" i="2"/>
  <c r="H302" i="3" a="1"/>
  <c r="H302" i="3"/>
  <c r="I302" i="3"/>
  <c r="K302" i="3"/>
  <c r="H176" i="2"/>
  <c r="H303" i="3" a="1"/>
  <c r="H303" i="3"/>
  <c r="I303" i="3"/>
  <c r="K303" i="3"/>
  <c r="H258" i="2"/>
  <c r="H304" i="3" a="1"/>
  <c r="H304" i="3"/>
  <c r="I304" i="3"/>
  <c r="K304" i="3"/>
  <c r="H97" i="2"/>
  <c r="H305" i="3" a="1"/>
  <c r="H305" i="3"/>
  <c r="I305" i="3"/>
  <c r="K305" i="3"/>
  <c r="H242" i="2"/>
  <c r="H306" i="3" a="1"/>
  <c r="H306" i="3"/>
  <c r="I306" i="3"/>
  <c r="K306" i="3"/>
  <c r="H236" i="2"/>
  <c r="H307" i="3" a="1"/>
  <c r="H307" i="3"/>
  <c r="I307" i="3"/>
  <c r="K307" i="3"/>
  <c r="H308" i="3" a="1"/>
  <c r="H308" i="3"/>
  <c r="I308" i="3"/>
  <c r="K308" i="3"/>
  <c r="H244" i="2"/>
  <c r="H309" i="3" a="1"/>
  <c r="H309" i="3"/>
  <c r="I309" i="3"/>
  <c r="K309" i="3"/>
  <c r="H310" i="3" a="1"/>
  <c r="H310" i="3"/>
  <c r="I310" i="3"/>
  <c r="K310" i="3"/>
  <c r="H311" i="3" a="1"/>
  <c r="H311" i="3"/>
  <c r="I311" i="3"/>
  <c r="K311" i="3"/>
  <c r="H113" i="2"/>
  <c r="H312" i="3" a="1"/>
  <c r="H312" i="3"/>
  <c r="I312" i="3"/>
  <c r="K312" i="3"/>
  <c r="H208" i="2"/>
  <c r="H313" i="3" a="1"/>
  <c r="H313" i="3"/>
  <c r="I313" i="3"/>
  <c r="K313" i="3"/>
  <c r="H314" i="3" a="1"/>
  <c r="H314" i="3"/>
  <c r="I314" i="3"/>
  <c r="K314" i="3"/>
  <c r="H151" i="2"/>
  <c r="H315" i="3" a="1"/>
  <c r="H315" i="3"/>
  <c r="I315" i="3"/>
  <c r="K315" i="3"/>
  <c r="H316" i="3" a="1"/>
  <c r="H316" i="3"/>
  <c r="I316" i="3"/>
  <c r="K316" i="3"/>
  <c r="H159" i="2"/>
  <c r="H317" i="3" a="1"/>
  <c r="H317" i="3"/>
  <c r="I317" i="3"/>
  <c r="K317" i="3"/>
  <c r="H201" i="2"/>
  <c r="H318" i="3" a="1"/>
  <c r="H318" i="3"/>
  <c r="I318" i="3"/>
  <c r="K318" i="3"/>
  <c r="H100" i="2"/>
  <c r="H319" i="3" a="1"/>
  <c r="H319" i="3"/>
  <c r="I319" i="3"/>
  <c r="K319" i="3"/>
  <c r="H323" i="2"/>
  <c r="H320" i="3" a="1"/>
  <c r="H320" i="3"/>
  <c r="I320" i="3"/>
  <c r="K320" i="3"/>
  <c r="H321" i="3" a="1"/>
  <c r="H321" i="3"/>
  <c r="I321" i="3"/>
  <c r="K321" i="3"/>
  <c r="H322" i="3" a="1"/>
  <c r="H322" i="3"/>
  <c r="I322" i="3"/>
  <c r="K322" i="3"/>
  <c r="H179" i="2"/>
  <c r="H323" i="3" a="1"/>
  <c r="H323" i="3"/>
  <c r="I323" i="3"/>
  <c r="K323" i="3"/>
  <c r="H324" i="3" a="1"/>
  <c r="H324" i="3"/>
  <c r="I324" i="3"/>
  <c r="K324" i="3"/>
  <c r="H222" i="2"/>
  <c r="H325" i="3" a="1"/>
  <c r="H325" i="3"/>
  <c r="I325" i="3"/>
  <c r="K325" i="3"/>
  <c r="H326" i="3" a="1"/>
  <c r="H326" i="3"/>
  <c r="I326" i="3"/>
  <c r="K326" i="3"/>
  <c r="H327" i="3" a="1"/>
  <c r="H327" i="3"/>
  <c r="I327" i="3"/>
  <c r="K327" i="3"/>
  <c r="H149" i="2"/>
  <c r="H328" i="3" a="1"/>
  <c r="H328" i="3"/>
  <c r="I328" i="3"/>
  <c r="K328" i="3"/>
  <c r="H329" i="3" a="1"/>
  <c r="H329" i="3"/>
  <c r="I329" i="3"/>
  <c r="K329" i="3"/>
  <c r="H204" i="2"/>
  <c r="H330" i="3" a="1"/>
  <c r="H330" i="3"/>
  <c r="I330" i="3"/>
  <c r="K330" i="3"/>
  <c r="H331" i="3" a="1"/>
  <c r="H331" i="3"/>
  <c r="I331" i="3"/>
  <c r="K331" i="3"/>
  <c r="H332" i="3" a="1"/>
  <c r="H332" i="3"/>
  <c r="I332" i="3"/>
  <c r="K332" i="3"/>
  <c r="H264" i="2"/>
  <c r="H333" i="3" a="1"/>
  <c r="H333" i="3"/>
  <c r="I333" i="3"/>
  <c r="K333" i="3"/>
  <c r="H216" i="2"/>
  <c r="H334" i="3" a="1"/>
  <c r="H334" i="3"/>
  <c r="I334" i="3"/>
  <c r="K334" i="3"/>
  <c r="H335" i="3" a="1"/>
  <c r="H335" i="3"/>
  <c r="I335" i="3"/>
  <c r="K335" i="3"/>
  <c r="H336" i="3" a="1"/>
  <c r="H336" i="3"/>
  <c r="I336" i="3"/>
  <c r="K336" i="3"/>
  <c r="H337" i="3" a="1"/>
  <c r="H337" i="3"/>
  <c r="I337" i="3"/>
  <c r="K337" i="3"/>
  <c r="H338" i="3" a="1"/>
  <c r="H338" i="3"/>
  <c r="I338" i="3"/>
  <c r="K338" i="3"/>
  <c r="H267" i="2"/>
  <c r="H339" i="3" a="1"/>
  <c r="H339" i="3"/>
  <c r="I339" i="3"/>
  <c r="K339" i="3"/>
  <c r="H340" i="3" a="1"/>
  <c r="H340" i="3"/>
  <c r="I340" i="3"/>
  <c r="K340" i="3"/>
  <c r="H301" i="2"/>
  <c r="H341" i="3" a="1"/>
  <c r="H341" i="3"/>
  <c r="I341" i="3"/>
  <c r="K341" i="3"/>
  <c r="H304" i="2"/>
  <c r="H342" i="3" a="1"/>
  <c r="H342" i="3"/>
  <c r="I342" i="3"/>
  <c r="K342" i="3"/>
  <c r="H343" i="3" a="1"/>
  <c r="H343" i="3"/>
  <c r="I343" i="3"/>
  <c r="K343" i="3"/>
  <c r="H227" i="2"/>
  <c r="H344" i="3" a="1"/>
  <c r="H344" i="3"/>
  <c r="I344" i="3"/>
  <c r="K344" i="3"/>
  <c r="H345" i="3" a="1"/>
  <c r="H345" i="3"/>
  <c r="I345" i="3"/>
  <c r="K345" i="3"/>
  <c r="H346" i="3" a="1"/>
  <c r="H346" i="3"/>
  <c r="I346" i="3"/>
  <c r="K346" i="3"/>
  <c r="H220" i="2"/>
  <c r="H347" i="3" a="1"/>
  <c r="H347" i="3"/>
  <c r="I347" i="3"/>
  <c r="K347" i="3"/>
  <c r="H348" i="3" a="1"/>
  <c r="H348" i="3"/>
  <c r="I348" i="3"/>
  <c r="K348" i="3"/>
  <c r="H170" i="2"/>
  <c r="H349" i="3" a="1"/>
  <c r="H349" i="3"/>
  <c r="I349" i="3"/>
  <c r="K349" i="3"/>
  <c r="H20" i="2"/>
  <c r="H350" i="3" a="1"/>
  <c r="H350" i="3"/>
  <c r="I350" i="3"/>
  <c r="K350" i="3"/>
  <c r="H351" i="3" a="1"/>
  <c r="H351" i="3"/>
  <c r="I351" i="3"/>
  <c r="K351" i="3"/>
  <c r="H352" i="3" a="1"/>
  <c r="H352" i="3"/>
  <c r="I352" i="3"/>
  <c r="K352" i="3"/>
  <c r="H353" i="3" a="1"/>
  <c r="H353" i="3"/>
  <c r="I353" i="3"/>
  <c r="K353" i="3"/>
  <c r="H146" i="2"/>
  <c r="H354" i="3" a="1"/>
  <c r="H354" i="3"/>
  <c r="I354" i="3"/>
  <c r="K354" i="3"/>
  <c r="H268" i="2"/>
  <c r="H355" i="3" a="1"/>
  <c r="H355" i="3"/>
  <c r="I355" i="3"/>
  <c r="K355" i="3"/>
  <c r="H356" i="3" a="1"/>
  <c r="H356" i="3"/>
  <c r="I356" i="3"/>
  <c r="K356" i="3"/>
  <c r="H357" i="3" a="1"/>
  <c r="H357" i="3"/>
  <c r="I357" i="3"/>
  <c r="K357" i="3"/>
  <c r="H248" i="2"/>
  <c r="H358" i="3" a="1"/>
  <c r="H358" i="3"/>
  <c r="I358" i="3"/>
  <c r="K358" i="3"/>
  <c r="H359" i="3" a="1"/>
  <c r="H359" i="3"/>
  <c r="I359" i="3"/>
  <c r="K359" i="3"/>
  <c r="H68" i="2"/>
  <c r="H360" i="3" a="1"/>
  <c r="H360" i="3"/>
  <c r="I360" i="3"/>
  <c r="K360" i="3"/>
  <c r="H361" i="3" a="1"/>
  <c r="H361" i="3"/>
  <c r="I361" i="3"/>
  <c r="K361" i="3"/>
  <c r="H217" i="2"/>
  <c r="H362" i="3" a="1"/>
  <c r="H362" i="3"/>
  <c r="I362" i="3"/>
  <c r="K362" i="3"/>
  <c r="H319" i="2"/>
  <c r="H363" i="3" a="1"/>
  <c r="H363" i="3"/>
  <c r="I363" i="3"/>
  <c r="K363" i="3"/>
  <c r="H182" i="2"/>
  <c r="H364" i="3" a="1"/>
  <c r="H364" i="3"/>
  <c r="I364" i="3"/>
  <c r="K364" i="3"/>
  <c r="H325" i="2"/>
  <c r="H365" i="3" a="1"/>
  <c r="H365" i="3"/>
  <c r="I365" i="3"/>
  <c r="K365" i="3"/>
  <c r="H158" i="2"/>
  <c r="H366" i="3" a="1"/>
  <c r="H366" i="3"/>
  <c r="I366" i="3"/>
  <c r="K366" i="3"/>
  <c r="H181" i="2"/>
  <c r="H367" i="3" a="1"/>
  <c r="H367" i="3"/>
  <c r="I367" i="3"/>
  <c r="K367" i="3"/>
  <c r="H207" i="2"/>
  <c r="H368" i="3" a="1"/>
  <c r="H368" i="3"/>
  <c r="I368" i="3"/>
  <c r="K368" i="3"/>
  <c r="H299" i="2"/>
  <c r="H369" i="3" a="1"/>
  <c r="H369" i="3"/>
  <c r="I369" i="3"/>
  <c r="K369" i="3"/>
  <c r="H277" i="2"/>
  <c r="H370" i="3" a="1"/>
  <c r="H370" i="3"/>
  <c r="I370" i="3"/>
  <c r="K370" i="3"/>
  <c r="H39" i="2"/>
  <c r="H371" i="3" a="1"/>
  <c r="H371" i="3"/>
  <c r="I371" i="3"/>
  <c r="K371" i="3"/>
  <c r="H310" i="2"/>
  <c r="H372" i="3" a="1"/>
  <c r="H372" i="3"/>
  <c r="I372" i="3"/>
  <c r="K372" i="3"/>
  <c r="H373" i="3" a="1"/>
  <c r="H373" i="3"/>
  <c r="I373" i="3"/>
  <c r="K373" i="3"/>
  <c r="H210" i="2"/>
  <c r="H374" i="3" a="1"/>
  <c r="H374" i="3"/>
  <c r="I374" i="3"/>
  <c r="K374" i="3"/>
  <c r="H141" i="2"/>
  <c r="H375" i="3" a="1"/>
  <c r="H375" i="3"/>
  <c r="I375" i="3"/>
  <c r="K375" i="3"/>
  <c r="H376" i="3" a="1"/>
  <c r="H376" i="3"/>
  <c r="I376" i="3"/>
  <c r="K376" i="3"/>
  <c r="H249" i="2"/>
  <c r="H377" i="3" a="1"/>
  <c r="H377" i="3"/>
  <c r="I377" i="3"/>
  <c r="K377" i="3"/>
  <c r="H378" i="3" a="1"/>
  <c r="H378" i="3"/>
  <c r="I378" i="3"/>
  <c r="K378" i="3"/>
  <c r="H91" i="2"/>
  <c r="H379" i="3" a="1"/>
  <c r="H379" i="3"/>
  <c r="I379" i="3"/>
  <c r="K379" i="3"/>
  <c r="H309" i="2"/>
  <c r="H380" i="3" a="1"/>
  <c r="H380" i="3"/>
  <c r="I380" i="3"/>
  <c r="K380" i="3"/>
  <c r="H161" i="2"/>
  <c r="H381" i="3" a="1"/>
  <c r="H381" i="3"/>
  <c r="I381" i="3"/>
  <c r="K381" i="3"/>
  <c r="H306" i="2"/>
  <c r="H382" i="3" a="1"/>
  <c r="H382" i="3"/>
  <c r="I382" i="3"/>
  <c r="K382" i="3"/>
  <c r="H152" i="2"/>
  <c r="H383" i="3" a="1"/>
  <c r="H383" i="3"/>
  <c r="I383" i="3"/>
  <c r="K383" i="3"/>
  <c r="H384" i="3" a="1"/>
  <c r="H384" i="3"/>
  <c r="I384" i="3"/>
  <c r="K384" i="3"/>
  <c r="H266" i="2"/>
  <c r="H385" i="3" a="1"/>
  <c r="H385" i="3"/>
  <c r="I385" i="3"/>
  <c r="K385" i="3"/>
  <c r="H386" i="3" a="1"/>
  <c r="H386" i="3"/>
  <c r="I386" i="3"/>
  <c r="K386" i="3"/>
  <c r="H206" i="2"/>
  <c r="H387" i="3" a="1"/>
  <c r="H387" i="3"/>
  <c r="I387" i="3"/>
  <c r="K387" i="3"/>
  <c r="H388" i="3" a="1"/>
  <c r="H388" i="3"/>
  <c r="I388" i="3"/>
  <c r="K388" i="3"/>
  <c r="H270" i="2"/>
  <c r="H389" i="3" a="1"/>
  <c r="H389" i="3"/>
  <c r="I389" i="3"/>
  <c r="K389" i="3"/>
  <c r="H241" i="2"/>
  <c r="H390" i="3" a="1"/>
  <c r="H390" i="3"/>
  <c r="I390" i="3"/>
  <c r="K390" i="3"/>
  <c r="H260" i="2"/>
  <c r="H391" i="3" a="1"/>
  <c r="H391" i="3"/>
  <c r="I391" i="3"/>
  <c r="K391" i="3"/>
  <c r="H162" i="2"/>
  <c r="H392" i="3" a="1"/>
  <c r="H392" i="3"/>
  <c r="I392" i="3"/>
  <c r="K392" i="3"/>
  <c r="H393" i="3" a="1"/>
  <c r="H393" i="3"/>
  <c r="I393" i="3"/>
  <c r="K393" i="3"/>
  <c r="H394" i="3" a="1"/>
  <c r="H394" i="3"/>
  <c r="I394" i="3"/>
  <c r="K394" i="3"/>
  <c r="H395" i="3" a="1"/>
  <c r="H395" i="3"/>
  <c r="I395" i="3"/>
  <c r="K395" i="3"/>
  <c r="H396" i="3" a="1"/>
  <c r="H396" i="3"/>
  <c r="I396" i="3"/>
  <c r="K396" i="3"/>
  <c r="H214" i="2"/>
  <c r="H397" i="3" a="1"/>
  <c r="H397" i="3"/>
  <c r="I397" i="3"/>
  <c r="K397" i="3"/>
  <c r="H226" i="2"/>
  <c r="H398" i="3" a="1"/>
  <c r="H398" i="3"/>
  <c r="I398" i="3"/>
  <c r="K398" i="3"/>
  <c r="H399" i="3" a="1"/>
  <c r="H399" i="3"/>
  <c r="I399" i="3"/>
  <c r="K399" i="3"/>
  <c r="H286" i="2"/>
  <c r="H400" i="3" a="1"/>
  <c r="H400" i="3"/>
  <c r="I400" i="3"/>
  <c r="K400" i="3"/>
  <c r="H401" i="3" a="1"/>
  <c r="H401" i="3"/>
  <c r="I401" i="3"/>
  <c r="K401" i="3"/>
  <c r="H235" i="2"/>
  <c r="H402" i="3" a="1"/>
  <c r="H402" i="3"/>
  <c r="I402" i="3"/>
  <c r="K402" i="3"/>
  <c r="H305" i="2"/>
  <c r="H403" i="3" a="1"/>
  <c r="H403" i="3"/>
  <c r="I403" i="3"/>
  <c r="K403" i="3"/>
  <c r="H205" i="2"/>
  <c r="H404" i="3" a="1"/>
  <c r="H404" i="3"/>
  <c r="I404" i="3"/>
  <c r="K404" i="3"/>
  <c r="H213" i="2"/>
  <c r="H405" i="3" a="1"/>
  <c r="H405" i="3"/>
  <c r="I405" i="3"/>
  <c r="K405" i="3"/>
  <c r="H406" i="3" a="1"/>
  <c r="H406" i="3"/>
  <c r="I406" i="3"/>
  <c r="K406" i="3"/>
  <c r="H407" i="3" a="1"/>
  <c r="H407" i="3"/>
  <c r="I407" i="3"/>
  <c r="K407" i="3"/>
  <c r="H408" i="3" a="1"/>
  <c r="H408" i="3"/>
  <c r="I408" i="3"/>
  <c r="K408" i="3"/>
  <c r="H409" i="3" a="1"/>
  <c r="H409" i="3"/>
  <c r="I409" i="3"/>
  <c r="K409" i="3"/>
  <c r="H225" i="2"/>
  <c r="H410" i="3" a="1"/>
  <c r="H410" i="3"/>
  <c r="I410" i="3"/>
  <c r="K410" i="3"/>
  <c r="H230" i="2"/>
  <c r="H411" i="3" a="1"/>
  <c r="H411" i="3"/>
  <c r="I411" i="3"/>
  <c r="K411" i="3"/>
  <c r="H412" i="3" a="1"/>
  <c r="H412" i="3"/>
  <c r="I412" i="3"/>
  <c r="K412" i="3"/>
  <c r="H413" i="3" a="1"/>
  <c r="H413" i="3"/>
  <c r="I413" i="3"/>
  <c r="K413" i="3"/>
  <c r="H414" i="3" a="1"/>
  <c r="H414" i="3"/>
  <c r="I414" i="3"/>
  <c r="K414" i="3"/>
  <c r="H415" i="3" a="1"/>
  <c r="H415" i="3"/>
  <c r="I415" i="3"/>
  <c r="K415" i="3"/>
  <c r="H296" i="2"/>
  <c r="H416" i="3" a="1"/>
  <c r="H416" i="3"/>
  <c r="I416" i="3"/>
  <c r="K416" i="3"/>
  <c r="H417" i="3" a="1"/>
  <c r="H417" i="3"/>
  <c r="I417" i="3"/>
  <c r="K417" i="3"/>
  <c r="H418" i="3" a="1"/>
  <c r="H418" i="3"/>
  <c r="I418" i="3"/>
  <c r="K418" i="3"/>
  <c r="H419" i="3" a="1"/>
  <c r="H419" i="3"/>
  <c r="I419" i="3"/>
  <c r="K419" i="3"/>
  <c r="H219" i="2"/>
  <c r="H420" i="3" a="1"/>
  <c r="H420" i="3"/>
  <c r="I420" i="3"/>
  <c r="K420" i="3"/>
  <c r="H180" i="2"/>
  <c r="H421" i="3" a="1"/>
  <c r="H421" i="3"/>
  <c r="I421" i="3"/>
  <c r="K421" i="3"/>
  <c r="H171" i="2"/>
  <c r="H422" i="3" a="1"/>
  <c r="H422" i="3"/>
  <c r="I422" i="3"/>
  <c r="K422" i="3"/>
  <c r="H423" i="3" a="1"/>
  <c r="H423" i="3"/>
  <c r="I423" i="3"/>
  <c r="K423" i="3"/>
  <c r="H175" i="2"/>
  <c r="H424" i="3" a="1"/>
  <c r="H424" i="3"/>
  <c r="I424" i="3"/>
  <c r="K424" i="3"/>
  <c r="H202" i="2"/>
  <c r="H425" i="3" a="1"/>
  <c r="H425" i="3"/>
  <c r="I425" i="3"/>
  <c r="K425" i="3"/>
  <c r="H426" i="3" a="1"/>
  <c r="H426" i="3"/>
  <c r="I426" i="3"/>
  <c r="K426" i="3"/>
  <c r="H272" i="2"/>
  <c r="H427" i="3" a="1"/>
  <c r="H427" i="3"/>
  <c r="I427" i="3"/>
  <c r="K427" i="3"/>
  <c r="H121" i="2"/>
  <c r="H428" i="3" a="1"/>
  <c r="H428" i="3"/>
  <c r="I428" i="3"/>
  <c r="K428" i="3"/>
  <c r="H429" i="3" a="1"/>
  <c r="H429" i="3"/>
  <c r="I429" i="3"/>
  <c r="K429" i="3"/>
  <c r="H136" i="2"/>
  <c r="H430" i="3" a="1"/>
  <c r="H430" i="3"/>
  <c r="I430" i="3"/>
  <c r="K430" i="3"/>
  <c r="H431" i="3" a="1"/>
  <c r="H431" i="3"/>
  <c r="I431" i="3"/>
  <c r="K431" i="3"/>
  <c r="H432" i="3" a="1"/>
  <c r="H432" i="3"/>
  <c r="I432" i="3"/>
  <c r="K432" i="3"/>
  <c r="H433" i="3" a="1"/>
  <c r="H433" i="3"/>
  <c r="I433" i="3"/>
  <c r="K433" i="3"/>
  <c r="H322" i="2"/>
  <c r="H434" i="3" a="1"/>
  <c r="H434" i="3"/>
  <c r="I434" i="3"/>
  <c r="K434" i="3"/>
  <c r="H435" i="3" a="1"/>
  <c r="H435" i="3"/>
  <c r="I435" i="3"/>
  <c r="K435" i="3"/>
  <c r="H436" i="3" a="1"/>
  <c r="H436" i="3"/>
  <c r="I436" i="3"/>
  <c r="K436" i="3"/>
  <c r="H437" i="3" a="1"/>
  <c r="H437" i="3"/>
  <c r="I437" i="3"/>
  <c r="K437" i="3"/>
  <c r="H438" i="3" a="1"/>
  <c r="H438" i="3"/>
  <c r="I438" i="3"/>
  <c r="K438" i="3"/>
  <c r="H183" i="2"/>
  <c r="H439" i="3" a="1"/>
  <c r="H439" i="3"/>
  <c r="I439" i="3"/>
  <c r="K439" i="3"/>
  <c r="H440" i="3" a="1"/>
  <c r="H440" i="3"/>
  <c r="I440" i="3"/>
  <c r="K440" i="3"/>
  <c r="H441" i="3" a="1"/>
  <c r="H441" i="3"/>
  <c r="I441" i="3"/>
  <c r="K441" i="3"/>
  <c r="H123" i="2"/>
  <c r="H442" i="3" a="1"/>
  <c r="H442" i="3"/>
  <c r="I442" i="3"/>
  <c r="K442" i="3"/>
  <c r="H443" i="3" a="1"/>
  <c r="H443" i="3"/>
  <c r="I443" i="3"/>
  <c r="K443" i="3"/>
  <c r="H444" i="3" a="1"/>
  <c r="H444" i="3"/>
  <c r="I444" i="3"/>
  <c r="K444" i="3"/>
  <c r="H298" i="2"/>
  <c r="H445" i="3" a="1"/>
  <c r="H445" i="3"/>
  <c r="I445" i="3"/>
  <c r="K445" i="3"/>
  <c r="H8" i="2"/>
  <c r="H446" i="3" a="1"/>
  <c r="H446" i="3"/>
  <c r="I446" i="3"/>
  <c r="K446" i="3"/>
  <c r="H122" i="2"/>
  <c r="H447" i="3" a="1"/>
  <c r="H447" i="3"/>
  <c r="I447" i="3"/>
  <c r="K447" i="3"/>
  <c r="H290" i="2"/>
  <c r="H448" i="3" a="1"/>
  <c r="H448" i="3"/>
  <c r="I448" i="3"/>
  <c r="K448" i="3"/>
  <c r="H449" i="3" a="1"/>
  <c r="H449" i="3"/>
  <c r="I449" i="3"/>
  <c r="K449" i="3"/>
  <c r="H450" i="3" a="1"/>
  <c r="H450" i="3"/>
  <c r="I450" i="3"/>
  <c r="K450" i="3"/>
  <c r="H451" i="3" a="1"/>
  <c r="H451" i="3"/>
  <c r="I451" i="3"/>
  <c r="K451" i="3"/>
  <c r="H452" i="3" a="1"/>
  <c r="H452" i="3"/>
  <c r="I452" i="3"/>
  <c r="K452" i="3"/>
  <c r="H253" i="2"/>
  <c r="H453" i="3" a="1"/>
  <c r="H453" i="3"/>
  <c r="I453" i="3"/>
  <c r="K453" i="3"/>
  <c r="H454" i="3" a="1"/>
  <c r="H454" i="3"/>
  <c r="I454" i="3"/>
  <c r="K454" i="3"/>
  <c r="H455" i="3" a="1"/>
  <c r="H455" i="3"/>
  <c r="I455" i="3"/>
  <c r="K455" i="3"/>
  <c r="H456" i="3" a="1"/>
  <c r="H456" i="3"/>
  <c r="I456" i="3"/>
  <c r="K456" i="3"/>
  <c r="H457" i="3" a="1"/>
  <c r="H457" i="3"/>
  <c r="I457" i="3"/>
  <c r="K457" i="3"/>
  <c r="H315" i="2"/>
  <c r="H458" i="3" a="1"/>
  <c r="H458" i="3"/>
  <c r="I458" i="3"/>
  <c r="K458" i="3"/>
  <c r="H313" i="2"/>
  <c r="H459" i="3" a="1"/>
  <c r="H459" i="3"/>
  <c r="I459" i="3"/>
  <c r="K459" i="3"/>
  <c r="H460" i="3" a="1"/>
  <c r="H460" i="3"/>
  <c r="I460" i="3"/>
  <c r="K460" i="3"/>
  <c r="H461" i="3" a="1"/>
  <c r="H461" i="3"/>
  <c r="I461" i="3"/>
  <c r="K461" i="3"/>
  <c r="H295" i="2"/>
  <c r="H462" i="3" a="1"/>
  <c r="H462" i="3"/>
  <c r="I462" i="3"/>
  <c r="K462" i="3"/>
  <c r="H463" i="3" a="1"/>
  <c r="H463" i="3"/>
  <c r="I463" i="3"/>
  <c r="K463" i="3"/>
  <c r="H464" i="3" a="1"/>
  <c r="H464" i="3"/>
  <c r="I464" i="3"/>
  <c r="K464" i="3"/>
  <c r="H465" i="3" a="1"/>
  <c r="H465" i="3"/>
  <c r="I465" i="3"/>
  <c r="K465" i="3"/>
  <c r="H283" i="2"/>
  <c r="H466" i="3" a="1"/>
  <c r="H466" i="3"/>
  <c r="I466" i="3"/>
  <c r="K466" i="3"/>
  <c r="H328" i="2"/>
  <c r="H467" i="3" a="1"/>
  <c r="H467" i="3"/>
  <c r="I467" i="3"/>
  <c r="K467" i="3"/>
  <c r="H468" i="3" a="1"/>
  <c r="H468" i="3"/>
  <c r="I468" i="3"/>
  <c r="K468" i="3"/>
  <c r="H469" i="3" a="1"/>
  <c r="H469" i="3"/>
  <c r="I469" i="3"/>
  <c r="K469" i="3"/>
  <c r="H470" i="3" a="1"/>
  <c r="H470" i="3"/>
  <c r="I470" i="3"/>
  <c r="K470" i="3"/>
  <c r="H273" i="2"/>
  <c r="H471" i="3" a="1"/>
  <c r="H471" i="3"/>
  <c r="I471" i="3"/>
  <c r="K471" i="3"/>
  <c r="H237" i="2"/>
  <c r="H472" i="3" a="1"/>
  <c r="H472" i="3"/>
  <c r="I472" i="3"/>
  <c r="K472" i="3"/>
  <c r="H247" i="2"/>
  <c r="H473" i="3" a="1"/>
  <c r="H473" i="3"/>
  <c r="I473" i="3"/>
  <c r="K473" i="3"/>
  <c r="H474" i="3" a="1"/>
  <c r="H474" i="3"/>
  <c r="I474" i="3"/>
  <c r="K474" i="3"/>
  <c r="H232" i="2"/>
  <c r="H475" i="3" a="1"/>
  <c r="H475" i="3"/>
  <c r="I475" i="3"/>
  <c r="K475" i="3"/>
  <c r="H476" i="3" a="1"/>
  <c r="H476" i="3"/>
  <c r="I476" i="3"/>
  <c r="K476" i="3"/>
  <c r="H271" i="2"/>
  <c r="H477" i="3" a="1"/>
  <c r="H477" i="3"/>
  <c r="I477" i="3"/>
  <c r="K477" i="3"/>
  <c r="H478" i="3" a="1"/>
  <c r="H478" i="3"/>
  <c r="I478" i="3"/>
  <c r="K478" i="3"/>
  <c r="H256" i="2"/>
  <c r="H479" i="3" a="1"/>
  <c r="H479" i="3"/>
  <c r="I479" i="3"/>
  <c r="K479" i="3"/>
  <c r="H321" i="2"/>
  <c r="H480" i="3" a="1"/>
  <c r="H480" i="3"/>
  <c r="I480" i="3"/>
  <c r="K480" i="3"/>
  <c r="H156" i="2"/>
  <c r="H481" i="3" a="1"/>
  <c r="H481" i="3"/>
  <c r="I481" i="3"/>
  <c r="K481" i="3"/>
  <c r="H482" i="3" a="1"/>
  <c r="H482" i="3"/>
  <c r="I482" i="3"/>
  <c r="K482" i="3"/>
  <c r="H331" i="2"/>
  <c r="H483" i="3" a="1"/>
  <c r="H483" i="3"/>
  <c r="I483" i="3"/>
  <c r="K483" i="3"/>
  <c r="H484" i="3" a="1"/>
  <c r="H484" i="3"/>
  <c r="I484" i="3"/>
  <c r="K484" i="3"/>
  <c r="H147" i="2"/>
  <c r="H485" i="3" a="1"/>
  <c r="H485" i="3"/>
  <c r="I485" i="3"/>
  <c r="K485" i="3"/>
  <c r="H486" i="3" a="1"/>
  <c r="H486" i="3"/>
  <c r="I486" i="3"/>
  <c r="K486" i="3"/>
  <c r="H487" i="3" a="1"/>
  <c r="H487" i="3"/>
  <c r="I487" i="3"/>
  <c r="K487" i="3"/>
  <c r="H240" i="2"/>
  <c r="H488" i="3" a="1"/>
  <c r="H488" i="3"/>
  <c r="I488" i="3"/>
  <c r="K488" i="3"/>
  <c r="H489" i="3" a="1"/>
  <c r="H489" i="3"/>
  <c r="I489" i="3"/>
  <c r="K489" i="3"/>
  <c r="H490" i="3" a="1"/>
  <c r="H490" i="3"/>
  <c r="I490" i="3"/>
  <c r="K490" i="3"/>
  <c r="H491" i="3" a="1"/>
  <c r="H491" i="3"/>
  <c r="I491" i="3"/>
  <c r="K491" i="3"/>
  <c r="H492" i="3" a="1"/>
  <c r="H492" i="3"/>
  <c r="I492" i="3"/>
  <c r="K492" i="3"/>
  <c r="H280" i="2"/>
  <c r="H493" i="3" a="1"/>
  <c r="H493" i="3"/>
  <c r="I493" i="3"/>
  <c r="K493" i="3"/>
  <c r="H314" i="2"/>
  <c r="H494" i="3" a="1"/>
  <c r="H494" i="3"/>
  <c r="I494" i="3"/>
  <c r="K494" i="3"/>
  <c r="H495" i="3" a="1"/>
  <c r="H495" i="3"/>
  <c r="I495" i="3"/>
  <c r="K495" i="3"/>
  <c r="H496" i="3" a="1"/>
  <c r="H496" i="3"/>
  <c r="I496" i="3"/>
  <c r="K496" i="3"/>
  <c r="H111" i="2"/>
  <c r="H497" i="3" a="1"/>
  <c r="H497" i="3"/>
  <c r="I497" i="3"/>
  <c r="K497" i="3"/>
  <c r="H498" i="3" a="1"/>
  <c r="H498" i="3"/>
  <c r="I498" i="3"/>
  <c r="K498" i="3"/>
  <c r="H211" i="2"/>
  <c r="H499" i="3" a="1"/>
  <c r="H499" i="3"/>
  <c r="I499" i="3"/>
  <c r="K499" i="3"/>
  <c r="H128" i="2"/>
  <c r="H500" i="3" a="1"/>
  <c r="H500" i="3"/>
  <c r="I500" i="3"/>
  <c r="K500" i="3"/>
  <c r="H198" i="2"/>
  <c r="H501" i="3" a="1"/>
  <c r="H501" i="3"/>
  <c r="I501" i="3"/>
  <c r="K501" i="3"/>
  <c r="H502" i="3" a="1"/>
  <c r="H502" i="3"/>
  <c r="I502" i="3"/>
  <c r="K502" i="3"/>
  <c r="H503" i="3" a="1"/>
  <c r="H503" i="3"/>
  <c r="I503" i="3"/>
  <c r="K503" i="3"/>
  <c r="H504" i="3" a="1"/>
  <c r="H504" i="3"/>
  <c r="I504" i="3"/>
  <c r="K504" i="3"/>
  <c r="H231" i="2"/>
  <c r="H505" i="3" a="1"/>
  <c r="H505" i="3"/>
  <c r="I505" i="3"/>
  <c r="K505" i="3"/>
  <c r="H16" i="2"/>
  <c r="H506" i="3" a="1"/>
  <c r="H506" i="3"/>
  <c r="I506" i="3"/>
  <c r="K506" i="3"/>
  <c r="H255" i="2"/>
  <c r="H507" i="3" a="1"/>
  <c r="H507" i="3"/>
  <c r="I507" i="3"/>
  <c r="K507" i="3"/>
  <c r="H174" i="2"/>
  <c r="H508" i="3" a="1"/>
  <c r="H508" i="3"/>
  <c r="I508" i="3"/>
  <c r="K508" i="3"/>
  <c r="H509" i="3" a="1"/>
  <c r="H509" i="3"/>
  <c r="I509" i="3"/>
  <c r="K509" i="3"/>
  <c r="H312" i="2"/>
  <c r="H510" i="3" a="1"/>
  <c r="H510" i="3"/>
  <c r="I510" i="3"/>
  <c r="K510" i="3"/>
  <c r="H324" i="2"/>
  <c r="H511" i="3" a="1"/>
  <c r="H511" i="3"/>
  <c r="I511" i="3"/>
  <c r="K511" i="3"/>
  <c r="H512" i="3" a="1"/>
  <c r="H512" i="3"/>
  <c r="I512" i="3"/>
  <c r="K512" i="3"/>
  <c r="H513" i="3" a="1"/>
  <c r="H513" i="3"/>
  <c r="I513" i="3"/>
  <c r="K513" i="3"/>
  <c r="H514" i="3" a="1"/>
  <c r="H514" i="3"/>
  <c r="I514" i="3"/>
  <c r="K514" i="3"/>
  <c r="H515" i="3" a="1"/>
  <c r="H515" i="3"/>
  <c r="I515" i="3"/>
  <c r="K515" i="3"/>
  <c r="H516" i="3" a="1"/>
  <c r="H516" i="3"/>
  <c r="I516" i="3"/>
  <c r="K516" i="3"/>
  <c r="H517" i="3" a="1"/>
  <c r="H517" i="3"/>
  <c r="I517" i="3"/>
  <c r="K517" i="3"/>
  <c r="H518" i="3" a="1"/>
  <c r="H518" i="3"/>
  <c r="I518" i="3"/>
  <c r="K518" i="3"/>
  <c r="H234" i="2"/>
  <c r="H519" i="3" a="1"/>
  <c r="H519" i="3"/>
  <c r="I519" i="3"/>
  <c r="K519" i="3"/>
  <c r="H250" i="2"/>
  <c r="H520" i="3" a="1"/>
  <c r="H520" i="3"/>
  <c r="I520" i="3"/>
  <c r="K520" i="3"/>
  <c r="H521" i="3" a="1"/>
  <c r="H521" i="3"/>
  <c r="I521" i="3"/>
  <c r="K521" i="3"/>
  <c r="H265" i="2"/>
  <c r="H522" i="3" a="1"/>
  <c r="H522" i="3"/>
  <c r="I522" i="3"/>
  <c r="K522" i="3"/>
  <c r="H523" i="3" a="1"/>
  <c r="H523" i="3"/>
  <c r="I523" i="3"/>
  <c r="K523" i="3"/>
  <c r="H524" i="3" a="1"/>
  <c r="H524" i="3"/>
  <c r="I524" i="3"/>
  <c r="K524" i="3"/>
  <c r="H525" i="3" a="1"/>
  <c r="H525" i="3"/>
  <c r="I525" i="3"/>
  <c r="K525" i="3"/>
  <c r="H79" i="2"/>
  <c r="H526" i="3" a="1"/>
  <c r="H526" i="3"/>
  <c r="I526" i="3"/>
  <c r="K526" i="3"/>
  <c r="H527" i="3" a="1"/>
  <c r="H527" i="3"/>
  <c r="I527" i="3"/>
  <c r="K527" i="3"/>
  <c r="H528" i="3" a="1"/>
  <c r="H528" i="3"/>
  <c r="I528" i="3"/>
  <c r="K528" i="3"/>
  <c r="H269" i="2"/>
  <c r="H529" i="3" a="1"/>
  <c r="H529" i="3"/>
  <c r="I529" i="3"/>
  <c r="K529" i="3"/>
  <c r="H288" i="2"/>
  <c r="H530" i="3" a="1"/>
  <c r="H530" i="3"/>
  <c r="I530" i="3"/>
  <c r="K530" i="3"/>
  <c r="H311" i="2"/>
  <c r="H531" i="3" a="1"/>
  <c r="H531" i="3"/>
  <c r="I531" i="3"/>
  <c r="K531" i="3"/>
  <c r="H129" i="2"/>
  <c r="H532" i="3" a="1"/>
  <c r="H532" i="3"/>
  <c r="I532" i="3"/>
  <c r="K532" i="3"/>
  <c r="H533" i="3" a="1"/>
  <c r="H533" i="3"/>
  <c r="I533" i="3"/>
  <c r="K533" i="3"/>
  <c r="H534" i="3" a="1"/>
  <c r="H534" i="3"/>
  <c r="I534" i="3"/>
  <c r="K534" i="3"/>
  <c r="H238" i="2"/>
  <c r="H535" i="3" a="1"/>
  <c r="H535" i="3"/>
  <c r="I535" i="3"/>
  <c r="K535" i="3"/>
  <c r="H536" i="3" a="1"/>
  <c r="H536" i="3"/>
  <c r="I536" i="3"/>
  <c r="K536" i="3"/>
  <c r="H317" i="2"/>
  <c r="H537" i="3" a="1"/>
  <c r="H537" i="3"/>
  <c r="I537" i="3"/>
  <c r="K537" i="3"/>
  <c r="H538" i="3" a="1"/>
  <c r="H538" i="3"/>
  <c r="I538" i="3"/>
  <c r="K538" i="3"/>
  <c r="H251" i="2"/>
  <c r="H539" i="3" a="1"/>
  <c r="H539" i="3"/>
  <c r="I539" i="3"/>
  <c r="K539" i="3"/>
  <c r="H259" i="2"/>
  <c r="H540" i="3" a="1"/>
  <c r="H540" i="3"/>
  <c r="I540" i="3"/>
  <c r="K540" i="3"/>
  <c r="H541" i="3" a="1"/>
  <c r="H541" i="3"/>
  <c r="I541" i="3"/>
  <c r="K541" i="3"/>
  <c r="H542" i="3" a="1"/>
  <c r="H542" i="3"/>
  <c r="I542" i="3"/>
  <c r="K542" i="3"/>
  <c r="H543" i="3" a="1"/>
  <c r="H543" i="3"/>
  <c r="I543" i="3"/>
  <c r="K543" i="3"/>
  <c r="H544" i="3" a="1"/>
  <c r="H544" i="3"/>
  <c r="I544" i="3"/>
  <c r="K544" i="3"/>
  <c r="H545" i="3" a="1"/>
  <c r="H545" i="3"/>
  <c r="I545" i="3"/>
  <c r="K545" i="3"/>
  <c r="H546" i="3" a="1"/>
  <c r="H546" i="3"/>
  <c r="I546" i="3"/>
  <c r="K546" i="3"/>
  <c r="H547" i="3" a="1"/>
  <c r="H547" i="3"/>
  <c r="I547" i="3"/>
  <c r="K547" i="3"/>
  <c r="H297" i="2"/>
  <c r="H548" i="3" a="1"/>
  <c r="H548" i="3"/>
  <c r="I548" i="3"/>
  <c r="K548" i="3"/>
  <c r="H549" i="3" a="1"/>
  <c r="H549" i="3"/>
  <c r="I549" i="3"/>
  <c r="K549" i="3"/>
  <c r="H92" i="2"/>
  <c r="H550" i="3" a="1"/>
  <c r="H550" i="3"/>
  <c r="I550" i="3"/>
  <c r="K550" i="3"/>
  <c r="H551" i="3" a="1"/>
  <c r="H551" i="3"/>
  <c r="I551" i="3"/>
  <c r="K551" i="3"/>
  <c r="H552" i="3" a="1"/>
  <c r="H552" i="3"/>
  <c r="I552" i="3"/>
  <c r="K552" i="3"/>
  <c r="H553" i="3" a="1"/>
  <c r="H553" i="3"/>
  <c r="I553" i="3"/>
  <c r="K553" i="3"/>
  <c r="H554" i="3" a="1"/>
  <c r="H554" i="3"/>
  <c r="I554" i="3"/>
  <c r="K554" i="3"/>
  <c r="H555" i="3" a="1"/>
  <c r="H555" i="3"/>
  <c r="I555" i="3"/>
  <c r="K555" i="3"/>
  <c r="H279" i="2"/>
  <c r="H556" i="3" a="1"/>
  <c r="H556" i="3"/>
  <c r="I556" i="3"/>
  <c r="K556" i="3"/>
  <c r="H101" i="2"/>
  <c r="H557" i="3" a="1"/>
  <c r="H557" i="3"/>
  <c r="I557" i="3"/>
  <c r="K557" i="3"/>
  <c r="H558" i="3" a="1"/>
  <c r="H558" i="3"/>
  <c r="I558" i="3"/>
  <c r="K558" i="3"/>
  <c r="H559" i="3" a="1"/>
  <c r="H559" i="3"/>
  <c r="I559" i="3"/>
  <c r="K559" i="3"/>
  <c r="H294" i="2"/>
  <c r="H560" i="3" a="1"/>
  <c r="H560" i="3"/>
  <c r="I560" i="3"/>
  <c r="K560" i="3"/>
  <c r="H137" i="2"/>
  <c r="H561" i="3" a="1"/>
  <c r="H561" i="3"/>
  <c r="I561" i="3"/>
  <c r="K561" i="3"/>
  <c r="H562" i="3" a="1"/>
  <c r="H562" i="3"/>
  <c r="I562" i="3"/>
  <c r="K562" i="3"/>
  <c r="H563" i="3" a="1"/>
  <c r="H563" i="3"/>
  <c r="I563" i="3"/>
  <c r="K563" i="3"/>
  <c r="H564" i="3" a="1"/>
  <c r="H564" i="3"/>
  <c r="I564" i="3"/>
  <c r="K564" i="3"/>
  <c r="H110" i="2"/>
  <c r="H565" i="3" a="1"/>
  <c r="H565" i="3"/>
  <c r="I565" i="3"/>
  <c r="K565" i="3"/>
  <c r="H254" i="2"/>
  <c r="H566" i="3" a="1"/>
  <c r="H566" i="3"/>
  <c r="I566" i="3"/>
  <c r="K566" i="3"/>
  <c r="H567" i="3" a="1"/>
  <c r="H567" i="3"/>
  <c r="I567" i="3"/>
  <c r="K567" i="3"/>
  <c r="H568" i="3" a="1"/>
  <c r="H568" i="3"/>
  <c r="I568" i="3"/>
  <c r="K568" i="3"/>
  <c r="H278" i="2"/>
  <c r="H569" i="3" a="1"/>
  <c r="H569" i="3"/>
  <c r="I569" i="3"/>
  <c r="K569" i="3"/>
  <c r="H116" i="2"/>
  <c r="H570" i="3" a="1"/>
  <c r="H570" i="3"/>
  <c r="I570" i="3"/>
  <c r="K570" i="3"/>
  <c r="H571" i="3" a="1"/>
  <c r="H571" i="3"/>
  <c r="I571" i="3"/>
  <c r="K571" i="3"/>
  <c r="H303" i="2"/>
  <c r="H572" i="3" a="1"/>
  <c r="H572" i="3"/>
  <c r="I572" i="3"/>
  <c r="K572" i="3"/>
  <c r="H573" i="3" a="1"/>
  <c r="H573" i="3"/>
  <c r="I573" i="3"/>
  <c r="K573" i="3"/>
  <c r="H574" i="3" a="1"/>
  <c r="H574" i="3"/>
  <c r="I574" i="3"/>
  <c r="K574" i="3"/>
  <c r="H575" i="3" a="1"/>
  <c r="H575" i="3"/>
  <c r="I575" i="3"/>
  <c r="K575" i="3"/>
  <c r="H576" i="3" a="1"/>
  <c r="H576" i="3"/>
  <c r="I576" i="3"/>
  <c r="K576" i="3"/>
  <c r="H577" i="3" a="1"/>
  <c r="H577" i="3"/>
  <c r="I577" i="3"/>
  <c r="K577" i="3"/>
  <c r="H578" i="3" a="1"/>
  <c r="H578" i="3"/>
  <c r="I578" i="3"/>
  <c r="K578" i="3"/>
  <c r="H579" i="3" a="1"/>
  <c r="H579" i="3"/>
  <c r="I579" i="3"/>
  <c r="K579" i="3"/>
  <c r="H327" i="2"/>
  <c r="H580" i="3" a="1"/>
  <c r="H580" i="3"/>
  <c r="I580" i="3"/>
  <c r="K580" i="3"/>
  <c r="H581" i="3" a="1"/>
  <c r="H581" i="3"/>
  <c r="I581" i="3"/>
  <c r="K581" i="3"/>
  <c r="H582" i="3" a="1"/>
  <c r="H582" i="3"/>
  <c r="I582" i="3"/>
  <c r="K582" i="3"/>
  <c r="H583" i="3" a="1"/>
  <c r="H583" i="3"/>
  <c r="I583" i="3"/>
  <c r="K583" i="3"/>
  <c r="H584" i="3" a="1"/>
  <c r="H584" i="3"/>
  <c r="I584" i="3"/>
  <c r="K584" i="3"/>
  <c r="H326" i="2"/>
  <c r="H585" i="3" a="1"/>
  <c r="H585" i="3"/>
  <c r="I585" i="3"/>
  <c r="K585" i="3"/>
  <c r="H11" i="2"/>
  <c r="H586" i="3" a="1"/>
  <c r="H586" i="3"/>
  <c r="I586" i="3"/>
  <c r="K586" i="3"/>
  <c r="H276" i="2"/>
  <c r="H587" i="3" a="1"/>
  <c r="H587" i="3"/>
  <c r="I587" i="3"/>
  <c r="K587" i="3"/>
  <c r="H588" i="3" a="1"/>
  <c r="H588" i="3"/>
  <c r="I588" i="3"/>
  <c r="K588" i="3"/>
  <c r="H589" i="3" a="1"/>
  <c r="H589" i="3"/>
  <c r="I589" i="3"/>
  <c r="K589" i="3"/>
  <c r="H274" i="2"/>
  <c r="H590" i="3" a="1"/>
  <c r="H590" i="3"/>
  <c r="I590" i="3"/>
  <c r="K590" i="3"/>
  <c r="H142" i="2"/>
  <c r="H591" i="3" a="1"/>
  <c r="H591" i="3"/>
  <c r="I591" i="3"/>
  <c r="K591" i="3"/>
  <c r="H172" i="2"/>
  <c r="H592" i="3" a="1"/>
  <c r="H592" i="3"/>
  <c r="I592" i="3"/>
  <c r="K592" i="3"/>
  <c r="H593" i="3" a="1"/>
  <c r="H593" i="3"/>
  <c r="I593" i="3"/>
  <c r="K593" i="3"/>
  <c r="H594" i="3" a="1"/>
  <c r="H594" i="3"/>
  <c r="I594" i="3"/>
  <c r="K594" i="3"/>
  <c r="H595" i="3" a="1"/>
  <c r="H595" i="3"/>
  <c r="I595" i="3"/>
  <c r="K595" i="3"/>
  <c r="H596" i="3" a="1"/>
  <c r="H596" i="3"/>
  <c r="I596" i="3"/>
  <c r="K596" i="3"/>
  <c r="H597" i="3" a="1"/>
  <c r="H597" i="3"/>
  <c r="I597" i="3"/>
  <c r="K597" i="3"/>
  <c r="H598" i="3" a="1"/>
  <c r="H598" i="3"/>
  <c r="I598" i="3"/>
  <c r="K598" i="3"/>
  <c r="H143" i="2"/>
  <c r="H599" i="3" a="1"/>
  <c r="H599" i="3"/>
  <c r="I599" i="3"/>
  <c r="K599" i="3"/>
  <c r="H124" i="2"/>
  <c r="H600" i="3" a="1"/>
  <c r="H600" i="3"/>
  <c r="I600" i="3"/>
  <c r="K600" i="3"/>
  <c r="H601" i="3" a="1"/>
  <c r="H601" i="3"/>
  <c r="I601" i="3"/>
  <c r="K601" i="3"/>
  <c r="H602" i="3" a="1"/>
  <c r="H602" i="3"/>
  <c r="I602" i="3"/>
  <c r="K602" i="3"/>
  <c r="H603" i="3" a="1"/>
  <c r="H603" i="3"/>
  <c r="I603" i="3"/>
  <c r="K603" i="3"/>
  <c r="H125" i="2"/>
  <c r="H604" i="3" a="1"/>
  <c r="H604" i="3"/>
  <c r="I604" i="3"/>
  <c r="K604" i="3"/>
  <c r="H605" i="3" a="1"/>
  <c r="H605" i="3"/>
  <c r="I605" i="3"/>
  <c r="K605" i="3"/>
  <c r="H118" i="2"/>
  <c r="H606" i="3" a="1"/>
  <c r="H606" i="3"/>
  <c r="I606" i="3"/>
  <c r="K606" i="3"/>
  <c r="H178" i="2"/>
  <c r="H607" i="3" a="1"/>
  <c r="H607" i="3"/>
  <c r="I607" i="3"/>
  <c r="K607" i="3"/>
  <c r="H200" i="2"/>
  <c r="H608" i="3" a="1"/>
  <c r="H608" i="3"/>
  <c r="I608" i="3"/>
  <c r="K608" i="3"/>
  <c r="H609" i="3" a="1"/>
  <c r="H609" i="3"/>
  <c r="I609" i="3"/>
  <c r="K609" i="3"/>
  <c r="H610" i="3" a="1"/>
  <c r="H610" i="3"/>
  <c r="I610" i="3"/>
  <c r="K610" i="3"/>
  <c r="H148" i="2"/>
  <c r="H611" i="3" a="1"/>
  <c r="H611" i="3"/>
  <c r="I611" i="3"/>
  <c r="K611" i="3"/>
  <c r="H287" i="2"/>
  <c r="H612" i="3" a="1"/>
  <c r="H612" i="3"/>
  <c r="I612" i="3"/>
  <c r="K612" i="3"/>
  <c r="H153" i="2"/>
  <c r="H613" i="3" a="1"/>
  <c r="H613" i="3"/>
  <c r="I613" i="3"/>
  <c r="K613" i="3"/>
  <c r="H614" i="3" a="1"/>
  <c r="H614" i="3"/>
  <c r="I614" i="3"/>
  <c r="K614" i="3"/>
  <c r="H615" i="3" a="1"/>
  <c r="H615" i="3"/>
  <c r="I615" i="3"/>
  <c r="K615" i="3"/>
  <c r="H130" i="2"/>
  <c r="H616" i="3" a="1"/>
  <c r="H616" i="3"/>
  <c r="I616" i="3"/>
  <c r="K616" i="3"/>
  <c r="H318" i="2"/>
  <c r="H617" i="3" a="1"/>
  <c r="H617" i="3"/>
  <c r="I617" i="3"/>
  <c r="K617" i="3"/>
  <c r="H262" i="2"/>
  <c r="H618" i="3" a="1"/>
  <c r="H618" i="3"/>
  <c r="I618" i="3"/>
  <c r="K618" i="3"/>
  <c r="H619" i="3" a="1"/>
  <c r="H619" i="3"/>
  <c r="I619" i="3"/>
  <c r="K619" i="3"/>
  <c r="H620" i="3" a="1"/>
  <c r="H620" i="3"/>
  <c r="I620" i="3"/>
  <c r="K620" i="3"/>
  <c r="H621" i="3" a="1"/>
  <c r="H621" i="3"/>
  <c r="I621" i="3"/>
  <c r="K621" i="3"/>
  <c r="H292" i="2"/>
  <c r="H622" i="3" a="1"/>
  <c r="H622" i="3"/>
  <c r="I622" i="3"/>
  <c r="K622" i="3"/>
  <c r="H623" i="3" a="1"/>
  <c r="H623" i="3"/>
  <c r="I623" i="3"/>
  <c r="K623" i="3"/>
  <c r="H275" i="2"/>
  <c r="H624" i="3" a="1"/>
  <c r="H624" i="3"/>
  <c r="I624" i="3"/>
  <c r="K624" i="3"/>
  <c r="H140" i="2"/>
  <c r="H625" i="3" a="1"/>
  <c r="H625" i="3"/>
  <c r="I625" i="3"/>
  <c r="K625" i="3"/>
  <c r="H626" i="3" a="1"/>
  <c r="H626" i="3"/>
  <c r="I626" i="3"/>
  <c r="K626" i="3"/>
  <c r="H627" i="3" a="1"/>
  <c r="H627" i="3"/>
  <c r="I627" i="3"/>
  <c r="K627" i="3"/>
  <c r="H127" i="2"/>
  <c r="H628" i="3" a="1"/>
  <c r="H628" i="3"/>
  <c r="I628" i="3"/>
  <c r="K628" i="3"/>
  <c r="H154" i="2"/>
  <c r="H629" i="3" a="1"/>
  <c r="H629" i="3"/>
  <c r="I629" i="3"/>
  <c r="K629" i="3"/>
  <c r="H630" i="3" a="1"/>
  <c r="H630" i="3"/>
  <c r="I630" i="3"/>
  <c r="K630" i="3"/>
  <c r="H138" i="2"/>
  <c r="H631" i="3" a="1"/>
  <c r="H631" i="3"/>
  <c r="I631" i="3"/>
  <c r="K631" i="3"/>
  <c r="H632" i="3" a="1"/>
  <c r="H632" i="3"/>
  <c r="I632" i="3"/>
  <c r="K632" i="3"/>
  <c r="H245" i="2"/>
  <c r="H633" i="3" a="1"/>
  <c r="H633" i="3"/>
  <c r="I633" i="3"/>
  <c r="K633" i="3"/>
  <c r="H634" i="3" a="1"/>
  <c r="H634" i="3"/>
  <c r="I634" i="3"/>
  <c r="K634" i="3"/>
  <c r="H635" i="3" a="1"/>
  <c r="H635" i="3"/>
  <c r="I635" i="3"/>
  <c r="K635" i="3"/>
  <c r="H636" i="3" a="1"/>
  <c r="H636" i="3"/>
  <c r="I636" i="3"/>
  <c r="K636" i="3"/>
  <c r="H285" i="2"/>
  <c r="H637" i="3" a="1"/>
  <c r="H637" i="3"/>
  <c r="I637" i="3"/>
  <c r="K637" i="3"/>
  <c r="H638" i="3" a="1"/>
  <c r="H638" i="3"/>
  <c r="I638" i="3"/>
  <c r="K638" i="3"/>
  <c r="H639" i="3" a="1"/>
  <c r="H639" i="3"/>
  <c r="I639" i="3"/>
  <c r="K639" i="3"/>
  <c r="H640" i="3" a="1"/>
  <c r="H640" i="3"/>
  <c r="I640" i="3"/>
  <c r="K640" i="3"/>
  <c r="H641" i="3" a="1"/>
  <c r="H641" i="3"/>
  <c r="I641" i="3"/>
  <c r="K641" i="3"/>
  <c r="H187" i="2"/>
  <c r="H642" i="3" a="1"/>
  <c r="H642" i="3"/>
  <c r="I642" i="3"/>
  <c r="K642" i="3"/>
  <c r="H135" i="2"/>
  <c r="H643" i="3" a="1"/>
  <c r="H643" i="3"/>
  <c r="I643" i="3"/>
  <c r="K643" i="3"/>
  <c r="H644" i="3" a="1"/>
  <c r="H644" i="3"/>
  <c r="I644" i="3"/>
  <c r="K644" i="3"/>
  <c r="H281" i="2"/>
  <c r="H645" i="3" a="1"/>
  <c r="H645" i="3"/>
  <c r="I645" i="3"/>
  <c r="K645" i="3"/>
  <c r="H646" i="3" a="1"/>
  <c r="H646" i="3"/>
  <c r="I646" i="3"/>
  <c r="K646" i="3"/>
  <c r="H289" i="2"/>
  <c r="H647" i="3" a="1"/>
  <c r="H647" i="3"/>
  <c r="I647" i="3"/>
  <c r="K647" i="3"/>
  <c r="H648" i="3" a="1"/>
  <c r="H648" i="3"/>
  <c r="I648" i="3"/>
  <c r="K648" i="3"/>
  <c r="H649" i="3" a="1"/>
  <c r="H649" i="3"/>
  <c r="I649" i="3"/>
  <c r="K649" i="3"/>
  <c r="H650" i="3" a="1"/>
  <c r="H650" i="3"/>
  <c r="I650" i="3"/>
  <c r="K650" i="3"/>
  <c r="H651" i="3" a="1"/>
  <c r="H651" i="3"/>
  <c r="I651" i="3"/>
  <c r="K651" i="3"/>
  <c r="H652" i="3" a="1"/>
  <c r="H652" i="3"/>
  <c r="I652" i="3"/>
  <c r="K652" i="3"/>
  <c r="H653" i="3" a="1"/>
  <c r="H653" i="3"/>
  <c r="I653" i="3"/>
  <c r="K653" i="3"/>
  <c r="H654" i="3" a="1"/>
  <c r="H654" i="3"/>
  <c r="I654" i="3"/>
  <c r="K654" i="3"/>
  <c r="H655" i="3" a="1"/>
  <c r="H655" i="3"/>
  <c r="I655" i="3"/>
  <c r="K655" i="3"/>
  <c r="H656" i="3" a="1"/>
  <c r="H656" i="3"/>
  <c r="I656" i="3"/>
  <c r="K656" i="3"/>
  <c r="H657" i="3" a="1"/>
  <c r="H657" i="3"/>
  <c r="I657" i="3"/>
  <c r="K657" i="3"/>
  <c r="H658" i="3" a="1"/>
  <c r="H658" i="3"/>
  <c r="I658" i="3"/>
  <c r="K658" i="3"/>
  <c r="H190" i="2"/>
  <c r="H659" i="3" a="1"/>
  <c r="H659" i="3"/>
  <c r="I659" i="3"/>
  <c r="K659" i="3"/>
  <c r="H284" i="2"/>
  <c r="H660" i="3" a="1"/>
  <c r="H660" i="3"/>
  <c r="I660" i="3"/>
  <c r="K660" i="3"/>
  <c r="H661" i="3" a="1"/>
  <c r="H661" i="3"/>
  <c r="I661" i="3"/>
  <c r="K661" i="3"/>
  <c r="H131" i="2"/>
  <c r="H662" i="3" a="1"/>
  <c r="H662" i="3"/>
  <c r="I662" i="3"/>
  <c r="K662" i="3"/>
  <c r="H663" i="3" a="1"/>
  <c r="H663" i="3"/>
  <c r="I663" i="3"/>
  <c r="K663" i="3"/>
  <c r="H664" i="3" a="1"/>
  <c r="H664" i="3"/>
  <c r="I664" i="3"/>
  <c r="K664" i="3"/>
  <c r="H665" i="3" a="1"/>
  <c r="H665" i="3"/>
  <c r="I665" i="3"/>
  <c r="K665" i="3"/>
  <c r="H134" i="2"/>
  <c r="H666" i="3" a="1"/>
  <c r="H666" i="3"/>
  <c r="I666" i="3"/>
  <c r="K666" i="3"/>
  <c r="H667" i="3" a="1"/>
  <c r="H667" i="3"/>
  <c r="I667" i="3"/>
  <c r="K667" i="3"/>
  <c r="H668" i="3" a="1"/>
  <c r="H668" i="3"/>
  <c r="I668" i="3"/>
  <c r="K668" i="3"/>
  <c r="H669" i="3" a="1"/>
  <c r="H669" i="3"/>
  <c r="I669" i="3"/>
  <c r="K669" i="3"/>
  <c r="H307" i="2"/>
  <c r="H670" i="3" a="1"/>
  <c r="H670" i="3"/>
  <c r="I670" i="3"/>
  <c r="K670" i="3"/>
  <c r="H133" i="2"/>
  <c r="H671" i="3" a="1"/>
  <c r="H671" i="3"/>
  <c r="I671" i="3"/>
  <c r="K671" i="3"/>
  <c r="H672" i="3" a="1"/>
  <c r="H672" i="3"/>
  <c r="I672" i="3"/>
  <c r="K672" i="3"/>
  <c r="H673" i="3" a="1"/>
  <c r="H673" i="3"/>
  <c r="I673" i="3"/>
  <c r="K673" i="3"/>
  <c r="H674" i="3" a="1"/>
  <c r="H674" i="3"/>
  <c r="I674" i="3"/>
  <c r="K674" i="3"/>
  <c r="H150" i="2"/>
  <c r="H675" i="3" a="1"/>
  <c r="H675" i="3"/>
  <c r="I675" i="3"/>
  <c r="K675" i="3"/>
  <c r="H676" i="3" a="1"/>
  <c r="H676" i="3"/>
  <c r="I676" i="3"/>
  <c r="K676" i="3"/>
  <c r="H677" i="3" a="1"/>
  <c r="H677" i="3"/>
  <c r="I677" i="3"/>
  <c r="K677" i="3"/>
  <c r="H678" i="3" a="1"/>
  <c r="H678" i="3"/>
  <c r="I678" i="3"/>
  <c r="K678" i="3"/>
  <c r="H145" i="2"/>
  <c r="H679" i="3" a="1"/>
  <c r="H679" i="3"/>
  <c r="I679" i="3"/>
  <c r="K679" i="3"/>
  <c r="H680" i="3" a="1"/>
  <c r="H680" i="3"/>
  <c r="I680" i="3"/>
  <c r="K680" i="3"/>
  <c r="H293" i="2"/>
  <c r="H681" i="3" a="1"/>
  <c r="H681" i="3"/>
  <c r="I681" i="3"/>
  <c r="K681" i="3"/>
  <c r="H252" i="2"/>
  <c r="H682" i="3" a="1"/>
  <c r="H682" i="3"/>
  <c r="I682" i="3"/>
  <c r="K682" i="3"/>
  <c r="H155" i="2"/>
  <c r="H683" i="3" a="1"/>
  <c r="H683" i="3"/>
  <c r="I683" i="3"/>
  <c r="K683" i="3"/>
  <c r="H684" i="3" a="1"/>
  <c r="H684" i="3"/>
  <c r="I684" i="3"/>
  <c r="K684" i="3"/>
  <c r="H685" i="3" a="1"/>
  <c r="H685" i="3"/>
  <c r="I685" i="3"/>
  <c r="K685" i="3"/>
  <c r="H686" i="3" a="1"/>
  <c r="H686" i="3"/>
  <c r="I686" i="3"/>
  <c r="K686" i="3"/>
  <c r="H687" i="3" a="1"/>
  <c r="H687" i="3"/>
  <c r="I687" i="3"/>
  <c r="K687" i="3"/>
  <c r="H132" i="2"/>
  <c r="H688" i="3" a="1"/>
  <c r="H688" i="3"/>
  <c r="I688" i="3"/>
  <c r="K688" i="3"/>
  <c r="H689" i="3" a="1"/>
  <c r="H689" i="3"/>
  <c r="I689" i="3"/>
  <c r="K689" i="3"/>
  <c r="H690" i="3" a="1"/>
  <c r="H690" i="3"/>
  <c r="I690" i="3"/>
  <c r="K690" i="3"/>
  <c r="H157" i="2"/>
  <c r="H691" i="3" a="1"/>
  <c r="H691" i="3"/>
  <c r="I691" i="3"/>
  <c r="K691" i="3"/>
  <c r="H692" i="3" a="1"/>
  <c r="H692" i="3"/>
  <c r="I692" i="3"/>
  <c r="K692" i="3"/>
  <c r="H693" i="3" a="1"/>
  <c r="H693" i="3"/>
  <c r="I693" i="3"/>
  <c r="K693" i="3"/>
  <c r="H302" i="2"/>
  <c r="H694" i="3" a="1"/>
  <c r="H694" i="3"/>
  <c r="I694" i="3"/>
  <c r="K694" i="3"/>
  <c r="H695" i="3" a="1"/>
  <c r="H695" i="3"/>
  <c r="I695" i="3"/>
  <c r="K695" i="3"/>
  <c r="H696" i="3" a="1"/>
  <c r="H696" i="3"/>
  <c r="I696" i="3"/>
  <c r="K696" i="3"/>
  <c r="H697" i="3" a="1"/>
  <c r="H697" i="3"/>
  <c r="I697" i="3"/>
  <c r="K697" i="3"/>
  <c r="H12" i="2"/>
  <c r="H698" i="3" a="1"/>
  <c r="H698" i="3"/>
  <c r="I698" i="3"/>
  <c r="K698" i="3"/>
  <c r="H36" i="2"/>
  <c r="H699" i="3" a="1"/>
  <c r="H699" i="3"/>
  <c r="I699" i="3"/>
  <c r="K699" i="3"/>
  <c r="H700" i="3" a="1"/>
  <c r="H700" i="3"/>
  <c r="I700" i="3"/>
  <c r="K700" i="3"/>
  <c r="H701" i="3" a="1"/>
  <c r="H701" i="3"/>
  <c r="I701" i="3"/>
  <c r="K701" i="3"/>
  <c r="H702" i="3" a="1"/>
  <c r="H702" i="3"/>
  <c r="I702" i="3"/>
  <c r="K702" i="3"/>
  <c r="H2" i="3" a="1"/>
  <c r="H2" i="3"/>
  <c r="I2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2" i="3"/>
  <c r="H6" i="1" a="1"/>
  <c r="H6" i="1"/>
  <c r="I6" i="1"/>
  <c r="J6" i="1"/>
  <c r="H7" i="1" a="1"/>
  <c r="H7" i="1"/>
  <c r="I7" i="1"/>
  <c r="J7" i="1"/>
  <c r="H8" i="1" a="1"/>
  <c r="H8" i="1"/>
  <c r="I8" i="1"/>
  <c r="J8" i="1"/>
  <c r="H9" i="1" a="1"/>
  <c r="H9" i="1"/>
  <c r="I9" i="1"/>
  <c r="J9" i="1"/>
  <c r="H10" i="1" a="1"/>
  <c r="H10" i="1"/>
  <c r="I10" i="1"/>
  <c r="J10" i="1"/>
  <c r="H11" i="1" a="1"/>
  <c r="H11" i="1"/>
  <c r="I11" i="1"/>
  <c r="J11" i="1"/>
  <c r="H12" i="1" a="1"/>
  <c r="H12" i="1"/>
  <c r="I12" i="1"/>
  <c r="J12" i="1"/>
  <c r="H13" i="1" a="1"/>
  <c r="H13" i="1"/>
  <c r="I13" i="1"/>
  <c r="J13" i="1"/>
  <c r="H14" i="1" a="1"/>
  <c r="H14" i="1"/>
  <c r="I14" i="1"/>
  <c r="J14" i="1"/>
  <c r="H15" i="1" a="1"/>
  <c r="H15" i="1"/>
  <c r="I15" i="1"/>
  <c r="J15" i="1"/>
  <c r="H16" i="1" a="1"/>
  <c r="H16" i="1"/>
  <c r="I16" i="1"/>
  <c r="J16" i="1"/>
  <c r="H17" i="1" a="1"/>
  <c r="H17" i="1"/>
  <c r="I17" i="1"/>
  <c r="J17" i="1"/>
  <c r="H18" i="1" a="1"/>
  <c r="H18" i="1"/>
  <c r="I18" i="1"/>
  <c r="J18" i="1"/>
  <c r="H19" i="1" a="1"/>
  <c r="H19" i="1"/>
  <c r="I19" i="1"/>
  <c r="J19" i="1"/>
  <c r="H20" i="1" a="1"/>
  <c r="H20" i="1"/>
  <c r="I20" i="1"/>
  <c r="J20" i="1"/>
  <c r="H21" i="1" a="1"/>
  <c r="H21" i="1"/>
  <c r="I21" i="1"/>
  <c r="J21" i="1"/>
  <c r="H22" i="1" a="1"/>
  <c r="H22" i="1"/>
  <c r="I22" i="1"/>
  <c r="J22" i="1"/>
  <c r="H23" i="1" a="1"/>
  <c r="H23" i="1"/>
  <c r="I23" i="1"/>
  <c r="J23" i="1"/>
  <c r="H24" i="1" a="1"/>
  <c r="H24" i="1"/>
  <c r="I24" i="1"/>
  <c r="J24" i="1"/>
  <c r="H25" i="1" a="1"/>
  <c r="H25" i="1"/>
  <c r="I25" i="1"/>
  <c r="J25" i="1"/>
  <c r="H26" i="1" a="1"/>
  <c r="H26" i="1"/>
  <c r="I26" i="1"/>
  <c r="J26" i="1"/>
  <c r="H27" i="1" a="1"/>
  <c r="H27" i="1"/>
  <c r="I27" i="1"/>
  <c r="J27" i="1"/>
  <c r="H28" i="1" a="1"/>
  <c r="H28" i="1"/>
  <c r="I28" i="1"/>
  <c r="J28" i="1"/>
  <c r="H29" i="1" a="1"/>
  <c r="H29" i="1"/>
  <c r="I29" i="1"/>
  <c r="J29" i="1"/>
  <c r="H30" i="1" a="1"/>
  <c r="H30" i="1"/>
  <c r="I30" i="1"/>
  <c r="J30" i="1"/>
  <c r="H31" i="1" a="1"/>
  <c r="H31" i="1"/>
  <c r="I31" i="1"/>
  <c r="J31" i="1"/>
  <c r="H32" i="1" a="1"/>
  <c r="H32" i="1"/>
  <c r="I32" i="1"/>
  <c r="J32" i="1"/>
  <c r="H33" i="1" a="1"/>
  <c r="H33" i="1"/>
  <c r="I33" i="1"/>
  <c r="J33" i="1"/>
  <c r="H34" i="1" a="1"/>
  <c r="H34" i="1"/>
  <c r="I34" i="1"/>
  <c r="J34" i="1"/>
  <c r="H35" i="1" a="1"/>
  <c r="H35" i="1"/>
  <c r="I35" i="1"/>
  <c r="J35" i="1"/>
  <c r="H36" i="1" a="1"/>
  <c r="H36" i="1"/>
  <c r="I36" i="1"/>
  <c r="J36" i="1"/>
  <c r="H37" i="1" a="1"/>
  <c r="H37" i="1"/>
  <c r="I37" i="1"/>
  <c r="J37" i="1"/>
  <c r="H38" i="1" a="1"/>
  <c r="H38" i="1"/>
  <c r="I38" i="1"/>
  <c r="J38" i="1"/>
  <c r="H39" i="1" a="1"/>
  <c r="H39" i="1"/>
  <c r="I39" i="1"/>
  <c r="J39" i="1"/>
  <c r="H40" i="1" a="1"/>
  <c r="H40" i="1"/>
  <c r="I40" i="1"/>
  <c r="J40" i="1"/>
  <c r="H41" i="1" a="1"/>
  <c r="H41" i="1"/>
  <c r="I41" i="1"/>
  <c r="J41" i="1"/>
  <c r="H42" i="1" a="1"/>
  <c r="H42" i="1"/>
  <c r="I42" i="1"/>
  <c r="J42" i="1"/>
  <c r="H43" i="1" a="1"/>
  <c r="H43" i="1"/>
  <c r="I43" i="1"/>
  <c r="J43" i="1"/>
  <c r="H44" i="1" a="1"/>
  <c r="H44" i="1"/>
  <c r="I44" i="1"/>
  <c r="J44" i="1"/>
  <c r="H45" i="1" a="1"/>
  <c r="H45" i="1"/>
  <c r="I45" i="1"/>
  <c r="J45" i="1"/>
  <c r="H46" i="1" a="1"/>
  <c r="H46" i="1"/>
  <c r="I46" i="1"/>
  <c r="J46" i="1"/>
  <c r="H47" i="1" a="1"/>
  <c r="H47" i="1"/>
  <c r="I47" i="1"/>
  <c r="J47" i="1"/>
  <c r="H48" i="1" a="1"/>
  <c r="H48" i="1"/>
  <c r="I48" i="1"/>
  <c r="J48" i="1"/>
  <c r="H49" i="1" a="1"/>
  <c r="H49" i="1"/>
  <c r="I49" i="1"/>
  <c r="J49" i="1"/>
  <c r="H50" i="1" a="1"/>
  <c r="H50" i="1"/>
  <c r="I50" i="1"/>
  <c r="J50" i="1"/>
  <c r="H51" i="1" a="1"/>
  <c r="H51" i="1"/>
  <c r="I51" i="1"/>
  <c r="J51" i="1"/>
  <c r="H52" i="1" a="1"/>
  <c r="H52" i="1"/>
  <c r="I52" i="1"/>
  <c r="J52" i="1"/>
  <c r="H53" i="1" a="1"/>
  <c r="H53" i="1"/>
  <c r="I53" i="1"/>
  <c r="J53" i="1"/>
  <c r="H54" i="1" a="1"/>
  <c r="H54" i="1"/>
  <c r="I54" i="1"/>
  <c r="J54" i="1"/>
  <c r="H55" i="1" a="1"/>
  <c r="H55" i="1"/>
  <c r="I55" i="1"/>
  <c r="J55" i="1"/>
  <c r="H56" i="1" a="1"/>
  <c r="H56" i="1"/>
  <c r="I56" i="1"/>
  <c r="J56" i="1"/>
  <c r="H57" i="1" a="1"/>
  <c r="H57" i="1"/>
  <c r="I57" i="1"/>
  <c r="J57" i="1"/>
  <c r="H58" i="1" a="1"/>
  <c r="H58" i="1"/>
  <c r="I58" i="1"/>
  <c r="J58" i="1"/>
  <c r="H59" i="1" a="1"/>
  <c r="H59" i="1"/>
  <c r="I59" i="1"/>
  <c r="J59" i="1"/>
  <c r="H60" i="1" a="1"/>
  <c r="H60" i="1"/>
  <c r="I60" i="1"/>
  <c r="J60" i="1"/>
  <c r="H61" i="1" a="1"/>
  <c r="H61" i="1"/>
  <c r="I61" i="1"/>
  <c r="J61" i="1"/>
  <c r="H62" i="1" a="1"/>
  <c r="H62" i="1"/>
  <c r="I62" i="1"/>
  <c r="J62" i="1"/>
  <c r="H63" i="1" a="1"/>
  <c r="H63" i="1"/>
  <c r="I63" i="1"/>
  <c r="J63" i="1"/>
  <c r="H64" i="1" a="1"/>
  <c r="H64" i="1"/>
  <c r="I64" i="1"/>
  <c r="J64" i="1"/>
  <c r="H65" i="1" a="1"/>
  <c r="H65" i="1"/>
  <c r="I65" i="1"/>
  <c r="J65" i="1"/>
  <c r="H66" i="1" a="1"/>
  <c r="H66" i="1"/>
  <c r="I66" i="1"/>
  <c r="J66" i="1"/>
  <c r="H67" i="1" a="1"/>
  <c r="H67" i="1"/>
  <c r="I67" i="1"/>
  <c r="J67" i="1"/>
  <c r="H68" i="1" a="1"/>
  <c r="H68" i="1"/>
  <c r="I68" i="1"/>
  <c r="J68" i="1"/>
  <c r="H69" i="1" a="1"/>
  <c r="H69" i="1"/>
  <c r="I69" i="1"/>
  <c r="J69" i="1"/>
  <c r="H70" i="1" a="1"/>
  <c r="H70" i="1"/>
  <c r="I70" i="1"/>
  <c r="J70" i="1"/>
  <c r="H71" i="1" a="1"/>
  <c r="H71" i="1"/>
  <c r="I71" i="1"/>
  <c r="J71" i="1"/>
  <c r="H72" i="1" a="1"/>
  <c r="H72" i="1"/>
  <c r="I72" i="1"/>
  <c r="J72" i="1"/>
  <c r="H73" i="1" a="1"/>
  <c r="H73" i="1"/>
  <c r="I73" i="1"/>
  <c r="J73" i="1"/>
  <c r="H74" i="1" a="1"/>
  <c r="H74" i="1"/>
  <c r="I74" i="1"/>
  <c r="J74" i="1"/>
  <c r="H75" i="1" a="1"/>
  <c r="H75" i="1"/>
  <c r="I75" i="1"/>
  <c r="J75" i="1"/>
  <c r="H76" i="1" a="1"/>
  <c r="H76" i="1"/>
  <c r="I76" i="1"/>
  <c r="J76" i="1"/>
  <c r="H77" i="1" a="1"/>
  <c r="H77" i="1"/>
  <c r="I77" i="1"/>
  <c r="J77" i="1"/>
  <c r="H78" i="1" a="1"/>
  <c r="H78" i="1"/>
  <c r="I78" i="1"/>
  <c r="J78" i="1"/>
  <c r="H79" i="1" a="1"/>
  <c r="H79" i="1"/>
  <c r="I79" i="1"/>
  <c r="J79" i="1"/>
  <c r="H80" i="1" a="1"/>
  <c r="H80" i="1"/>
  <c r="I80" i="1"/>
  <c r="J80" i="1"/>
  <c r="H81" i="1" a="1"/>
  <c r="H81" i="1"/>
  <c r="I81" i="1"/>
  <c r="J81" i="1"/>
  <c r="H82" i="1" a="1"/>
  <c r="H82" i="1"/>
  <c r="I82" i="1"/>
  <c r="J82" i="1"/>
  <c r="H83" i="1" a="1"/>
  <c r="H83" i="1"/>
  <c r="I83" i="1"/>
  <c r="J83" i="1"/>
  <c r="H84" i="1" a="1"/>
  <c r="H84" i="1"/>
  <c r="I84" i="1"/>
  <c r="J84" i="1"/>
  <c r="H85" i="1" a="1"/>
  <c r="H85" i="1"/>
  <c r="I85" i="1"/>
  <c r="J85" i="1"/>
  <c r="H86" i="1" a="1"/>
  <c r="H86" i="1"/>
  <c r="I86" i="1"/>
  <c r="J86" i="1"/>
  <c r="H87" i="1" a="1"/>
  <c r="H87" i="1"/>
  <c r="I87" i="1"/>
  <c r="J87" i="1"/>
  <c r="H88" i="1" a="1"/>
  <c r="H88" i="1"/>
  <c r="I88" i="1"/>
  <c r="J88" i="1"/>
  <c r="H89" i="1" a="1"/>
  <c r="H89" i="1"/>
  <c r="I89" i="1"/>
  <c r="J89" i="1"/>
  <c r="H90" i="1" a="1"/>
  <c r="H90" i="1"/>
  <c r="I90" i="1"/>
  <c r="J90" i="1"/>
  <c r="H91" i="1" a="1"/>
  <c r="H91" i="1"/>
  <c r="I91" i="1"/>
  <c r="J91" i="1"/>
  <c r="H92" i="1" a="1"/>
  <c r="H92" i="1"/>
  <c r="I92" i="1"/>
  <c r="J92" i="1"/>
  <c r="H93" i="1" a="1"/>
  <c r="H93" i="1"/>
  <c r="I93" i="1"/>
  <c r="J93" i="1"/>
  <c r="H94" i="1" a="1"/>
  <c r="H94" i="1"/>
  <c r="I94" i="1"/>
  <c r="J94" i="1"/>
  <c r="H95" i="1" a="1"/>
  <c r="H95" i="1"/>
  <c r="I95" i="1"/>
  <c r="J95" i="1"/>
  <c r="H96" i="1" a="1"/>
  <c r="H96" i="1"/>
  <c r="I96" i="1"/>
  <c r="J96" i="1"/>
  <c r="H97" i="1" a="1"/>
  <c r="H97" i="1"/>
  <c r="I97" i="1"/>
  <c r="J97" i="1"/>
  <c r="H98" i="1" a="1"/>
  <c r="H98" i="1"/>
  <c r="I98" i="1"/>
  <c r="J98" i="1"/>
  <c r="H99" i="1" a="1"/>
  <c r="H99" i="1"/>
  <c r="I99" i="1"/>
  <c r="J99" i="1"/>
  <c r="H100" i="1" a="1"/>
  <c r="H100" i="1"/>
  <c r="I100" i="1"/>
  <c r="J100" i="1"/>
  <c r="H101" i="1" a="1"/>
  <c r="H101" i="1"/>
  <c r="I101" i="1"/>
  <c r="J101" i="1"/>
  <c r="H102" i="1" a="1"/>
  <c r="H102" i="1"/>
  <c r="I102" i="1"/>
  <c r="J102" i="1"/>
  <c r="H103" i="1" a="1"/>
  <c r="H103" i="1"/>
  <c r="I103" i="1"/>
  <c r="J103" i="1"/>
  <c r="H104" i="1" a="1"/>
  <c r="H104" i="1"/>
  <c r="I104" i="1"/>
  <c r="J104" i="1"/>
  <c r="H105" i="1" a="1"/>
  <c r="H105" i="1"/>
  <c r="I105" i="1"/>
  <c r="J105" i="1"/>
  <c r="H106" i="1" a="1"/>
  <c r="H106" i="1"/>
  <c r="I106" i="1"/>
  <c r="J106" i="1"/>
  <c r="H107" i="1" a="1"/>
  <c r="H107" i="1"/>
  <c r="I107" i="1"/>
  <c r="J107" i="1"/>
  <c r="H108" i="1" a="1"/>
  <c r="H108" i="1"/>
  <c r="I108" i="1"/>
  <c r="J108" i="1"/>
  <c r="H109" i="1" a="1"/>
  <c r="H109" i="1"/>
  <c r="I109" i="1"/>
  <c r="J109" i="1"/>
  <c r="H110" i="1" a="1"/>
  <c r="H110" i="1"/>
  <c r="I110" i="1"/>
  <c r="J110" i="1"/>
  <c r="H111" i="1" a="1"/>
  <c r="H111" i="1"/>
  <c r="I111" i="1"/>
  <c r="J111" i="1"/>
  <c r="H112" i="1" a="1"/>
  <c r="H112" i="1"/>
  <c r="I112" i="1"/>
  <c r="J112" i="1"/>
  <c r="H113" i="1" a="1"/>
  <c r="H113" i="1"/>
  <c r="I113" i="1"/>
  <c r="J113" i="1"/>
  <c r="H114" i="1" a="1"/>
  <c r="H114" i="1"/>
  <c r="I114" i="1"/>
  <c r="J114" i="1"/>
  <c r="H115" i="1" a="1"/>
  <c r="H115" i="1"/>
  <c r="I115" i="1"/>
  <c r="J115" i="1"/>
  <c r="H116" i="1" a="1"/>
  <c r="H116" i="1"/>
  <c r="I116" i="1"/>
  <c r="J116" i="1"/>
  <c r="H117" i="1" a="1"/>
  <c r="H117" i="1"/>
  <c r="I117" i="1"/>
  <c r="J117" i="1"/>
  <c r="H118" i="1" a="1"/>
  <c r="H118" i="1"/>
  <c r="I118" i="1"/>
  <c r="J118" i="1"/>
  <c r="H119" i="1" a="1"/>
  <c r="H119" i="1"/>
  <c r="I119" i="1"/>
  <c r="J119" i="1"/>
  <c r="H120" i="1" a="1"/>
  <c r="H120" i="1"/>
  <c r="I120" i="1"/>
  <c r="J120" i="1"/>
  <c r="H121" i="1" a="1"/>
  <c r="H121" i="1"/>
  <c r="I121" i="1"/>
  <c r="J121" i="1"/>
  <c r="H122" i="1" a="1"/>
  <c r="H122" i="1"/>
  <c r="I122" i="1"/>
  <c r="J122" i="1"/>
  <c r="H123" i="1" a="1"/>
  <c r="H123" i="1"/>
  <c r="I123" i="1"/>
  <c r="J123" i="1"/>
  <c r="H124" i="1" a="1"/>
  <c r="H124" i="1"/>
  <c r="I124" i="1"/>
  <c r="J124" i="1"/>
  <c r="H125" i="1" a="1"/>
  <c r="H125" i="1"/>
  <c r="I125" i="1"/>
  <c r="J125" i="1"/>
  <c r="H126" i="1" a="1"/>
  <c r="H126" i="1"/>
  <c r="I126" i="1"/>
  <c r="J126" i="1"/>
  <c r="H127" i="1" a="1"/>
  <c r="H127" i="1"/>
  <c r="I127" i="1"/>
  <c r="J127" i="1"/>
  <c r="H128" i="1" a="1"/>
  <c r="H128" i="1"/>
  <c r="I128" i="1"/>
  <c r="J128" i="1"/>
  <c r="H129" i="1" a="1"/>
  <c r="H129" i="1"/>
  <c r="I129" i="1"/>
  <c r="J129" i="1"/>
  <c r="H130" i="1" a="1"/>
  <c r="H130" i="1"/>
  <c r="I130" i="1"/>
  <c r="J130" i="1"/>
  <c r="H131" i="1" a="1"/>
  <c r="H131" i="1"/>
  <c r="I131" i="1"/>
  <c r="J131" i="1"/>
  <c r="H132" i="1" a="1"/>
  <c r="H132" i="1"/>
  <c r="I132" i="1"/>
  <c r="J132" i="1"/>
  <c r="H133" i="1" a="1"/>
  <c r="H133" i="1"/>
  <c r="I133" i="1"/>
  <c r="J133" i="1"/>
  <c r="H134" i="1" a="1"/>
  <c r="H134" i="1"/>
  <c r="I134" i="1"/>
  <c r="J134" i="1"/>
  <c r="H135" i="1" a="1"/>
  <c r="H135" i="1"/>
  <c r="I135" i="1"/>
  <c r="J135" i="1"/>
  <c r="H136" i="1" a="1"/>
  <c r="H136" i="1"/>
  <c r="I136" i="1"/>
  <c r="J136" i="1"/>
  <c r="H137" i="1" a="1"/>
  <c r="H137" i="1"/>
  <c r="I137" i="1"/>
  <c r="J137" i="1"/>
  <c r="H138" i="1" a="1"/>
  <c r="H138" i="1"/>
  <c r="I138" i="1"/>
  <c r="J138" i="1"/>
  <c r="H139" i="1" a="1"/>
  <c r="H139" i="1"/>
  <c r="I139" i="1"/>
  <c r="J139" i="1"/>
  <c r="H140" i="1" a="1"/>
  <c r="H140" i="1"/>
  <c r="I140" i="1"/>
  <c r="J140" i="1"/>
  <c r="H141" i="1" a="1"/>
  <c r="H141" i="1"/>
  <c r="I141" i="1"/>
  <c r="J141" i="1"/>
  <c r="H142" i="1" a="1"/>
  <c r="H142" i="1"/>
  <c r="I142" i="1"/>
  <c r="J142" i="1"/>
  <c r="H143" i="1" a="1"/>
  <c r="H143" i="1"/>
  <c r="I143" i="1"/>
  <c r="J143" i="1"/>
  <c r="H144" i="1" a="1"/>
  <c r="H144" i="1"/>
  <c r="I144" i="1"/>
  <c r="J144" i="1"/>
  <c r="H145" i="1" a="1"/>
  <c r="H145" i="1"/>
  <c r="I145" i="1"/>
  <c r="J145" i="1"/>
  <c r="H146" i="1" a="1"/>
  <c r="H146" i="1"/>
  <c r="I146" i="1"/>
  <c r="J146" i="1"/>
  <c r="H147" i="1" a="1"/>
  <c r="H147" i="1"/>
  <c r="I147" i="1"/>
  <c r="J147" i="1"/>
  <c r="H148" i="1" a="1"/>
  <c r="H148" i="1"/>
  <c r="I148" i="1"/>
  <c r="J148" i="1"/>
  <c r="H149" i="1" a="1"/>
  <c r="H149" i="1"/>
  <c r="I149" i="1"/>
  <c r="J149" i="1"/>
  <c r="H150" i="1" a="1"/>
  <c r="H150" i="1"/>
  <c r="I150" i="1"/>
  <c r="J150" i="1"/>
  <c r="H151" i="1" a="1"/>
  <c r="H151" i="1"/>
  <c r="I151" i="1"/>
  <c r="J151" i="1"/>
  <c r="H152" i="1" a="1"/>
  <c r="H152" i="1"/>
  <c r="I152" i="1"/>
  <c r="J152" i="1"/>
  <c r="H153" i="1" a="1"/>
  <c r="H153" i="1"/>
  <c r="I153" i="1"/>
  <c r="J153" i="1"/>
  <c r="H154" i="1" a="1"/>
  <c r="H154" i="1"/>
  <c r="I154" i="1"/>
  <c r="J154" i="1"/>
  <c r="H155" i="1" a="1"/>
  <c r="H155" i="1"/>
  <c r="I155" i="1"/>
  <c r="J155" i="1"/>
  <c r="H156" i="1" a="1"/>
  <c r="H156" i="1"/>
  <c r="I156" i="1"/>
  <c r="J156" i="1"/>
  <c r="H157" i="1" a="1"/>
  <c r="H157" i="1"/>
  <c r="I157" i="1"/>
  <c r="J157" i="1"/>
  <c r="H158" i="1" a="1"/>
  <c r="H158" i="1"/>
  <c r="I158" i="1"/>
  <c r="J158" i="1"/>
  <c r="H159" i="1" a="1"/>
  <c r="H159" i="1"/>
  <c r="I159" i="1"/>
  <c r="J159" i="1"/>
  <c r="H160" i="1" a="1"/>
  <c r="H160" i="1"/>
  <c r="I160" i="1"/>
  <c r="J160" i="1"/>
  <c r="H161" i="1" a="1"/>
  <c r="H161" i="1"/>
  <c r="I161" i="1"/>
  <c r="J161" i="1"/>
  <c r="H162" i="1" a="1"/>
  <c r="H162" i="1"/>
  <c r="I162" i="1"/>
  <c r="J162" i="1"/>
  <c r="H163" i="1" a="1"/>
  <c r="H163" i="1"/>
  <c r="I163" i="1"/>
  <c r="J163" i="1"/>
  <c r="H164" i="1" a="1"/>
  <c r="H164" i="1"/>
  <c r="I164" i="1"/>
  <c r="J164" i="1"/>
  <c r="H165" i="1" a="1"/>
  <c r="H165" i="1"/>
  <c r="I165" i="1"/>
  <c r="J165" i="1"/>
  <c r="H166" i="1" a="1"/>
  <c r="H166" i="1"/>
  <c r="I166" i="1"/>
  <c r="J166" i="1"/>
  <c r="H167" i="1" a="1"/>
  <c r="H167" i="1"/>
  <c r="I167" i="1"/>
  <c r="J167" i="1"/>
  <c r="H168" i="1" a="1"/>
  <c r="H168" i="1"/>
  <c r="I168" i="1"/>
  <c r="J168" i="1"/>
  <c r="H169" i="1" a="1"/>
  <c r="H169" i="1"/>
  <c r="I169" i="1"/>
  <c r="J169" i="1"/>
  <c r="H170" i="1" a="1"/>
  <c r="H170" i="1"/>
  <c r="I170" i="1"/>
  <c r="J170" i="1"/>
  <c r="H171" i="1" a="1"/>
  <c r="H171" i="1"/>
  <c r="I171" i="1"/>
  <c r="J171" i="1"/>
  <c r="H172" i="1" a="1"/>
  <c r="H172" i="1"/>
  <c r="I172" i="1"/>
  <c r="J172" i="1"/>
  <c r="H173" i="1" a="1"/>
  <c r="H173" i="1"/>
  <c r="I173" i="1"/>
  <c r="J173" i="1"/>
  <c r="H174" i="1" a="1"/>
  <c r="H174" i="1"/>
  <c r="I174" i="1"/>
  <c r="J174" i="1"/>
  <c r="H175" i="1" a="1"/>
  <c r="H175" i="1"/>
  <c r="I175" i="1"/>
  <c r="J175" i="1"/>
  <c r="H176" i="1" a="1"/>
  <c r="H176" i="1"/>
  <c r="I176" i="1"/>
  <c r="J176" i="1"/>
  <c r="H177" i="1" a="1"/>
  <c r="H177" i="1"/>
  <c r="I177" i="1"/>
  <c r="J177" i="1"/>
  <c r="H178" i="1" a="1"/>
  <c r="H178" i="1"/>
  <c r="I178" i="1"/>
  <c r="J178" i="1"/>
  <c r="H179" i="1" a="1"/>
  <c r="H179" i="1"/>
  <c r="I179" i="1"/>
  <c r="J179" i="1"/>
  <c r="H180" i="1" a="1"/>
  <c r="H180" i="1"/>
  <c r="I180" i="1"/>
  <c r="J180" i="1"/>
  <c r="H181" i="1" a="1"/>
  <c r="H181" i="1"/>
  <c r="I181" i="1"/>
  <c r="J181" i="1"/>
  <c r="H182" i="1" a="1"/>
  <c r="H182" i="1"/>
  <c r="I182" i="1"/>
  <c r="J182" i="1"/>
  <c r="H183" i="1" a="1"/>
  <c r="H183" i="1"/>
  <c r="I183" i="1"/>
  <c r="J183" i="1"/>
  <c r="H184" i="1" a="1"/>
  <c r="H184" i="1"/>
  <c r="I184" i="1"/>
  <c r="J184" i="1"/>
  <c r="H185" i="1" a="1"/>
  <c r="H185" i="1"/>
  <c r="I185" i="1"/>
  <c r="J185" i="1"/>
  <c r="H186" i="1" a="1"/>
  <c r="H186" i="1"/>
  <c r="I186" i="1"/>
  <c r="J186" i="1"/>
  <c r="H187" i="1" a="1"/>
  <c r="H187" i="1"/>
  <c r="I187" i="1"/>
  <c r="J187" i="1"/>
  <c r="H188" i="1" a="1"/>
  <c r="H188" i="1"/>
  <c r="I188" i="1"/>
  <c r="J188" i="1"/>
  <c r="H189" i="1" a="1"/>
  <c r="H189" i="1"/>
  <c r="I189" i="1"/>
  <c r="J189" i="1"/>
  <c r="H190" i="1" a="1"/>
  <c r="H190" i="1"/>
  <c r="I190" i="1"/>
  <c r="J190" i="1"/>
  <c r="H191" i="1" a="1"/>
  <c r="H191" i="1"/>
  <c r="I191" i="1"/>
  <c r="J191" i="1"/>
  <c r="H192" i="1" a="1"/>
  <c r="H192" i="1"/>
  <c r="I192" i="1"/>
  <c r="J192" i="1"/>
  <c r="H193" i="1" a="1"/>
  <c r="H193" i="1"/>
  <c r="I193" i="1"/>
  <c r="J193" i="1"/>
  <c r="H194" i="1" a="1"/>
  <c r="H194" i="1"/>
  <c r="I194" i="1"/>
  <c r="J194" i="1"/>
  <c r="H195" i="1" a="1"/>
  <c r="H195" i="1"/>
  <c r="I195" i="1"/>
  <c r="J195" i="1"/>
  <c r="H196" i="1" a="1"/>
  <c r="H196" i="1"/>
  <c r="I196" i="1"/>
  <c r="J196" i="1"/>
  <c r="H197" i="1" a="1"/>
  <c r="H197" i="1"/>
  <c r="I197" i="1"/>
  <c r="J197" i="1"/>
  <c r="H198" i="1" a="1"/>
  <c r="H198" i="1"/>
  <c r="I198" i="1"/>
  <c r="J198" i="1"/>
  <c r="H199" i="1" a="1"/>
  <c r="H199" i="1"/>
  <c r="I199" i="1"/>
  <c r="J199" i="1"/>
  <c r="H200" i="1" a="1"/>
  <c r="H200" i="1"/>
  <c r="I200" i="1"/>
  <c r="J200" i="1"/>
  <c r="H201" i="1" a="1"/>
  <c r="H201" i="1"/>
  <c r="I201" i="1"/>
  <c r="J201" i="1"/>
  <c r="H202" i="1" a="1"/>
  <c r="H202" i="1"/>
  <c r="I202" i="1"/>
  <c r="J202" i="1"/>
  <c r="H203" i="1" a="1"/>
  <c r="H203" i="1"/>
  <c r="I203" i="1"/>
  <c r="J203" i="1"/>
  <c r="H204" i="1" a="1"/>
  <c r="H204" i="1"/>
  <c r="I204" i="1"/>
  <c r="J204" i="1"/>
  <c r="H205" i="1" a="1"/>
  <c r="H205" i="1"/>
  <c r="I205" i="1"/>
  <c r="J205" i="1"/>
  <c r="H206" i="1" a="1"/>
  <c r="H206" i="1"/>
  <c r="I206" i="1"/>
  <c r="J206" i="1"/>
  <c r="H207" i="1" a="1"/>
  <c r="H207" i="1"/>
  <c r="I207" i="1"/>
  <c r="J207" i="1"/>
  <c r="H208" i="1" a="1"/>
  <c r="H208" i="1"/>
  <c r="I208" i="1"/>
  <c r="J208" i="1"/>
  <c r="H209" i="1" a="1"/>
  <c r="H209" i="1"/>
  <c r="I209" i="1"/>
  <c r="J209" i="1"/>
  <c r="H210" i="1" a="1"/>
  <c r="H210" i="1"/>
  <c r="I210" i="1"/>
  <c r="J210" i="1"/>
  <c r="H211" i="1" a="1"/>
  <c r="H211" i="1"/>
  <c r="I211" i="1"/>
  <c r="J211" i="1"/>
  <c r="H212" i="1" a="1"/>
  <c r="H212" i="1"/>
  <c r="I212" i="1"/>
  <c r="J212" i="1"/>
  <c r="H213" i="1" a="1"/>
  <c r="H213" i="1"/>
  <c r="I213" i="1"/>
  <c r="J213" i="1"/>
  <c r="H214" i="1" a="1"/>
  <c r="H214" i="1"/>
  <c r="I214" i="1"/>
  <c r="J214" i="1"/>
  <c r="H215" i="1" a="1"/>
  <c r="H215" i="1"/>
  <c r="I215" i="1"/>
  <c r="J215" i="1"/>
  <c r="H216" i="1" a="1"/>
  <c r="H216" i="1"/>
  <c r="I216" i="1"/>
  <c r="J216" i="1"/>
  <c r="H217" i="1" a="1"/>
  <c r="H217" i="1"/>
  <c r="I217" i="1"/>
  <c r="J217" i="1"/>
  <c r="H218" i="1" a="1"/>
  <c r="H218" i="1"/>
  <c r="I218" i="1"/>
  <c r="J218" i="1"/>
  <c r="H219" i="1" a="1"/>
  <c r="H219" i="1"/>
  <c r="I219" i="1"/>
  <c r="J219" i="1"/>
  <c r="H220" i="1" a="1"/>
  <c r="H220" i="1"/>
  <c r="I220" i="1"/>
  <c r="J220" i="1"/>
  <c r="H221" i="1" a="1"/>
  <c r="H221" i="1"/>
  <c r="I221" i="1"/>
  <c r="J221" i="1"/>
  <c r="H222" i="1" a="1"/>
  <c r="H222" i="1"/>
  <c r="I222" i="1"/>
  <c r="J222" i="1"/>
  <c r="H223" i="1" a="1"/>
  <c r="H223" i="1"/>
  <c r="I223" i="1"/>
  <c r="J223" i="1"/>
  <c r="H224" i="1" a="1"/>
  <c r="H224" i="1"/>
  <c r="I224" i="1"/>
  <c r="J224" i="1"/>
  <c r="H225" i="1" a="1"/>
  <c r="H225" i="1"/>
  <c r="I225" i="1"/>
  <c r="J225" i="1"/>
  <c r="H226" i="1" a="1"/>
  <c r="H226" i="1"/>
  <c r="I226" i="1"/>
  <c r="J226" i="1"/>
  <c r="H227" i="1" a="1"/>
  <c r="H227" i="1"/>
  <c r="I227" i="1"/>
  <c r="J227" i="1"/>
  <c r="H228" i="1" a="1"/>
  <c r="H228" i="1"/>
  <c r="I228" i="1"/>
  <c r="J228" i="1"/>
  <c r="H229" i="1" a="1"/>
  <c r="H229" i="1"/>
  <c r="I229" i="1"/>
  <c r="J229" i="1"/>
  <c r="H230" i="1" a="1"/>
  <c r="H230" i="1"/>
  <c r="I230" i="1"/>
  <c r="J230" i="1"/>
  <c r="H231" i="1" a="1"/>
  <c r="H231" i="1"/>
  <c r="I231" i="1"/>
  <c r="J231" i="1"/>
  <c r="H232" i="1" a="1"/>
  <c r="H232" i="1"/>
  <c r="I232" i="1"/>
  <c r="J232" i="1"/>
  <c r="H233" i="1" a="1"/>
  <c r="H233" i="1"/>
  <c r="I233" i="1"/>
  <c r="J233" i="1"/>
  <c r="H234" i="1" a="1"/>
  <c r="H234" i="1"/>
  <c r="I234" i="1"/>
  <c r="J234" i="1"/>
  <c r="H235" i="1" a="1"/>
  <c r="H235" i="1"/>
  <c r="I235" i="1"/>
  <c r="J235" i="1"/>
  <c r="H236" i="1" a="1"/>
  <c r="H236" i="1"/>
  <c r="I236" i="1"/>
  <c r="J236" i="1"/>
  <c r="H237" i="1" a="1"/>
  <c r="H237" i="1"/>
  <c r="I237" i="1"/>
  <c r="J237" i="1"/>
  <c r="H238" i="1" a="1"/>
  <c r="H238" i="1"/>
  <c r="I238" i="1"/>
  <c r="J238" i="1"/>
  <c r="H239" i="1" a="1"/>
  <c r="H239" i="1"/>
  <c r="I239" i="1"/>
  <c r="J239" i="1"/>
  <c r="H240" i="1" a="1"/>
  <c r="H240" i="1"/>
  <c r="I240" i="1"/>
  <c r="J240" i="1"/>
  <c r="H241" i="1" a="1"/>
  <c r="H241" i="1"/>
  <c r="I241" i="1"/>
  <c r="J241" i="1"/>
  <c r="H242" i="1" a="1"/>
  <c r="H242" i="1"/>
  <c r="I242" i="1"/>
  <c r="J242" i="1"/>
  <c r="H243" i="1" a="1"/>
  <c r="H243" i="1"/>
  <c r="I243" i="1"/>
  <c r="J243" i="1"/>
  <c r="H244" i="1" a="1"/>
  <c r="H244" i="1"/>
  <c r="I244" i="1"/>
  <c r="J244" i="1"/>
  <c r="H245" i="1" a="1"/>
  <c r="H245" i="1"/>
  <c r="I245" i="1"/>
  <c r="J245" i="1"/>
  <c r="H246" i="1" a="1"/>
  <c r="H246" i="1"/>
  <c r="I246" i="1"/>
  <c r="J246" i="1"/>
  <c r="H247" i="1" a="1"/>
  <c r="H247" i="1"/>
  <c r="I247" i="1"/>
  <c r="J247" i="1"/>
  <c r="H248" i="1" a="1"/>
  <c r="H248" i="1"/>
  <c r="I248" i="1"/>
  <c r="J248" i="1"/>
  <c r="H249" i="1" a="1"/>
  <c r="H249" i="1"/>
  <c r="I249" i="1"/>
  <c r="J249" i="1"/>
  <c r="H250" i="1" a="1"/>
  <c r="H250" i="1"/>
  <c r="I250" i="1"/>
  <c r="J250" i="1"/>
  <c r="H251" i="1" a="1"/>
  <c r="H251" i="1"/>
  <c r="I251" i="1"/>
  <c r="J251" i="1"/>
  <c r="H252" i="1" a="1"/>
  <c r="H252" i="1"/>
  <c r="I252" i="1"/>
  <c r="J252" i="1"/>
  <c r="H253" i="1" a="1"/>
  <c r="H253" i="1"/>
  <c r="I253" i="1"/>
  <c r="J253" i="1"/>
  <c r="H254" i="1" a="1"/>
  <c r="H254" i="1"/>
  <c r="I254" i="1"/>
  <c r="J254" i="1"/>
  <c r="H255" i="1" a="1"/>
  <c r="H255" i="1"/>
  <c r="I255" i="1"/>
  <c r="J255" i="1"/>
  <c r="H256" i="1" a="1"/>
  <c r="H256" i="1"/>
  <c r="I256" i="1"/>
  <c r="J256" i="1"/>
  <c r="H257" i="1" a="1"/>
  <c r="H257" i="1"/>
  <c r="I257" i="1"/>
  <c r="J257" i="1"/>
  <c r="H258" i="1" a="1"/>
  <c r="H258" i="1"/>
  <c r="I258" i="1"/>
  <c r="J258" i="1"/>
  <c r="H259" i="1" a="1"/>
  <c r="H259" i="1"/>
  <c r="I259" i="1"/>
  <c r="J259" i="1"/>
  <c r="H260" i="1" a="1"/>
  <c r="H260" i="1"/>
  <c r="I260" i="1"/>
  <c r="J260" i="1"/>
  <c r="H261" i="1" a="1"/>
  <c r="H261" i="1"/>
  <c r="I261" i="1"/>
  <c r="J261" i="1"/>
  <c r="H262" i="1" a="1"/>
  <c r="H262" i="1"/>
  <c r="I262" i="1"/>
  <c r="J262" i="1"/>
  <c r="H263" i="1" a="1"/>
  <c r="H263" i="1"/>
  <c r="I263" i="1"/>
  <c r="J263" i="1"/>
  <c r="H264" i="1" a="1"/>
  <c r="H264" i="1"/>
  <c r="I264" i="1"/>
  <c r="J264" i="1"/>
  <c r="H265" i="1" a="1"/>
  <c r="H265" i="1"/>
  <c r="I265" i="1"/>
  <c r="J265" i="1"/>
  <c r="H266" i="1" a="1"/>
  <c r="H266" i="1"/>
  <c r="I266" i="1"/>
  <c r="J266" i="1"/>
  <c r="H267" i="1" a="1"/>
  <c r="H267" i="1"/>
  <c r="I267" i="1"/>
  <c r="J267" i="1"/>
  <c r="H268" i="1" a="1"/>
  <c r="H268" i="1"/>
  <c r="I268" i="1"/>
  <c r="J268" i="1"/>
  <c r="H269" i="1" a="1"/>
  <c r="H269" i="1"/>
  <c r="I269" i="1"/>
  <c r="J269" i="1"/>
  <c r="H270" i="1" a="1"/>
  <c r="H270" i="1"/>
  <c r="I270" i="1"/>
  <c r="J270" i="1"/>
  <c r="H271" i="1" a="1"/>
  <c r="H271" i="1"/>
  <c r="I271" i="1"/>
  <c r="J271" i="1"/>
  <c r="H272" i="1" a="1"/>
  <c r="H272" i="1"/>
  <c r="I272" i="1"/>
  <c r="J272" i="1"/>
  <c r="H273" i="1" a="1"/>
  <c r="H273" i="1"/>
  <c r="I273" i="1"/>
  <c r="J273" i="1"/>
  <c r="H274" i="1" a="1"/>
  <c r="H274" i="1"/>
  <c r="I274" i="1"/>
  <c r="J274" i="1"/>
  <c r="H275" i="1" a="1"/>
  <c r="H275" i="1"/>
  <c r="I275" i="1"/>
  <c r="J275" i="1"/>
  <c r="H276" i="1" a="1"/>
  <c r="H276" i="1"/>
  <c r="I276" i="1"/>
  <c r="J276" i="1"/>
  <c r="H277" i="1" a="1"/>
  <c r="H277" i="1"/>
  <c r="I277" i="1"/>
  <c r="J277" i="1"/>
  <c r="H278" i="1" a="1"/>
  <c r="H278" i="1"/>
  <c r="I278" i="1"/>
  <c r="J278" i="1"/>
  <c r="H279" i="1" a="1"/>
  <c r="H279" i="1"/>
  <c r="I279" i="1"/>
  <c r="J279" i="1"/>
  <c r="H280" i="1" a="1"/>
  <c r="H280" i="1"/>
  <c r="I280" i="1"/>
  <c r="J280" i="1"/>
  <c r="H281" i="1" a="1"/>
  <c r="H281" i="1"/>
  <c r="I281" i="1"/>
  <c r="J281" i="1"/>
  <c r="H282" i="1" a="1"/>
  <c r="H282" i="1"/>
  <c r="I282" i="1"/>
  <c r="J282" i="1"/>
  <c r="H283" i="1" a="1"/>
  <c r="H283" i="1"/>
  <c r="I283" i="1"/>
  <c r="J283" i="1"/>
  <c r="H284" i="1" a="1"/>
  <c r="H284" i="1"/>
  <c r="I284" i="1"/>
  <c r="J284" i="1"/>
  <c r="H285" i="1" a="1"/>
  <c r="H285" i="1"/>
  <c r="I285" i="1"/>
  <c r="J285" i="1"/>
  <c r="H286" i="1" a="1"/>
  <c r="H286" i="1"/>
  <c r="I286" i="1"/>
  <c r="J286" i="1"/>
  <c r="H287" i="1" a="1"/>
  <c r="H287" i="1"/>
  <c r="I287" i="1"/>
  <c r="J287" i="1"/>
  <c r="H288" i="1" a="1"/>
  <c r="H288" i="1"/>
  <c r="I288" i="1"/>
  <c r="J288" i="1"/>
  <c r="H289" i="1" a="1"/>
  <c r="H289" i="1"/>
  <c r="I289" i="1"/>
  <c r="J289" i="1"/>
  <c r="H290" i="1" a="1"/>
  <c r="H290" i="1"/>
  <c r="I290" i="1"/>
  <c r="J290" i="1"/>
  <c r="H291" i="1" a="1"/>
  <c r="H291" i="1"/>
  <c r="I291" i="1"/>
  <c r="J291" i="1"/>
  <c r="H292" i="1" a="1"/>
  <c r="H292" i="1"/>
  <c r="I292" i="1"/>
  <c r="J292" i="1"/>
  <c r="H293" i="1" a="1"/>
  <c r="H293" i="1"/>
  <c r="I293" i="1"/>
  <c r="J293" i="1"/>
  <c r="H294" i="1" a="1"/>
  <c r="H294" i="1"/>
  <c r="I294" i="1"/>
  <c r="J294" i="1"/>
  <c r="H295" i="1" a="1"/>
  <c r="H295" i="1"/>
  <c r="I295" i="1"/>
  <c r="J295" i="1"/>
  <c r="H296" i="1" a="1"/>
  <c r="H296" i="1"/>
  <c r="I296" i="1"/>
  <c r="J296" i="1"/>
  <c r="H297" i="1" a="1"/>
  <c r="H297" i="1"/>
  <c r="I297" i="1"/>
  <c r="J297" i="1"/>
  <c r="H298" i="1" a="1"/>
  <c r="H298" i="1"/>
  <c r="I298" i="1"/>
  <c r="J298" i="1"/>
  <c r="H299" i="1" a="1"/>
  <c r="H299" i="1"/>
  <c r="I299" i="1"/>
  <c r="J299" i="1"/>
  <c r="H300" i="1" a="1"/>
  <c r="H300" i="1"/>
  <c r="I300" i="1"/>
  <c r="J300" i="1"/>
  <c r="H301" i="1" a="1"/>
  <c r="H301" i="1"/>
  <c r="I301" i="1"/>
  <c r="J301" i="1"/>
  <c r="H302" i="1" a="1"/>
  <c r="H302" i="1"/>
  <c r="I302" i="1"/>
  <c r="J302" i="1"/>
  <c r="H303" i="1" a="1"/>
  <c r="H303" i="1"/>
  <c r="I303" i="1"/>
  <c r="J303" i="1"/>
  <c r="H304" i="1" a="1"/>
  <c r="H304" i="1"/>
  <c r="I304" i="1"/>
  <c r="J304" i="1"/>
  <c r="H305" i="1" a="1"/>
  <c r="H305" i="1"/>
  <c r="I305" i="1"/>
  <c r="J305" i="1"/>
  <c r="H306" i="1" a="1"/>
  <c r="H306" i="1"/>
  <c r="I306" i="1"/>
  <c r="J306" i="1"/>
  <c r="H307" i="1" a="1"/>
  <c r="H307" i="1"/>
  <c r="I307" i="1"/>
  <c r="J307" i="1"/>
  <c r="H308" i="1" a="1"/>
  <c r="H308" i="1"/>
  <c r="I308" i="1"/>
  <c r="J308" i="1"/>
  <c r="H309" i="1" a="1"/>
  <c r="H309" i="1"/>
  <c r="I309" i="1"/>
  <c r="J309" i="1"/>
  <c r="H310" i="1" a="1"/>
  <c r="H310" i="1"/>
  <c r="I310" i="1"/>
  <c r="J310" i="1"/>
  <c r="H311" i="1" a="1"/>
  <c r="H311" i="1"/>
  <c r="I311" i="1"/>
  <c r="J311" i="1"/>
  <c r="H312" i="1" a="1"/>
  <c r="H312" i="1"/>
  <c r="I312" i="1"/>
  <c r="J312" i="1"/>
  <c r="H313" i="1" a="1"/>
  <c r="H313" i="1"/>
  <c r="I313" i="1"/>
  <c r="J313" i="1"/>
  <c r="H314" i="1" a="1"/>
  <c r="H314" i="1"/>
  <c r="I314" i="1"/>
  <c r="J314" i="1"/>
  <c r="H315" i="1" a="1"/>
  <c r="H315" i="1"/>
  <c r="I315" i="1"/>
  <c r="J315" i="1"/>
  <c r="H316" i="1" a="1"/>
  <c r="H316" i="1"/>
  <c r="I316" i="1"/>
  <c r="J316" i="1"/>
  <c r="H317" i="1" a="1"/>
  <c r="H317" i="1"/>
  <c r="I317" i="1"/>
  <c r="J317" i="1"/>
  <c r="H318" i="1" a="1"/>
  <c r="H318" i="1"/>
  <c r="I318" i="1"/>
  <c r="J318" i="1"/>
  <c r="H319" i="1" a="1"/>
  <c r="H319" i="1"/>
  <c r="I319" i="1"/>
  <c r="J319" i="1"/>
  <c r="H320" i="1" a="1"/>
  <c r="H320" i="1"/>
  <c r="I320" i="1"/>
  <c r="J320" i="1"/>
  <c r="H321" i="1" a="1"/>
  <c r="H321" i="1"/>
  <c r="I321" i="1"/>
  <c r="J321" i="1"/>
  <c r="H322" i="1" a="1"/>
  <c r="H322" i="1"/>
  <c r="I322" i="1"/>
  <c r="J322" i="1"/>
  <c r="H323" i="1" a="1"/>
  <c r="H323" i="1"/>
  <c r="I323" i="1"/>
  <c r="J323" i="1"/>
  <c r="H324" i="1" a="1"/>
  <c r="H324" i="1"/>
  <c r="I324" i="1"/>
  <c r="J324" i="1"/>
  <c r="H325" i="1" a="1"/>
  <c r="H325" i="1"/>
  <c r="I325" i="1"/>
  <c r="J325" i="1"/>
  <c r="H326" i="1" a="1"/>
  <c r="H326" i="1"/>
  <c r="I326" i="1"/>
  <c r="J326" i="1"/>
  <c r="H327" i="1" a="1"/>
  <c r="H327" i="1"/>
  <c r="I327" i="1"/>
  <c r="J327" i="1"/>
  <c r="H328" i="1" a="1"/>
  <c r="H328" i="1"/>
  <c r="I328" i="1"/>
  <c r="J328" i="1"/>
  <c r="H329" i="1" a="1"/>
  <c r="H329" i="1"/>
  <c r="I329" i="1"/>
  <c r="J329" i="1"/>
  <c r="H330" i="1" a="1"/>
  <c r="H330" i="1"/>
  <c r="I330" i="1"/>
  <c r="J330" i="1"/>
  <c r="H331" i="1" a="1"/>
  <c r="H331" i="1"/>
  <c r="I331" i="1"/>
  <c r="J331" i="1"/>
  <c r="H332" i="1" a="1"/>
  <c r="H332" i="1"/>
  <c r="I332" i="1"/>
  <c r="J332" i="1"/>
  <c r="H333" i="1" a="1"/>
  <c r="H333" i="1"/>
  <c r="I333" i="1"/>
  <c r="J333" i="1"/>
  <c r="H334" i="1" a="1"/>
  <c r="H334" i="1"/>
  <c r="I334" i="1"/>
  <c r="J334" i="1"/>
  <c r="H335" i="1" a="1"/>
  <c r="H335" i="1"/>
  <c r="I335" i="1"/>
  <c r="J335" i="1"/>
  <c r="H336" i="1" a="1"/>
  <c r="H336" i="1"/>
  <c r="I336" i="1"/>
  <c r="J336" i="1"/>
  <c r="H337" i="1" a="1"/>
  <c r="H337" i="1"/>
  <c r="I337" i="1"/>
  <c r="J337" i="1"/>
  <c r="H338" i="1" a="1"/>
  <c r="H338" i="1"/>
  <c r="I338" i="1"/>
  <c r="J338" i="1"/>
  <c r="H339" i="1" a="1"/>
  <c r="H339" i="1"/>
  <c r="I339" i="1"/>
  <c r="J339" i="1"/>
  <c r="H340" i="1" a="1"/>
  <c r="H340" i="1"/>
  <c r="I340" i="1"/>
  <c r="J340" i="1"/>
  <c r="H341" i="1" a="1"/>
  <c r="H341" i="1"/>
  <c r="I341" i="1"/>
  <c r="J341" i="1"/>
  <c r="H342" i="1" a="1"/>
  <c r="H342" i="1"/>
  <c r="I342" i="1"/>
  <c r="J342" i="1"/>
  <c r="H343" i="1" a="1"/>
  <c r="H343" i="1"/>
  <c r="I343" i="1"/>
  <c r="J343" i="1"/>
  <c r="H344" i="1" a="1"/>
  <c r="H344" i="1"/>
  <c r="I344" i="1"/>
  <c r="J344" i="1"/>
  <c r="H345" i="1" a="1"/>
  <c r="H345" i="1"/>
  <c r="I345" i="1"/>
  <c r="J345" i="1"/>
  <c r="H346" i="1" a="1"/>
  <c r="H346" i="1"/>
  <c r="I346" i="1"/>
  <c r="J346" i="1"/>
  <c r="H347" i="1" a="1"/>
  <c r="H347" i="1"/>
  <c r="I347" i="1"/>
  <c r="J347" i="1"/>
  <c r="H348" i="1" a="1"/>
  <c r="H348" i="1"/>
  <c r="I348" i="1"/>
  <c r="J348" i="1"/>
  <c r="H349" i="1" a="1"/>
  <c r="H349" i="1"/>
  <c r="I349" i="1"/>
  <c r="J349" i="1"/>
  <c r="H350" i="1" a="1"/>
  <c r="H350" i="1"/>
  <c r="I350" i="1"/>
  <c r="J350" i="1"/>
  <c r="H351" i="1" a="1"/>
  <c r="H351" i="1"/>
  <c r="I351" i="1"/>
  <c r="J351" i="1"/>
  <c r="H352" i="1" a="1"/>
  <c r="H352" i="1"/>
  <c r="I352" i="1"/>
  <c r="J352" i="1"/>
  <c r="H353" i="1" a="1"/>
  <c r="H353" i="1"/>
  <c r="I353" i="1"/>
  <c r="J353" i="1"/>
  <c r="H354" i="1" a="1"/>
  <c r="H354" i="1"/>
  <c r="I354" i="1"/>
  <c r="J354" i="1"/>
  <c r="H355" i="1" a="1"/>
  <c r="H355" i="1"/>
  <c r="I355" i="1"/>
  <c r="J355" i="1"/>
  <c r="H356" i="1" a="1"/>
  <c r="H356" i="1"/>
  <c r="I356" i="1"/>
  <c r="J356" i="1"/>
  <c r="H357" i="1" a="1"/>
  <c r="H357" i="1"/>
  <c r="I357" i="1"/>
  <c r="J357" i="1"/>
  <c r="H358" i="1" a="1"/>
  <c r="H358" i="1"/>
  <c r="I358" i="1"/>
  <c r="J358" i="1"/>
  <c r="H359" i="1" a="1"/>
  <c r="H359" i="1"/>
  <c r="I359" i="1"/>
  <c r="J359" i="1"/>
  <c r="H360" i="1" a="1"/>
  <c r="H360" i="1"/>
  <c r="I360" i="1"/>
  <c r="J360" i="1"/>
  <c r="H361" i="1" a="1"/>
  <c r="H361" i="1"/>
  <c r="I361" i="1"/>
  <c r="J361" i="1"/>
  <c r="H362" i="1" a="1"/>
  <c r="H362" i="1"/>
  <c r="I362" i="1"/>
  <c r="J362" i="1"/>
  <c r="H363" i="1" a="1"/>
  <c r="H363" i="1"/>
  <c r="I363" i="1"/>
  <c r="J363" i="1"/>
  <c r="H364" i="1" a="1"/>
  <c r="H364" i="1"/>
  <c r="I364" i="1"/>
  <c r="J364" i="1"/>
  <c r="H365" i="1" a="1"/>
  <c r="H365" i="1"/>
  <c r="I365" i="1"/>
  <c r="J365" i="1"/>
  <c r="H366" i="1" a="1"/>
  <c r="H366" i="1"/>
  <c r="I366" i="1"/>
  <c r="J366" i="1"/>
  <c r="H367" i="1" a="1"/>
  <c r="H367" i="1"/>
  <c r="I367" i="1"/>
  <c r="J367" i="1"/>
  <c r="H368" i="1" a="1"/>
  <c r="H368" i="1"/>
  <c r="I368" i="1"/>
  <c r="J368" i="1"/>
  <c r="H369" i="1" a="1"/>
  <c r="H369" i="1"/>
  <c r="I369" i="1"/>
  <c r="J369" i="1"/>
  <c r="H370" i="1" a="1"/>
  <c r="H370" i="1"/>
  <c r="I370" i="1"/>
  <c r="J370" i="1"/>
  <c r="H371" i="1" a="1"/>
  <c r="H371" i="1"/>
  <c r="I371" i="1"/>
  <c r="J371" i="1"/>
  <c r="H372" i="1" a="1"/>
  <c r="H372" i="1"/>
  <c r="I372" i="1"/>
  <c r="J372" i="1"/>
  <c r="H373" i="1" a="1"/>
  <c r="H373" i="1"/>
  <c r="I373" i="1"/>
  <c r="J373" i="1"/>
  <c r="H374" i="1" a="1"/>
  <c r="H374" i="1"/>
  <c r="I374" i="1"/>
  <c r="J374" i="1"/>
  <c r="H375" i="1" a="1"/>
  <c r="H375" i="1"/>
  <c r="I375" i="1"/>
  <c r="J375" i="1"/>
  <c r="H376" i="1" a="1"/>
  <c r="H376" i="1"/>
  <c r="I376" i="1"/>
  <c r="J376" i="1"/>
  <c r="H377" i="1" a="1"/>
  <c r="H377" i="1"/>
  <c r="I377" i="1"/>
  <c r="J377" i="1"/>
  <c r="H378" i="1" a="1"/>
  <c r="H378" i="1"/>
  <c r="I378" i="1"/>
  <c r="J378" i="1"/>
  <c r="H379" i="1" a="1"/>
  <c r="H379" i="1"/>
  <c r="I379" i="1"/>
  <c r="J379" i="1"/>
  <c r="H380" i="1" a="1"/>
  <c r="H380" i="1"/>
  <c r="I380" i="1"/>
  <c r="J380" i="1"/>
  <c r="H381" i="1" a="1"/>
  <c r="H381" i="1"/>
  <c r="I381" i="1"/>
  <c r="J381" i="1"/>
  <c r="H382" i="1" a="1"/>
  <c r="H382" i="1"/>
  <c r="I382" i="1"/>
  <c r="J382" i="1"/>
  <c r="H383" i="1" a="1"/>
  <c r="H383" i="1"/>
  <c r="I383" i="1"/>
  <c r="J383" i="1"/>
  <c r="H384" i="1" a="1"/>
  <c r="H384" i="1"/>
  <c r="I384" i="1"/>
  <c r="J384" i="1"/>
  <c r="H385" i="1" a="1"/>
  <c r="H385" i="1"/>
  <c r="I385" i="1"/>
  <c r="J385" i="1"/>
  <c r="H386" i="1" a="1"/>
  <c r="H386" i="1"/>
  <c r="I386" i="1"/>
  <c r="J386" i="1"/>
  <c r="H387" i="1" a="1"/>
  <c r="H387" i="1"/>
  <c r="I387" i="1"/>
  <c r="J387" i="1"/>
  <c r="H388" i="1" a="1"/>
  <c r="H388" i="1"/>
  <c r="I388" i="1"/>
  <c r="J388" i="1"/>
  <c r="H389" i="1" a="1"/>
  <c r="H389" i="1"/>
  <c r="I389" i="1"/>
  <c r="J389" i="1"/>
  <c r="H390" i="1" a="1"/>
  <c r="H390" i="1"/>
  <c r="I390" i="1"/>
  <c r="J390" i="1"/>
  <c r="H391" i="1" a="1"/>
  <c r="H391" i="1"/>
  <c r="I391" i="1"/>
  <c r="J391" i="1"/>
  <c r="H392" i="1" a="1"/>
  <c r="H392" i="1"/>
  <c r="I392" i="1"/>
  <c r="J392" i="1"/>
  <c r="H393" i="1" a="1"/>
  <c r="H393" i="1"/>
  <c r="I393" i="1"/>
  <c r="J393" i="1"/>
  <c r="H394" i="1" a="1"/>
  <c r="H394" i="1"/>
  <c r="I394" i="1"/>
  <c r="J394" i="1"/>
  <c r="H395" i="1" a="1"/>
  <c r="H395" i="1"/>
  <c r="I395" i="1"/>
  <c r="J395" i="1"/>
  <c r="H396" i="1" a="1"/>
  <c r="H396" i="1"/>
  <c r="I396" i="1"/>
  <c r="J396" i="1"/>
  <c r="H397" i="1" a="1"/>
  <c r="H397" i="1"/>
  <c r="I397" i="1"/>
  <c r="J397" i="1"/>
  <c r="H398" i="1" a="1"/>
  <c r="H398" i="1"/>
  <c r="I398" i="1"/>
  <c r="J398" i="1"/>
  <c r="H399" i="1" a="1"/>
  <c r="H399" i="1"/>
  <c r="I399" i="1"/>
  <c r="J399" i="1"/>
  <c r="H400" i="1" a="1"/>
  <c r="H400" i="1"/>
  <c r="I400" i="1"/>
  <c r="J400" i="1"/>
  <c r="H401" i="1" a="1"/>
  <c r="H401" i="1"/>
  <c r="I401" i="1"/>
  <c r="J401" i="1"/>
  <c r="H402" i="1" a="1"/>
  <c r="H402" i="1"/>
  <c r="I402" i="1"/>
  <c r="J402" i="1"/>
  <c r="H403" i="1" a="1"/>
  <c r="H403" i="1"/>
  <c r="I403" i="1"/>
  <c r="J403" i="1"/>
  <c r="H404" i="1" a="1"/>
  <c r="H404" i="1"/>
  <c r="I404" i="1"/>
  <c r="J404" i="1"/>
  <c r="H405" i="1" a="1"/>
  <c r="H405" i="1"/>
  <c r="I405" i="1"/>
  <c r="J405" i="1"/>
  <c r="H406" i="1" a="1"/>
  <c r="H406" i="1"/>
  <c r="I406" i="1"/>
  <c r="J406" i="1"/>
  <c r="H407" i="1" a="1"/>
  <c r="H407" i="1"/>
  <c r="I407" i="1"/>
  <c r="J407" i="1"/>
  <c r="H408" i="1" a="1"/>
  <c r="H408" i="1"/>
  <c r="I408" i="1"/>
  <c r="J408" i="1"/>
  <c r="H409" i="1" a="1"/>
  <c r="H409" i="1"/>
  <c r="I409" i="1"/>
  <c r="J409" i="1"/>
  <c r="H410" i="1" a="1"/>
  <c r="H410" i="1"/>
  <c r="I410" i="1"/>
  <c r="J410" i="1"/>
  <c r="H411" i="1" a="1"/>
  <c r="H411" i="1"/>
  <c r="I411" i="1"/>
  <c r="J411" i="1"/>
  <c r="H412" i="1" a="1"/>
  <c r="H412" i="1"/>
  <c r="I412" i="1"/>
  <c r="J412" i="1"/>
  <c r="H413" i="1" a="1"/>
  <c r="H413" i="1"/>
  <c r="I413" i="1"/>
  <c r="J413" i="1"/>
  <c r="H414" i="1" a="1"/>
  <c r="H414" i="1"/>
  <c r="I414" i="1"/>
  <c r="J414" i="1"/>
  <c r="H415" i="1" a="1"/>
  <c r="H415" i="1"/>
  <c r="I415" i="1"/>
  <c r="J415" i="1"/>
  <c r="H416" i="1" a="1"/>
  <c r="H416" i="1"/>
  <c r="I416" i="1"/>
  <c r="J416" i="1"/>
  <c r="H417" i="1" a="1"/>
  <c r="H417" i="1"/>
  <c r="I417" i="1"/>
  <c r="J417" i="1"/>
  <c r="H418" i="1" a="1"/>
  <c r="H418" i="1"/>
  <c r="I418" i="1"/>
  <c r="J418" i="1"/>
  <c r="H419" i="1" a="1"/>
  <c r="H419" i="1"/>
  <c r="I419" i="1"/>
  <c r="J419" i="1"/>
  <c r="H420" i="1" a="1"/>
  <c r="H420" i="1"/>
  <c r="I420" i="1"/>
  <c r="J420" i="1"/>
  <c r="H421" i="1" a="1"/>
  <c r="H421" i="1"/>
  <c r="I421" i="1"/>
  <c r="J421" i="1"/>
  <c r="H422" i="1" a="1"/>
  <c r="H422" i="1"/>
  <c r="I422" i="1"/>
  <c r="J422" i="1"/>
  <c r="H423" i="1" a="1"/>
  <c r="H423" i="1"/>
  <c r="I423" i="1"/>
  <c r="J423" i="1"/>
  <c r="H424" i="1" a="1"/>
  <c r="H424" i="1"/>
  <c r="I424" i="1"/>
  <c r="J424" i="1"/>
  <c r="H425" i="1" a="1"/>
  <c r="H425" i="1"/>
  <c r="I425" i="1"/>
  <c r="J425" i="1"/>
  <c r="H426" i="1" a="1"/>
  <c r="H426" i="1"/>
  <c r="I426" i="1"/>
  <c r="J426" i="1"/>
  <c r="H427" i="1" a="1"/>
  <c r="H427" i="1"/>
  <c r="I427" i="1"/>
  <c r="J427" i="1"/>
  <c r="H428" i="1" a="1"/>
  <c r="H428" i="1"/>
  <c r="I428" i="1"/>
  <c r="J428" i="1"/>
  <c r="H429" i="1" a="1"/>
  <c r="H429" i="1"/>
  <c r="I429" i="1"/>
  <c r="J429" i="1"/>
  <c r="H430" i="1" a="1"/>
  <c r="H430" i="1"/>
  <c r="I430" i="1"/>
  <c r="J430" i="1"/>
  <c r="H431" i="1" a="1"/>
  <c r="H431" i="1"/>
  <c r="I431" i="1"/>
  <c r="J431" i="1"/>
  <c r="H432" i="1" a="1"/>
  <c r="H432" i="1"/>
  <c r="I432" i="1"/>
  <c r="J432" i="1"/>
  <c r="H433" i="1" a="1"/>
  <c r="H433" i="1"/>
  <c r="I433" i="1"/>
  <c r="J433" i="1"/>
  <c r="H434" i="1" a="1"/>
  <c r="H434" i="1"/>
  <c r="I434" i="1"/>
  <c r="J434" i="1"/>
  <c r="H435" i="1" a="1"/>
  <c r="H435" i="1"/>
  <c r="I435" i="1"/>
  <c r="J435" i="1"/>
  <c r="H436" i="1" a="1"/>
  <c r="H436" i="1"/>
  <c r="I436" i="1"/>
  <c r="J436" i="1"/>
  <c r="H437" i="1" a="1"/>
  <c r="H437" i="1"/>
  <c r="I437" i="1"/>
  <c r="J437" i="1"/>
  <c r="H438" i="1" a="1"/>
  <c r="H438" i="1"/>
  <c r="I438" i="1"/>
  <c r="J438" i="1"/>
  <c r="H439" i="1" a="1"/>
  <c r="H439" i="1"/>
  <c r="I439" i="1"/>
  <c r="J439" i="1"/>
  <c r="H440" i="1" a="1"/>
  <c r="H440" i="1"/>
  <c r="I440" i="1"/>
  <c r="J440" i="1"/>
  <c r="H441" i="1" a="1"/>
  <c r="H441" i="1"/>
  <c r="I441" i="1"/>
  <c r="J441" i="1"/>
  <c r="H442" i="1" a="1"/>
  <c r="H442" i="1"/>
  <c r="I442" i="1"/>
  <c r="J442" i="1"/>
  <c r="H443" i="1" a="1"/>
  <c r="H443" i="1"/>
  <c r="I443" i="1"/>
  <c r="J443" i="1"/>
  <c r="H444" i="1" a="1"/>
  <c r="H444" i="1"/>
  <c r="I444" i="1"/>
  <c r="J444" i="1"/>
  <c r="H445" i="1" a="1"/>
  <c r="H445" i="1"/>
  <c r="I445" i="1"/>
  <c r="J445" i="1"/>
  <c r="H446" i="1" a="1"/>
  <c r="H446" i="1"/>
  <c r="I446" i="1"/>
  <c r="J446" i="1"/>
  <c r="H447" i="1" a="1"/>
  <c r="H447" i="1"/>
  <c r="I447" i="1"/>
  <c r="J447" i="1"/>
  <c r="H448" i="1" a="1"/>
  <c r="H448" i="1"/>
  <c r="I448" i="1"/>
  <c r="J448" i="1"/>
  <c r="H449" i="1" a="1"/>
  <c r="H449" i="1"/>
  <c r="I449" i="1"/>
  <c r="J449" i="1"/>
  <c r="H450" i="1" a="1"/>
  <c r="H450" i="1"/>
  <c r="I450" i="1"/>
  <c r="J450" i="1"/>
  <c r="H451" i="1" a="1"/>
  <c r="H451" i="1"/>
  <c r="I451" i="1"/>
  <c r="J451" i="1"/>
  <c r="H452" i="1" a="1"/>
  <c r="H452" i="1"/>
  <c r="I452" i="1"/>
  <c r="J452" i="1"/>
  <c r="H453" i="1" a="1"/>
  <c r="H453" i="1"/>
  <c r="I453" i="1"/>
  <c r="J453" i="1"/>
  <c r="H454" i="1" a="1"/>
  <c r="H454" i="1"/>
  <c r="I454" i="1"/>
  <c r="J454" i="1"/>
  <c r="H455" i="1" a="1"/>
  <c r="H455" i="1"/>
  <c r="I455" i="1"/>
  <c r="J455" i="1"/>
  <c r="H456" i="1" a="1"/>
  <c r="H456" i="1"/>
  <c r="I456" i="1"/>
  <c r="J456" i="1"/>
  <c r="H457" i="1" a="1"/>
  <c r="H457" i="1"/>
  <c r="I457" i="1"/>
  <c r="J457" i="1"/>
  <c r="H458" i="1" a="1"/>
  <c r="H458" i="1"/>
  <c r="I458" i="1"/>
  <c r="J458" i="1"/>
  <c r="H459" i="1" a="1"/>
  <c r="H459" i="1"/>
  <c r="I459" i="1"/>
  <c r="J459" i="1"/>
  <c r="H460" i="1" a="1"/>
  <c r="H460" i="1"/>
  <c r="I460" i="1"/>
  <c r="J460" i="1"/>
  <c r="H461" i="1" a="1"/>
  <c r="H461" i="1"/>
  <c r="I461" i="1"/>
  <c r="J461" i="1"/>
  <c r="H462" i="1" a="1"/>
  <c r="H462" i="1"/>
  <c r="I462" i="1"/>
  <c r="J462" i="1"/>
  <c r="H463" i="1" a="1"/>
  <c r="H463" i="1"/>
  <c r="I463" i="1"/>
  <c r="J463" i="1"/>
  <c r="H464" i="1" a="1"/>
  <c r="H464" i="1"/>
  <c r="I464" i="1"/>
  <c r="J464" i="1"/>
  <c r="H465" i="1" a="1"/>
  <c r="H465" i="1"/>
  <c r="I465" i="1"/>
  <c r="J465" i="1"/>
  <c r="H466" i="1" a="1"/>
  <c r="H466" i="1"/>
  <c r="I466" i="1"/>
  <c r="J466" i="1"/>
  <c r="H467" i="1" a="1"/>
  <c r="H467" i="1"/>
  <c r="I467" i="1"/>
  <c r="J467" i="1"/>
  <c r="H468" i="1" a="1"/>
  <c r="H468" i="1"/>
  <c r="I468" i="1"/>
  <c r="J468" i="1"/>
  <c r="H469" i="1" a="1"/>
  <c r="H469" i="1"/>
  <c r="I469" i="1"/>
  <c r="J469" i="1"/>
  <c r="H470" i="1" a="1"/>
  <c r="H470" i="1"/>
  <c r="I470" i="1"/>
  <c r="J470" i="1"/>
  <c r="H471" i="1" a="1"/>
  <c r="H471" i="1"/>
  <c r="I471" i="1"/>
  <c r="J471" i="1"/>
  <c r="H472" i="1" a="1"/>
  <c r="H472" i="1"/>
  <c r="I472" i="1"/>
  <c r="J472" i="1"/>
  <c r="H473" i="1" a="1"/>
  <c r="H473" i="1"/>
  <c r="I473" i="1"/>
  <c r="J473" i="1"/>
  <c r="H474" i="1" a="1"/>
  <c r="H474" i="1"/>
  <c r="I474" i="1"/>
  <c r="J474" i="1"/>
  <c r="H475" i="1" a="1"/>
  <c r="H475" i="1"/>
  <c r="I475" i="1"/>
  <c r="J475" i="1"/>
  <c r="H476" i="1" a="1"/>
  <c r="H476" i="1"/>
  <c r="I476" i="1"/>
  <c r="J476" i="1"/>
  <c r="H477" i="1" a="1"/>
  <c r="H477" i="1"/>
  <c r="I477" i="1"/>
  <c r="J477" i="1"/>
  <c r="H478" i="1" a="1"/>
  <c r="H478" i="1"/>
  <c r="I478" i="1"/>
  <c r="J478" i="1"/>
  <c r="H479" i="1" a="1"/>
  <c r="H479" i="1"/>
  <c r="I479" i="1"/>
  <c r="J479" i="1"/>
  <c r="H480" i="1" a="1"/>
  <c r="H480" i="1"/>
  <c r="I480" i="1"/>
  <c r="J480" i="1"/>
  <c r="H481" i="1" a="1"/>
  <c r="H481" i="1"/>
  <c r="I481" i="1"/>
  <c r="J481" i="1"/>
  <c r="H482" i="1" a="1"/>
  <c r="H482" i="1"/>
  <c r="I482" i="1"/>
  <c r="J482" i="1"/>
  <c r="H483" i="1" a="1"/>
  <c r="H483" i="1"/>
  <c r="I483" i="1"/>
  <c r="J483" i="1"/>
  <c r="H484" i="1" a="1"/>
  <c r="H484" i="1"/>
  <c r="I484" i="1"/>
  <c r="J484" i="1"/>
  <c r="H485" i="1" a="1"/>
  <c r="H485" i="1"/>
  <c r="I485" i="1"/>
  <c r="J485" i="1"/>
  <c r="H486" i="1" a="1"/>
  <c r="H486" i="1"/>
  <c r="I486" i="1"/>
  <c r="J486" i="1"/>
  <c r="H487" i="1" a="1"/>
  <c r="H487" i="1"/>
  <c r="I487" i="1"/>
  <c r="J487" i="1"/>
  <c r="H488" i="1" a="1"/>
  <c r="H488" i="1"/>
  <c r="I488" i="1"/>
  <c r="J488" i="1"/>
  <c r="H489" i="1" a="1"/>
  <c r="H489" i="1"/>
  <c r="I489" i="1"/>
  <c r="J489" i="1"/>
  <c r="H490" i="1" a="1"/>
  <c r="H490" i="1"/>
  <c r="I490" i="1"/>
  <c r="J490" i="1"/>
  <c r="H491" i="1" a="1"/>
  <c r="H491" i="1"/>
  <c r="I491" i="1"/>
  <c r="J491" i="1"/>
  <c r="H492" i="1" a="1"/>
  <c r="H492" i="1"/>
  <c r="I492" i="1"/>
  <c r="J492" i="1"/>
  <c r="H493" i="1" a="1"/>
  <c r="H493" i="1"/>
  <c r="I493" i="1"/>
  <c r="J493" i="1"/>
  <c r="H494" i="1" a="1"/>
  <c r="H494" i="1"/>
  <c r="I494" i="1"/>
  <c r="J494" i="1"/>
  <c r="H495" i="1" a="1"/>
  <c r="H495" i="1"/>
  <c r="I495" i="1"/>
  <c r="J495" i="1"/>
  <c r="H496" i="1" a="1"/>
  <c r="H496" i="1"/>
  <c r="I496" i="1"/>
  <c r="J496" i="1"/>
  <c r="H497" i="1" a="1"/>
  <c r="H497" i="1"/>
  <c r="I497" i="1"/>
  <c r="J497" i="1"/>
  <c r="H498" i="1" a="1"/>
  <c r="H498" i="1"/>
  <c r="I498" i="1"/>
  <c r="J498" i="1"/>
  <c r="H499" i="1" a="1"/>
  <c r="H499" i="1"/>
  <c r="I499" i="1"/>
  <c r="J499" i="1"/>
  <c r="H500" i="1" a="1"/>
  <c r="H500" i="1"/>
  <c r="I500" i="1"/>
  <c r="J500" i="1"/>
  <c r="H501" i="1" a="1"/>
  <c r="H501" i="1"/>
  <c r="I501" i="1"/>
  <c r="J501" i="1"/>
  <c r="H502" i="1" a="1"/>
  <c r="H502" i="1"/>
  <c r="I502" i="1"/>
  <c r="J502" i="1"/>
  <c r="H503" i="1" a="1"/>
  <c r="H503" i="1"/>
  <c r="I503" i="1"/>
  <c r="J503" i="1"/>
  <c r="H504" i="1" a="1"/>
  <c r="H504" i="1"/>
  <c r="I504" i="1"/>
  <c r="J504" i="1"/>
  <c r="H505" i="1" a="1"/>
  <c r="H505" i="1"/>
  <c r="I505" i="1"/>
  <c r="J505" i="1"/>
  <c r="H506" i="1" a="1"/>
  <c r="H506" i="1"/>
  <c r="I506" i="1"/>
  <c r="J506" i="1"/>
  <c r="H507" i="1" a="1"/>
  <c r="H507" i="1"/>
  <c r="I507" i="1"/>
  <c r="J507" i="1"/>
  <c r="H508" i="1" a="1"/>
  <c r="H508" i="1"/>
  <c r="I508" i="1"/>
  <c r="J508" i="1"/>
  <c r="H509" i="1" a="1"/>
  <c r="H509" i="1"/>
  <c r="I509" i="1"/>
  <c r="J509" i="1"/>
  <c r="H510" i="1" a="1"/>
  <c r="H510" i="1"/>
  <c r="I510" i="1"/>
  <c r="J510" i="1"/>
  <c r="H511" i="1" a="1"/>
  <c r="H511" i="1"/>
  <c r="I511" i="1"/>
  <c r="J511" i="1"/>
  <c r="H512" i="1" a="1"/>
  <c r="H512" i="1"/>
  <c r="I512" i="1"/>
  <c r="J512" i="1"/>
  <c r="H513" i="1" a="1"/>
  <c r="H513" i="1"/>
  <c r="I513" i="1"/>
  <c r="J513" i="1"/>
  <c r="H514" i="1" a="1"/>
  <c r="H514" i="1"/>
  <c r="I514" i="1"/>
  <c r="J514" i="1"/>
  <c r="H515" i="1" a="1"/>
  <c r="H515" i="1"/>
  <c r="I515" i="1"/>
  <c r="J515" i="1"/>
  <c r="H516" i="1" a="1"/>
  <c r="H516" i="1"/>
  <c r="I516" i="1"/>
  <c r="J516" i="1"/>
  <c r="H517" i="1" a="1"/>
  <c r="H517" i="1"/>
  <c r="I517" i="1"/>
  <c r="J517" i="1"/>
  <c r="H518" i="1" a="1"/>
  <c r="H518" i="1"/>
  <c r="I518" i="1"/>
  <c r="J518" i="1"/>
  <c r="H519" i="1" a="1"/>
  <c r="H519" i="1"/>
  <c r="I519" i="1"/>
  <c r="J519" i="1"/>
  <c r="H520" i="1" a="1"/>
  <c r="H520" i="1"/>
  <c r="I520" i="1"/>
  <c r="J520" i="1"/>
  <c r="H521" i="1" a="1"/>
  <c r="H521" i="1"/>
  <c r="I521" i="1"/>
  <c r="J521" i="1"/>
  <c r="H522" i="1" a="1"/>
  <c r="H522" i="1"/>
  <c r="I522" i="1"/>
  <c r="J522" i="1"/>
  <c r="H523" i="1" a="1"/>
  <c r="H523" i="1"/>
  <c r="I523" i="1"/>
  <c r="J523" i="1"/>
  <c r="H524" i="1" a="1"/>
  <c r="H524" i="1"/>
  <c r="I524" i="1"/>
  <c r="J524" i="1"/>
  <c r="H525" i="1" a="1"/>
  <c r="H525" i="1"/>
  <c r="I525" i="1"/>
  <c r="J525" i="1"/>
  <c r="H526" i="1" a="1"/>
  <c r="H526" i="1"/>
  <c r="I526" i="1"/>
  <c r="J526" i="1"/>
  <c r="H527" i="1" a="1"/>
  <c r="H527" i="1"/>
  <c r="I527" i="1"/>
  <c r="J527" i="1"/>
  <c r="H528" i="1" a="1"/>
  <c r="H528" i="1"/>
  <c r="I528" i="1"/>
  <c r="J528" i="1"/>
  <c r="H529" i="1" a="1"/>
  <c r="H529" i="1"/>
  <c r="I529" i="1"/>
  <c r="J529" i="1"/>
  <c r="H530" i="1" a="1"/>
  <c r="H530" i="1"/>
  <c r="I530" i="1"/>
  <c r="J530" i="1"/>
  <c r="H531" i="1" a="1"/>
  <c r="H531" i="1"/>
  <c r="I531" i="1"/>
  <c r="J531" i="1"/>
  <c r="H532" i="1" a="1"/>
  <c r="H532" i="1"/>
  <c r="I532" i="1"/>
  <c r="J532" i="1"/>
  <c r="H533" i="1" a="1"/>
  <c r="H533" i="1"/>
  <c r="I533" i="1"/>
  <c r="J533" i="1"/>
  <c r="H534" i="1" a="1"/>
  <c r="H534" i="1"/>
  <c r="I534" i="1"/>
  <c r="J534" i="1"/>
  <c r="H535" i="1" a="1"/>
  <c r="H535" i="1"/>
  <c r="I535" i="1"/>
  <c r="J535" i="1"/>
  <c r="H536" i="1" a="1"/>
  <c r="H536" i="1"/>
  <c r="I536" i="1"/>
  <c r="J536" i="1"/>
  <c r="H537" i="1" a="1"/>
  <c r="H537" i="1"/>
  <c r="I537" i="1"/>
  <c r="J537" i="1"/>
  <c r="H538" i="1" a="1"/>
  <c r="H538" i="1"/>
  <c r="I538" i="1"/>
  <c r="J538" i="1"/>
  <c r="H539" i="1" a="1"/>
  <c r="H539" i="1"/>
  <c r="I539" i="1"/>
  <c r="J539" i="1"/>
  <c r="H540" i="1" a="1"/>
  <c r="H540" i="1"/>
  <c r="I540" i="1"/>
  <c r="J540" i="1"/>
  <c r="H541" i="1" a="1"/>
  <c r="H541" i="1"/>
  <c r="I541" i="1"/>
  <c r="J541" i="1"/>
  <c r="H542" i="1" a="1"/>
  <c r="H542" i="1"/>
  <c r="I542" i="1"/>
  <c r="J542" i="1"/>
  <c r="H543" i="1" a="1"/>
  <c r="H543" i="1"/>
  <c r="I543" i="1"/>
  <c r="J543" i="1"/>
  <c r="H544" i="1" a="1"/>
  <c r="H544" i="1"/>
  <c r="I544" i="1"/>
  <c r="J544" i="1"/>
  <c r="H545" i="1" a="1"/>
  <c r="H545" i="1"/>
  <c r="I545" i="1"/>
  <c r="J545" i="1"/>
  <c r="H546" i="1" a="1"/>
  <c r="H546" i="1"/>
  <c r="I546" i="1"/>
  <c r="J546" i="1"/>
  <c r="H547" i="1" a="1"/>
  <c r="H547" i="1"/>
  <c r="I547" i="1"/>
  <c r="J547" i="1"/>
  <c r="H548" i="1" a="1"/>
  <c r="H548" i="1"/>
  <c r="I548" i="1"/>
  <c r="J548" i="1"/>
  <c r="H549" i="1" a="1"/>
  <c r="H549" i="1"/>
  <c r="I549" i="1"/>
  <c r="J549" i="1"/>
  <c r="H550" i="1" a="1"/>
  <c r="H550" i="1"/>
  <c r="I550" i="1"/>
  <c r="J550" i="1"/>
  <c r="H551" i="1" a="1"/>
  <c r="H551" i="1"/>
  <c r="I551" i="1"/>
  <c r="J551" i="1"/>
  <c r="H552" i="1" a="1"/>
  <c r="H552" i="1"/>
  <c r="I552" i="1"/>
  <c r="J552" i="1"/>
  <c r="H553" i="1" a="1"/>
  <c r="H553" i="1"/>
  <c r="I553" i="1"/>
  <c r="J553" i="1"/>
  <c r="H554" i="1" a="1"/>
  <c r="H554" i="1"/>
  <c r="I554" i="1"/>
  <c r="J554" i="1"/>
  <c r="H555" i="1" a="1"/>
  <c r="H555" i="1"/>
  <c r="I555" i="1"/>
  <c r="J555" i="1"/>
  <c r="H556" i="1" a="1"/>
  <c r="H556" i="1"/>
  <c r="I556" i="1"/>
  <c r="J556" i="1"/>
  <c r="H557" i="1" a="1"/>
  <c r="H557" i="1"/>
  <c r="I557" i="1"/>
  <c r="J557" i="1"/>
  <c r="H558" i="1" a="1"/>
  <c r="H558" i="1"/>
  <c r="I558" i="1"/>
  <c r="J558" i="1"/>
  <c r="H559" i="1" a="1"/>
  <c r="H559" i="1"/>
  <c r="I559" i="1"/>
  <c r="J559" i="1"/>
  <c r="H560" i="1" a="1"/>
  <c r="H560" i="1"/>
  <c r="I560" i="1"/>
  <c r="J560" i="1"/>
  <c r="H561" i="1" a="1"/>
  <c r="H561" i="1"/>
  <c r="I561" i="1"/>
  <c r="J561" i="1"/>
  <c r="H562" i="1" a="1"/>
  <c r="H562" i="1"/>
  <c r="I562" i="1"/>
  <c r="J562" i="1"/>
  <c r="H563" i="1" a="1"/>
  <c r="H563" i="1"/>
  <c r="I563" i="1"/>
  <c r="J563" i="1"/>
  <c r="H564" i="1" a="1"/>
  <c r="H564" i="1"/>
  <c r="I564" i="1"/>
  <c r="J564" i="1"/>
  <c r="H565" i="1" a="1"/>
  <c r="H565" i="1"/>
  <c r="I565" i="1"/>
  <c r="J565" i="1"/>
  <c r="H566" i="1" a="1"/>
  <c r="H566" i="1"/>
  <c r="I566" i="1"/>
  <c r="J566" i="1"/>
  <c r="H567" i="1" a="1"/>
  <c r="H567" i="1"/>
  <c r="I567" i="1"/>
  <c r="J567" i="1"/>
  <c r="H568" i="1" a="1"/>
  <c r="H568" i="1"/>
  <c r="I568" i="1"/>
  <c r="J568" i="1"/>
  <c r="H569" i="1" a="1"/>
  <c r="H569" i="1"/>
  <c r="I569" i="1"/>
  <c r="J569" i="1"/>
  <c r="H570" i="1" a="1"/>
  <c r="H570" i="1"/>
  <c r="I570" i="1"/>
  <c r="J570" i="1"/>
  <c r="H571" i="1" a="1"/>
  <c r="H571" i="1"/>
  <c r="I571" i="1"/>
  <c r="J571" i="1"/>
  <c r="H572" i="1" a="1"/>
  <c r="H572" i="1"/>
  <c r="I572" i="1"/>
  <c r="J572" i="1"/>
  <c r="H573" i="1" a="1"/>
  <c r="H573" i="1"/>
  <c r="I573" i="1"/>
  <c r="J573" i="1"/>
  <c r="H574" i="1" a="1"/>
  <c r="H574" i="1"/>
  <c r="I574" i="1"/>
  <c r="J574" i="1"/>
  <c r="H575" i="1" a="1"/>
  <c r="H575" i="1"/>
  <c r="I575" i="1"/>
  <c r="J575" i="1"/>
  <c r="H576" i="1" a="1"/>
  <c r="H576" i="1"/>
  <c r="I576" i="1"/>
  <c r="J576" i="1"/>
  <c r="H577" i="1" a="1"/>
  <c r="H577" i="1"/>
  <c r="I577" i="1"/>
  <c r="J577" i="1"/>
  <c r="H578" i="1" a="1"/>
  <c r="H578" i="1"/>
  <c r="I578" i="1"/>
  <c r="J578" i="1"/>
  <c r="H579" i="1" a="1"/>
  <c r="H579" i="1"/>
  <c r="I579" i="1"/>
  <c r="J579" i="1"/>
  <c r="H580" i="1" a="1"/>
  <c r="H580" i="1"/>
  <c r="I580" i="1"/>
  <c r="J580" i="1"/>
  <c r="H581" i="1" a="1"/>
  <c r="H581" i="1"/>
  <c r="I581" i="1"/>
  <c r="J581" i="1"/>
  <c r="H582" i="1" a="1"/>
  <c r="H582" i="1"/>
  <c r="I582" i="1"/>
  <c r="J582" i="1"/>
  <c r="H583" i="1" a="1"/>
  <c r="H583" i="1"/>
  <c r="I583" i="1"/>
  <c r="J583" i="1"/>
  <c r="H584" i="1" a="1"/>
  <c r="H584" i="1"/>
  <c r="I584" i="1"/>
  <c r="J584" i="1"/>
  <c r="H585" i="1" a="1"/>
  <c r="H585" i="1"/>
  <c r="I585" i="1"/>
  <c r="J585" i="1"/>
  <c r="H586" i="1" a="1"/>
  <c r="H586" i="1"/>
  <c r="I586" i="1"/>
  <c r="J586" i="1"/>
  <c r="H587" i="1" a="1"/>
  <c r="H587" i="1"/>
  <c r="I587" i="1"/>
  <c r="J587" i="1"/>
  <c r="H588" i="1" a="1"/>
  <c r="H588" i="1"/>
  <c r="I588" i="1"/>
  <c r="J588" i="1"/>
  <c r="H589" i="1" a="1"/>
  <c r="H589" i="1"/>
  <c r="I589" i="1"/>
  <c r="J589" i="1"/>
  <c r="H590" i="1" a="1"/>
  <c r="H590" i="1"/>
  <c r="I590" i="1"/>
  <c r="J590" i="1"/>
  <c r="H591" i="1" a="1"/>
  <c r="H591" i="1"/>
  <c r="I591" i="1"/>
  <c r="J591" i="1"/>
  <c r="H592" i="1" a="1"/>
  <c r="H592" i="1"/>
  <c r="I592" i="1"/>
  <c r="J592" i="1"/>
  <c r="H593" i="1" a="1"/>
  <c r="H593" i="1"/>
  <c r="I593" i="1"/>
  <c r="J593" i="1"/>
  <c r="H594" i="1" a="1"/>
  <c r="H594" i="1"/>
  <c r="I594" i="1"/>
  <c r="J594" i="1"/>
  <c r="H595" i="1" a="1"/>
  <c r="H595" i="1"/>
  <c r="I595" i="1"/>
  <c r="J595" i="1"/>
  <c r="H596" i="1" a="1"/>
  <c r="H596" i="1"/>
  <c r="I596" i="1"/>
  <c r="J596" i="1"/>
  <c r="H597" i="1" a="1"/>
  <c r="H597" i="1"/>
  <c r="I597" i="1"/>
  <c r="J597" i="1"/>
  <c r="H598" i="1" a="1"/>
  <c r="H598" i="1"/>
  <c r="I598" i="1"/>
  <c r="J598" i="1"/>
  <c r="H599" i="1" a="1"/>
  <c r="H599" i="1"/>
  <c r="I599" i="1"/>
  <c r="J599" i="1"/>
  <c r="H600" i="1" a="1"/>
  <c r="H600" i="1"/>
  <c r="I600" i="1"/>
  <c r="J600" i="1"/>
  <c r="H601" i="1" a="1"/>
  <c r="H601" i="1"/>
  <c r="I601" i="1"/>
  <c r="J601" i="1"/>
  <c r="H602" i="1" a="1"/>
  <c r="H602" i="1"/>
  <c r="I602" i="1"/>
  <c r="J602" i="1"/>
  <c r="H603" i="1" a="1"/>
  <c r="H603" i="1"/>
  <c r="I603" i="1"/>
  <c r="J603" i="1"/>
  <c r="H604" i="1" a="1"/>
  <c r="H604" i="1"/>
  <c r="I604" i="1"/>
  <c r="J604" i="1"/>
  <c r="H605" i="1" a="1"/>
  <c r="H605" i="1"/>
  <c r="I605" i="1"/>
  <c r="J605" i="1"/>
  <c r="H606" i="1" a="1"/>
  <c r="H606" i="1"/>
  <c r="I606" i="1"/>
  <c r="J606" i="1"/>
  <c r="H607" i="1" a="1"/>
  <c r="H607" i="1"/>
  <c r="I607" i="1"/>
  <c r="J607" i="1"/>
  <c r="H608" i="1" a="1"/>
  <c r="H608" i="1"/>
  <c r="I608" i="1"/>
  <c r="J608" i="1"/>
  <c r="H609" i="1" a="1"/>
  <c r="H609" i="1"/>
  <c r="I609" i="1"/>
  <c r="J609" i="1"/>
  <c r="H610" i="1" a="1"/>
  <c r="H610" i="1"/>
  <c r="I610" i="1"/>
  <c r="J610" i="1"/>
  <c r="H611" i="1" a="1"/>
  <c r="H611" i="1"/>
  <c r="I611" i="1"/>
  <c r="J611" i="1"/>
  <c r="H612" i="1" a="1"/>
  <c r="H612" i="1"/>
  <c r="I612" i="1"/>
  <c r="J612" i="1"/>
  <c r="H613" i="1" a="1"/>
  <c r="H613" i="1"/>
  <c r="I613" i="1"/>
  <c r="J613" i="1"/>
  <c r="H614" i="1" a="1"/>
  <c r="H614" i="1"/>
  <c r="I614" i="1"/>
  <c r="J614" i="1"/>
  <c r="H615" i="1" a="1"/>
  <c r="H615" i="1"/>
  <c r="I615" i="1"/>
  <c r="J615" i="1"/>
  <c r="H616" i="1" a="1"/>
  <c r="H616" i="1"/>
  <c r="I616" i="1"/>
  <c r="J616" i="1"/>
  <c r="H617" i="1" a="1"/>
  <c r="H617" i="1"/>
  <c r="I617" i="1"/>
  <c r="J617" i="1"/>
  <c r="H618" i="1" a="1"/>
  <c r="H618" i="1"/>
  <c r="I618" i="1"/>
  <c r="J618" i="1"/>
  <c r="H619" i="1" a="1"/>
  <c r="H619" i="1"/>
  <c r="I619" i="1"/>
  <c r="J619" i="1"/>
  <c r="H620" i="1" a="1"/>
  <c r="H620" i="1"/>
  <c r="I620" i="1"/>
  <c r="J620" i="1"/>
  <c r="H621" i="1" a="1"/>
  <c r="H621" i="1"/>
  <c r="I621" i="1"/>
  <c r="J621" i="1"/>
  <c r="H622" i="1" a="1"/>
  <c r="H622" i="1"/>
  <c r="I622" i="1"/>
  <c r="J622" i="1"/>
  <c r="H623" i="1" a="1"/>
  <c r="H623" i="1"/>
  <c r="I623" i="1"/>
  <c r="J623" i="1"/>
  <c r="H624" i="1" a="1"/>
  <c r="H624" i="1"/>
  <c r="I624" i="1"/>
  <c r="J624" i="1"/>
  <c r="H625" i="1" a="1"/>
  <c r="H625" i="1"/>
  <c r="I625" i="1"/>
  <c r="J625" i="1"/>
  <c r="H626" i="1" a="1"/>
  <c r="H626" i="1"/>
  <c r="I626" i="1"/>
  <c r="J626" i="1"/>
  <c r="H627" i="1" a="1"/>
  <c r="H627" i="1"/>
  <c r="I627" i="1"/>
  <c r="J627" i="1"/>
  <c r="H628" i="1" a="1"/>
  <c r="H628" i="1"/>
  <c r="I628" i="1"/>
  <c r="J628" i="1"/>
  <c r="H629" i="1" a="1"/>
  <c r="H629" i="1"/>
  <c r="I629" i="1"/>
  <c r="J629" i="1"/>
  <c r="H630" i="1" a="1"/>
  <c r="H630" i="1"/>
  <c r="I630" i="1"/>
  <c r="J630" i="1"/>
  <c r="H631" i="1" a="1"/>
  <c r="H631" i="1"/>
  <c r="I631" i="1"/>
  <c r="J631" i="1"/>
  <c r="H632" i="1" a="1"/>
  <c r="H632" i="1"/>
  <c r="I632" i="1"/>
  <c r="J632" i="1"/>
  <c r="H633" i="1" a="1"/>
  <c r="H633" i="1"/>
  <c r="I633" i="1"/>
  <c r="J633" i="1"/>
  <c r="H634" i="1" a="1"/>
  <c r="H634" i="1"/>
  <c r="I634" i="1"/>
  <c r="J634" i="1"/>
  <c r="H635" i="1" a="1"/>
  <c r="H635" i="1"/>
  <c r="I635" i="1"/>
  <c r="J635" i="1"/>
  <c r="H636" i="1" a="1"/>
  <c r="H636" i="1"/>
  <c r="I636" i="1"/>
  <c r="J636" i="1"/>
  <c r="H637" i="1" a="1"/>
  <c r="H637" i="1"/>
  <c r="I637" i="1"/>
  <c r="J637" i="1"/>
  <c r="H638" i="1" a="1"/>
  <c r="H638" i="1"/>
  <c r="I638" i="1"/>
  <c r="J638" i="1"/>
  <c r="H639" i="1" a="1"/>
  <c r="H639" i="1"/>
  <c r="I639" i="1"/>
  <c r="J639" i="1"/>
  <c r="H640" i="1" a="1"/>
  <c r="H640" i="1"/>
  <c r="I640" i="1"/>
  <c r="J640" i="1"/>
  <c r="H641" i="1" a="1"/>
  <c r="H641" i="1"/>
  <c r="I641" i="1"/>
  <c r="J641" i="1"/>
  <c r="H642" i="1" a="1"/>
  <c r="H642" i="1"/>
  <c r="I642" i="1"/>
  <c r="J642" i="1"/>
  <c r="H643" i="1" a="1"/>
  <c r="H643" i="1"/>
  <c r="I643" i="1"/>
  <c r="J643" i="1"/>
  <c r="H644" i="1" a="1"/>
  <c r="H644" i="1"/>
  <c r="I644" i="1"/>
  <c r="J644" i="1"/>
  <c r="H645" i="1" a="1"/>
  <c r="H645" i="1"/>
  <c r="I645" i="1"/>
  <c r="J645" i="1"/>
  <c r="H646" i="1" a="1"/>
  <c r="H646" i="1"/>
  <c r="I646" i="1"/>
  <c r="J646" i="1"/>
  <c r="H647" i="1" a="1"/>
  <c r="H647" i="1"/>
  <c r="I647" i="1"/>
  <c r="J647" i="1"/>
  <c r="H648" i="1" a="1"/>
  <c r="H648" i="1"/>
  <c r="I648" i="1"/>
  <c r="J648" i="1"/>
  <c r="H649" i="1" a="1"/>
  <c r="H649" i="1"/>
  <c r="I649" i="1"/>
  <c r="J649" i="1"/>
  <c r="H650" i="1" a="1"/>
  <c r="H650" i="1"/>
  <c r="I650" i="1"/>
  <c r="J650" i="1"/>
  <c r="H651" i="1" a="1"/>
  <c r="H651" i="1"/>
  <c r="I651" i="1"/>
  <c r="J651" i="1"/>
  <c r="H652" i="1" a="1"/>
  <c r="H652" i="1"/>
  <c r="I652" i="1"/>
  <c r="J652" i="1"/>
  <c r="H653" i="1" a="1"/>
  <c r="H653" i="1"/>
  <c r="I653" i="1"/>
  <c r="J653" i="1"/>
  <c r="H654" i="1" a="1"/>
  <c r="H654" i="1"/>
  <c r="I654" i="1"/>
  <c r="J654" i="1"/>
  <c r="H655" i="1" a="1"/>
  <c r="H655" i="1"/>
  <c r="I655" i="1"/>
  <c r="J655" i="1"/>
  <c r="H656" i="1" a="1"/>
  <c r="H656" i="1"/>
  <c r="I656" i="1"/>
  <c r="J656" i="1"/>
  <c r="H657" i="1" a="1"/>
  <c r="H657" i="1"/>
  <c r="I657" i="1"/>
  <c r="J657" i="1"/>
  <c r="H658" i="1" a="1"/>
  <c r="H658" i="1"/>
  <c r="I658" i="1"/>
  <c r="J658" i="1"/>
  <c r="H659" i="1" a="1"/>
  <c r="H659" i="1"/>
  <c r="I659" i="1"/>
  <c r="J659" i="1"/>
  <c r="H660" i="1" a="1"/>
  <c r="H660" i="1"/>
  <c r="I660" i="1"/>
  <c r="J660" i="1"/>
  <c r="H661" i="1" a="1"/>
  <c r="H661" i="1"/>
  <c r="I661" i="1"/>
  <c r="J661" i="1"/>
  <c r="H662" i="1" a="1"/>
  <c r="H662" i="1"/>
  <c r="I662" i="1"/>
  <c r="J662" i="1"/>
  <c r="H663" i="1" a="1"/>
  <c r="H663" i="1"/>
  <c r="I663" i="1"/>
  <c r="J663" i="1"/>
  <c r="H664" i="1" a="1"/>
  <c r="H664" i="1"/>
  <c r="I664" i="1"/>
  <c r="J664" i="1"/>
  <c r="H665" i="1" a="1"/>
  <c r="H665" i="1"/>
  <c r="I665" i="1"/>
  <c r="J665" i="1"/>
  <c r="H666" i="1" a="1"/>
  <c r="H666" i="1"/>
  <c r="I666" i="1"/>
  <c r="J666" i="1"/>
  <c r="H667" i="1" a="1"/>
  <c r="H667" i="1"/>
  <c r="I667" i="1"/>
  <c r="J667" i="1"/>
  <c r="H668" i="1" a="1"/>
  <c r="H668" i="1"/>
  <c r="I668" i="1"/>
  <c r="J668" i="1"/>
  <c r="H669" i="1" a="1"/>
  <c r="H669" i="1"/>
  <c r="I669" i="1"/>
  <c r="J669" i="1"/>
  <c r="H670" i="1" a="1"/>
  <c r="H670" i="1"/>
  <c r="I670" i="1"/>
  <c r="J670" i="1"/>
  <c r="H671" i="1" a="1"/>
  <c r="H671" i="1"/>
  <c r="I671" i="1"/>
  <c r="J671" i="1"/>
  <c r="H672" i="1" a="1"/>
  <c r="H672" i="1"/>
  <c r="I672" i="1"/>
  <c r="J672" i="1"/>
  <c r="H673" i="1" a="1"/>
  <c r="H673" i="1"/>
  <c r="I673" i="1"/>
  <c r="J673" i="1"/>
  <c r="H674" i="1" a="1"/>
  <c r="H674" i="1"/>
  <c r="I674" i="1"/>
  <c r="J674" i="1"/>
  <c r="H675" i="1" a="1"/>
  <c r="H675" i="1"/>
  <c r="I675" i="1"/>
  <c r="J675" i="1"/>
  <c r="H676" i="1" a="1"/>
  <c r="H676" i="1"/>
  <c r="I676" i="1"/>
  <c r="J676" i="1"/>
  <c r="H677" i="1" a="1"/>
  <c r="H677" i="1"/>
  <c r="I677" i="1"/>
  <c r="J677" i="1"/>
  <c r="H678" i="1" a="1"/>
  <c r="H678" i="1"/>
  <c r="I678" i="1"/>
  <c r="J678" i="1"/>
  <c r="H679" i="1" a="1"/>
  <c r="H679" i="1"/>
  <c r="I679" i="1"/>
  <c r="J679" i="1"/>
  <c r="H680" i="1" a="1"/>
  <c r="H680" i="1"/>
  <c r="I680" i="1"/>
  <c r="J680" i="1"/>
  <c r="H681" i="1" a="1"/>
  <c r="H681" i="1"/>
  <c r="I681" i="1"/>
  <c r="J681" i="1"/>
  <c r="H682" i="1" a="1"/>
  <c r="H682" i="1"/>
  <c r="I682" i="1"/>
  <c r="J682" i="1"/>
  <c r="H683" i="1" a="1"/>
  <c r="H683" i="1"/>
  <c r="I683" i="1"/>
  <c r="J683" i="1"/>
  <c r="H684" i="1" a="1"/>
  <c r="H684" i="1"/>
  <c r="I684" i="1"/>
  <c r="J684" i="1"/>
  <c r="H685" i="1" a="1"/>
  <c r="H685" i="1"/>
  <c r="I685" i="1"/>
  <c r="J685" i="1"/>
  <c r="H686" i="1" a="1"/>
  <c r="H686" i="1"/>
  <c r="I686" i="1"/>
  <c r="J686" i="1"/>
  <c r="H687" i="1" a="1"/>
  <c r="H687" i="1"/>
  <c r="I687" i="1"/>
  <c r="J687" i="1"/>
  <c r="H688" i="1" a="1"/>
  <c r="H688" i="1"/>
  <c r="I688" i="1"/>
  <c r="J688" i="1"/>
  <c r="H689" i="1" a="1"/>
  <c r="H689" i="1"/>
  <c r="I689" i="1"/>
  <c r="J689" i="1"/>
  <c r="H690" i="1" a="1"/>
  <c r="H690" i="1"/>
  <c r="I690" i="1"/>
  <c r="J690" i="1"/>
  <c r="H691" i="1" a="1"/>
  <c r="H691" i="1"/>
  <c r="I691" i="1"/>
  <c r="J691" i="1"/>
  <c r="H692" i="1" a="1"/>
  <c r="H692" i="1"/>
  <c r="I692" i="1"/>
  <c r="J692" i="1"/>
  <c r="H693" i="1" a="1"/>
  <c r="H693" i="1"/>
  <c r="I693" i="1"/>
  <c r="J693" i="1"/>
  <c r="H694" i="1" a="1"/>
  <c r="H694" i="1"/>
  <c r="I694" i="1"/>
  <c r="J694" i="1"/>
  <c r="H695" i="1" a="1"/>
  <c r="H695" i="1"/>
  <c r="I695" i="1"/>
  <c r="J695" i="1"/>
  <c r="H696" i="1" a="1"/>
  <c r="H696" i="1"/>
  <c r="I696" i="1"/>
  <c r="J696" i="1"/>
  <c r="H697" i="1" a="1"/>
  <c r="H697" i="1"/>
  <c r="I697" i="1"/>
  <c r="J697" i="1"/>
  <c r="H698" i="1" a="1"/>
  <c r="H698" i="1"/>
  <c r="I698" i="1"/>
  <c r="J698" i="1"/>
  <c r="H699" i="1" a="1"/>
  <c r="H699" i="1"/>
  <c r="I699" i="1"/>
  <c r="J699" i="1"/>
  <c r="H700" i="1" a="1"/>
  <c r="H700" i="1"/>
  <c r="I700" i="1"/>
  <c r="J700" i="1"/>
  <c r="H701" i="1" a="1"/>
  <c r="H701" i="1"/>
  <c r="I701" i="1"/>
  <c r="J701" i="1"/>
  <c r="H702" i="1" a="1"/>
  <c r="H702" i="1"/>
  <c r="I702" i="1"/>
  <c r="J702" i="1"/>
  <c r="H3" i="1" a="1"/>
  <c r="H3" i="1"/>
  <c r="I3" i="1"/>
  <c r="J3" i="1"/>
  <c r="H4" i="1" a="1"/>
  <c r="H4" i="1"/>
  <c r="I4" i="1"/>
  <c r="J4" i="1"/>
  <c r="H5" i="1" a="1"/>
  <c r="H5" i="1"/>
  <c r="I5" i="1"/>
  <c r="J5" i="1"/>
  <c r="H2" i="1" a="1"/>
  <c r="H2" i="1"/>
  <c r="I2" i="1"/>
  <c r="J2" i="1"/>
  <c r="H9" i="2"/>
  <c r="H139" i="2"/>
  <c r="H163" i="2"/>
  <c r="H196" i="2"/>
  <c r="H263" i="2"/>
  <c r="H282" i="2"/>
  <c r="H291" i="2"/>
  <c r="F3" i="2" a="1"/>
  <c r="F3" i="2"/>
  <c r="F4" i="2" a="1"/>
  <c r="F4" i="2"/>
  <c r="F5" i="2" a="1"/>
  <c r="F5" i="2"/>
  <c r="F6" i="2" a="1"/>
  <c r="F6" i="2"/>
  <c r="F7" i="2" a="1"/>
  <c r="F7" i="2"/>
  <c r="F8" i="2" a="1"/>
  <c r="F8" i="2"/>
  <c r="F9" i="2" a="1"/>
  <c r="F9" i="2"/>
  <c r="F10" i="2" a="1"/>
  <c r="F10" i="2"/>
  <c r="F11" i="2" a="1"/>
  <c r="F11" i="2"/>
  <c r="F12" i="2" a="1"/>
  <c r="F12" i="2"/>
  <c r="F13" i="2" a="1"/>
  <c r="F13" i="2"/>
  <c r="F14" i="2" a="1"/>
  <c r="F14" i="2"/>
  <c r="F15" i="2" a="1"/>
  <c r="F15" i="2"/>
  <c r="F16" i="2" a="1"/>
  <c r="F16" i="2"/>
  <c r="F17" i="2" a="1"/>
  <c r="F17" i="2"/>
  <c r="F18" i="2" a="1"/>
  <c r="F18" i="2"/>
  <c r="F19" i="2" a="1"/>
  <c r="F19" i="2"/>
  <c r="F20" i="2" a="1"/>
  <c r="F20" i="2"/>
  <c r="F21" i="2" a="1"/>
  <c r="F21" i="2"/>
  <c r="F22" i="2" a="1"/>
  <c r="F22" i="2"/>
  <c r="F23" i="2" a="1"/>
  <c r="F23" i="2"/>
  <c r="F24" i="2" a="1"/>
  <c r="F24" i="2"/>
  <c r="F25" i="2" a="1"/>
  <c r="F25" i="2"/>
  <c r="F26" i="2" a="1"/>
  <c r="F26" i="2"/>
  <c r="F27" i="2" a="1"/>
  <c r="F27" i="2"/>
  <c r="F28" i="2" a="1"/>
  <c r="F28" i="2"/>
  <c r="F29" i="2" a="1"/>
  <c r="F29" i="2"/>
  <c r="F30" i="2" a="1"/>
  <c r="F30" i="2"/>
  <c r="F31" i="2" a="1"/>
  <c r="F31" i="2"/>
  <c r="F32" i="2" a="1"/>
  <c r="F32" i="2"/>
  <c r="F33" i="2" a="1"/>
  <c r="F33" i="2"/>
  <c r="F34" i="2" a="1"/>
  <c r="F34" i="2"/>
  <c r="F35" i="2" a="1"/>
  <c r="F35" i="2"/>
  <c r="F36" i="2" a="1"/>
  <c r="F36" i="2"/>
  <c r="F37" i="2" a="1"/>
  <c r="F37" i="2"/>
  <c r="F38" i="2" a="1"/>
  <c r="F38" i="2"/>
  <c r="F39" i="2" a="1"/>
  <c r="F39" i="2"/>
  <c r="F40" i="2" a="1"/>
  <c r="F40" i="2"/>
  <c r="F41" i="2" a="1"/>
  <c r="F41" i="2"/>
  <c r="F42" i="2" a="1"/>
  <c r="F42" i="2"/>
  <c r="F43" i="2" a="1"/>
  <c r="F43" i="2"/>
  <c r="F44" i="2" a="1"/>
  <c r="F44" i="2"/>
  <c r="F45" i="2" a="1"/>
  <c r="F45" i="2"/>
  <c r="F46" i="2" a="1"/>
  <c r="F46" i="2"/>
  <c r="F47" i="2" a="1"/>
  <c r="F47" i="2"/>
  <c r="F48" i="2" a="1"/>
  <c r="F48" i="2"/>
  <c r="F49" i="2" a="1"/>
  <c r="F49" i="2"/>
  <c r="F50" i="2" a="1"/>
  <c r="F50" i="2"/>
  <c r="F51" i="2" a="1"/>
  <c r="F51" i="2"/>
  <c r="F52" i="2" a="1"/>
  <c r="F52" i="2"/>
  <c r="F53" i="2" a="1"/>
  <c r="F53" i="2"/>
  <c r="F54" i="2" a="1"/>
  <c r="F54" i="2"/>
  <c r="F55" i="2" a="1"/>
  <c r="F55" i="2"/>
  <c r="F56" i="2" a="1"/>
  <c r="F56" i="2"/>
  <c r="F57" i="2" a="1"/>
  <c r="F57" i="2"/>
  <c r="F58" i="2" a="1"/>
  <c r="F58" i="2"/>
  <c r="F59" i="2" a="1"/>
  <c r="F59" i="2"/>
  <c r="F60" i="2" a="1"/>
  <c r="F60" i="2"/>
  <c r="F61" i="2" a="1"/>
  <c r="F61" i="2"/>
  <c r="F62" i="2" a="1"/>
  <c r="F62" i="2"/>
  <c r="F63" i="2" a="1"/>
  <c r="F63" i="2"/>
  <c r="F64" i="2" a="1"/>
  <c r="F64" i="2"/>
  <c r="F65" i="2" a="1"/>
  <c r="F65" i="2"/>
  <c r="F66" i="2" a="1"/>
  <c r="F66" i="2"/>
  <c r="F67" i="2" a="1"/>
  <c r="F67" i="2"/>
  <c r="F68" i="2" a="1"/>
  <c r="F68" i="2"/>
  <c r="F69" i="2" a="1"/>
  <c r="F69" i="2"/>
  <c r="F70" i="2" a="1"/>
  <c r="F70" i="2"/>
  <c r="F71" i="2" a="1"/>
  <c r="F71" i="2"/>
  <c r="F72" i="2" a="1"/>
  <c r="F72" i="2"/>
  <c r="F73" i="2" a="1"/>
  <c r="F73" i="2"/>
  <c r="F74" i="2" a="1"/>
  <c r="F74" i="2"/>
  <c r="F75" i="2" a="1"/>
  <c r="F75" i="2"/>
  <c r="F76" i="2" a="1"/>
  <c r="F76" i="2"/>
  <c r="F77" i="2" a="1"/>
  <c r="F77" i="2"/>
  <c r="F78" i="2" a="1"/>
  <c r="F78" i="2"/>
  <c r="F79" i="2" a="1"/>
  <c r="F79" i="2"/>
  <c r="F80" i="2" a="1"/>
  <c r="F80" i="2"/>
  <c r="F81" i="2" a="1"/>
  <c r="F81" i="2"/>
  <c r="F82" i="2" a="1"/>
  <c r="F82" i="2"/>
  <c r="F83" i="2" a="1"/>
  <c r="F83" i="2"/>
  <c r="F84" i="2" a="1"/>
  <c r="F84" i="2"/>
  <c r="F85" i="2" a="1"/>
  <c r="F85" i="2"/>
  <c r="F86" i="2" a="1"/>
  <c r="F86" i="2"/>
  <c r="F87" i="2" a="1"/>
  <c r="F87" i="2"/>
  <c r="F88" i="2" a="1"/>
  <c r="F88" i="2"/>
  <c r="F89" i="2" a="1"/>
  <c r="F89" i="2"/>
  <c r="F90" i="2" a="1"/>
  <c r="F90" i="2"/>
  <c r="F91" i="2" a="1"/>
  <c r="F91" i="2"/>
  <c r="F92" i="2" a="1"/>
  <c r="F92" i="2"/>
  <c r="F93" i="2" a="1"/>
  <c r="F93" i="2"/>
  <c r="F94" i="2" a="1"/>
  <c r="F94" i="2"/>
  <c r="F95" i="2" a="1"/>
  <c r="F95" i="2"/>
  <c r="F96" i="2" a="1"/>
  <c r="F96" i="2"/>
  <c r="F97" i="2" a="1"/>
  <c r="F97" i="2"/>
  <c r="F98" i="2" a="1"/>
  <c r="F98" i="2"/>
  <c r="F99" i="2" a="1"/>
  <c r="F99" i="2"/>
  <c r="F100" i="2" a="1"/>
  <c r="F100" i="2"/>
  <c r="F101" i="2" a="1"/>
  <c r="F101" i="2"/>
  <c r="F102" i="2" a="1"/>
  <c r="F102" i="2"/>
  <c r="F103" i="2" a="1"/>
  <c r="F103" i="2"/>
  <c r="F104" i="2" a="1"/>
  <c r="F104" i="2"/>
  <c r="F105" i="2" a="1"/>
  <c r="F105" i="2"/>
  <c r="F106" i="2" a="1"/>
  <c r="F106" i="2"/>
  <c r="F107" i="2" a="1"/>
  <c r="F107" i="2"/>
  <c r="F108" i="2" a="1"/>
  <c r="F108" i="2"/>
  <c r="F109" i="2" a="1"/>
  <c r="F109" i="2"/>
  <c r="F110" i="2" a="1"/>
  <c r="F110" i="2"/>
  <c r="F111" i="2" a="1"/>
  <c r="F111" i="2"/>
  <c r="F112" i="2" a="1"/>
  <c r="F112" i="2"/>
  <c r="F113" i="2" a="1"/>
  <c r="F113" i="2"/>
  <c r="F114" i="2" a="1"/>
  <c r="F114" i="2"/>
  <c r="F115" i="2" a="1"/>
  <c r="F115" i="2"/>
  <c r="F116" i="2" a="1"/>
  <c r="F116" i="2"/>
  <c r="F117" i="2" a="1"/>
  <c r="F117" i="2"/>
  <c r="F118" i="2" a="1"/>
  <c r="F118" i="2"/>
  <c r="F119" i="2" a="1"/>
  <c r="F119" i="2"/>
  <c r="F120" i="2" a="1"/>
  <c r="F120" i="2"/>
  <c r="F121" i="2" a="1"/>
  <c r="F121" i="2"/>
  <c r="F122" i="2" a="1"/>
  <c r="F122" i="2"/>
  <c r="F123" i="2" a="1"/>
  <c r="F123" i="2"/>
  <c r="F124" i="2" a="1"/>
  <c r="F124" i="2"/>
  <c r="F125" i="2" a="1"/>
  <c r="F125" i="2"/>
  <c r="F126" i="2" a="1"/>
  <c r="F126" i="2"/>
  <c r="F127" i="2" a="1"/>
  <c r="F127" i="2"/>
  <c r="F128" i="2" a="1"/>
  <c r="F128" i="2"/>
  <c r="F129" i="2" a="1"/>
  <c r="F129" i="2"/>
  <c r="F130" i="2" a="1"/>
  <c r="F130" i="2"/>
  <c r="F131" i="2" a="1"/>
  <c r="F131" i="2"/>
  <c r="F132" i="2" a="1"/>
  <c r="F132" i="2"/>
  <c r="F133" i="2" a="1"/>
  <c r="F133" i="2"/>
  <c r="F134" i="2" a="1"/>
  <c r="F134" i="2"/>
  <c r="F135" i="2" a="1"/>
  <c r="F135" i="2"/>
  <c r="F136" i="2" a="1"/>
  <c r="F136" i="2"/>
  <c r="F137" i="2" a="1"/>
  <c r="F137" i="2"/>
  <c r="F138" i="2" a="1"/>
  <c r="F138" i="2"/>
  <c r="F139" i="2" a="1"/>
  <c r="F139" i="2"/>
  <c r="F140" i="2" a="1"/>
  <c r="F140" i="2"/>
  <c r="F141" i="2" a="1"/>
  <c r="F141" i="2"/>
  <c r="F142" i="2" a="1"/>
  <c r="F142" i="2"/>
  <c r="F143" i="2" a="1"/>
  <c r="F143" i="2"/>
  <c r="F144" i="2" a="1"/>
  <c r="F144" i="2"/>
  <c r="F145" i="2" a="1"/>
  <c r="F145" i="2"/>
  <c r="F146" i="2" a="1"/>
  <c r="F146" i="2"/>
  <c r="F147" i="2" a="1"/>
  <c r="F147" i="2"/>
  <c r="F148" i="2" a="1"/>
  <c r="F148" i="2"/>
  <c r="F149" i="2" a="1"/>
  <c r="F149" i="2"/>
  <c r="F150" i="2" a="1"/>
  <c r="F150" i="2"/>
  <c r="F151" i="2" a="1"/>
  <c r="F151" i="2"/>
  <c r="F152" i="2" a="1"/>
  <c r="F152" i="2"/>
  <c r="F153" i="2" a="1"/>
  <c r="F153" i="2"/>
  <c r="F154" i="2" a="1"/>
  <c r="F154" i="2"/>
  <c r="F155" i="2" a="1"/>
  <c r="F155" i="2"/>
  <c r="F156" i="2" a="1"/>
  <c r="F156" i="2"/>
  <c r="F157" i="2" a="1"/>
  <c r="F157" i="2"/>
  <c r="F158" i="2" a="1"/>
  <c r="F158" i="2"/>
  <c r="F159" i="2" a="1"/>
  <c r="F159" i="2"/>
  <c r="F160" i="2" a="1"/>
  <c r="F160" i="2"/>
  <c r="F161" i="2" a="1"/>
  <c r="F161" i="2"/>
  <c r="F162" i="2" a="1"/>
  <c r="F162" i="2"/>
  <c r="F163" i="2" a="1"/>
  <c r="F163" i="2"/>
  <c r="F164" i="2" a="1"/>
  <c r="F164" i="2"/>
  <c r="F165" i="2" a="1"/>
  <c r="F165" i="2"/>
  <c r="F166" i="2" a="1"/>
  <c r="F166" i="2"/>
  <c r="F167" i="2" a="1"/>
  <c r="F167" i="2"/>
  <c r="F168" i="2" a="1"/>
  <c r="F168" i="2"/>
  <c r="F169" i="2" a="1"/>
  <c r="F169" i="2"/>
  <c r="F170" i="2" a="1"/>
  <c r="F170" i="2"/>
  <c r="F171" i="2" a="1"/>
  <c r="F171" i="2"/>
  <c r="F172" i="2" a="1"/>
  <c r="F172" i="2"/>
  <c r="F173" i="2" a="1"/>
  <c r="F173" i="2"/>
  <c r="F174" i="2" a="1"/>
  <c r="F174" i="2"/>
  <c r="F175" i="2" a="1"/>
  <c r="F175" i="2"/>
  <c r="F176" i="2" a="1"/>
  <c r="F176" i="2"/>
  <c r="F177" i="2" a="1"/>
  <c r="F177" i="2"/>
  <c r="F178" i="2" a="1"/>
  <c r="F178" i="2"/>
  <c r="F179" i="2" a="1"/>
  <c r="F179" i="2"/>
  <c r="F180" i="2" a="1"/>
  <c r="F180" i="2"/>
  <c r="F181" i="2" a="1"/>
  <c r="F181" i="2"/>
  <c r="F182" i="2" a="1"/>
  <c r="F182" i="2"/>
  <c r="F183" i="2" a="1"/>
  <c r="F183" i="2"/>
  <c r="F184" i="2" a="1"/>
  <c r="F184" i="2"/>
  <c r="F185" i="2" a="1"/>
  <c r="F185" i="2"/>
  <c r="F186" i="2" a="1"/>
  <c r="F186" i="2"/>
  <c r="F187" i="2" a="1"/>
  <c r="F187" i="2"/>
  <c r="F188" i="2" a="1"/>
  <c r="F188" i="2"/>
  <c r="F189" i="2" a="1"/>
  <c r="F189" i="2"/>
  <c r="F190" i="2" a="1"/>
  <c r="F190" i="2"/>
  <c r="F191" i="2" a="1"/>
  <c r="F191" i="2"/>
  <c r="F192" i="2" a="1"/>
  <c r="F192" i="2"/>
  <c r="F193" i="2" a="1"/>
  <c r="F193" i="2"/>
  <c r="F194" i="2" a="1"/>
  <c r="F194" i="2"/>
  <c r="F195" i="2" a="1"/>
  <c r="F195" i="2"/>
  <c r="F196" i="2" a="1"/>
  <c r="F196" i="2"/>
  <c r="F197" i="2" a="1"/>
  <c r="F197" i="2"/>
  <c r="F198" i="2" a="1"/>
  <c r="F198" i="2"/>
  <c r="F199" i="2" a="1"/>
  <c r="F199" i="2"/>
  <c r="F200" i="2" a="1"/>
  <c r="F200" i="2"/>
  <c r="F201" i="2" a="1"/>
  <c r="F201" i="2"/>
  <c r="F202" i="2" a="1"/>
  <c r="F202" i="2"/>
  <c r="F203" i="2" a="1"/>
  <c r="F203" i="2"/>
  <c r="F204" i="2" a="1"/>
  <c r="F204" i="2"/>
  <c r="F205" i="2" a="1"/>
  <c r="F205" i="2"/>
  <c r="F206" i="2" a="1"/>
  <c r="F206" i="2"/>
  <c r="F207" i="2" a="1"/>
  <c r="F207" i="2"/>
  <c r="F208" i="2" a="1"/>
  <c r="F208" i="2"/>
  <c r="F209" i="2" a="1"/>
  <c r="F209" i="2"/>
  <c r="F210" i="2" a="1"/>
  <c r="F210" i="2"/>
  <c r="F211" i="2" a="1"/>
  <c r="F211" i="2"/>
  <c r="F212" i="2" a="1"/>
  <c r="F212" i="2"/>
  <c r="F213" i="2" a="1"/>
  <c r="F213" i="2"/>
  <c r="F214" i="2" a="1"/>
  <c r="F214" i="2"/>
  <c r="F215" i="2" a="1"/>
  <c r="F215" i="2"/>
  <c r="F216" i="2" a="1"/>
  <c r="F216" i="2"/>
  <c r="F217" i="2" a="1"/>
  <c r="F217" i="2"/>
  <c r="F218" i="2" a="1"/>
  <c r="F218" i="2"/>
  <c r="F219" i="2" a="1"/>
  <c r="F219" i="2"/>
  <c r="F220" i="2" a="1"/>
  <c r="F220" i="2"/>
  <c r="F221" i="2" a="1"/>
  <c r="F221" i="2"/>
  <c r="F222" i="2" a="1"/>
  <c r="F222" i="2"/>
  <c r="F223" i="2" a="1"/>
  <c r="F223" i="2"/>
  <c r="F224" i="2" a="1"/>
  <c r="F224" i="2"/>
  <c r="F225" i="2" a="1"/>
  <c r="F225" i="2"/>
  <c r="F226" i="2" a="1"/>
  <c r="F226" i="2"/>
  <c r="F227" i="2" a="1"/>
  <c r="F227" i="2"/>
  <c r="F228" i="2" a="1"/>
  <c r="F228" i="2"/>
  <c r="F229" i="2" a="1"/>
  <c r="F229" i="2"/>
  <c r="F230" i="2" a="1"/>
  <c r="F230" i="2"/>
  <c r="F231" i="2" a="1"/>
  <c r="F231" i="2"/>
  <c r="F232" i="2" a="1"/>
  <c r="F232" i="2"/>
  <c r="F233" i="2" a="1"/>
  <c r="F233" i="2"/>
  <c r="F234" i="2" a="1"/>
  <c r="F234" i="2"/>
  <c r="F235" i="2" a="1"/>
  <c r="F235" i="2"/>
  <c r="F236" i="2" a="1"/>
  <c r="F236" i="2"/>
  <c r="F237" i="2" a="1"/>
  <c r="F237" i="2"/>
  <c r="F238" i="2" a="1"/>
  <c r="F238" i="2"/>
  <c r="F239" i="2" a="1"/>
  <c r="F239" i="2"/>
  <c r="F240" i="2" a="1"/>
  <c r="F240" i="2"/>
  <c r="F241" i="2" a="1"/>
  <c r="F241" i="2"/>
  <c r="F242" i="2" a="1"/>
  <c r="F242" i="2"/>
  <c r="F243" i="2" a="1"/>
  <c r="F243" i="2"/>
  <c r="F244" i="2" a="1"/>
  <c r="F244" i="2"/>
  <c r="F245" i="2" a="1"/>
  <c r="F245" i="2"/>
  <c r="F246" i="2" a="1"/>
  <c r="F246" i="2"/>
  <c r="F247" i="2" a="1"/>
  <c r="F247" i="2"/>
  <c r="F248" i="2" a="1"/>
  <c r="F248" i="2"/>
  <c r="F249" i="2" a="1"/>
  <c r="F249" i="2"/>
  <c r="F250" i="2" a="1"/>
  <c r="F250" i="2"/>
  <c r="F251" i="2" a="1"/>
  <c r="F251" i="2"/>
  <c r="F252" i="2" a="1"/>
  <c r="F252" i="2"/>
  <c r="F253" i="2" a="1"/>
  <c r="F253" i="2"/>
  <c r="F254" i="2" a="1"/>
  <c r="F254" i="2"/>
  <c r="F255" i="2" a="1"/>
  <c r="F255" i="2"/>
  <c r="F256" i="2" a="1"/>
  <c r="F256" i="2"/>
  <c r="F257" i="2" a="1"/>
  <c r="F257" i="2"/>
  <c r="F258" i="2" a="1"/>
  <c r="F258" i="2"/>
  <c r="F259" i="2" a="1"/>
  <c r="F259" i="2"/>
  <c r="F260" i="2" a="1"/>
  <c r="F260" i="2"/>
  <c r="F261" i="2" a="1"/>
  <c r="F261" i="2"/>
  <c r="F262" i="2" a="1"/>
  <c r="F262" i="2"/>
  <c r="F263" i="2" a="1"/>
  <c r="F263" i="2"/>
  <c r="F264" i="2" a="1"/>
  <c r="F264" i="2"/>
  <c r="F265" i="2" a="1"/>
  <c r="F265" i="2"/>
  <c r="F266" i="2" a="1"/>
  <c r="F266" i="2"/>
  <c r="F267" i="2" a="1"/>
  <c r="F267" i="2"/>
  <c r="F268" i="2" a="1"/>
  <c r="F268" i="2"/>
  <c r="F269" i="2" a="1"/>
  <c r="F269" i="2"/>
  <c r="F270" i="2" a="1"/>
  <c r="F270" i="2"/>
  <c r="F271" i="2" a="1"/>
  <c r="F271" i="2"/>
  <c r="F272" i="2" a="1"/>
  <c r="F272" i="2"/>
  <c r="F273" i="2" a="1"/>
  <c r="F273" i="2"/>
  <c r="F274" i="2" a="1"/>
  <c r="F274" i="2"/>
  <c r="F275" i="2" a="1"/>
  <c r="F275" i="2"/>
  <c r="F276" i="2" a="1"/>
  <c r="F276" i="2"/>
  <c r="F277" i="2" a="1"/>
  <c r="F277" i="2"/>
  <c r="F278" i="2" a="1"/>
  <c r="F278" i="2"/>
  <c r="F279" i="2" a="1"/>
  <c r="F279" i="2"/>
  <c r="F280" i="2" a="1"/>
  <c r="F280" i="2"/>
  <c r="F281" i="2" a="1"/>
  <c r="F281" i="2"/>
  <c r="F282" i="2" a="1"/>
  <c r="F282" i="2"/>
  <c r="F283" i="2" a="1"/>
  <c r="F283" i="2"/>
  <c r="F284" i="2" a="1"/>
  <c r="F284" i="2"/>
  <c r="F285" i="2" a="1"/>
  <c r="F285" i="2"/>
  <c r="F286" i="2" a="1"/>
  <c r="F286" i="2"/>
  <c r="F287" i="2" a="1"/>
  <c r="F287" i="2"/>
  <c r="F288" i="2" a="1"/>
  <c r="F288" i="2"/>
  <c r="F289" i="2" a="1"/>
  <c r="F289" i="2"/>
  <c r="F290" i="2" a="1"/>
  <c r="F290" i="2"/>
  <c r="F291" i="2" a="1"/>
  <c r="F291" i="2"/>
  <c r="F292" i="2" a="1"/>
  <c r="F292" i="2"/>
  <c r="F293" i="2" a="1"/>
  <c r="F293" i="2"/>
  <c r="F294" i="2" a="1"/>
  <c r="F294" i="2"/>
  <c r="F295" i="2" a="1"/>
  <c r="F295" i="2"/>
  <c r="F296" i="2" a="1"/>
  <c r="F296" i="2"/>
  <c r="F297" i="2" a="1"/>
  <c r="F297" i="2"/>
  <c r="F298" i="2" a="1"/>
  <c r="F298" i="2"/>
  <c r="F299" i="2" a="1"/>
  <c r="F299" i="2"/>
  <c r="F300" i="2" a="1"/>
  <c r="F300" i="2"/>
  <c r="F301" i="2" a="1"/>
  <c r="F301" i="2"/>
  <c r="F302" i="2" a="1"/>
  <c r="F302" i="2"/>
  <c r="F303" i="2" a="1"/>
  <c r="F303" i="2"/>
  <c r="F304" i="2" a="1"/>
  <c r="F304" i="2"/>
  <c r="F305" i="2" a="1"/>
  <c r="F305" i="2"/>
  <c r="F306" i="2" a="1"/>
  <c r="F306" i="2"/>
  <c r="F307" i="2" a="1"/>
  <c r="F307" i="2"/>
  <c r="F308" i="2" a="1"/>
  <c r="F308" i="2"/>
  <c r="F309" i="2" a="1"/>
  <c r="F309" i="2"/>
  <c r="F310" i="2" a="1"/>
  <c r="F310" i="2"/>
  <c r="F311" i="2" a="1"/>
  <c r="F311" i="2"/>
  <c r="F312" i="2" a="1"/>
  <c r="F312" i="2"/>
  <c r="F313" i="2" a="1"/>
  <c r="F313" i="2"/>
  <c r="F314" i="2" a="1"/>
  <c r="F314" i="2"/>
  <c r="F315" i="2" a="1"/>
  <c r="F315" i="2"/>
  <c r="F316" i="2" a="1"/>
  <c r="F316" i="2"/>
  <c r="F317" i="2" a="1"/>
  <c r="F317" i="2"/>
  <c r="F318" i="2" a="1"/>
  <c r="F318" i="2"/>
  <c r="F319" i="2" a="1"/>
  <c r="F319" i="2"/>
  <c r="F320" i="2" a="1"/>
  <c r="F320" i="2"/>
  <c r="F321" i="2" a="1"/>
  <c r="F321" i="2"/>
  <c r="F322" i="2" a="1"/>
  <c r="F322" i="2"/>
  <c r="F323" i="2" a="1"/>
  <c r="F323" i="2"/>
  <c r="F324" i="2" a="1"/>
  <c r="F324" i="2"/>
  <c r="F325" i="2" a="1"/>
  <c r="F325" i="2"/>
  <c r="F326" i="2" a="1"/>
  <c r="F326" i="2"/>
  <c r="F327" i="2" a="1"/>
  <c r="F327" i="2"/>
  <c r="F328" i="2" a="1"/>
  <c r="F328" i="2"/>
  <c r="F329" i="2" a="1"/>
  <c r="F329" i="2"/>
  <c r="F330" i="2" a="1"/>
  <c r="F330" i="2"/>
  <c r="F331" i="2" a="1"/>
  <c r="F331" i="2"/>
  <c r="F2" i="2" a="1"/>
  <c r="F2" i="2"/>
</calcChain>
</file>

<file path=xl/sharedStrings.xml><?xml version="1.0" encoding="utf-8"?>
<sst xmlns="http://schemas.openxmlformats.org/spreadsheetml/2006/main" count="6329" uniqueCount="1628">
  <si>
    <t>occ1990dd</t>
  </si>
  <si>
    <t>Physicians and Surgeons</t>
  </si>
  <si>
    <t>Dentists General</t>
  </si>
  <si>
    <t>Social and Community Service Managers</t>
  </si>
  <si>
    <t>Preschool Teachers Except Special Education</t>
  </si>
  <si>
    <t>Clergy</t>
  </si>
  <si>
    <t>Registered Nurses</t>
  </si>
  <si>
    <t>Marriage and Family Therapists</t>
  </si>
  <si>
    <t>Chief Executives</t>
  </si>
  <si>
    <t>Education Administrators Preschool and Childcare Center/Program</t>
  </si>
  <si>
    <t>Civil Engineers</t>
  </si>
  <si>
    <t>Fashion Designers</t>
  </si>
  <si>
    <t>Substance Abuse and Behavioral Disorder Counselors</t>
  </si>
  <si>
    <t>Lawyers</t>
  </si>
  <si>
    <t>Meeting Convention and Event Planners</t>
  </si>
  <si>
    <t>Landscape Architects</t>
  </si>
  <si>
    <t>Healthcare Practitioners and Technical Workers All Other</t>
  </si>
  <si>
    <t>Compliance Officers</t>
  </si>
  <si>
    <t>Childcare Workers</t>
  </si>
  <si>
    <t>Chefs and Head Cooks</t>
  </si>
  <si>
    <t>Radio and Television Announcers</t>
  </si>
  <si>
    <t>Physicists</t>
  </si>
  <si>
    <t>Hairdressers Hairstylists and Cosmetologists</t>
  </si>
  <si>
    <t>Concierges</t>
  </si>
  <si>
    <t>Athletes and Sports Competitors</t>
  </si>
  <si>
    <t>Zoologists and Wildlife Biologists</t>
  </si>
  <si>
    <t>Plumbers Pipefitters and Steamfitters</t>
  </si>
  <si>
    <t>Flight Attendants</t>
  </si>
  <si>
    <t>Surveyors</t>
  </si>
  <si>
    <t>Judges Magistrate Judges and Magistrates</t>
  </si>
  <si>
    <t>Judicial Law Clerks</t>
  </si>
  <si>
    <t>Economists</t>
  </si>
  <si>
    <t>Cost Estimators</t>
  </si>
  <si>
    <t>Transportation Storage and Distribution Managers</t>
  </si>
  <si>
    <t>Market Research Analysts and Marketing Specialists</t>
  </si>
  <si>
    <t>Motorboat Operators</t>
  </si>
  <si>
    <t>Bus Drivers Transit and Intercity</t>
  </si>
  <si>
    <t>Light Truck or Delivery Services Drivers</t>
  </si>
  <si>
    <t>Maids and Housekeeping Cleaners</t>
  </si>
  <si>
    <t>Civil Engineering Technicians</t>
  </si>
  <si>
    <t>Dishwashers</t>
  </si>
  <si>
    <t>Hunters and Trappers</t>
  </si>
  <si>
    <t>Cooks Fast Food</t>
  </si>
  <si>
    <t>Electrical and Electronics Drafters</t>
  </si>
  <si>
    <t>Sheet Metal Workers</t>
  </si>
  <si>
    <t>Meter Readers Utilities</t>
  </si>
  <si>
    <t>Computer-Controlled Machine Tool Operators Metal and Plastic</t>
  </si>
  <si>
    <t>Parking Lot Attendants</t>
  </si>
  <si>
    <t>Medical Transcriptionists</t>
  </si>
  <si>
    <t>Technical Writers</t>
  </si>
  <si>
    <t>Sewing Machine Operators</t>
  </si>
  <si>
    <t>Taxi Drivers and Chauffeurs</t>
  </si>
  <si>
    <t>Human Resources Assistants Except Payroll and Timekeeping</t>
  </si>
  <si>
    <t>Tax Examiners and Collectors and Revenue Agents</t>
  </si>
  <si>
    <t>Industrial Truck and Tractor Operators</t>
  </si>
  <si>
    <t>Accountants and Auditors</t>
  </si>
  <si>
    <t>Waiters and Waitresses</t>
  </si>
  <si>
    <t>Couriers and Messengers</t>
  </si>
  <si>
    <t>Paralegals and Legal Assistants</t>
  </si>
  <si>
    <t>Electrical and Electronic Equipment Assemblers</t>
  </si>
  <si>
    <t>Switchboard Operators Including Answering Service</t>
  </si>
  <si>
    <t>Gaming Dealers</t>
  </si>
  <si>
    <t>Farm Labor Contractors</t>
  </si>
  <si>
    <t>Cashiers</t>
  </si>
  <si>
    <t>File Clerks</t>
  </si>
  <si>
    <t>Credit Authorizers Checkers and Clerks</t>
  </si>
  <si>
    <t>Claims Adjusters Examiners and Investigators</t>
  </si>
  <si>
    <t>Credit Analysts</t>
  </si>
  <si>
    <t>Loan Officers</t>
  </si>
  <si>
    <t>Data Entry Keyers</t>
  </si>
  <si>
    <t>Insurance Underwriters</t>
  </si>
  <si>
    <t>BLS codes</t>
  </si>
  <si>
    <t>Occupation Name</t>
  </si>
  <si>
    <t>Probability of Computerisation</t>
  </si>
  <si>
    <t>Training set automatable labels</t>
  </si>
  <si>
    <t>occ1990dd code</t>
  </si>
  <si>
    <t>29-1125</t>
  </si>
  <si>
    <t>Recreational Therapists</t>
  </si>
  <si>
    <t>49-1011</t>
  </si>
  <si>
    <t>First-Line Supervisors of Mechanics Installers and Repairers</t>
  </si>
  <si>
    <t>11-9161</t>
  </si>
  <si>
    <t>Emergency Management Directors</t>
  </si>
  <si>
    <t>21-1023</t>
  </si>
  <si>
    <t>Mental Health and Substance Abuse Social Workers</t>
  </si>
  <si>
    <t>29-1181</t>
  </si>
  <si>
    <t>Audiologists</t>
  </si>
  <si>
    <t>29-1122</t>
  </si>
  <si>
    <t>Occupational Therapists</t>
  </si>
  <si>
    <t>29-2091</t>
  </si>
  <si>
    <t>Orthotists and Prosthetists</t>
  </si>
  <si>
    <t>21-1022</t>
  </si>
  <si>
    <t>Healthcare Social Workers</t>
  </si>
  <si>
    <t>29-1022</t>
  </si>
  <si>
    <t>Oral and Maxillofacial Surgeons</t>
  </si>
  <si>
    <t>33-1021</t>
  </si>
  <si>
    <t>First-Line Supervisors of Fire Fighting and Prevention Workers</t>
  </si>
  <si>
    <t>29-1031</t>
  </si>
  <si>
    <t>Dietitians and Nutritionists</t>
  </si>
  <si>
    <t>11-9081</t>
  </si>
  <si>
    <t>Lodging Managers</t>
  </si>
  <si>
    <t>27-2032</t>
  </si>
  <si>
    <t>Choreographers</t>
  </si>
  <si>
    <t>41-9031</t>
  </si>
  <si>
    <t>Sales Engineers</t>
  </si>
  <si>
    <t>29-1060</t>
  </si>
  <si>
    <t>25-9031</t>
  </si>
  <si>
    <t>Instructional Coordinators</t>
  </si>
  <si>
    <t>19-3039</t>
  </si>
  <si>
    <t>Psychologists All Other</t>
  </si>
  <si>
    <t>33-1012</t>
  </si>
  <si>
    <t>First-Line Supervisors of Police and Detectives</t>
  </si>
  <si>
    <t>29-1021</t>
  </si>
  <si>
    <t>25-2021</t>
  </si>
  <si>
    <t>Elementary School Teachers Except Special Education</t>
  </si>
  <si>
    <t>19-1042</t>
  </si>
  <si>
    <t>Medical Scientists Except Epidemiologists</t>
  </si>
  <si>
    <t>11-9032</t>
  </si>
  <si>
    <t>Education Administrators Elementary and Secondary School</t>
  </si>
  <si>
    <t>29-1081</t>
  </si>
  <si>
    <t>Podiatrists</t>
  </si>
  <si>
    <t>19-3031</t>
  </si>
  <si>
    <t>Clinical Counseling and School Psychologists</t>
  </si>
  <si>
    <t>21-1014</t>
  </si>
  <si>
    <t>Mental Health Counselors</t>
  </si>
  <si>
    <t>51-6092</t>
  </si>
  <si>
    <t>Fabric and Apparel Patternmakers</t>
  </si>
  <si>
    <t>27-1027</t>
  </si>
  <si>
    <t>Set and Exhibit Designers</t>
  </si>
  <si>
    <t>11-3121</t>
  </si>
  <si>
    <t>Human Resources Managers</t>
  </si>
  <si>
    <t>39-9032</t>
  </si>
  <si>
    <t>Recreation Workers</t>
  </si>
  <si>
    <t>11-3131</t>
  </si>
  <si>
    <t>Training and Development Managers</t>
  </si>
  <si>
    <t>29-1127</t>
  </si>
  <si>
    <t>Speech-Language Pathologists</t>
  </si>
  <si>
    <t>15-1121</t>
  </si>
  <si>
    <t>Computer Systems Analysts</t>
  </si>
  <si>
    <t>11-9151</t>
  </si>
  <si>
    <t>25-4012</t>
  </si>
  <si>
    <t>Curators</t>
  </si>
  <si>
    <t>29-9091</t>
  </si>
  <si>
    <t>Athletic Trainers</t>
  </si>
  <si>
    <t>11-9111</t>
  </si>
  <si>
    <t>Medical and Health Services Managers</t>
  </si>
  <si>
    <t>25-2011</t>
  </si>
  <si>
    <t>25-9021</t>
  </si>
  <si>
    <t>Farm and Home Management Advisors</t>
  </si>
  <si>
    <t>19-3091</t>
  </si>
  <si>
    <t>Anthropologists and Archeologists</t>
  </si>
  <si>
    <t>25-2054</t>
  </si>
  <si>
    <t>Special Education Teachers Secondary School</t>
  </si>
  <si>
    <t>25-2031</t>
  </si>
  <si>
    <t>Secondary School Teachers Except Special and Career/Technical Education</t>
  </si>
  <si>
    <t>21-2011</t>
  </si>
  <si>
    <t>19-1032</t>
  </si>
  <si>
    <t>Foresters</t>
  </si>
  <si>
    <t>21-1012</t>
  </si>
  <si>
    <t>Educational Guidance School and Vocational Counselors</t>
  </si>
  <si>
    <t>25-2032</t>
  </si>
  <si>
    <t>Career/Technical Education Teachers Secondary School</t>
  </si>
  <si>
    <t>29-1111</t>
  </si>
  <si>
    <t>21-1015</t>
  </si>
  <si>
    <t>Rehabilitation Counselors</t>
  </si>
  <si>
    <t>25-3999</t>
  </si>
  <si>
    <t>Teachers and Instructors All Other</t>
  </si>
  <si>
    <t>19-4092</t>
  </si>
  <si>
    <t>Forensic Science Technicians</t>
  </si>
  <si>
    <t>39-5091</t>
  </si>
  <si>
    <t>Makeup Artists Theatrical and Performance</t>
  </si>
  <si>
    <t>17-2121</t>
  </si>
  <si>
    <t>Marine Engineers and Naval Architects</t>
  </si>
  <si>
    <t>11-9033</t>
  </si>
  <si>
    <t>Education Administrators Postsecondary</t>
  </si>
  <si>
    <t>17-2141</t>
  </si>
  <si>
    <t>Mechanical Engineers</t>
  </si>
  <si>
    <t>29-1051</t>
  </si>
  <si>
    <t>Pharmacists</t>
  </si>
  <si>
    <t>13-1081</t>
  </si>
  <si>
    <t>Logisticians</t>
  </si>
  <si>
    <t>19-1022</t>
  </si>
  <si>
    <t>Microbiologists</t>
  </si>
  <si>
    <t>19-3032</t>
  </si>
  <si>
    <t>Industrial-Organizational Psychologists</t>
  </si>
  <si>
    <t>27-2022</t>
  </si>
  <si>
    <t>Coaches and Scouts</t>
  </si>
  <si>
    <t>11-2022</t>
  </si>
  <si>
    <t>Sales Managers</t>
  </si>
  <si>
    <t>19-2043</t>
  </si>
  <si>
    <t>Hydrologists</t>
  </si>
  <si>
    <t>11-2021</t>
  </si>
  <si>
    <t>Marketing Managers</t>
  </si>
  <si>
    <t>21-1013</t>
  </si>
  <si>
    <t>17-2199</t>
  </si>
  <si>
    <t>Engineers All Other</t>
  </si>
  <si>
    <t>13-1151</t>
  </si>
  <si>
    <t>Training and Development Specialists</t>
  </si>
  <si>
    <t>43-1011</t>
  </si>
  <si>
    <t>First-Line Supervisors of Office and Administrative Support Workers</t>
  </si>
  <si>
    <t>19-1029</t>
  </si>
  <si>
    <t>Biological Scientists All Other</t>
  </si>
  <si>
    <t>11-2031</t>
  </si>
  <si>
    <t>Public Relations and Fundraising Managers</t>
  </si>
  <si>
    <t>27-1014</t>
  </si>
  <si>
    <t>Multimedia Artists and Animators</t>
  </si>
  <si>
    <t>15-1111</t>
  </si>
  <si>
    <t>Computer and Information Research Scientists</t>
  </si>
  <si>
    <t>11-1011</t>
  </si>
  <si>
    <t>11-9031</t>
  </si>
  <si>
    <t>27-2041</t>
  </si>
  <si>
    <t>Music Directors and Composers</t>
  </si>
  <si>
    <t>51-1011</t>
  </si>
  <si>
    <t>First-Line Supervisors of Production and Operating Workers</t>
  </si>
  <si>
    <t>41-3031</t>
  </si>
  <si>
    <t>Securities Commodities and Financial Services Sales Agents</t>
  </si>
  <si>
    <t>19-1031</t>
  </si>
  <si>
    <t>Conservation Scientists</t>
  </si>
  <si>
    <t>25-2053</t>
  </si>
  <si>
    <t>Special Education Teachers Middle School</t>
  </si>
  <si>
    <t>17-2041</t>
  </si>
  <si>
    <t>Chemical Engineers</t>
  </si>
  <si>
    <t>11-9041</t>
  </si>
  <si>
    <t>Architectural and Engineering Managers</t>
  </si>
  <si>
    <t>17-2011</t>
  </si>
  <si>
    <t>Aerospace Engineers</t>
  </si>
  <si>
    <t>11-9121</t>
  </si>
  <si>
    <t>Natural Sciences Managers</t>
  </si>
  <si>
    <t>17-2081</t>
  </si>
  <si>
    <t>Environmental Engineers</t>
  </si>
  <si>
    <t>17-1011</t>
  </si>
  <si>
    <t>Architects Except Landscape and Naval</t>
  </si>
  <si>
    <t>31-2021</t>
  </si>
  <si>
    <t>Physical Therapist Assistants</t>
  </si>
  <si>
    <t>17-2051</t>
  </si>
  <si>
    <t>29-1199</t>
  </si>
  <si>
    <t>Health Diagnosing and Treating Practitioners All Other</t>
  </si>
  <si>
    <t>19-1013</t>
  </si>
  <si>
    <t>Soil and Plant Scientists</t>
  </si>
  <si>
    <t>19-2032</t>
  </si>
  <si>
    <t>Materials Scientists</t>
  </si>
  <si>
    <t>17-2131</t>
  </si>
  <si>
    <t>Materials Engineers</t>
  </si>
  <si>
    <t>27-1022</t>
  </si>
  <si>
    <t>29-1123</t>
  </si>
  <si>
    <t>Physical Therapists</t>
  </si>
  <si>
    <t>27-4021</t>
  </si>
  <si>
    <t>Photographers</t>
  </si>
  <si>
    <t>27-2012</t>
  </si>
  <si>
    <t>Producers and Directors</t>
  </si>
  <si>
    <t>27-1025</t>
  </si>
  <si>
    <t>Interior Designers</t>
  </si>
  <si>
    <t>29-1023</t>
  </si>
  <si>
    <t>Orthodontists</t>
  </si>
  <si>
    <t>27-1011</t>
  </si>
  <si>
    <t>Art Directors</t>
  </si>
  <si>
    <t>33-1011</t>
  </si>
  <si>
    <t>First-Line Supervisors of Correctional Officers</t>
  </si>
  <si>
    <t>21-2021</t>
  </si>
  <si>
    <t>Directors Religious Activities and Education</t>
  </si>
  <si>
    <t>17-2072</t>
  </si>
  <si>
    <t>Electronics Engineers Except Computer</t>
  </si>
  <si>
    <t>19-1021</t>
  </si>
  <si>
    <t>Biochemists and Biophysicists</t>
  </si>
  <si>
    <t>29-1011</t>
  </si>
  <si>
    <t>Chiropractors</t>
  </si>
  <si>
    <t>31-2011</t>
  </si>
  <si>
    <t>Occupational Therapy Assistants</t>
  </si>
  <si>
    <t>21-1021</t>
  </si>
  <si>
    <t>Child Family and School Social Workers</t>
  </si>
  <si>
    <t>17-2111</t>
  </si>
  <si>
    <t>Health and Safety Engineers Except Mining Safety Engineers and Inspectors</t>
  </si>
  <si>
    <t>17-2112</t>
  </si>
  <si>
    <t>Industrial Engineers</t>
  </si>
  <si>
    <t>53-1031</t>
  </si>
  <si>
    <t>First-Line Supervisors of Transportation and Material-Moving Machine and Vehicle Operators</t>
  </si>
  <si>
    <t>29-2056</t>
  </si>
  <si>
    <t>Veterinary Technologists and Technicians</t>
  </si>
  <si>
    <t>11-3051</t>
  </si>
  <si>
    <t>Industrial Production Managers</t>
  </si>
  <si>
    <t>17-3026</t>
  </si>
  <si>
    <t>Industrial Engineering Technicians</t>
  </si>
  <si>
    <t>15-1142</t>
  </si>
  <si>
    <t>Network and Computer Systems Administrators</t>
  </si>
  <si>
    <t>15-1141</t>
  </si>
  <si>
    <t>Database Administrators</t>
  </si>
  <si>
    <t>11-3061</t>
  </si>
  <si>
    <t>Purchasing Managers</t>
  </si>
  <si>
    <t>25-1000</t>
  </si>
  <si>
    <t>Postsecondary Teachers</t>
  </si>
  <si>
    <t>19-2041</t>
  </si>
  <si>
    <t>Environmental Scientists and Specialists Including Health</t>
  </si>
  <si>
    <t>21-1011</t>
  </si>
  <si>
    <t>23-1011</t>
  </si>
  <si>
    <t>27-1012</t>
  </si>
  <si>
    <t>Craft Artists</t>
  </si>
  <si>
    <t>15-2031</t>
  </si>
  <si>
    <t>Operations Research Analysts</t>
  </si>
  <si>
    <t>11-3021</t>
  </si>
  <si>
    <t>Computer and Information Systems Managers</t>
  </si>
  <si>
    <t>27-1021</t>
  </si>
  <si>
    <t>Commercial and Industrial Designers</t>
  </si>
  <si>
    <t>17-2031</t>
  </si>
  <si>
    <t>Biomedical Engineers</t>
  </si>
  <si>
    <t>13-1121</t>
  </si>
  <si>
    <t>29-1131</t>
  </si>
  <si>
    <t>Veterinarians</t>
  </si>
  <si>
    <t>27-3043</t>
  </si>
  <si>
    <t>Writers and Authors</t>
  </si>
  <si>
    <t>11-2011</t>
  </si>
  <si>
    <t>19-3094</t>
  </si>
  <si>
    <t>Political Scientists</t>
  </si>
  <si>
    <t>13-2071</t>
  </si>
  <si>
    <t>Credit Counselors</t>
  </si>
  <si>
    <t>19-3099</t>
  </si>
  <si>
    <t>Social Scientists and Related Workers All Other</t>
  </si>
  <si>
    <t>19-2011</t>
  </si>
  <si>
    <t>Astronomers</t>
  </si>
  <si>
    <t>53-5031</t>
  </si>
  <si>
    <t>Ship Engineers</t>
  </si>
  <si>
    <t>15-1132</t>
  </si>
  <si>
    <t>Software Developers Applications</t>
  </si>
  <si>
    <t>27-1013</t>
  </si>
  <si>
    <t>Fine Artists Including Painters Sculptors and Illustrators</t>
  </si>
  <si>
    <t>29-2053</t>
  </si>
  <si>
    <t>Psychiatric Technicians</t>
  </si>
  <si>
    <t>17-1012</t>
  </si>
  <si>
    <t>21-1091</t>
  </si>
  <si>
    <t>Health Educators</t>
  </si>
  <si>
    <t>15-2021</t>
  </si>
  <si>
    <t>Mathematicians</t>
  </si>
  <si>
    <t>27-1023</t>
  </si>
  <si>
    <t>Floral Designers</t>
  </si>
  <si>
    <t>11-9013</t>
  </si>
  <si>
    <t>Farmers Ranchers and Other Agricultural Managers</t>
  </si>
  <si>
    <t>33-2022</t>
  </si>
  <si>
    <t>Forest Fire Inspectors and Prevention Specialists</t>
  </si>
  <si>
    <t>29-2041</t>
  </si>
  <si>
    <t>Emergency Medical Technicians and Paramedics</t>
  </si>
  <si>
    <t>27-3041</t>
  </si>
  <si>
    <t>Editors</t>
  </si>
  <si>
    <t>29-1024</t>
  </si>
  <si>
    <t>Prosthodontists</t>
  </si>
  <si>
    <t>29-9799</t>
  </si>
  <si>
    <t>39-7012</t>
  </si>
  <si>
    <t>Travel Guides</t>
  </si>
  <si>
    <t>29-2061</t>
  </si>
  <si>
    <t>Licensed Practical and Licensed Vocational Nurses</t>
  </si>
  <si>
    <t>19-3041</t>
  </si>
  <si>
    <t>Sociologists</t>
  </si>
  <si>
    <t>23-1022</t>
  </si>
  <si>
    <t>Arbitrators Mediators and Conciliators</t>
  </si>
  <si>
    <t>19-1011</t>
  </si>
  <si>
    <t>Animal Scientists</t>
  </si>
  <si>
    <t>39-9041</t>
  </si>
  <si>
    <t>Residential Advisors</t>
  </si>
  <si>
    <t>53-1011</t>
  </si>
  <si>
    <t>Aircraft Cargo Handling Supervisors</t>
  </si>
  <si>
    <t>29-1126</t>
  </si>
  <si>
    <t>Respiratory Therapists</t>
  </si>
  <si>
    <t>27-3021</t>
  </si>
  <si>
    <t>Broadcast News Analysts</t>
  </si>
  <si>
    <t>11-3031</t>
  </si>
  <si>
    <t>Financial Managers</t>
  </si>
  <si>
    <t>17-2161</t>
  </si>
  <si>
    <t>Nuclear Engineers</t>
  </si>
  <si>
    <t>11-9021</t>
  </si>
  <si>
    <t>Construction Managers</t>
  </si>
  <si>
    <t>27-2042</t>
  </si>
  <si>
    <t>Musicians and Singers</t>
  </si>
  <si>
    <t>41-1012</t>
  </si>
  <si>
    <t>First-Line Supervisors of Non-Retail Sales Workers</t>
  </si>
  <si>
    <t>39-1021</t>
  </si>
  <si>
    <t>First-Line Supervisors of Personal Service Workers</t>
  </si>
  <si>
    <t>19-1012</t>
  </si>
  <si>
    <t>Food Scientists and Technologists</t>
  </si>
  <si>
    <t>13-1041</t>
  </si>
  <si>
    <t>33-3031</t>
  </si>
  <si>
    <t>Fish and Game Wardens</t>
  </si>
  <si>
    <t>27-1024</t>
  </si>
  <si>
    <t>Graphic Designers</t>
  </si>
  <si>
    <t>11-9051</t>
  </si>
  <si>
    <t>Food Service Managers</t>
  </si>
  <si>
    <t>39-9011</t>
  </si>
  <si>
    <t>39-9031</t>
  </si>
  <si>
    <t>Fitness Trainers and Aerobics Instructors</t>
  </si>
  <si>
    <t>11-9071</t>
  </si>
  <si>
    <t>Gaming Managers</t>
  </si>
  <si>
    <t>49-9051</t>
  </si>
  <si>
    <t>Electrical Power-Line Installers and Repairers</t>
  </si>
  <si>
    <t>33-3051</t>
  </si>
  <si>
    <t>Police and Sheriff's Patrol Officers</t>
  </si>
  <si>
    <t>41-3041</t>
  </si>
  <si>
    <t>Travel Agents</t>
  </si>
  <si>
    <t>35-1011</t>
  </si>
  <si>
    <t>39-2011</t>
  </si>
  <si>
    <t>Animal Trainers</t>
  </si>
  <si>
    <t>17-2071</t>
  </si>
  <si>
    <t>Electrical Engineers</t>
  </si>
  <si>
    <t>27-3011</t>
  </si>
  <si>
    <t>19-2031</t>
  </si>
  <si>
    <t>Chemists</t>
  </si>
  <si>
    <t>29-2054</t>
  </si>
  <si>
    <t>Respiratory Therapy Technicians</t>
  </si>
  <si>
    <t>19-2012</t>
  </si>
  <si>
    <t>39-5012</t>
  </si>
  <si>
    <t>27-3022</t>
  </si>
  <si>
    <t>Reporters and Correspondents</t>
  </si>
  <si>
    <t>53-2021</t>
  </si>
  <si>
    <t>Air Traffic Controllers</t>
  </si>
  <si>
    <t>27-2031</t>
  </si>
  <si>
    <t>Dancers</t>
  </si>
  <si>
    <t>29-2033</t>
  </si>
  <si>
    <t>Nuclear Medicine Technologists</t>
  </si>
  <si>
    <t>15-1133</t>
  </si>
  <si>
    <t>Software Developers Systems Software</t>
  </si>
  <si>
    <t>13-1111</t>
  </si>
  <si>
    <t>Management Analysts</t>
  </si>
  <si>
    <t>29-2051</t>
  </si>
  <si>
    <t>Dietetic Technicians</t>
  </si>
  <si>
    <t>19-3051</t>
  </si>
  <si>
    <t>Urban and Regional Planners</t>
  </si>
  <si>
    <t>21-1093</t>
  </si>
  <si>
    <t>Social and Human Service Assistants</t>
  </si>
  <si>
    <t>25-3021</t>
  </si>
  <si>
    <t>Self-Enrichment Education Teachers</t>
  </si>
  <si>
    <t>27-4014</t>
  </si>
  <si>
    <t>Sound Engineering Technicians</t>
  </si>
  <si>
    <t>29-1041</t>
  </si>
  <si>
    <t>Optometrists</t>
  </si>
  <si>
    <t>17-2151</t>
  </si>
  <si>
    <t>Mining and Geological Engineers Including Mining Safety Engineers</t>
  </si>
  <si>
    <t>29-1071</t>
  </si>
  <si>
    <t>Physician Assistants</t>
  </si>
  <si>
    <t>25-2012</t>
  </si>
  <si>
    <t>Kindergarten Teachers Except Special Education</t>
  </si>
  <si>
    <t>47-2111</t>
  </si>
  <si>
    <t>Electricians</t>
  </si>
  <si>
    <t>17-2171</t>
  </si>
  <si>
    <t>Petroleum Engineers</t>
  </si>
  <si>
    <t>43-9031</t>
  </si>
  <si>
    <t>Desktop Publishers</t>
  </si>
  <si>
    <t>11-1021</t>
  </si>
  <si>
    <t>General and Operations Managers</t>
  </si>
  <si>
    <t>29-9011</t>
  </si>
  <si>
    <t>Occupational Health and Safety Specialists</t>
  </si>
  <si>
    <t>33-2011</t>
  </si>
  <si>
    <t>Firefighters</t>
  </si>
  <si>
    <t>13-2061</t>
  </si>
  <si>
    <t>Financial Examiners</t>
  </si>
  <si>
    <t>47-1011</t>
  </si>
  <si>
    <t>First-Line Supervisors of Construction Trades and Extraction Workers</t>
  </si>
  <si>
    <t>25-2022</t>
  </si>
  <si>
    <t>Middle School Teachers Except Special and Career/Technical Education</t>
  </si>
  <si>
    <t>27-3031</t>
  </si>
  <si>
    <t>Public Relations Specialists</t>
  </si>
  <si>
    <t>49-9092</t>
  </si>
  <si>
    <t>Commercial Divers</t>
  </si>
  <si>
    <t>49-9095</t>
  </si>
  <si>
    <t>Manufactured Building and Mobile Home Installers</t>
  </si>
  <si>
    <t>53-2011</t>
  </si>
  <si>
    <t>Airline Pilots Copilots and Flight Engineers</t>
  </si>
  <si>
    <t>25-3011</t>
  </si>
  <si>
    <t>Adult Basic and Secondary Education and Literacy Teachers and Instructors</t>
  </si>
  <si>
    <t>19-1041</t>
  </si>
  <si>
    <t>Epidemiologists</t>
  </si>
  <si>
    <t>39-4831</t>
  </si>
  <si>
    <t>Funeral Service Managers Directors Morticians and Undertakers</t>
  </si>
  <si>
    <t>15-1179</t>
  </si>
  <si>
    <t>Information Security Analysts Web Developers and Computer Network Architects</t>
  </si>
  <si>
    <t>15-2011</t>
  </si>
  <si>
    <t>Actuaries</t>
  </si>
  <si>
    <t>33-9011</t>
  </si>
  <si>
    <t>Animal Control Workers</t>
  </si>
  <si>
    <t>39-6012</t>
  </si>
  <si>
    <t>15-1799</t>
  </si>
  <si>
    <t>Computer Occupations All Other</t>
  </si>
  <si>
    <t>15-2041</t>
  </si>
  <si>
    <t>Statisticians</t>
  </si>
  <si>
    <t>17-2061</t>
  </si>
  <si>
    <t>Computer Hardware Engineers</t>
  </si>
  <si>
    <t>19-3022</t>
  </si>
  <si>
    <t>Survey Researchers</t>
  </si>
  <si>
    <t>13-1199</t>
  </si>
  <si>
    <t>Business Operations Specialists All Other</t>
  </si>
  <si>
    <t>13-2051</t>
  </si>
  <si>
    <t>Financial Analysts</t>
  </si>
  <si>
    <t>29-2037</t>
  </si>
  <si>
    <t>Radiologic Technologists and Technicians</t>
  </si>
  <si>
    <t>29-2031</t>
  </si>
  <si>
    <t>Cardiovascular Technologists and Technicians</t>
  </si>
  <si>
    <t>13-1011</t>
  </si>
  <si>
    <t>Agents and Business Managers of Artists Performers and Athletes</t>
  </si>
  <si>
    <t>17-3029</t>
  </si>
  <si>
    <t>Engineering Technicians Except Drafters All Other</t>
  </si>
  <si>
    <t>19-3092</t>
  </si>
  <si>
    <t>Geographers</t>
  </si>
  <si>
    <t>29-9012</t>
  </si>
  <si>
    <t>Occupational Health and Safety Technicians</t>
  </si>
  <si>
    <t>21-1092</t>
  </si>
  <si>
    <t>Probation Officers and Correctional Treatment Specialists</t>
  </si>
  <si>
    <t>17-3025</t>
  </si>
  <si>
    <t>Environmental Engineering Technicians</t>
  </si>
  <si>
    <t>11-9199</t>
  </si>
  <si>
    <t>Managers All Other</t>
  </si>
  <si>
    <t>53-3011</t>
  </si>
  <si>
    <t>Ambulance Drivers and Attendants Except Emergency Medical Technicians</t>
  </si>
  <si>
    <t>41-4011</t>
  </si>
  <si>
    <t>Sales Representatives Wholesale and Manufacturing Technical and Scientific Products</t>
  </si>
  <si>
    <t>25-2023</t>
  </si>
  <si>
    <t>Career/Technical Education Teachers Middle School</t>
  </si>
  <si>
    <t>53-5021</t>
  </si>
  <si>
    <t>Captains Mates and Pilots of Water Vessels</t>
  </si>
  <si>
    <t>31-2012</t>
  </si>
  <si>
    <t>Occupational Therapy Aides</t>
  </si>
  <si>
    <t>49-9062</t>
  </si>
  <si>
    <t>Medical Equipment Repairers</t>
  </si>
  <si>
    <t>41-1011</t>
  </si>
  <si>
    <t>First-Line Supervisors of Retail Sales Workers</t>
  </si>
  <si>
    <t>27-2021</t>
  </si>
  <si>
    <t>39-1011</t>
  </si>
  <si>
    <t>Gaming Supervisors</t>
  </si>
  <si>
    <t>39-5094</t>
  </si>
  <si>
    <t>Skincare Specialists</t>
  </si>
  <si>
    <t>13-1022</t>
  </si>
  <si>
    <t>Wholesale and Retail Buyers Except Farm Products</t>
  </si>
  <si>
    <t>19-4021</t>
  </si>
  <si>
    <t>Biological Technicians</t>
  </si>
  <si>
    <t>31-9092</t>
  </si>
  <si>
    <t>Medical Assistants</t>
  </si>
  <si>
    <t>19-1023</t>
  </si>
  <si>
    <t>35-2013</t>
  </si>
  <si>
    <t>Cooks Private Household</t>
  </si>
  <si>
    <t>13-1078</t>
  </si>
  <si>
    <t>Human Resources Training and Labor Relations Specialists All Other</t>
  </si>
  <si>
    <t>33-9021</t>
  </si>
  <si>
    <t>Private Detectives and Investigators</t>
  </si>
  <si>
    <t>27-4032</t>
  </si>
  <si>
    <t>Film and Video Editors</t>
  </si>
  <si>
    <t>13-2099</t>
  </si>
  <si>
    <t>Financial Specialists All Other</t>
  </si>
  <si>
    <t>33-3021</t>
  </si>
  <si>
    <t>Detectives and Criminal Investigators</t>
  </si>
  <si>
    <t>29-2055</t>
  </si>
  <si>
    <t>Surgical Technologists</t>
  </si>
  <si>
    <t>29-1124</t>
  </si>
  <si>
    <t>Radiation Therapists</t>
  </si>
  <si>
    <t>47-2152</t>
  </si>
  <si>
    <t>53-2031</t>
  </si>
  <si>
    <t>29-2032</t>
  </si>
  <si>
    <t>Diagnostic Medical Sonographers</t>
  </si>
  <si>
    <t>33-3011</t>
  </si>
  <si>
    <t>Bailiffs</t>
  </si>
  <si>
    <t>51-4012</t>
  </si>
  <si>
    <t>Computer Numerically Controlled Machine Tool Programmers Metal and Plastic</t>
  </si>
  <si>
    <t>49-2022</t>
  </si>
  <si>
    <t>Telecommunications Equipment Installers and Repairers Except Line Installers</t>
  </si>
  <si>
    <t>51-9051</t>
  </si>
  <si>
    <t>Furnace Kiln Oven Drier and Kettle Operators and Tenders</t>
  </si>
  <si>
    <t>53-7061</t>
  </si>
  <si>
    <t>Cleaners of Vehicles and Equipment</t>
  </si>
  <si>
    <t>39-4021</t>
  </si>
  <si>
    <t>Funeral Attendants</t>
  </si>
  <si>
    <t>47-5081</t>
  </si>
  <si>
    <t>Helpers--Extraction Workers</t>
  </si>
  <si>
    <t>27-2011</t>
  </si>
  <si>
    <t>Actors</t>
  </si>
  <si>
    <t>53-7111</t>
  </si>
  <si>
    <t>Mine Shuttle Car Operators</t>
  </si>
  <si>
    <t>49-2095</t>
  </si>
  <si>
    <t>Electrical and Electronics Repairers Powerhouse Substation and Relay</t>
  </si>
  <si>
    <t>17-1022</t>
  </si>
  <si>
    <t>17-3027</t>
  </si>
  <si>
    <t>Mechanical Engineering Technicians</t>
  </si>
  <si>
    <t>53-7064</t>
  </si>
  <si>
    <t>Packers and Packagers Hand</t>
  </si>
  <si>
    <t>27-3091</t>
  </si>
  <si>
    <t>Interpreters and Translators</t>
  </si>
  <si>
    <t>31-1011</t>
  </si>
  <si>
    <t>Home Health Aides</t>
  </si>
  <si>
    <t>51-6093</t>
  </si>
  <si>
    <t>Upholsterers</t>
  </si>
  <si>
    <t>47-4021</t>
  </si>
  <si>
    <t>Elevator Installers and Repairers</t>
  </si>
  <si>
    <t>43-3041</t>
  </si>
  <si>
    <t>Gaming Cage Workers</t>
  </si>
  <si>
    <t>25-9011</t>
  </si>
  <si>
    <t>Audio-Visual and Multimedia Collections Specialists</t>
  </si>
  <si>
    <t>23-1023</t>
  </si>
  <si>
    <t>49-3042</t>
  </si>
  <si>
    <t>Mobile Heavy Equipment Mechanics Except Engines</t>
  </si>
  <si>
    <t>29-2799</t>
  </si>
  <si>
    <t>Health Technologists and Technicians All Other</t>
  </si>
  <si>
    <t>45-2041</t>
  </si>
  <si>
    <t>Graders and Sorters Agricultural Products</t>
  </si>
  <si>
    <t>51-2041</t>
  </si>
  <si>
    <t>Structural Metal Fabricators and Fitters</t>
  </si>
  <si>
    <t>23-1012</t>
  </si>
  <si>
    <t>49-2094</t>
  </si>
  <si>
    <t>Electrical and Electronics Repairers Commercial and Industrial Equipment</t>
  </si>
  <si>
    <t>19-4093</t>
  </si>
  <si>
    <t>Forest and Conservation Technicians</t>
  </si>
  <si>
    <t>53-1021</t>
  </si>
  <si>
    <t>First-Line Supervisors of Helpers Laborers and Material Movers Hand</t>
  </si>
  <si>
    <t>39-3093</t>
  </si>
  <si>
    <t>Locker Room Coatroom and Dressing Room Attendants</t>
  </si>
  <si>
    <t>19-2099</t>
  </si>
  <si>
    <t>Physical Scientists All Other</t>
  </si>
  <si>
    <t>19-3011</t>
  </si>
  <si>
    <t>19-3093</t>
  </si>
  <si>
    <t>Historians</t>
  </si>
  <si>
    <t>51-9082</t>
  </si>
  <si>
    <t>Medical Appliance Technicians</t>
  </si>
  <si>
    <t>43-4031</t>
  </si>
  <si>
    <t>Court Municipal and License Clerks</t>
  </si>
  <si>
    <t>13-1141</t>
  </si>
  <si>
    <t>Compensation Benefits and Job Analysis Specialists</t>
  </si>
  <si>
    <t>31-1013</t>
  </si>
  <si>
    <t>Psychiatric Aides</t>
  </si>
  <si>
    <t>29-2012</t>
  </si>
  <si>
    <t>Medical and Clinical Laboratory Technicians</t>
  </si>
  <si>
    <t>33-2021</t>
  </si>
  <si>
    <t>Fire Inspectors and Investigators</t>
  </si>
  <si>
    <t>17-3021</t>
  </si>
  <si>
    <t>Aerospace Engineering and Operations Technicians</t>
  </si>
  <si>
    <t>27-1026</t>
  </si>
  <si>
    <t>Merchandise Displayers and Window Trimmers</t>
  </si>
  <si>
    <t>47-5031</t>
  </si>
  <si>
    <t>Explosives Workers Ordnance Handling Experts and Blasters</t>
  </si>
  <si>
    <t>15-1131</t>
  </si>
  <si>
    <t>Computer Programmers</t>
  </si>
  <si>
    <t>33-9091</t>
  </si>
  <si>
    <t>Crossing Guards</t>
  </si>
  <si>
    <t>17-2021</t>
  </si>
  <si>
    <t>Agricultural Engineers</t>
  </si>
  <si>
    <t>47-5061</t>
  </si>
  <si>
    <t>Roof Bolters Mining</t>
  </si>
  <si>
    <t>49-9052</t>
  </si>
  <si>
    <t>Telecommunications Line Installers and Repairers</t>
  </si>
  <si>
    <t>43-5031</t>
  </si>
  <si>
    <t>Police Fire and Ambulance Dispatchers</t>
  </si>
  <si>
    <t>53-7033</t>
  </si>
  <si>
    <t>Loading Machine Operators Underground Mining</t>
  </si>
  <si>
    <t>49-9799</t>
  </si>
  <si>
    <t>Installation Maintenance and Repair Workers All Other</t>
  </si>
  <si>
    <t>23-2091</t>
  </si>
  <si>
    <t>Court Reporters</t>
  </si>
  <si>
    <t>41-9011</t>
  </si>
  <si>
    <t>Demonstrators and Product Promoters</t>
  </si>
  <si>
    <t>31-9091</t>
  </si>
  <si>
    <t>Dental Assistants</t>
  </si>
  <si>
    <t>51-6041</t>
  </si>
  <si>
    <t>Shoe and Leather Workers and Repairers</t>
  </si>
  <si>
    <t>17-3011</t>
  </si>
  <si>
    <t>Architectural and Civil Drafters</t>
  </si>
  <si>
    <t>47-5012</t>
  </si>
  <si>
    <t>Rotary Drill Operators Oil and Gas</t>
  </si>
  <si>
    <t>47-4041</t>
  </si>
  <si>
    <t>Hazardous Materials Removal Workers</t>
  </si>
  <si>
    <t>39-4011</t>
  </si>
  <si>
    <t>Embalmers</t>
  </si>
  <si>
    <t>47-5041</t>
  </si>
  <si>
    <t>Continuous Mining Machine Operators</t>
  </si>
  <si>
    <t>39-1012</t>
  </si>
  <si>
    <t>Slot Supervisors</t>
  </si>
  <si>
    <t>31-9011</t>
  </si>
  <si>
    <t>Massage Therapists</t>
  </si>
  <si>
    <t>41-3011</t>
  </si>
  <si>
    <t>Advertising Sales Agents</t>
  </si>
  <si>
    <t>49-3022</t>
  </si>
  <si>
    <t>Automotive Glass Installers and Repairers</t>
  </si>
  <si>
    <t>53-2012</t>
  </si>
  <si>
    <t>Commercial Pilots</t>
  </si>
  <si>
    <t>43-4051</t>
  </si>
  <si>
    <t>Customer Service Representatives</t>
  </si>
  <si>
    <t>27-4011</t>
  </si>
  <si>
    <t>Audio and Video Equipment Technicians</t>
  </si>
  <si>
    <t>25-9041</t>
  </si>
  <si>
    <t>Teacher Assistants</t>
  </si>
  <si>
    <t>45-1011</t>
  </si>
  <si>
    <t>First-Line Supervisors of Farming Fishing and Forestry Workers</t>
  </si>
  <si>
    <t>19-4031</t>
  </si>
  <si>
    <t>Chemical Technicians</t>
  </si>
  <si>
    <t>47-3015</t>
  </si>
  <si>
    <t>Helpers--Pipelayers Plumbers Pipefitters and Steamfitters</t>
  </si>
  <si>
    <t>13-1051</t>
  </si>
  <si>
    <t>33-3052</t>
  </si>
  <si>
    <t>Transit and Railroad Police</t>
  </si>
  <si>
    <t>37-1012</t>
  </si>
  <si>
    <t>First-Line Supervisors of Landscaping Lawn Service and Groundskeeping Workers</t>
  </si>
  <si>
    <t>13-2052</t>
  </si>
  <si>
    <t>Personal Financial Advisors</t>
  </si>
  <si>
    <t>49-9044</t>
  </si>
  <si>
    <t>Millwrights</t>
  </si>
  <si>
    <t>25-4013</t>
  </si>
  <si>
    <t>Museum Technicians and Conservators</t>
  </si>
  <si>
    <t>47-5042</t>
  </si>
  <si>
    <t>Mine Cutting and Channeling Machine Operators</t>
  </si>
  <si>
    <t>11-3071</t>
  </si>
  <si>
    <t>49-3092</t>
  </si>
  <si>
    <t>Recreational Vehicle Service Technicians</t>
  </si>
  <si>
    <t>49-3023</t>
  </si>
  <si>
    <t>Automotive Service Technicians and Mechanics</t>
  </si>
  <si>
    <t>33-3012</t>
  </si>
  <si>
    <t>Correctional Officers and Jailers</t>
  </si>
  <si>
    <t>27-4031</t>
  </si>
  <si>
    <t>Camera Operators Television Video and Motion Picture</t>
  </si>
  <si>
    <t>51-3023</t>
  </si>
  <si>
    <t>Slaughterers and Meat Packers</t>
  </si>
  <si>
    <t>49-2096</t>
  </si>
  <si>
    <t>Electronic Equipment Installers and Repairers Motor Vehicles</t>
  </si>
  <si>
    <t>31-2022</t>
  </si>
  <si>
    <t>Physical Therapist Aides</t>
  </si>
  <si>
    <t>39-3092</t>
  </si>
  <si>
    <t>Costume Attendants</t>
  </si>
  <si>
    <t>13-1161</t>
  </si>
  <si>
    <t>43-4181</t>
  </si>
  <si>
    <t>Reservation and Transportation Ticket Agents and Travel Clerks</t>
  </si>
  <si>
    <t>51-8031</t>
  </si>
  <si>
    <t>Water and Wastewater Treatment Plant and System Operators</t>
  </si>
  <si>
    <t>19-4099</t>
  </si>
  <si>
    <t>Life Physical and Social Science Technicians All Other</t>
  </si>
  <si>
    <t>51-3093</t>
  </si>
  <si>
    <t>Food Cooking Machine Operators and Tenders</t>
  </si>
  <si>
    <t>51-4122</t>
  </si>
  <si>
    <t>Welding Soldering and Brazing Machine Setters Operators and Tenders</t>
  </si>
  <si>
    <t>53-5022</t>
  </si>
  <si>
    <t>47-2082</t>
  </si>
  <si>
    <t>Tapers</t>
  </si>
  <si>
    <t>47-2151</t>
  </si>
  <si>
    <t>Pipelayers</t>
  </si>
  <si>
    <t>19-2042</t>
  </si>
  <si>
    <t>Geoscientists Except Hydrologists and Geographers</t>
  </si>
  <si>
    <t>49-9012</t>
  </si>
  <si>
    <t>Control and Valve Installers and Repairers Except Mechanical Door</t>
  </si>
  <si>
    <t>31-9799</t>
  </si>
  <si>
    <t>Healthcare Support Workers All Other</t>
  </si>
  <si>
    <t>35-1012</t>
  </si>
  <si>
    <t>First-Line Supervisors of Food Preparation and Serving Workers</t>
  </si>
  <si>
    <t>47-4011</t>
  </si>
  <si>
    <t>Construction and Building Inspectors</t>
  </si>
  <si>
    <t>51-9031</t>
  </si>
  <si>
    <t>Cutters and Trimmers Hand</t>
  </si>
  <si>
    <t>49-9071</t>
  </si>
  <si>
    <t>Maintenance and Repair Workers General</t>
  </si>
  <si>
    <t>23-1021</t>
  </si>
  <si>
    <t>Administrative Law Judges Adjudicators and Hearing Officers</t>
  </si>
  <si>
    <t>43-5081</t>
  </si>
  <si>
    <t>Stock Clerks and Order Fillers</t>
  </si>
  <si>
    <t>51-8012</t>
  </si>
  <si>
    <t>Power Distributors and Dispatchers</t>
  </si>
  <si>
    <t>47-2132</t>
  </si>
  <si>
    <t>Insulation Workers Mechanical</t>
  </si>
  <si>
    <t>19-4061</t>
  </si>
  <si>
    <t>Social Science Research Assistants</t>
  </si>
  <si>
    <t>51-4041</t>
  </si>
  <si>
    <t>Machinists</t>
  </si>
  <si>
    <t>15-1150</t>
  </si>
  <si>
    <t>Computer Support Specialists</t>
  </si>
  <si>
    <t>25-4021</t>
  </si>
  <si>
    <t>Librarians</t>
  </si>
  <si>
    <t>49-2097</t>
  </si>
  <si>
    <t>Electronic Home Entertainment Equipment Installers and Repairers</t>
  </si>
  <si>
    <t>49-9021</t>
  </si>
  <si>
    <t>Heating Air Conditioning and Refrigeration Mechanics and Installers</t>
  </si>
  <si>
    <t>53-7041</t>
  </si>
  <si>
    <t>Hoist and Winch Operators</t>
  </si>
  <si>
    <t>37-2021</t>
  </si>
  <si>
    <t>Pest Control Workers</t>
  </si>
  <si>
    <t>51-9198</t>
  </si>
  <si>
    <t>Helpers--Production Workers</t>
  </si>
  <si>
    <t>43-9111</t>
  </si>
  <si>
    <t>Statistical Assistants</t>
  </si>
  <si>
    <t>37-2011</t>
  </si>
  <si>
    <t>Janitors and Cleaners Except Maids and Housekeeping Cleaners</t>
  </si>
  <si>
    <t>49-3051</t>
  </si>
  <si>
    <t>Motorboat Mechanics and Service Technicians</t>
  </si>
  <si>
    <t>51-9196</t>
  </si>
  <si>
    <t>Paper Goods Machine Setters Operators and Tenders</t>
  </si>
  <si>
    <t>51-4071</t>
  </si>
  <si>
    <t>Foundry Mold and Coremakers</t>
  </si>
  <si>
    <t>19-2021</t>
  </si>
  <si>
    <t>Atmospheric and Space Scientists</t>
  </si>
  <si>
    <t>53-3021</t>
  </si>
  <si>
    <t>33-9092</t>
  </si>
  <si>
    <t>Lifeguards Ski Patrol and Other Recreational Protective Service Workers</t>
  </si>
  <si>
    <t>49-9041</t>
  </si>
  <si>
    <t>Industrial Machinery Mechanics</t>
  </si>
  <si>
    <t>43-5052</t>
  </si>
  <si>
    <t>Postal Service Mail Carriers</t>
  </si>
  <si>
    <t>47-5071</t>
  </si>
  <si>
    <t>Roustabouts Oil and Gas</t>
  </si>
  <si>
    <t>47-2011</t>
  </si>
  <si>
    <t>Boilermakers</t>
  </si>
  <si>
    <t>17-3013</t>
  </si>
  <si>
    <t>Mechanical Drafters</t>
  </si>
  <si>
    <t>29-2021</t>
  </si>
  <si>
    <t>Dental Hygienists</t>
  </si>
  <si>
    <t>53-3033</t>
  </si>
  <si>
    <t>37-2012</t>
  </si>
  <si>
    <t>51-9122</t>
  </si>
  <si>
    <t>Painters Transportation Equipment</t>
  </si>
  <si>
    <t>43-4061</t>
  </si>
  <si>
    <t>Eligibility Interviewers Government Programs</t>
  </si>
  <si>
    <t>49-3093</t>
  </si>
  <si>
    <t>Tire Repairers and Changers</t>
  </si>
  <si>
    <t>51-3092</t>
  </si>
  <si>
    <t>Food Batchmakers</t>
  </si>
  <si>
    <t>49-2091</t>
  </si>
  <si>
    <t>Avionics Technicians</t>
  </si>
  <si>
    <t>49-3011</t>
  </si>
  <si>
    <t>Aircraft Mechanics and Service Technicians</t>
  </si>
  <si>
    <t>53-2022</t>
  </si>
  <si>
    <t>Airfield Operations Specialists</t>
  </si>
  <si>
    <t>51-8093</t>
  </si>
  <si>
    <t>Petroleum Pump System Operators Refinery Operators and Gaugers</t>
  </si>
  <si>
    <t>47-4799</t>
  </si>
  <si>
    <t>Construction and Related Workers All Other</t>
  </si>
  <si>
    <t>29-2081</t>
  </si>
  <si>
    <t>Opticians Dispensing</t>
  </si>
  <si>
    <t>51-6011</t>
  </si>
  <si>
    <t>Laundry and Dry-Cleaning Workers</t>
  </si>
  <si>
    <t>39-3091</t>
  </si>
  <si>
    <t>Amusement and Recreation Attendants</t>
  </si>
  <si>
    <t>31-9095</t>
  </si>
  <si>
    <t>Pharmacy Aides</t>
  </si>
  <si>
    <t>47-3016</t>
  </si>
  <si>
    <t>Helpers--Roofers</t>
  </si>
  <si>
    <t>53-7121</t>
  </si>
  <si>
    <t>Tank Car Truck and Ship Loaders</t>
  </si>
  <si>
    <t>49-9031</t>
  </si>
  <si>
    <t>Home Appliance Repairers</t>
  </si>
  <si>
    <t>47-2031</t>
  </si>
  <si>
    <t>Carpenters</t>
  </si>
  <si>
    <t>27-3012</t>
  </si>
  <si>
    <t>Public Address System and Other Announcers</t>
  </si>
  <si>
    <t>51-6063</t>
  </si>
  <si>
    <t>Textile Knitting and Weaving Machine Setters Operators and Tenders</t>
  </si>
  <si>
    <t>11-3011</t>
  </si>
  <si>
    <t>Administrative Services Managers</t>
  </si>
  <si>
    <t>47-2121</t>
  </si>
  <si>
    <t>Glaziers</t>
  </si>
  <si>
    <t>51-2021</t>
  </si>
  <si>
    <t>Coil Winders Tapers and Finishers</t>
  </si>
  <si>
    <t>49-3031</t>
  </si>
  <si>
    <t>Bus and Truck Mechanics and Diesel Engine Specialists</t>
  </si>
  <si>
    <t>49-2011</t>
  </si>
  <si>
    <t>Computer Automated Teller and Office Machine Repairers</t>
  </si>
  <si>
    <t>39-9021</t>
  </si>
  <si>
    <t>Personal Care Aides</t>
  </si>
  <si>
    <t>27-4012</t>
  </si>
  <si>
    <t>Broadcast Technicians</t>
  </si>
  <si>
    <t>47-3013</t>
  </si>
  <si>
    <t>Helpers--Electricians</t>
  </si>
  <si>
    <t>11-9131</t>
  </si>
  <si>
    <t>Postmasters and Mail Superintendents</t>
  </si>
  <si>
    <t>47-2044</t>
  </si>
  <si>
    <t>Tile and Marble Setters</t>
  </si>
  <si>
    <t>47-2141</t>
  </si>
  <si>
    <t>Painters Construction and Maintenance</t>
  </si>
  <si>
    <t>53-6061</t>
  </si>
  <si>
    <t>Transportation Attendants Except Flight Attendants</t>
  </si>
  <si>
    <t>17-3022</t>
  </si>
  <si>
    <t>49-3041</t>
  </si>
  <si>
    <t>Farm Equipment Mechanics and Service Technicians</t>
  </si>
  <si>
    <t>25-4011</t>
  </si>
  <si>
    <t>Archivists</t>
  </si>
  <si>
    <t>51-9011</t>
  </si>
  <si>
    <t>Chemical Equipment Operators and Tenders</t>
  </si>
  <si>
    <t>49-2092</t>
  </si>
  <si>
    <t>Electric Motor Power Tool and Related Repairers</t>
  </si>
  <si>
    <t>45-4021</t>
  </si>
  <si>
    <t>Fallers</t>
  </si>
  <si>
    <t>19-4091</t>
  </si>
  <si>
    <t>Environmental Science and Protection Technicians Including Health</t>
  </si>
  <si>
    <t>49-9094</t>
  </si>
  <si>
    <t>Locksmiths and Safe Repairers</t>
  </si>
  <si>
    <t>37-3013</t>
  </si>
  <si>
    <t>Tree Trimmers and Pruners</t>
  </si>
  <si>
    <t>35-3011</t>
  </si>
  <si>
    <t>Bartenders</t>
  </si>
  <si>
    <t>13-1023</t>
  </si>
  <si>
    <t>Purchasing Agents Except Wholesale Retail and Farm Products</t>
  </si>
  <si>
    <t>35-9021</t>
  </si>
  <si>
    <t>45-3000</t>
  </si>
  <si>
    <t>31-9093</t>
  </si>
  <si>
    <t>Medical Equipment Preparers</t>
  </si>
  <si>
    <t>51-4031</t>
  </si>
  <si>
    <t>Cutting Punching and Press Machine Setters Operators and Tenders Metal and Plastic</t>
  </si>
  <si>
    <t>43-9011</t>
  </si>
  <si>
    <t>Computer Operators</t>
  </si>
  <si>
    <t>51-8092</t>
  </si>
  <si>
    <t>Gas Plant Operators</t>
  </si>
  <si>
    <t>43-5053</t>
  </si>
  <si>
    <t>Postal Service Mail Sorters Processors and Processing Machine Operators</t>
  </si>
  <si>
    <t>53-3032</t>
  </si>
  <si>
    <t>Heavy and Tractor-Trailer Truck Drivers</t>
  </si>
  <si>
    <t>39-5093</t>
  </si>
  <si>
    <t>Shampooers</t>
  </si>
  <si>
    <t>47-2081</t>
  </si>
  <si>
    <t>Drywall and Ceiling Tile Installers</t>
  </si>
  <si>
    <t>49-9098</t>
  </si>
  <si>
    <t>Helpers--Installation Maintenance and Repair Workers</t>
  </si>
  <si>
    <t>49-3052</t>
  </si>
  <si>
    <t>Motorcycle Mechanics</t>
  </si>
  <si>
    <t>51-2011</t>
  </si>
  <si>
    <t>Aircraft Structure Surfaces Rigging and Systems Assemblers</t>
  </si>
  <si>
    <t>45-4022</t>
  </si>
  <si>
    <t>Logging Equipment Operators</t>
  </si>
  <si>
    <t>47-2042</t>
  </si>
  <si>
    <t>Floor Layers Except Carpet Wood and Hard Tiles</t>
  </si>
  <si>
    <t>39-5011</t>
  </si>
  <si>
    <t>Barbers</t>
  </si>
  <si>
    <t>47-5011</t>
  </si>
  <si>
    <t>Derrick Operators Oil and Gas</t>
  </si>
  <si>
    <t>35-2011</t>
  </si>
  <si>
    <t>43-9022</t>
  </si>
  <si>
    <t>Word Processors and Typists</t>
  </si>
  <si>
    <t>17-3012</t>
  </si>
  <si>
    <t>17-3024</t>
  </si>
  <si>
    <t>Electro-Mechanical Technicians</t>
  </si>
  <si>
    <t>51-9192</t>
  </si>
  <si>
    <t>Cleaning Washing and Metal Pickling Equipment Operators and Tenders</t>
  </si>
  <si>
    <t>11-9141</t>
  </si>
  <si>
    <t>Property Real Estate and Community Association Managers</t>
  </si>
  <si>
    <t>43-6013</t>
  </si>
  <si>
    <t>Medical Secretaries</t>
  </si>
  <si>
    <t>51-6021</t>
  </si>
  <si>
    <t>Pressers Textile Garment and Related Materials</t>
  </si>
  <si>
    <t>51-2031</t>
  </si>
  <si>
    <t>Engine and Other Machine Assemblers</t>
  </si>
  <si>
    <t>49-2098</t>
  </si>
  <si>
    <t>Security and Fire Alarm Systems Installers</t>
  </si>
  <si>
    <t>49-9045</t>
  </si>
  <si>
    <t>Refractory Materials Repairers Except Brickmasons</t>
  </si>
  <si>
    <t>39-2021</t>
  </si>
  <si>
    <t>Nonfarm Animal Caretakers</t>
  </si>
  <si>
    <t>47-2211</t>
  </si>
  <si>
    <t>47-2072</t>
  </si>
  <si>
    <t>Pile-Driver Operators</t>
  </si>
  <si>
    <t>47-2021</t>
  </si>
  <si>
    <t>Brickmasons and Blockmasons</t>
  </si>
  <si>
    <t>45-3011</t>
  </si>
  <si>
    <t>Fishers and Related Fishing Workers</t>
  </si>
  <si>
    <t>47-2221</t>
  </si>
  <si>
    <t>Structural Iron and Steel Workers</t>
  </si>
  <si>
    <t>53-4021</t>
  </si>
  <si>
    <t>Railroad Brake Signal and Switch Operators</t>
  </si>
  <si>
    <t>53-4031</t>
  </si>
  <si>
    <t>Railroad Conductors and Yardmasters</t>
  </si>
  <si>
    <t>35-2012</t>
  </si>
  <si>
    <t>Cooks Institution and Cafeteria</t>
  </si>
  <si>
    <t>53-5011</t>
  </si>
  <si>
    <t>Sailors and Marine Oilers</t>
  </si>
  <si>
    <t>51-9023</t>
  </si>
  <si>
    <t>Mixing and Blending Machine Setters Operators and Tenders</t>
  </si>
  <si>
    <t>47-3011</t>
  </si>
  <si>
    <t>Helpers--Brickmasons Blockmasons Stonemasons and Tile and Marble Setters</t>
  </si>
  <si>
    <t>47-4091</t>
  </si>
  <si>
    <t>Segmental Pavers</t>
  </si>
  <si>
    <t>47-2131</t>
  </si>
  <si>
    <t>Insulation Workers Floor Ceiling and Wall</t>
  </si>
  <si>
    <t>51-5112</t>
  </si>
  <si>
    <t>Printing Press Operators</t>
  </si>
  <si>
    <t>53-6031</t>
  </si>
  <si>
    <t>Automotive and Watercraft Service Attendants</t>
  </si>
  <si>
    <t>47-4071</t>
  </si>
  <si>
    <t>Septic Tank Servicers and Sewer Pipe Cleaners</t>
  </si>
  <si>
    <t>39-6011</t>
  </si>
  <si>
    <t>Baggage Porters and Bellhops</t>
  </si>
  <si>
    <t>41-2012</t>
  </si>
  <si>
    <t>Gaming Change Persons and Booth Cashiers</t>
  </si>
  <si>
    <t>51-4023</t>
  </si>
  <si>
    <t>Rolling Machine Setters Operators and Tenders Metal and Plastic</t>
  </si>
  <si>
    <t>47-2071</t>
  </si>
  <si>
    <t>Paving Surfacing and Tamping Equipment Operators</t>
  </si>
  <si>
    <t>51-4111</t>
  </si>
  <si>
    <t>Tool and Die Makers</t>
  </si>
  <si>
    <t>17-3023</t>
  </si>
  <si>
    <t>Electrical and Electronics Engineering Technicians</t>
  </si>
  <si>
    <t>47-2161</t>
  </si>
  <si>
    <t>Plasterers and Stucco Masons</t>
  </si>
  <si>
    <t>51-4192</t>
  </si>
  <si>
    <t>Layout Workers Metal and Plastic</t>
  </si>
  <si>
    <t>51-4034</t>
  </si>
  <si>
    <t>Lathe and Turning Machine Tool Setters Operators and Tenders Metal and Plastic</t>
  </si>
  <si>
    <t>33-9032</t>
  </si>
  <si>
    <t>Security Guards</t>
  </si>
  <si>
    <t>51-6052</t>
  </si>
  <si>
    <t>Tailors Dressmakers and Custom Sewers</t>
  </si>
  <si>
    <t>53-7073</t>
  </si>
  <si>
    <t>Wellhead Pumpers</t>
  </si>
  <si>
    <t>43-9081</t>
  </si>
  <si>
    <t>Proofreaders and Copy Markers</t>
  </si>
  <si>
    <t>33-3041</t>
  </si>
  <si>
    <t>Parking Enforcement Workers</t>
  </si>
  <si>
    <t>53-7062</t>
  </si>
  <si>
    <t>Laborers and Freight Stock and Material Movers Hand</t>
  </si>
  <si>
    <t>41-4012</t>
  </si>
  <si>
    <t>Sales Representatives Wholesale and Manufacturing Except Technical and Scientific Products</t>
  </si>
  <si>
    <t>43-5041</t>
  </si>
  <si>
    <t>51-8013</t>
  </si>
  <si>
    <t>Power Plant Operators</t>
  </si>
  <si>
    <t>51-8091</t>
  </si>
  <si>
    <t>Chemical Plant and System Operators</t>
  </si>
  <si>
    <t>47-5021</t>
  </si>
  <si>
    <t>Earth Drillers Except Oil and Gas</t>
  </si>
  <si>
    <t>19-4051</t>
  </si>
  <si>
    <t>Nuclear Technicians</t>
  </si>
  <si>
    <t>43-6011</t>
  </si>
  <si>
    <t>Executive Secretaries and Executive Administrative Assistants</t>
  </si>
  <si>
    <t>51-8099</t>
  </si>
  <si>
    <t>Plant and System Operators All Other</t>
  </si>
  <si>
    <t>35-3041</t>
  </si>
  <si>
    <t>Food Servers Nonrestaurant</t>
  </si>
  <si>
    <t>51-7041</t>
  </si>
  <si>
    <t>Sawing Machine Setters Operators and Tenders Wood</t>
  </si>
  <si>
    <t>53-4041</t>
  </si>
  <si>
    <t>Subway and Streetcar Operators</t>
  </si>
  <si>
    <t>31-9096</t>
  </si>
  <si>
    <t>Veterinary Assistants and Laboratory Animal Caretakers</t>
  </si>
  <si>
    <t>51-9032</t>
  </si>
  <si>
    <t>Cutting and Slicing Machine Setters Operators and Tenders</t>
  </si>
  <si>
    <t>41-9022</t>
  </si>
  <si>
    <t>Real Estate Sales Agents</t>
  </si>
  <si>
    <t>51-4011</t>
  </si>
  <si>
    <t>49-9043</t>
  </si>
  <si>
    <t>Maintenance Workers Machinery</t>
  </si>
  <si>
    <t>43-4021</t>
  </si>
  <si>
    <t>Correspondence Clerks</t>
  </si>
  <si>
    <t>45-2090</t>
  </si>
  <si>
    <t>Miscellaneous Agricultural Workers</t>
  </si>
  <si>
    <t>45-4011</t>
  </si>
  <si>
    <t>Forest and Conservation Workers</t>
  </si>
  <si>
    <t>51-4052</t>
  </si>
  <si>
    <t>Pourers and Casters Metal</t>
  </si>
  <si>
    <t>47-2041</t>
  </si>
  <si>
    <t>Carpet Installers</t>
  </si>
  <si>
    <t>47-2142</t>
  </si>
  <si>
    <t>Paperhangers</t>
  </si>
  <si>
    <t>13-1021</t>
  </si>
  <si>
    <t>Buyers and Purchasing Agents Farm Products</t>
  </si>
  <si>
    <t>51-7021</t>
  </si>
  <si>
    <t>Furniture Finishers</t>
  </si>
  <si>
    <t>35-2021</t>
  </si>
  <si>
    <t>Food Preparation Workers</t>
  </si>
  <si>
    <t>47-2043</t>
  </si>
  <si>
    <t>Floor Sanders and Finishers</t>
  </si>
  <si>
    <t>53-6021</t>
  </si>
  <si>
    <t>47-4051</t>
  </si>
  <si>
    <t>Highway Maintenance Workers</t>
  </si>
  <si>
    <t>47-2061</t>
  </si>
  <si>
    <t>Construction Laborers</t>
  </si>
  <si>
    <t>43-5061</t>
  </si>
  <si>
    <t>Production Planning and Expediting Clerks</t>
  </si>
  <si>
    <t>51-9141</t>
  </si>
  <si>
    <t>Semiconductor Processors</t>
  </si>
  <si>
    <t>17-1021</t>
  </si>
  <si>
    <t>Cartographers and Photogrammetrists</t>
  </si>
  <si>
    <t>51-4051</t>
  </si>
  <si>
    <t>Metal-Refining Furnace Operators and Tenders</t>
  </si>
  <si>
    <t>51-9012</t>
  </si>
  <si>
    <t>Separating Filtering Clarifying Precipitating and Still Machine Setters Operators and Tenders</t>
  </si>
  <si>
    <t>51-6091</t>
  </si>
  <si>
    <t>Extruding and Forming Machine Setters Operators and Tenders Synthetic and Glass Fibers</t>
  </si>
  <si>
    <t>47-2053</t>
  </si>
  <si>
    <t>Terrazzo Workers and Finishers</t>
  </si>
  <si>
    <t>51-4194</t>
  </si>
  <si>
    <t>Tool Grinders Filers and Sharpeners</t>
  </si>
  <si>
    <t>49-3043</t>
  </si>
  <si>
    <t>Rail Car Repairers</t>
  </si>
  <si>
    <t>51-3011</t>
  </si>
  <si>
    <t>Bakers</t>
  </si>
  <si>
    <t>31-9094</t>
  </si>
  <si>
    <t>47-2022</t>
  </si>
  <si>
    <t>Stonemasons</t>
  </si>
  <si>
    <t>53-3022</t>
  </si>
  <si>
    <t>Bus Drivers School or Special Client</t>
  </si>
  <si>
    <t>27-3042</t>
  </si>
  <si>
    <t>49-9096</t>
  </si>
  <si>
    <t>Riggers</t>
  </si>
  <si>
    <t>47-4061</t>
  </si>
  <si>
    <t>Rail-Track Laying and Maintenance Equipment Operators</t>
  </si>
  <si>
    <t>51-8021</t>
  </si>
  <si>
    <t>Stationary Engineers and Boiler Operators</t>
  </si>
  <si>
    <t>51-6031</t>
  </si>
  <si>
    <t>53-3041</t>
  </si>
  <si>
    <t>43-4161</t>
  </si>
  <si>
    <t>29-2011</t>
  </si>
  <si>
    <t>Medical and Clinical Laboratory Technologists</t>
  </si>
  <si>
    <t>47-2171</t>
  </si>
  <si>
    <t>Reinforcing Iron and Rebar Workers</t>
  </si>
  <si>
    <t>47-2181</t>
  </si>
  <si>
    <t>Roofers</t>
  </si>
  <si>
    <t>53-7021</t>
  </si>
  <si>
    <t>Crane and Tower Operators</t>
  </si>
  <si>
    <t>53-6041</t>
  </si>
  <si>
    <t>Traffic Technicians</t>
  </si>
  <si>
    <t>53-6051</t>
  </si>
  <si>
    <t>Transportation Inspectors</t>
  </si>
  <si>
    <t>51-4062</t>
  </si>
  <si>
    <t>Patternmakers Metal and Plastic</t>
  </si>
  <si>
    <t>51-9195</t>
  </si>
  <si>
    <t>Molders Shapers and Casters Except Metal and Plastic</t>
  </si>
  <si>
    <t>13-2021</t>
  </si>
  <si>
    <t>Appraisers and Assessors of Real Estate</t>
  </si>
  <si>
    <t>49-9097</t>
  </si>
  <si>
    <t>Signal and Track Switch Repairers</t>
  </si>
  <si>
    <t>53-7072</t>
  </si>
  <si>
    <t>Pump Operators Except Wellhead Pumpers</t>
  </si>
  <si>
    <t>39-3012</t>
  </si>
  <si>
    <t>Gaming and Sports Book Writers and Runners</t>
  </si>
  <si>
    <t>49-9063</t>
  </si>
  <si>
    <t>Musical Instrument Repairers and Tuners</t>
  </si>
  <si>
    <t>39-7011</t>
  </si>
  <si>
    <t>Tour Guides and Escorts</t>
  </si>
  <si>
    <t>49-9011</t>
  </si>
  <si>
    <t>Mechanical Door Repairers</t>
  </si>
  <si>
    <t>51-3091</t>
  </si>
  <si>
    <t>Food and Tobacco Roasting Baking and Drying Machine Operators and Tenders</t>
  </si>
  <si>
    <t>53-7071</t>
  </si>
  <si>
    <t>Gas Compressor and Gas Pumping Station Operators</t>
  </si>
  <si>
    <t>29-2071</t>
  </si>
  <si>
    <t>Medical Records and Health Information Technicians</t>
  </si>
  <si>
    <t>51-9121</t>
  </si>
  <si>
    <t>Coating Painting and Spraying Machine Setters Operators and Tenders</t>
  </si>
  <si>
    <t>51-4081</t>
  </si>
  <si>
    <t>Multiple Machine Tool Setters Operators and Tenders Metal and Plastic</t>
  </si>
  <si>
    <t>53-4013</t>
  </si>
  <si>
    <t>Rail Yard Engineers Dinkey Operators and Hostlers</t>
  </si>
  <si>
    <t>49-2093</t>
  </si>
  <si>
    <t>Electrical and Electronics Installers and Repairers Transportation Equipment</t>
  </si>
  <si>
    <t>35-9011</t>
  </si>
  <si>
    <t>Dining Room and Cafeteria Attendants and Bartender Helpers</t>
  </si>
  <si>
    <t>51-4191</t>
  </si>
  <si>
    <t>Heat Treating Equipment Setters Operators and Tenders Metal and Plastic</t>
  </si>
  <si>
    <t>19-4041</t>
  </si>
  <si>
    <t>Geological and Petroleum Technicians</t>
  </si>
  <si>
    <t>49-3021</t>
  </si>
  <si>
    <t>Automotive Body and Related Repairers</t>
  </si>
  <si>
    <t>51-7032</t>
  </si>
  <si>
    <t>Patternmakers Wood</t>
  </si>
  <si>
    <t>51-4021</t>
  </si>
  <si>
    <t>Extruding and Drawing Machine Setters Operators and Tenders Metal and Plastic</t>
  </si>
  <si>
    <t>43-9071</t>
  </si>
  <si>
    <t>Office Machine Operators Except Computer</t>
  </si>
  <si>
    <t>29-2052</t>
  </si>
  <si>
    <t>Pharmacy Technicians</t>
  </si>
  <si>
    <t>43-4131</t>
  </si>
  <si>
    <t>Loan Interviewers and Clerks</t>
  </si>
  <si>
    <t>53-7031</t>
  </si>
  <si>
    <t>Dredge Operators</t>
  </si>
  <si>
    <t>41-3021</t>
  </si>
  <si>
    <t>Insurance Sales Agents</t>
  </si>
  <si>
    <t>51-7011</t>
  </si>
  <si>
    <t>Cabinetmakers and Bench Carpenters</t>
  </si>
  <si>
    <t>51-9123</t>
  </si>
  <si>
    <t>Painting Coating and Decorating Workers</t>
  </si>
  <si>
    <t>47-4031</t>
  </si>
  <si>
    <t>Fence Erectors</t>
  </si>
  <si>
    <t>51-4193</t>
  </si>
  <si>
    <t>Plating and Coating Machine Setters Operators and Tenders Metal and Plastic</t>
  </si>
  <si>
    <t>41-2031</t>
  </si>
  <si>
    <t>Retail Salespersons</t>
  </si>
  <si>
    <t>35-3021</t>
  </si>
  <si>
    <t>Combined Food Preparation and Serving Workers Including Fast Food</t>
  </si>
  <si>
    <t>51-9399</t>
  </si>
  <si>
    <t>Production Workers All Other</t>
  </si>
  <si>
    <t>47-3012</t>
  </si>
  <si>
    <t>Helpers--Carpenters</t>
  </si>
  <si>
    <t>51-9193</t>
  </si>
  <si>
    <t>Cooling and Freezing Equipment Operators and Tenders</t>
  </si>
  <si>
    <t>51-2091</t>
  </si>
  <si>
    <t>Fiberglass Laminators and Fabricators</t>
  </si>
  <si>
    <t>47-5013</t>
  </si>
  <si>
    <t>Service Unit Operators Oil Gas and Mining</t>
  </si>
  <si>
    <t>53-7011</t>
  </si>
  <si>
    <t>Conveyor Operators and Tenders</t>
  </si>
  <si>
    <t>49-3053</t>
  </si>
  <si>
    <t>Outdoor Power Equipment and Other Small Engine Mechanics</t>
  </si>
  <si>
    <t>53-4012</t>
  </si>
  <si>
    <t>Locomotive Firers</t>
  </si>
  <si>
    <t>53-7063</t>
  </si>
  <si>
    <t>Machine Feeders and Offbearers</t>
  </si>
  <si>
    <t>51-4061</t>
  </si>
  <si>
    <t>Model Makers Metal and Plastic</t>
  </si>
  <si>
    <t>49-2021</t>
  </si>
  <si>
    <t>Radio Cellular and Tower Equipment Installers and Repairs</t>
  </si>
  <si>
    <t>51-3021</t>
  </si>
  <si>
    <t>Butchers and Meat Cutters</t>
  </si>
  <si>
    <t>51-9041</t>
  </si>
  <si>
    <t>Extruding Forming Pressing and Compacting Machine Setters Operators and Tenders</t>
  </si>
  <si>
    <t>53-7081</t>
  </si>
  <si>
    <t>Refuse and Recyclable Material Collectors</t>
  </si>
  <si>
    <t>13-2081</t>
  </si>
  <si>
    <t>51-4022</t>
  </si>
  <si>
    <t>Forging Machine Setters Operators and Tenders Metal and Plastic</t>
  </si>
  <si>
    <t>53-7051</t>
  </si>
  <si>
    <t>13-2011</t>
  </si>
  <si>
    <t>51-4032</t>
  </si>
  <si>
    <t>Drilling and Boring Machine Tool Setters Operators and Tenders Metal and Plastic</t>
  </si>
  <si>
    <t>43-9051</t>
  </si>
  <si>
    <t>Mail Clerks and Mail Machine Operators Except Postal Service</t>
  </si>
  <si>
    <t>35-3031</t>
  </si>
  <si>
    <t>51-3022</t>
  </si>
  <si>
    <t>Meat Poultry and Fish Cutters and Trimmers</t>
  </si>
  <si>
    <t>13-2031</t>
  </si>
  <si>
    <t>Budget Analysts</t>
  </si>
  <si>
    <t>47-2051</t>
  </si>
  <si>
    <t>Cement Masons and Concrete Finishers</t>
  </si>
  <si>
    <t>49-3091</t>
  </si>
  <si>
    <t>Bicycle Repairers</t>
  </si>
  <si>
    <t>49-9091</t>
  </si>
  <si>
    <t>Coin Vending and Amusement Machine Servicers and Repairers</t>
  </si>
  <si>
    <t>51-4121</t>
  </si>
  <si>
    <t>Welders Cutters Solderers and Brazers</t>
  </si>
  <si>
    <t>43-5021</t>
  </si>
  <si>
    <t>43-4111</t>
  </si>
  <si>
    <t>Interviewers Except Eligibility and Loan</t>
  </si>
  <si>
    <t>35-2015</t>
  </si>
  <si>
    <t>Cooks Short Order</t>
  </si>
  <si>
    <t>47-3014</t>
  </si>
  <si>
    <t>Helpers--Painters Paperhangers Plasterers and Stucco Masons</t>
  </si>
  <si>
    <t>53-7032</t>
  </si>
  <si>
    <t>Excavating and Loading Machine and Dragline Operators</t>
  </si>
  <si>
    <t>43-4081</t>
  </si>
  <si>
    <t>Hotel Motel and Resort Desk Clerks</t>
  </si>
  <si>
    <t>51-9197</t>
  </si>
  <si>
    <t>Tire Builders</t>
  </si>
  <si>
    <t>41-9091</t>
  </si>
  <si>
    <t>Door-to-Door Sales Workers News and Street Vendors and Related Workers</t>
  </si>
  <si>
    <t>37-1011</t>
  </si>
  <si>
    <t>First-Line Supervisors of Housekeeping and Janitorial Workers</t>
  </si>
  <si>
    <t>45-2011</t>
  </si>
  <si>
    <t>Agricultural Inspectors</t>
  </si>
  <si>
    <t>23-2011</t>
  </si>
  <si>
    <t>39-5092</t>
  </si>
  <si>
    <t>Manicurists and Pedicurists</t>
  </si>
  <si>
    <t>43-5111</t>
  </si>
  <si>
    <t>Weighers Measurers Checkers and Samplers Recordkeeping</t>
  </si>
  <si>
    <t>51-6062</t>
  </si>
  <si>
    <t>Textile Cutting Machine Setters Operators and Tenders</t>
  </si>
  <si>
    <t>43-3011</t>
  </si>
  <si>
    <t>Bill and Account Collectors</t>
  </si>
  <si>
    <t>51-8011</t>
  </si>
  <si>
    <t>Nuclear Power Reactor Operators</t>
  </si>
  <si>
    <t>33-9031</t>
  </si>
  <si>
    <t>Gaming Surveillance Officers and Gaming Investigators</t>
  </si>
  <si>
    <t>43-4121</t>
  </si>
  <si>
    <t>Library Assistants Clerical</t>
  </si>
  <si>
    <t>47-2073</t>
  </si>
  <si>
    <t>Operating Engineers and Other Construction Equipment Operators</t>
  </si>
  <si>
    <t>51-5113</t>
  </si>
  <si>
    <t>Print Binding and Finishing Workers</t>
  </si>
  <si>
    <t>45-2021</t>
  </si>
  <si>
    <t>Animal Breeders</t>
  </si>
  <si>
    <t>51-4072</t>
  </si>
  <si>
    <t>Molding Coremaking and Casting Machine Setters Operators and Tenders Metal and Plastic</t>
  </si>
  <si>
    <t>51-2022</t>
  </si>
  <si>
    <t>51-9191</t>
  </si>
  <si>
    <t>Adhesive Bonding Machine Operators and Tenders</t>
  </si>
  <si>
    <t>37-3011</t>
  </si>
  <si>
    <t>Landscaping and Groundskeeping Workers</t>
  </si>
  <si>
    <t>51-4033</t>
  </si>
  <si>
    <t>Grinding Lapping Polishing and Buffing Machine Tool Setters Operators and Tenders Metal and Plastic</t>
  </si>
  <si>
    <t>43-5051</t>
  </si>
  <si>
    <t>Postal Service Clerks</t>
  </si>
  <si>
    <t>51-9071</t>
  </si>
  <si>
    <t>Jewelers and Precious Stone and Metal Workers</t>
  </si>
  <si>
    <t>43-5032</t>
  </si>
  <si>
    <t>Dispatchers Except Police Fire and Ambulance</t>
  </si>
  <si>
    <t>43-4171</t>
  </si>
  <si>
    <t>Receptionists and Information Clerks</t>
  </si>
  <si>
    <t>43-9061</t>
  </si>
  <si>
    <t>Office Clerks General</t>
  </si>
  <si>
    <t>11-3111</t>
  </si>
  <si>
    <t>Compensation and Benefits Managers</t>
  </si>
  <si>
    <t>43-2011</t>
  </si>
  <si>
    <t>35-3022</t>
  </si>
  <si>
    <t>Counter Attendants Cafeteria Food Concession and Coffee Shop</t>
  </si>
  <si>
    <t>47-5051</t>
  </si>
  <si>
    <t>Rock Splitters Quarry</t>
  </si>
  <si>
    <t>43-6014</t>
  </si>
  <si>
    <t>Secretaries and Administrative Assistants Except Legal Medical and Executive</t>
  </si>
  <si>
    <t>17-3031</t>
  </si>
  <si>
    <t>Surveying and Mapping Technicians</t>
  </si>
  <si>
    <t>51-7031</t>
  </si>
  <si>
    <t>Model Makers Wood</t>
  </si>
  <si>
    <t>51-6064</t>
  </si>
  <si>
    <t>Textile Winding Twisting and Drawing Out Machine Setters Operators and Tenders</t>
  </si>
  <si>
    <t>53-4011</t>
  </si>
  <si>
    <t>Locomotive Engineers</t>
  </si>
  <si>
    <t>39-3011</t>
  </si>
  <si>
    <t>49-9093</t>
  </si>
  <si>
    <t>Fabric Menders Except Garment</t>
  </si>
  <si>
    <t>35-2014</t>
  </si>
  <si>
    <t>Cooks Restaurant</t>
  </si>
  <si>
    <t>39-3031</t>
  </si>
  <si>
    <t>Ushers Lobby Attendants and Ticket Takers</t>
  </si>
  <si>
    <t>43-3021</t>
  </si>
  <si>
    <t>Billing and Posting Clerks</t>
  </si>
  <si>
    <t>53-6011</t>
  </si>
  <si>
    <t>Bridge and Lock Tenders</t>
  </si>
  <si>
    <t>51-7042</t>
  </si>
  <si>
    <t>Woodworking Machine Setters Operators and Tenders Except Sawing</t>
  </si>
  <si>
    <t>51-2092</t>
  </si>
  <si>
    <t>Team Assemblers</t>
  </si>
  <si>
    <t>51-6042</t>
  </si>
  <si>
    <t>Shoe Machine Operators and Tenders</t>
  </si>
  <si>
    <t>51-2023</t>
  </si>
  <si>
    <t>Electromechanical Equipment Assemblers</t>
  </si>
  <si>
    <t>13-1074</t>
  </si>
  <si>
    <t>51-6061</t>
  </si>
  <si>
    <t>Textile Bleaching and Dyeing Machine Operators and Tenders</t>
  </si>
  <si>
    <t>51-9081</t>
  </si>
  <si>
    <t>Dental Laboratory Technicians</t>
  </si>
  <si>
    <t>51-9021</t>
  </si>
  <si>
    <t>Crushing Grinding and Polishing Machine Setters Operators and Tenders</t>
  </si>
  <si>
    <t>51-9022</t>
  </si>
  <si>
    <t>Grinding and Polishing Workers Hand</t>
  </si>
  <si>
    <t>37-3012</t>
  </si>
  <si>
    <t>Pesticide Handlers Sprayers and Applicators Vegetation</t>
  </si>
  <si>
    <t>45-4023</t>
  </si>
  <si>
    <t>Log Graders and Scalers</t>
  </si>
  <si>
    <t>51-9083</t>
  </si>
  <si>
    <t>Ophthalmic Laboratory Technicians</t>
  </si>
  <si>
    <t>41-2011</t>
  </si>
  <si>
    <t>49-9061</t>
  </si>
  <si>
    <t>Camera and Photographic Equipment Repairers</t>
  </si>
  <si>
    <t>39-3021</t>
  </si>
  <si>
    <t>Motion Picture Projectionists</t>
  </si>
  <si>
    <t>51-5111</t>
  </si>
  <si>
    <t>Prepress Technicians and Workers</t>
  </si>
  <si>
    <t>41-2021</t>
  </si>
  <si>
    <t>Counter and Rental Clerks</t>
  </si>
  <si>
    <t>43-4071</t>
  </si>
  <si>
    <t>41-9021</t>
  </si>
  <si>
    <t>Real Estate Brokers</t>
  </si>
  <si>
    <t>43-2021</t>
  </si>
  <si>
    <t>Telephone Operators</t>
  </si>
  <si>
    <t>19-4011</t>
  </si>
  <si>
    <t>Agricultural and Food Science Technicians</t>
  </si>
  <si>
    <t>43-3051</t>
  </si>
  <si>
    <t>Payroll and Timekeeping Clerks</t>
  </si>
  <si>
    <t>43-4041</t>
  </si>
  <si>
    <t>35-9031</t>
  </si>
  <si>
    <t>Hosts and Hostesses Restaurant Lounge and Coffee Shop</t>
  </si>
  <si>
    <t>41-9012</t>
  </si>
  <si>
    <t>Models</t>
  </si>
  <si>
    <t>51-9061</t>
  </si>
  <si>
    <t>Inspectors Testers Sorters Samplers and Weighers</t>
  </si>
  <si>
    <t>43-3031</t>
  </si>
  <si>
    <t>Bookkeeping Accounting and Auditing Clerks</t>
  </si>
  <si>
    <t>43-6012</t>
  </si>
  <si>
    <t>Legal Secretaries</t>
  </si>
  <si>
    <t>27-4013</t>
  </si>
  <si>
    <t>Radio Operators</t>
  </si>
  <si>
    <t>53-3031</t>
  </si>
  <si>
    <t>Driver/Sales Workers</t>
  </si>
  <si>
    <t>13-1031</t>
  </si>
  <si>
    <t>41-2022</t>
  </si>
  <si>
    <t>Parts Salespersons</t>
  </si>
  <si>
    <t>13-2041</t>
  </si>
  <si>
    <t>51-4035</t>
  </si>
  <si>
    <t>Milling and Planing Machine Setters Operators and Tenders Metal and Plastic</t>
  </si>
  <si>
    <t>43-5071</t>
  </si>
  <si>
    <t>Shipping Receiving and Traffic Clerks</t>
  </si>
  <si>
    <t>43-3061</t>
  </si>
  <si>
    <t>Procurement Clerks</t>
  </si>
  <si>
    <t>51-9111</t>
  </si>
  <si>
    <t>Packaging and Filling Machine Operators and Tenders</t>
  </si>
  <si>
    <t>51-9194</t>
  </si>
  <si>
    <t>Etchers and Engravers</t>
  </si>
  <si>
    <t>43-3071</t>
  </si>
  <si>
    <t>Tellers</t>
  </si>
  <si>
    <t>27-2023</t>
  </si>
  <si>
    <t>Umpires Referees and Other Sports Officials</t>
  </si>
  <si>
    <t>13-1032</t>
  </si>
  <si>
    <t>Insurance Appraisers Auto Damage</t>
  </si>
  <si>
    <t>13-2072</t>
  </si>
  <si>
    <t>43-4151</t>
  </si>
  <si>
    <t>Order Clerks</t>
  </si>
  <si>
    <t>43-4011</t>
  </si>
  <si>
    <t>Brokerage Clerks</t>
  </si>
  <si>
    <t>43-9041</t>
  </si>
  <si>
    <t>Insurance Claims and Policy Processing Clerks</t>
  </si>
  <si>
    <t>51-2093</t>
  </si>
  <si>
    <t>Timing Device Assemblers and Adjusters</t>
  </si>
  <si>
    <t>43-9021</t>
  </si>
  <si>
    <t>25-4031</t>
  </si>
  <si>
    <t>Library Technicians</t>
  </si>
  <si>
    <t>43-4141</t>
  </si>
  <si>
    <t>New Accounts Clerks</t>
  </si>
  <si>
    <t>51-9151</t>
  </si>
  <si>
    <t>Photographic Process Workers and Processing Machine Operators</t>
  </si>
  <si>
    <t>13-2082</t>
  </si>
  <si>
    <t>Tax Preparers</t>
  </si>
  <si>
    <t>43-5011</t>
  </si>
  <si>
    <t>Cargo and Freight Agents</t>
  </si>
  <si>
    <t>49-9064</t>
  </si>
  <si>
    <t>Watch Repairers</t>
  </si>
  <si>
    <t>13-2053</t>
  </si>
  <si>
    <t>15-2091</t>
  </si>
  <si>
    <t>Mathematical Technicians</t>
  </si>
  <si>
    <t>51-6051</t>
  </si>
  <si>
    <t>Sewers Hand</t>
  </si>
  <si>
    <t>23-2093</t>
  </si>
  <si>
    <t>Title Examiners Abstractors and Searchers</t>
  </si>
  <si>
    <t>41-9041</t>
  </si>
  <si>
    <t>Telemarketers</t>
  </si>
  <si>
    <t>task_abstract</t>
  </si>
  <si>
    <t>task_routine</t>
  </si>
  <si>
    <t>task_manual</t>
  </si>
  <si>
    <t/>
  </si>
  <si>
    <t>Row no. in sheet 1</t>
  </si>
  <si>
    <t>Training label</t>
  </si>
  <si>
    <t>O*NET results</t>
  </si>
  <si>
    <t>occ1990 results</t>
  </si>
  <si>
    <t>Results</t>
  </si>
  <si>
    <t>Difference between results</t>
  </si>
  <si>
    <t>percentage of propability reduction from 1990 to 2010</t>
  </si>
  <si>
    <t>Training set label for O*NET</t>
  </si>
  <si>
    <t>Automatability labels for 1990dd are obtained by selecting the 1990codes whose correspondences are all labelled and the labels are the same</t>
  </si>
  <si>
    <t>percentage change of 1990</t>
  </si>
  <si>
    <t>percentage change of 2010</t>
  </si>
  <si>
    <t>2010 SOC</t>
  </si>
  <si>
    <t>2000 SOC</t>
  </si>
  <si>
    <t>2000 Census</t>
  </si>
  <si>
    <t>11-1031</t>
  </si>
  <si>
    <t>11-3041</t>
  </si>
  <si>
    <t>11-3042</t>
  </si>
  <si>
    <t>11-3049</t>
  </si>
  <si>
    <t>11-9011</t>
  </si>
  <si>
    <t>11-9012</t>
  </si>
  <si>
    <t>11-9039</t>
  </si>
  <si>
    <t>11-9061</t>
  </si>
  <si>
    <t>39-4031</t>
  </si>
  <si>
    <t xml:space="preserve">33-9093 </t>
  </si>
  <si>
    <t>13-1061</t>
  </si>
  <si>
    <t>13-1071</t>
  </si>
  <si>
    <t>13-1072</t>
  </si>
  <si>
    <t>13-1073</t>
  </si>
  <si>
    <t>13-1079</t>
  </si>
  <si>
    <t>13-1075</t>
  </si>
  <si>
    <t xml:space="preserve">13-1199 </t>
  </si>
  <si>
    <t>15-1011</t>
  </si>
  <si>
    <t>15-1021</t>
  </si>
  <si>
    <t>15-1031</t>
  </si>
  <si>
    <t>15-1032</t>
  </si>
  <si>
    <t>15-1151</t>
  </si>
  <si>
    <t>15-1041</t>
  </si>
  <si>
    <t>15-1143</t>
  </si>
  <si>
    <t>15-1051</t>
  </si>
  <si>
    <t>15-1061</t>
  </si>
  <si>
    <t>15-1071</t>
  </si>
  <si>
    <t>15-1122</t>
  </si>
  <si>
    <t>15-1081</t>
  </si>
  <si>
    <t>15-1134</t>
  </si>
  <si>
    <t>15-1152</t>
  </si>
  <si>
    <t>15-1199</t>
  </si>
  <si>
    <t>15-1099</t>
  </si>
  <si>
    <t>15-2099</t>
  </si>
  <si>
    <t>17-3019</t>
  </si>
  <si>
    <t>19-1099</t>
  </si>
  <si>
    <t xml:space="preserve">13-1161  </t>
  </si>
  <si>
    <t>19-3021</t>
  </si>
  <si>
    <t>21-1019</t>
  </si>
  <si>
    <t>21-1029</t>
  </si>
  <si>
    <t>21-1094</t>
  </si>
  <si>
    <t>21-1099</t>
  </si>
  <si>
    <t>21-2099</t>
  </si>
  <si>
    <t>23-2092</t>
  </si>
  <si>
    <t>23-2099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</si>
  <si>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</si>
  <si>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</si>
  <si>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</si>
  <si>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</si>
  <si>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</si>
  <si>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</si>
  <si>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</si>
  <si>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</si>
  <si>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</si>
  <si>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</si>
  <si>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</si>
  <si>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</si>
  <si>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</si>
  <si>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</si>
  <si>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</si>
  <si>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</si>
  <si>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</si>
  <si>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</si>
  <si>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</si>
  <si>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</si>
  <si>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</si>
  <si>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</si>
  <si>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</si>
  <si>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</si>
  <si>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</si>
  <si>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</si>
  <si>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</si>
  <si>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</si>
  <si>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</si>
  <si>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</si>
  <si>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</si>
  <si>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</si>
  <si>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</si>
  <si>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</si>
  <si>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</si>
  <si>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</si>
  <si>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</si>
  <si>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</si>
  <si>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25-2051</t>
  </si>
  <si>
    <t>25-2041</t>
  </si>
  <si>
    <t>25-2052</t>
  </si>
  <si>
    <t>25-2042</t>
  </si>
  <si>
    <t>25-2043</t>
  </si>
  <si>
    <t>25-2059</t>
  </si>
  <si>
    <t>25-3099</t>
  </si>
  <si>
    <t>25-9099</t>
  </si>
  <si>
    <t>27-1019</t>
  </si>
  <si>
    <t>27-1029</t>
  </si>
  <si>
    <t>27-2099</t>
  </si>
  <si>
    <t>27-3099</t>
  </si>
  <si>
    <t>27-4099</t>
  </si>
  <si>
    <t>29-1029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</si>
  <si>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</si>
  <si>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</si>
  <si>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</si>
  <si>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</si>
  <si>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</si>
  <si>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</si>
  <si>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</si>
  <si>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</si>
  <si>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29-1141</t>
  </si>
  <si>
    <t>29-1151</t>
  </si>
  <si>
    <t>29-1161</t>
  </si>
  <si>
    <t>29-1171</t>
  </si>
  <si>
    <t>29-1121</t>
  </si>
  <si>
    <t>29-1128</t>
  </si>
  <si>
    <t>29-1129</t>
  </si>
  <si>
    <t>29-2034</t>
  </si>
  <si>
    <t xml:space="preserve">29-2035 </t>
  </si>
  <si>
    <t>29-2092</t>
  </si>
  <si>
    <t>29-2099</t>
  </si>
  <si>
    <t>29-2057</t>
  </si>
  <si>
    <t>29-9092</t>
  </si>
  <si>
    <t>29-9099</t>
  </si>
  <si>
    <t>31-1015</t>
  </si>
  <si>
    <t>31-1012</t>
  </si>
  <si>
    <t>31-1014</t>
  </si>
  <si>
    <t>31-9097</t>
  </si>
  <si>
    <t>31-9099</t>
  </si>
  <si>
    <t>33-1099</t>
  </si>
  <si>
    <t>33-9099</t>
  </si>
  <si>
    <t>35-2019</t>
  </si>
  <si>
    <t>35-9099</t>
  </si>
  <si>
    <t>37-2019</t>
  </si>
  <si>
    <t>37-3019</t>
  </si>
  <si>
    <t>39-3019</t>
  </si>
  <si>
    <t>39-3099</t>
  </si>
  <si>
    <t>39-6021</t>
  </si>
  <si>
    <t>39-6022</t>
  </si>
  <si>
    <t>39-6031</t>
  </si>
  <si>
    <t>39-6032</t>
  </si>
  <si>
    <t>39-9099</t>
  </si>
  <si>
    <t>41-3099</t>
  </si>
  <si>
    <t>41-9099</t>
  </si>
  <si>
    <t>13-1131</t>
  </si>
  <si>
    <t>43-2099</t>
  </si>
  <si>
    <t>43-4199</t>
  </si>
  <si>
    <t xml:space="preserve">43-3099 </t>
  </si>
  <si>
    <t>43-9199</t>
  </si>
  <si>
    <t>45-1012</t>
  </si>
  <si>
    <t>45-2091</t>
  </si>
  <si>
    <t>45-2092</t>
  </si>
  <si>
    <t>45-2093</t>
  </si>
  <si>
    <t>45-2099</t>
  </si>
  <si>
    <t>45-3021</t>
  </si>
  <si>
    <t>45-4029</t>
  </si>
  <si>
    <t xml:space="preserve">47-2111 </t>
  </si>
  <si>
    <t>47-2231</t>
  </si>
  <si>
    <t>47-3019</t>
  </si>
  <si>
    <t>47-4099</t>
  </si>
  <si>
    <t>47-5049</t>
  </si>
  <si>
    <t>47-5099</t>
  </si>
  <si>
    <t>49-9042</t>
  </si>
  <si>
    <t>49-9069</t>
  </si>
  <si>
    <t>49-9099</t>
  </si>
  <si>
    <t>49-9081</t>
  </si>
  <si>
    <t>51-2099</t>
  </si>
  <si>
    <t>51-4199</t>
  </si>
  <si>
    <t>51-5011</t>
  </si>
  <si>
    <t>51-5012</t>
  </si>
  <si>
    <t>51-5021</t>
  </si>
  <si>
    <t>51-5022</t>
  </si>
  <si>
    <t>51-5023</t>
  </si>
  <si>
    <t>51-6099</t>
  </si>
  <si>
    <t>51-7099</t>
  </si>
  <si>
    <t>51-9131</t>
  </si>
  <si>
    <t>51-9132</t>
  </si>
  <si>
    <t>51-9199</t>
  </si>
  <si>
    <t>51-3099</t>
  </si>
  <si>
    <t>53-3099</t>
  </si>
  <si>
    <t>53-4099</t>
  </si>
  <si>
    <t>53-6099</t>
  </si>
  <si>
    <t>53-7199</t>
  </si>
  <si>
    <t>55-1011</t>
  </si>
  <si>
    <t>55-1012</t>
  </si>
  <si>
    <t>55-1013</t>
  </si>
  <si>
    <t>55-1014</t>
  </si>
  <si>
    <t>55-1015</t>
  </si>
  <si>
    <t>55-1016</t>
  </si>
  <si>
    <t>55-1017</t>
  </si>
  <si>
    <t>55-1019</t>
  </si>
  <si>
    <t>55-2011</t>
  </si>
  <si>
    <t>55-2012</t>
  </si>
  <si>
    <t>55-2013</t>
  </si>
  <si>
    <t>55-3011</t>
  </si>
  <si>
    <t>55-3012</t>
  </si>
  <si>
    <t>55-3013</t>
  </si>
  <si>
    <t>55-3014</t>
  </si>
  <si>
    <t>55-3015</t>
  </si>
  <si>
    <t>55-3016</t>
  </si>
  <si>
    <t>55-3017</t>
  </si>
  <si>
    <t>55-3018</t>
  </si>
  <si>
    <t>55-3019</t>
  </si>
  <si>
    <t>occ 1990 code</t>
  </si>
  <si>
    <t>Category Label</t>
  </si>
  <si>
    <t>Automatability change in percentage of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</si>
</sst>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0" borderId="0" xfId="0" applyBorder="1" applyAlignme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90results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990results.csv"/>
    </sheetNames>
    <sheetDataSet>
      <sheetData sheetId="0">
        <row r="1">
          <cell r="A1">
            <v>0.94721</v>
          </cell>
        </row>
        <row r="2">
          <cell r="A2">
            <v>0.96284999999999998</v>
          </cell>
        </row>
        <row r="3">
          <cell r="A3">
            <v>0.95847000000000004</v>
          </cell>
        </row>
        <row r="4">
          <cell r="A4">
            <v>0.96204000000000001</v>
          </cell>
        </row>
        <row r="5">
          <cell r="A5">
            <v>0.96023999999999998</v>
          </cell>
        </row>
        <row r="6">
          <cell r="A6">
            <v>0.95659000000000005</v>
          </cell>
        </row>
        <row r="7">
          <cell r="A7">
            <v>0.73380000000000001</v>
          </cell>
        </row>
        <row r="8">
          <cell r="A8">
            <v>0.96375999999999995</v>
          </cell>
        </row>
        <row r="9">
          <cell r="A9">
            <v>0.95282</v>
          </cell>
        </row>
        <row r="10">
          <cell r="A10">
            <v>0.96291000000000004</v>
          </cell>
        </row>
        <row r="11">
          <cell r="A11">
            <v>0.96157999999999999</v>
          </cell>
        </row>
        <row r="12">
          <cell r="A12">
            <v>0.96192999999999995</v>
          </cell>
        </row>
        <row r="13">
          <cell r="A13">
            <v>0.94228999999999996</v>
          </cell>
        </row>
        <row r="14">
          <cell r="A14">
            <v>0.95855999999999997</v>
          </cell>
        </row>
        <row r="15">
          <cell r="A15">
            <v>0.96238000000000001</v>
          </cell>
        </row>
        <row r="16">
          <cell r="A16">
            <v>0.96235999999999999</v>
          </cell>
        </row>
        <row r="17">
          <cell r="A17">
            <v>0.96131999999999995</v>
          </cell>
        </row>
        <row r="18">
          <cell r="A18">
            <v>0.93147999999999997</v>
          </cell>
        </row>
        <row r="19">
          <cell r="A19">
            <v>0.14813999999999999</v>
          </cell>
        </row>
        <row r="20">
          <cell r="A20">
            <v>0.74861</v>
          </cell>
        </row>
        <row r="21">
          <cell r="A21">
            <v>0.94857000000000002</v>
          </cell>
        </row>
        <row r="22">
          <cell r="A22">
            <v>0.96069000000000004</v>
          </cell>
        </row>
        <row r="23">
          <cell r="A23">
            <v>0.78778000000000004</v>
          </cell>
        </row>
        <row r="24">
          <cell r="A24">
            <v>0.92844000000000004</v>
          </cell>
        </row>
        <row r="25">
          <cell r="A25">
            <v>0.95526</v>
          </cell>
        </row>
        <row r="26">
          <cell r="A26">
            <v>0.95916999999999997</v>
          </cell>
        </row>
        <row r="27">
          <cell r="A27">
            <v>5.0928000000000001E-2</v>
          </cell>
        </row>
        <row r="28">
          <cell r="A28">
            <v>4.3233000000000001E-2</v>
          </cell>
        </row>
        <row r="29">
          <cell r="A29">
            <v>0.90393000000000001</v>
          </cell>
        </row>
        <row r="30">
          <cell r="A30">
            <v>0.95918999999999999</v>
          </cell>
        </row>
        <row r="31">
          <cell r="A31">
            <v>0.89234000000000002</v>
          </cell>
        </row>
        <row r="32">
          <cell r="A32">
            <v>0.62353000000000003</v>
          </cell>
        </row>
        <row r="33">
          <cell r="A33">
            <v>0.85446</v>
          </cell>
        </row>
        <row r="34">
          <cell r="A34">
            <v>0.96333999999999997</v>
          </cell>
        </row>
        <row r="35">
          <cell r="A35">
            <v>0.95853999999999995</v>
          </cell>
        </row>
        <row r="36">
          <cell r="A36">
            <v>0.95838000000000001</v>
          </cell>
        </row>
        <row r="37">
          <cell r="A37">
            <v>0.95774999999999999</v>
          </cell>
        </row>
        <row r="38">
          <cell r="A38">
            <v>0.96347000000000005</v>
          </cell>
        </row>
        <row r="39">
          <cell r="A39">
            <v>8.2416000000000003E-2</v>
          </cell>
        </row>
        <row r="40">
          <cell r="A40">
            <v>0.96404000000000001</v>
          </cell>
        </row>
        <row r="41">
          <cell r="A41">
            <v>0.88797999999999999</v>
          </cell>
        </row>
        <row r="42">
          <cell r="A42">
            <v>0.91698000000000002</v>
          </cell>
        </row>
        <row r="43">
          <cell r="A43">
            <v>2.3098E-2</v>
          </cell>
        </row>
        <row r="44">
          <cell r="A44">
            <v>0.89609000000000005</v>
          </cell>
        </row>
        <row r="45">
          <cell r="A45">
            <v>0.18568000000000001</v>
          </cell>
        </row>
        <row r="46">
          <cell r="A46">
            <v>4.8021000000000001E-2</v>
          </cell>
        </row>
        <row r="47">
          <cell r="A47">
            <v>0.95769000000000004</v>
          </cell>
        </row>
        <row r="48">
          <cell r="A48">
            <v>0.96208000000000005</v>
          </cell>
        </row>
        <row r="49">
          <cell r="A49">
            <v>0.95721000000000001</v>
          </cell>
        </row>
        <row r="50">
          <cell r="A50">
            <v>3.4481999999999999E-2</v>
          </cell>
        </row>
        <row r="51">
          <cell r="A51">
            <v>4.3035999999999998E-2</v>
          </cell>
        </row>
        <row r="52">
          <cell r="A52">
            <v>0.96218000000000004</v>
          </cell>
        </row>
        <row r="53">
          <cell r="A53">
            <v>0.96386000000000005</v>
          </cell>
        </row>
        <row r="54">
          <cell r="A54">
            <v>0.88102000000000003</v>
          </cell>
        </row>
        <row r="55">
          <cell r="A55">
            <v>0.88102000000000003</v>
          </cell>
        </row>
        <row r="56">
          <cell r="A56">
            <v>0.88102000000000003</v>
          </cell>
        </row>
        <row r="57">
          <cell r="A57">
            <v>0.88102000000000003</v>
          </cell>
        </row>
        <row r="58">
          <cell r="A58">
            <v>0.88102000000000003</v>
          </cell>
        </row>
        <row r="59">
          <cell r="A59">
            <v>0.88102000000000003</v>
          </cell>
        </row>
        <row r="60">
          <cell r="A60">
            <v>0.95870999999999995</v>
          </cell>
        </row>
        <row r="61">
          <cell r="A61">
            <v>3.2980000000000002E-2</v>
          </cell>
        </row>
        <row r="62">
          <cell r="A62">
            <v>5.1923999999999998E-2</v>
          </cell>
        </row>
        <row r="63">
          <cell r="A63">
            <v>0.93591999999999997</v>
          </cell>
        </row>
        <row r="64">
          <cell r="A64">
            <v>0.22549</v>
          </cell>
        </row>
        <row r="65">
          <cell r="A65">
            <v>0.10358000000000001</v>
          </cell>
        </row>
        <row r="66">
          <cell r="A66">
            <v>0.95945000000000003</v>
          </cell>
        </row>
        <row r="67">
          <cell r="A67">
            <v>0.95377000000000001</v>
          </cell>
        </row>
        <row r="68">
          <cell r="A68">
            <v>0.10517</v>
          </cell>
        </row>
        <row r="69">
          <cell r="A69">
            <v>0.95923000000000003</v>
          </cell>
        </row>
        <row r="70">
          <cell r="A70">
            <v>0.96116000000000001</v>
          </cell>
        </row>
        <row r="71">
          <cell r="A71">
            <v>0.89524000000000004</v>
          </cell>
        </row>
        <row r="72">
          <cell r="A72">
            <v>0.96204000000000001</v>
          </cell>
        </row>
        <row r="73">
          <cell r="A73">
            <v>0.96164000000000005</v>
          </cell>
        </row>
        <row r="74">
          <cell r="A74">
            <v>0.96096999999999999</v>
          </cell>
        </row>
        <row r="75">
          <cell r="A75">
            <v>0.91903999999999997</v>
          </cell>
        </row>
        <row r="76">
          <cell r="A76">
            <v>0.96220000000000006</v>
          </cell>
        </row>
        <row r="77">
          <cell r="A77">
            <v>0.96221000000000001</v>
          </cell>
        </row>
        <row r="78">
          <cell r="A78">
            <v>0.91981000000000002</v>
          </cell>
        </row>
        <row r="79">
          <cell r="A79">
            <v>0.95150999999999997</v>
          </cell>
        </row>
        <row r="80">
          <cell r="A80">
            <v>0.39623999999999998</v>
          </cell>
        </row>
        <row r="81">
          <cell r="A81">
            <v>0.43922</v>
          </cell>
        </row>
        <row r="82">
          <cell r="A82">
            <v>0.95843999999999996</v>
          </cell>
        </row>
        <row r="83">
          <cell r="A83">
            <v>0.95901999999999998</v>
          </cell>
        </row>
        <row r="84">
          <cell r="A84">
            <v>0.5</v>
          </cell>
        </row>
        <row r="85">
          <cell r="A85">
            <v>0.88549999999999995</v>
          </cell>
        </row>
        <row r="86">
          <cell r="A86">
            <v>0.96157999999999999</v>
          </cell>
        </row>
        <row r="87">
          <cell r="A87">
            <v>0.96167999999999998</v>
          </cell>
        </row>
        <row r="88">
          <cell r="A88">
            <v>0.69206000000000001</v>
          </cell>
        </row>
        <row r="89">
          <cell r="A89">
            <v>0.95045999999999997</v>
          </cell>
        </row>
        <row r="90">
          <cell r="A90">
            <v>0.95877999999999997</v>
          </cell>
        </row>
        <row r="91">
          <cell r="A91">
            <v>0.96174999999999999</v>
          </cell>
        </row>
        <row r="92">
          <cell r="A92">
            <v>4.0118000000000001E-2</v>
          </cell>
        </row>
        <row r="93">
          <cell r="A93">
            <v>4.0578000000000003E-2</v>
          </cell>
        </row>
        <row r="94">
          <cell r="A94">
            <v>0.42624000000000001</v>
          </cell>
        </row>
        <row r="95">
          <cell r="A95">
            <v>0.81811999999999996</v>
          </cell>
        </row>
        <row r="96">
          <cell r="A96">
            <v>0.96033000000000002</v>
          </cell>
        </row>
        <row r="97">
          <cell r="A97">
            <v>0.55378000000000005</v>
          </cell>
        </row>
        <row r="98">
          <cell r="A98">
            <v>0.94084999999999996</v>
          </cell>
        </row>
        <row r="99">
          <cell r="A99">
            <v>0.89739000000000002</v>
          </cell>
        </row>
        <row r="100">
          <cell r="A100">
            <v>0.93572999999999995</v>
          </cell>
        </row>
        <row r="101">
          <cell r="A101">
            <v>0.81779999999999997</v>
          </cell>
        </row>
        <row r="102">
          <cell r="A102">
            <v>0.96191000000000004</v>
          </cell>
        </row>
        <row r="103">
          <cell r="A103">
            <v>0.95240999999999998</v>
          </cell>
        </row>
        <row r="104">
          <cell r="A104">
            <v>0.94245999999999996</v>
          </cell>
        </row>
        <row r="105">
          <cell r="A105">
            <v>0.95276000000000005</v>
          </cell>
        </row>
        <row r="106">
          <cell r="A106">
            <v>0.95913999999999999</v>
          </cell>
        </row>
        <row r="107">
          <cell r="A107">
            <v>0.82759000000000005</v>
          </cell>
        </row>
        <row r="108">
          <cell r="A108">
            <v>0.95128000000000001</v>
          </cell>
        </row>
        <row r="109">
          <cell r="A109">
            <v>0.96160999999999996</v>
          </cell>
        </row>
        <row r="110">
          <cell r="A110">
            <v>0.96131999999999995</v>
          </cell>
        </row>
        <row r="111">
          <cell r="A111">
            <v>0.96274000000000004</v>
          </cell>
        </row>
        <row r="112">
          <cell r="A112">
            <v>0.96214999999999995</v>
          </cell>
        </row>
        <row r="113">
          <cell r="A113">
            <v>0.95196000000000003</v>
          </cell>
        </row>
        <row r="114">
          <cell r="A114">
            <v>0.95859000000000005</v>
          </cell>
        </row>
        <row r="115">
          <cell r="A115">
            <v>0.95176000000000005</v>
          </cell>
        </row>
        <row r="116">
          <cell r="A116">
            <v>0.96133000000000002</v>
          </cell>
        </row>
        <row r="117">
          <cell r="A117">
            <v>0.37827</v>
          </cell>
        </row>
        <row r="118">
          <cell r="A118">
            <v>0.93798000000000004</v>
          </cell>
        </row>
        <row r="119">
          <cell r="A119">
            <v>0.96004</v>
          </cell>
        </row>
        <row r="120">
          <cell r="A120">
            <v>0.10521</v>
          </cell>
        </row>
        <row r="121">
          <cell r="A121">
            <v>0.96184999999999998</v>
          </cell>
        </row>
        <row r="122">
          <cell r="A122">
            <v>0.96111999999999997</v>
          </cell>
        </row>
        <row r="123">
          <cell r="A123">
            <v>0.96043999999999996</v>
          </cell>
        </row>
        <row r="124">
          <cell r="A124">
            <v>0.95547000000000004</v>
          </cell>
        </row>
        <row r="125">
          <cell r="A125">
            <v>0.95989999999999998</v>
          </cell>
        </row>
        <row r="126">
          <cell r="A126">
            <v>0.96133000000000002</v>
          </cell>
        </row>
        <row r="127">
          <cell r="A127">
            <v>0.95708000000000004</v>
          </cell>
        </row>
        <row r="128">
          <cell r="A128">
            <v>0.96043000000000001</v>
          </cell>
        </row>
        <row r="129">
          <cell r="A129">
            <v>0.11208</v>
          </cell>
        </row>
        <row r="130">
          <cell r="A130">
            <v>0.96106999999999998</v>
          </cell>
        </row>
        <row r="131">
          <cell r="A131">
            <v>0.96023999999999998</v>
          </cell>
        </row>
        <row r="132">
          <cell r="A132">
            <v>0.96152000000000004</v>
          </cell>
        </row>
        <row r="133">
          <cell r="A133">
            <v>0.96194000000000002</v>
          </cell>
        </row>
        <row r="134">
          <cell r="A134">
            <v>0.96072000000000002</v>
          </cell>
        </row>
        <row r="135">
          <cell r="A135">
            <v>0.94601000000000002</v>
          </cell>
        </row>
        <row r="136">
          <cell r="A136">
            <v>0.95526999999999995</v>
          </cell>
        </row>
        <row r="137">
          <cell r="A137">
            <v>0.96135999999999999</v>
          </cell>
        </row>
        <row r="138">
          <cell r="A138">
            <v>0.96165</v>
          </cell>
        </row>
        <row r="139">
          <cell r="A139">
            <v>0.96143000000000001</v>
          </cell>
        </row>
        <row r="140">
          <cell r="A140">
            <v>0.95659000000000005</v>
          </cell>
        </row>
        <row r="141">
          <cell r="A141">
            <v>0.96077999999999997</v>
          </cell>
        </row>
        <row r="142">
          <cell r="A142">
            <v>0.95064000000000004</v>
          </cell>
        </row>
        <row r="143">
          <cell r="A143">
            <v>0.96143000000000001</v>
          </cell>
        </row>
        <row r="144">
          <cell r="A144">
            <v>0.95831</v>
          </cell>
        </row>
        <row r="145">
          <cell r="A145">
            <v>0.95374000000000003</v>
          </cell>
        </row>
        <row r="146">
          <cell r="A146">
            <v>0.96170999999999995</v>
          </cell>
        </row>
        <row r="147">
          <cell r="A147">
            <v>0.95860999999999996</v>
          </cell>
        </row>
        <row r="148">
          <cell r="A148">
            <v>0.95877999999999997</v>
          </cell>
        </row>
        <row r="149">
          <cell r="A149">
            <v>0.96153999999999995</v>
          </cell>
        </row>
        <row r="150">
          <cell r="A150">
            <v>0.96011000000000002</v>
          </cell>
        </row>
        <row r="151">
          <cell r="A151">
            <v>0.96050999999999997</v>
          </cell>
        </row>
        <row r="152">
          <cell r="A152">
            <v>0.96206000000000003</v>
          </cell>
        </row>
        <row r="153">
          <cell r="A153">
            <v>0.96079000000000003</v>
          </cell>
        </row>
        <row r="154">
          <cell r="A154">
            <v>0.96199999999999997</v>
          </cell>
        </row>
        <row r="155">
          <cell r="A155">
            <v>0.96179999999999999</v>
          </cell>
        </row>
        <row r="156">
          <cell r="A156">
            <v>0.95772000000000002</v>
          </cell>
        </row>
        <row r="157">
          <cell r="A157">
            <v>0.96042000000000005</v>
          </cell>
        </row>
        <row r="158">
          <cell r="A158">
            <v>0.95723000000000003</v>
          </cell>
        </row>
        <row r="159">
          <cell r="A159">
            <v>0.96045000000000003</v>
          </cell>
        </row>
        <row r="160">
          <cell r="A160">
            <v>5.7216999999999997E-2</v>
          </cell>
        </row>
        <row r="161">
          <cell r="A161">
            <v>0.94969000000000003</v>
          </cell>
        </row>
        <row r="162">
          <cell r="A162">
            <v>0.95448999999999995</v>
          </cell>
        </row>
        <row r="163">
          <cell r="A163">
            <v>0.63785000000000003</v>
          </cell>
        </row>
        <row r="164">
          <cell r="A164">
            <v>0.37918000000000002</v>
          </cell>
        </row>
        <row r="165">
          <cell r="A165">
            <v>9.8872000000000002E-2</v>
          </cell>
        </row>
        <row r="166">
          <cell r="A166">
            <v>4.2643E-2</v>
          </cell>
        </row>
        <row r="167">
          <cell r="A167">
            <v>0.95618000000000003</v>
          </cell>
        </row>
        <row r="168">
          <cell r="A168">
            <v>0.16411999999999999</v>
          </cell>
        </row>
        <row r="169">
          <cell r="A169">
            <v>0.94176000000000004</v>
          </cell>
        </row>
        <row r="170">
          <cell r="A170">
            <v>0.96059000000000005</v>
          </cell>
        </row>
        <row r="171">
          <cell r="A171">
            <v>5.0507000000000003E-2</v>
          </cell>
        </row>
        <row r="172">
          <cell r="A172">
            <v>0.96018000000000003</v>
          </cell>
        </row>
        <row r="173">
          <cell r="A173">
            <v>0.48538999999999999</v>
          </cell>
        </row>
        <row r="174">
          <cell r="A174">
            <v>0.29868</v>
          </cell>
        </row>
        <row r="175">
          <cell r="A175">
            <v>0.96135999999999999</v>
          </cell>
        </row>
        <row r="176">
          <cell r="A176">
            <v>6.4102000000000006E-2</v>
          </cell>
        </row>
        <row r="177">
          <cell r="A177">
            <v>7.0666000000000007E-2</v>
          </cell>
        </row>
        <row r="178">
          <cell r="A178">
            <v>0.14717</v>
          </cell>
        </row>
        <row r="179">
          <cell r="A179">
            <v>2.8941000000000001E-2</v>
          </cell>
        </row>
        <row r="180">
          <cell r="A180">
            <v>4.6954000000000003E-2</v>
          </cell>
        </row>
        <row r="181">
          <cell r="A181">
            <v>4.8559999999999999E-2</v>
          </cell>
        </row>
        <row r="182">
          <cell r="A182">
            <v>0.96148999999999996</v>
          </cell>
        </row>
        <row r="183">
          <cell r="A183">
            <v>0.96001000000000003</v>
          </cell>
        </row>
        <row r="184">
          <cell r="A184">
            <v>0.16735</v>
          </cell>
        </row>
        <row r="185">
          <cell r="A185">
            <v>0.85707</v>
          </cell>
        </row>
        <row r="186">
          <cell r="A186">
            <v>0.91996</v>
          </cell>
        </row>
        <row r="187">
          <cell r="A187">
            <v>6.4258999999999997E-2</v>
          </cell>
        </row>
        <row r="188">
          <cell r="A188">
            <v>0.13572999999999999</v>
          </cell>
        </row>
        <row r="189">
          <cell r="A189">
            <v>0.96192</v>
          </cell>
        </row>
        <row r="190">
          <cell r="A190">
            <v>0.95589000000000002</v>
          </cell>
        </row>
        <row r="191">
          <cell r="A191">
            <v>0.89266999999999996</v>
          </cell>
        </row>
        <row r="192">
          <cell r="A192">
            <v>0.58531</v>
          </cell>
        </row>
        <row r="193">
          <cell r="A193">
            <v>0.76605000000000001</v>
          </cell>
        </row>
        <row r="194">
          <cell r="A194">
            <v>0.432</v>
          </cell>
        </row>
        <row r="195">
          <cell r="A195">
            <v>4.0217000000000003E-2</v>
          </cell>
        </row>
        <row r="196">
          <cell r="A196">
            <v>0.69564999999999999</v>
          </cell>
        </row>
        <row r="197">
          <cell r="A197">
            <v>5.1477000000000002E-2</v>
          </cell>
        </row>
        <row r="198">
          <cell r="A198">
            <v>5.5102999999999999E-2</v>
          </cell>
        </row>
        <row r="199">
          <cell r="A199">
            <v>4.0300999999999997E-2</v>
          </cell>
        </row>
        <row r="200">
          <cell r="A200">
            <v>8.0574999999999994E-2</v>
          </cell>
        </row>
        <row r="201">
          <cell r="A201">
            <v>3.1099000000000002E-2</v>
          </cell>
        </row>
        <row r="202">
          <cell r="A202">
            <v>0.27188000000000001</v>
          </cell>
        </row>
        <row r="203">
          <cell r="A203">
            <v>4.8396000000000002E-2</v>
          </cell>
        </row>
        <row r="204">
          <cell r="A204">
            <v>5.0810000000000001E-2</v>
          </cell>
        </row>
        <row r="205">
          <cell r="A205">
            <v>6.1918000000000001E-2</v>
          </cell>
        </row>
        <row r="206">
          <cell r="A206">
            <v>0.91320000000000001</v>
          </cell>
        </row>
        <row r="207">
          <cell r="A207">
            <v>0.95428000000000002</v>
          </cell>
        </row>
        <row r="208">
          <cell r="A208">
            <v>6.4611000000000002E-2</v>
          </cell>
        </row>
        <row r="209">
          <cell r="A209">
            <v>0.15137</v>
          </cell>
        </row>
        <row r="210">
          <cell r="A210">
            <v>0.95457999999999998</v>
          </cell>
        </row>
        <row r="211">
          <cell r="A211">
            <v>0.94696999999999998</v>
          </cell>
        </row>
        <row r="212">
          <cell r="A212">
            <v>0.95674000000000003</v>
          </cell>
        </row>
        <row r="213">
          <cell r="A213">
            <v>0.87412000000000001</v>
          </cell>
        </row>
        <row r="214">
          <cell r="A214">
            <v>0.52181</v>
          </cell>
        </row>
        <row r="215">
          <cell r="A215">
            <v>0.69589999999999996</v>
          </cell>
        </row>
        <row r="216">
          <cell r="A216">
            <v>5.6637E-2</v>
          </cell>
        </row>
        <row r="217">
          <cell r="A217">
            <v>0.96006999999999998</v>
          </cell>
        </row>
        <row r="218">
          <cell r="A218">
            <v>0.88729000000000002</v>
          </cell>
        </row>
        <row r="219">
          <cell r="A219">
            <v>0.86636999999999997</v>
          </cell>
        </row>
        <row r="220">
          <cell r="A220">
            <v>7.6250999999999999E-2</v>
          </cell>
        </row>
        <row r="221">
          <cell r="A221">
            <v>0.52903</v>
          </cell>
        </row>
        <row r="222">
          <cell r="A222">
            <v>0.13544</v>
          </cell>
        </row>
        <row r="223">
          <cell r="A223">
            <v>0.59352000000000005</v>
          </cell>
        </row>
        <row r="224">
          <cell r="A224">
            <v>2.6145000000000002E-2</v>
          </cell>
        </row>
        <row r="225">
          <cell r="A225">
            <v>0.70198000000000005</v>
          </cell>
        </row>
        <row r="226">
          <cell r="A226">
            <v>2.6755000000000001E-2</v>
          </cell>
        </row>
        <row r="227">
          <cell r="A227">
            <v>3.8799E-2</v>
          </cell>
        </row>
        <row r="228">
          <cell r="A228">
            <v>0.63895999999999997</v>
          </cell>
        </row>
        <row r="229">
          <cell r="A229">
            <v>3.5522999999999999E-2</v>
          </cell>
        </row>
        <row r="230">
          <cell r="A230">
            <v>2.7372E-2</v>
          </cell>
        </row>
        <row r="231">
          <cell r="A231">
            <v>0.78700000000000003</v>
          </cell>
        </row>
        <row r="232">
          <cell r="A232">
            <v>3.5049999999999998E-2</v>
          </cell>
        </row>
        <row r="233">
          <cell r="A233">
            <v>3.2807000000000003E-2</v>
          </cell>
        </row>
        <row r="234">
          <cell r="A234">
            <v>6.8122000000000002E-2</v>
          </cell>
        </row>
        <row r="235">
          <cell r="A235">
            <v>3.1709000000000001E-2</v>
          </cell>
        </row>
        <row r="236">
          <cell r="A236">
            <v>0.81666000000000005</v>
          </cell>
        </row>
        <row r="237">
          <cell r="A237">
            <v>0.80786000000000002</v>
          </cell>
        </row>
        <row r="238">
          <cell r="A238">
            <v>0.79081999999999997</v>
          </cell>
        </row>
        <row r="239">
          <cell r="A239">
            <v>0.28473999999999999</v>
          </cell>
        </row>
        <row r="240">
          <cell r="A240">
            <v>3.8837000000000003E-2</v>
          </cell>
        </row>
        <row r="241">
          <cell r="A241">
            <v>2.3233E-2</v>
          </cell>
        </row>
        <row r="242">
          <cell r="A242">
            <v>3.6866000000000003E-2</v>
          </cell>
        </row>
        <row r="243">
          <cell r="A243">
            <v>4.6245000000000001E-2</v>
          </cell>
        </row>
        <row r="244">
          <cell r="A244">
            <v>4.7612000000000002E-2</v>
          </cell>
        </row>
        <row r="245">
          <cell r="A245">
            <v>0.92117000000000004</v>
          </cell>
        </row>
        <row r="246">
          <cell r="A246">
            <v>0.96077000000000001</v>
          </cell>
        </row>
        <row r="247">
          <cell r="A247">
            <v>0.95226</v>
          </cell>
        </row>
        <row r="248">
          <cell r="A248">
            <v>0.96184000000000003</v>
          </cell>
        </row>
        <row r="249">
          <cell r="A249">
            <v>0.96021999999999996</v>
          </cell>
        </row>
        <row r="250">
          <cell r="A250">
            <v>0.96108000000000005</v>
          </cell>
        </row>
        <row r="251">
          <cell r="A251">
            <v>0.93994999999999995</v>
          </cell>
        </row>
        <row r="252">
          <cell r="A252">
            <v>4.6947999999999997E-2</v>
          </cell>
        </row>
        <row r="253">
          <cell r="A253">
            <v>4.2828999999999999E-2</v>
          </cell>
        </row>
        <row r="254">
          <cell r="A254">
            <v>0.95926</v>
          </cell>
        </row>
        <row r="255">
          <cell r="A255">
            <v>7.6815999999999995E-2</v>
          </cell>
        </row>
        <row r="256">
          <cell r="A256">
            <v>0.95752999999999999</v>
          </cell>
        </row>
        <row r="257">
          <cell r="A257">
            <v>4.2627999999999999E-2</v>
          </cell>
        </row>
        <row r="258">
          <cell r="A258">
            <v>0.91010000000000002</v>
          </cell>
        </row>
        <row r="259">
          <cell r="A259">
            <v>0.95987999999999996</v>
          </cell>
        </row>
        <row r="260">
          <cell r="A260">
            <v>0.16105</v>
          </cell>
        </row>
        <row r="261">
          <cell r="A261">
            <v>0.13988</v>
          </cell>
        </row>
        <row r="262">
          <cell r="A262">
            <v>0.95342000000000005</v>
          </cell>
        </row>
        <row r="263">
          <cell r="A263">
            <v>0.96174000000000004</v>
          </cell>
        </row>
        <row r="264">
          <cell r="A264">
            <v>0.95962000000000003</v>
          </cell>
        </row>
        <row r="265">
          <cell r="A265">
            <v>0.89636000000000005</v>
          </cell>
        </row>
        <row r="266">
          <cell r="A266">
            <v>0.83555000000000001</v>
          </cell>
        </row>
        <row r="267">
          <cell r="A267">
            <v>0.19697000000000001</v>
          </cell>
        </row>
        <row r="268">
          <cell r="A268">
            <v>0.68210999999999999</v>
          </cell>
        </row>
        <row r="269">
          <cell r="A269">
            <v>0.1242</v>
          </cell>
        </row>
        <row r="270">
          <cell r="A270">
            <v>0.94879000000000002</v>
          </cell>
        </row>
        <row r="271">
          <cell r="A271">
            <v>4.2786999999999999E-2</v>
          </cell>
        </row>
        <row r="272">
          <cell r="A272">
            <v>0.94871000000000005</v>
          </cell>
        </row>
        <row r="273">
          <cell r="A273">
            <v>0.95608000000000004</v>
          </cell>
        </row>
        <row r="274">
          <cell r="A274">
            <v>0.95870999999999995</v>
          </cell>
        </row>
        <row r="275">
          <cell r="A275">
            <v>5.3179999999999998E-2</v>
          </cell>
        </row>
        <row r="276">
          <cell r="A276">
            <v>0.91624000000000005</v>
          </cell>
        </row>
        <row r="277">
          <cell r="A277">
            <v>0.95881000000000005</v>
          </cell>
        </row>
        <row r="278">
          <cell r="A278">
            <v>0.88775000000000004</v>
          </cell>
        </row>
        <row r="279">
          <cell r="A279">
            <v>4.6004999999999997E-2</v>
          </cell>
        </row>
        <row r="280">
          <cell r="A280">
            <v>0.74472000000000005</v>
          </cell>
        </row>
        <row r="281">
          <cell r="A281">
            <v>0.88490999999999997</v>
          </cell>
        </row>
        <row r="282">
          <cell r="A282">
            <v>0.94442000000000004</v>
          </cell>
        </row>
        <row r="283">
          <cell r="A283">
            <v>0.94749000000000005</v>
          </cell>
        </row>
        <row r="284">
          <cell r="A284">
            <v>0.86294999999999999</v>
          </cell>
        </row>
        <row r="285">
          <cell r="A285">
            <v>0.94886000000000004</v>
          </cell>
        </row>
        <row r="286">
          <cell r="A286">
            <v>0.87434999999999996</v>
          </cell>
        </row>
        <row r="287">
          <cell r="A287">
            <v>0.13944999999999999</v>
          </cell>
        </row>
        <row r="288">
          <cell r="A288">
            <v>6.4689999999999998E-2</v>
          </cell>
        </row>
        <row r="289">
          <cell r="A289">
            <v>0.19298000000000001</v>
          </cell>
        </row>
        <row r="290">
          <cell r="A290">
            <v>0.92884</v>
          </cell>
        </row>
        <row r="291">
          <cell r="A291">
            <v>0.89636000000000005</v>
          </cell>
        </row>
        <row r="292">
          <cell r="A292">
            <v>0.81374000000000002</v>
          </cell>
        </row>
        <row r="293">
          <cell r="A293">
            <v>0.90154999999999996</v>
          </cell>
        </row>
        <row r="294">
          <cell r="A294">
            <v>0.94559000000000004</v>
          </cell>
        </row>
        <row r="295">
          <cell r="A295">
            <v>0.83855999999999997</v>
          </cell>
        </row>
        <row r="296">
          <cell r="A296">
            <v>0.95657000000000003</v>
          </cell>
        </row>
        <row r="297">
          <cell r="A297">
            <v>0.90215999999999996</v>
          </cell>
        </row>
        <row r="298">
          <cell r="A298">
            <v>0.89636000000000005</v>
          </cell>
        </row>
        <row r="299">
          <cell r="A299">
            <v>0.68210999999999999</v>
          </cell>
        </row>
        <row r="300">
          <cell r="A300">
            <v>0.88763000000000003</v>
          </cell>
        </row>
        <row r="301">
          <cell r="A301">
            <v>0.95525000000000004</v>
          </cell>
        </row>
        <row r="302">
          <cell r="A302">
            <v>0.11613</v>
          </cell>
        </row>
        <row r="303">
          <cell r="A303">
            <v>0.94349000000000005</v>
          </cell>
        </row>
        <row r="304">
          <cell r="A304">
            <v>0.94664999999999999</v>
          </cell>
        </row>
        <row r="305">
          <cell r="A305">
            <v>6.1602999999999998E-2</v>
          </cell>
        </row>
        <row r="306">
          <cell r="A306">
            <v>0.94299999999999995</v>
          </cell>
        </row>
        <row r="307">
          <cell r="A307">
            <v>0.92500000000000004</v>
          </cell>
        </row>
        <row r="308">
          <cell r="A308">
            <v>0.76827999999999996</v>
          </cell>
        </row>
        <row r="309">
          <cell r="A309">
            <v>0.82809999999999995</v>
          </cell>
        </row>
        <row r="310">
          <cell r="A310">
            <v>0.81254999999999999</v>
          </cell>
        </row>
        <row r="311">
          <cell r="A311">
            <v>0.83270999999999995</v>
          </cell>
        </row>
        <row r="312">
          <cell r="A312">
            <v>0.33822999999999998</v>
          </cell>
        </row>
        <row r="313">
          <cell r="A313">
            <v>2.7205E-2</v>
          </cell>
        </row>
        <row r="314">
          <cell r="A314">
            <v>0.20812</v>
          </cell>
        </row>
        <row r="315">
          <cell r="A315">
            <v>0.77602000000000004</v>
          </cell>
        </row>
        <row r="316">
          <cell r="A316">
            <v>4.2643E-2</v>
          </cell>
        </row>
        <row r="317">
          <cell r="A317">
            <v>0.80703999999999998</v>
          </cell>
        </row>
        <row r="318">
          <cell r="A318">
            <v>0.46657999999999999</v>
          </cell>
        </row>
        <row r="319">
          <cell r="A319">
            <v>0.78695000000000004</v>
          </cell>
        </row>
        <row r="320">
          <cell r="A320">
            <v>5.7727000000000001E-2</v>
          </cell>
        </row>
        <row r="321">
          <cell r="A321">
            <v>0.80520000000000003</v>
          </cell>
        </row>
        <row r="322">
          <cell r="A322">
            <v>3.8162000000000001E-2</v>
          </cell>
        </row>
        <row r="323">
          <cell r="A323">
            <v>3.6893000000000002E-2</v>
          </cell>
        </row>
        <row r="324">
          <cell r="A324">
            <v>0.92618999999999996</v>
          </cell>
        </row>
        <row r="325">
          <cell r="A325">
            <v>2.2225000000000002E-2</v>
          </cell>
        </row>
        <row r="326">
          <cell r="A326">
            <v>0.38752999999999999</v>
          </cell>
        </row>
        <row r="327">
          <cell r="A327">
            <v>0.95869000000000004</v>
          </cell>
        </row>
        <row r="328">
          <cell r="A328">
            <v>0.94072</v>
          </cell>
        </row>
        <row r="329">
          <cell r="A329">
            <v>0.94630999999999998</v>
          </cell>
        </row>
        <row r="330">
          <cell r="A330">
            <v>0.52049999999999996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2"/>
  <sheetViews>
    <sheetView workbookViewId="0">
      <selection activeCell="J2" sqref="J2"/>
    </sheetView>
  </sheetViews>
  <sheetFormatPr baseColWidth="10" defaultRowHeight="15" x14ac:dyDescent="0"/>
  <cols>
    <col min="3" max="3" width="56.33203125" customWidth="1"/>
    <col min="4" max="4" width="10.83203125" customWidth="1"/>
  </cols>
  <sheetData>
    <row r="1" spans="1:10">
      <c r="B1" t="s">
        <v>71</v>
      </c>
      <c r="C1" t="s">
        <v>72</v>
      </c>
      <c r="D1" t="s">
        <v>73</v>
      </c>
      <c r="E1" s="1" t="s">
        <v>74</v>
      </c>
      <c r="F1" t="s">
        <v>1625</v>
      </c>
      <c r="G1" t="s">
        <v>1415</v>
      </c>
      <c r="H1" t="s">
        <v>1416</v>
      </c>
      <c r="I1" t="s">
        <v>1418</v>
      </c>
      <c r="J1" t="s">
        <v>1419</v>
      </c>
    </row>
    <row r="2" spans="1:10">
      <c r="A2">
        <v>1</v>
      </c>
      <c r="B2" t="s">
        <v>76</v>
      </c>
      <c r="C2" t="s">
        <v>77</v>
      </c>
      <c r="D2">
        <v>2.7507999999999999E-3</v>
      </c>
      <c r="E2" s="2"/>
      <c r="F2">
        <v>105</v>
      </c>
      <c r="G2">
        <v>9.3769000000000005E-2</v>
      </c>
      <c r="H2">
        <f t="array" ref="H2">IF(ISERROR(INDEX(Sheet2!$H$1:$H$331,SMALL(IF(Sheet2!$B$1:$B$331=Sheet1!F2, ROW(Sheet2!$B$1:$B$331)),1))),"",INDEX(Sheet2!$H$1:$H$331,SMALL(IF(Sheet2!$B$1:$B$331=Sheet1!F2, ROW(Sheet2!$B$1:$B$331)),1)))</f>
        <v>0.88102000000000003</v>
      </c>
      <c r="I2">
        <f>IF(OR(H2="",G2 = ""),"",G2-H2)</f>
        <v>-0.78725100000000003</v>
      </c>
      <c r="J2">
        <f>IF(OR(I2="",H2=""),"", I2/H2)</f>
        <v>-0.89356768291298727</v>
      </c>
    </row>
    <row r="3" spans="1:10">
      <c r="A3">
        <v>2</v>
      </c>
      <c r="B3" t="s">
        <v>78</v>
      </c>
      <c r="C3" t="s">
        <v>79</v>
      </c>
      <c r="D3">
        <v>2.9784E-3</v>
      </c>
      <c r="E3" s="2"/>
      <c r="F3">
        <v>503</v>
      </c>
      <c r="G3">
        <v>9.7281999999999993E-2</v>
      </c>
      <c r="H3">
        <f t="array" ref="H3">IF(ISERROR(INDEX(Sheet2!$H$1:$H$331,SMALL(IF(Sheet2!$B$1:$B$331=Sheet1!F3, ROW(Sheet2!$B$1:$B$331)),1))),"",INDEX(Sheet2!$H$1:$H$331,SMALL(IF(Sheet2!$B$1:$B$331=Sheet1!F3, ROW(Sheet2!$B$1:$B$331)),1)))</f>
        <v>0.27188000000000001</v>
      </c>
      <c r="I3">
        <f>IF(OR(H3="",G3 = ""),"",G3-H3)</f>
        <v>-0.17459800000000003</v>
      </c>
      <c r="J3">
        <f t="shared" ref="J3:J66" si="0">IF(OR(I3="",H3=""),"", I3/H3)</f>
        <v>-0.64218772988082984</v>
      </c>
    </row>
    <row r="4" spans="1:10">
      <c r="A4">
        <v>3</v>
      </c>
      <c r="B4" t="s">
        <v>80</v>
      </c>
      <c r="C4" t="s">
        <v>81</v>
      </c>
      <c r="D4">
        <v>3.0124000000000001E-3</v>
      </c>
      <c r="E4" s="2"/>
      <c r="F4">
        <v>37</v>
      </c>
      <c r="G4">
        <v>9.6223000000000003E-2</v>
      </c>
      <c r="H4">
        <f t="array" ref="H4">IF(ISERROR(INDEX(Sheet2!$H$1:$H$331,SMALL(IF(Sheet2!$B$1:$B$331=Sheet1!F4, ROW(Sheet2!$B$1:$B$331)),1))),"",INDEX(Sheet2!$H$1:$H$331,SMALL(IF(Sheet2!$B$1:$B$331=Sheet1!F4, ROW(Sheet2!$B$1:$B$331)),1)))</f>
        <v>0.94857000000000002</v>
      </c>
      <c r="I4">
        <f t="shared" ref="I4:I67" si="1">IF(OR(H4="",G4 = ""),"",G4-H4)</f>
        <v>-0.85234699999999997</v>
      </c>
      <c r="J4">
        <f t="shared" si="0"/>
        <v>-0.89855993759026742</v>
      </c>
    </row>
    <row r="5" spans="1:10">
      <c r="A5">
        <v>4</v>
      </c>
      <c r="B5" t="s">
        <v>82</v>
      </c>
      <c r="C5" t="s">
        <v>83</v>
      </c>
      <c r="D5">
        <v>3.0936000000000002E-3</v>
      </c>
      <c r="E5" s="2"/>
      <c r="F5">
        <v>174</v>
      </c>
      <c r="G5">
        <v>9.3536999999999995E-2</v>
      </c>
      <c r="H5">
        <f t="array" ref="H5">IF(ISERROR(INDEX(Sheet2!$H$1:$H$331,SMALL(IF(Sheet2!$B$1:$B$331=Sheet1!F5, ROW(Sheet2!$B$1:$B$331)),1))),"",INDEX(Sheet2!$H$1:$H$331,SMALL(IF(Sheet2!$B$1:$B$331=Sheet1!F5, ROW(Sheet2!$B$1:$B$331)),1)))</f>
        <v>0.96164000000000005</v>
      </c>
      <c r="I5">
        <f t="shared" si="1"/>
        <v>-0.86810300000000007</v>
      </c>
      <c r="J5">
        <f t="shared" si="0"/>
        <v>-0.90273179152281524</v>
      </c>
    </row>
    <row r="6" spans="1:10">
      <c r="A6">
        <v>5</v>
      </c>
      <c r="B6" t="s">
        <v>84</v>
      </c>
      <c r="C6" t="s">
        <v>85</v>
      </c>
      <c r="D6">
        <v>3.2593000000000001E-3</v>
      </c>
      <c r="E6" s="2"/>
      <c r="F6">
        <v>104</v>
      </c>
      <c r="G6">
        <v>8.7668999999999997E-2</v>
      </c>
      <c r="H6">
        <f t="array" ref="H6">IF(ISERROR(INDEX(Sheet2!$H$1:$H$331,SMALL(IF(Sheet2!$B$1:$B$331=Sheet1!F6, ROW(Sheet2!$B$1:$B$331)),1))),"",INDEX(Sheet2!$H$1:$H$331,SMALL(IF(Sheet2!$B$1:$B$331=Sheet1!F6, ROW(Sheet2!$B$1:$B$331)),1)))</f>
        <v>0.88102000000000003</v>
      </c>
      <c r="I6">
        <f t="shared" si="1"/>
        <v>-0.79335100000000003</v>
      </c>
      <c r="J6">
        <f t="shared" si="0"/>
        <v>-0.9004914757894259</v>
      </c>
    </row>
    <row r="7" spans="1:10">
      <c r="A7">
        <v>6</v>
      </c>
      <c r="B7" t="s">
        <v>86</v>
      </c>
      <c r="C7" t="s">
        <v>87</v>
      </c>
      <c r="D7">
        <v>3.4814999999999998E-3</v>
      </c>
      <c r="E7" s="2"/>
      <c r="F7">
        <v>99</v>
      </c>
      <c r="G7">
        <v>8.7021000000000001E-2</v>
      </c>
      <c r="H7">
        <f t="array" ref="H7">IF(ISERROR(INDEX(Sheet2!$H$1:$H$331,SMALL(IF(Sheet2!$B$1:$B$331=F7, ROW(Sheet2!$B$1:$B$331)),1))),"",INDEX(Sheet2!$H$1:$H$331,SMALL(IF(Sheet2!$B$1:$B$331=F7, ROW(Sheet2!$B$1:$B$331)),1)))</f>
        <v>0.88102000000000003</v>
      </c>
      <c r="I7">
        <f t="shared" si="1"/>
        <v>-0.79399900000000001</v>
      </c>
      <c r="J7">
        <f t="shared" si="0"/>
        <v>-0.9012269869015459</v>
      </c>
    </row>
    <row r="8" spans="1:10">
      <c r="A8">
        <v>7</v>
      </c>
      <c r="B8" t="s">
        <v>88</v>
      </c>
      <c r="C8" t="s">
        <v>89</v>
      </c>
      <c r="D8">
        <v>3.506E-3</v>
      </c>
      <c r="E8" s="2"/>
      <c r="F8">
        <v>208</v>
      </c>
      <c r="G8">
        <v>9.8710000000000006E-2</v>
      </c>
      <c r="H8">
        <f t="array" ref="H8">IF(ISERROR(INDEX(Sheet2!$H$1:$H$331,SMALL(IF(Sheet2!$B$1:$B$331=F8, ROW(Sheet2!$B$1:$B$331)),1))),"",INDEX(Sheet2!$H$1:$H$331,SMALL(IF(Sheet2!$B$1:$B$331=F8, ROW(Sheet2!$B$1:$B$331)),1)))</f>
        <v>0.42624000000000001</v>
      </c>
      <c r="I8">
        <f t="shared" si="1"/>
        <v>-0.32752999999999999</v>
      </c>
      <c r="J8">
        <f t="shared" si="0"/>
        <v>-0.76841685435435436</v>
      </c>
    </row>
    <row r="9" spans="1:10">
      <c r="A9">
        <v>8</v>
      </c>
      <c r="B9" t="s">
        <v>90</v>
      </c>
      <c r="C9" t="s">
        <v>91</v>
      </c>
      <c r="D9">
        <v>3.5435000000000002E-3</v>
      </c>
      <c r="E9" s="2"/>
      <c r="F9">
        <v>174</v>
      </c>
      <c r="G9">
        <v>0.10186000000000001</v>
      </c>
      <c r="H9">
        <f t="array" ref="H9">IF(ISERROR(INDEX(Sheet2!$H$1:$H$331,SMALL(IF(Sheet2!$B$1:$B$331=F9, ROW(Sheet2!$B$1:$B$331)),1))),"",INDEX(Sheet2!$H$1:$H$331,SMALL(IF(Sheet2!$B$1:$B$331=F9, ROW(Sheet2!$B$1:$B$331)),1)))</f>
        <v>0.96164000000000005</v>
      </c>
      <c r="I9">
        <f t="shared" si="1"/>
        <v>-0.85977999999999999</v>
      </c>
      <c r="J9">
        <f t="shared" si="0"/>
        <v>-0.89407678549145209</v>
      </c>
    </row>
    <row r="10" spans="1:10">
      <c r="A10">
        <v>9</v>
      </c>
      <c r="B10" t="s">
        <v>92</v>
      </c>
      <c r="C10" t="s">
        <v>93</v>
      </c>
      <c r="D10">
        <v>3.5728999999999999E-3</v>
      </c>
      <c r="E10" s="2"/>
      <c r="F10">
        <v>85</v>
      </c>
      <c r="G10">
        <v>0.16103999999999999</v>
      </c>
      <c r="H10">
        <f t="array" ref="H10">IF(ISERROR(INDEX(Sheet2!$H$1:$H$331,SMALL(IF(Sheet2!$B$1:$B$331=F10, ROW(Sheet2!$B$1:$B$331)),1))),"",INDEX(Sheet2!$H$1:$H$331,SMALL(IF(Sheet2!$B$1:$B$331=F10, ROW(Sheet2!$B$1:$B$331)),1)))</f>
        <v>4.8021000000000001E-2</v>
      </c>
      <c r="I10">
        <f t="shared" si="1"/>
        <v>0.11301899999999998</v>
      </c>
      <c r="J10">
        <f t="shared" si="0"/>
        <v>2.3535328293871425</v>
      </c>
    </row>
    <row r="11" spans="1:10">
      <c r="A11">
        <v>10</v>
      </c>
      <c r="B11" t="s">
        <v>94</v>
      </c>
      <c r="C11" t="s">
        <v>95</v>
      </c>
      <c r="D11">
        <v>3.5812999999999999E-3</v>
      </c>
      <c r="E11" s="2"/>
      <c r="F11">
        <v>417</v>
      </c>
      <c r="G11">
        <v>0.10408000000000001</v>
      </c>
      <c r="H11">
        <f t="array" ref="H11">IF(ISERROR(INDEX(Sheet2!$H$1:$H$331,SMALL(IF(Sheet2!$B$1:$B$331=F11, ROW(Sheet2!$B$1:$B$331)),1))),"",INDEX(Sheet2!$H$1:$H$331,SMALL(IF(Sheet2!$B$1:$B$331=F11, ROW(Sheet2!$B$1:$B$331)),1)))</f>
        <v>0.63785000000000003</v>
      </c>
      <c r="I11">
        <f t="shared" si="1"/>
        <v>-0.53377000000000008</v>
      </c>
      <c r="J11">
        <f t="shared" si="0"/>
        <v>-0.83682684016618336</v>
      </c>
    </row>
    <row r="12" spans="1:10">
      <c r="A12">
        <v>11</v>
      </c>
      <c r="B12" t="s">
        <v>96</v>
      </c>
      <c r="C12" t="s">
        <v>97</v>
      </c>
      <c r="D12">
        <v>3.8942E-3</v>
      </c>
      <c r="E12" s="2"/>
      <c r="F12">
        <v>97</v>
      </c>
      <c r="G12">
        <v>8.2982E-2</v>
      </c>
      <c r="H12">
        <f t="array" ref="H12">IF(ISERROR(INDEX(Sheet2!$H$1:$H$331,SMALL(IF(Sheet2!$B$1:$B$331=F12, ROW(Sheet2!$B$1:$B$331)),1))),"",INDEX(Sheet2!$H$1:$H$331,SMALL(IF(Sheet2!$B$1:$B$331=F12, ROW(Sheet2!$B$1:$B$331)),1)))</f>
        <v>0.96386000000000005</v>
      </c>
      <c r="I12">
        <f t="shared" si="1"/>
        <v>-0.88087800000000005</v>
      </c>
      <c r="J12">
        <f t="shared" si="0"/>
        <v>-0.91390658394372626</v>
      </c>
    </row>
    <row r="13" spans="1:10">
      <c r="A13">
        <v>12</v>
      </c>
      <c r="B13" t="s">
        <v>98</v>
      </c>
      <c r="C13" t="s">
        <v>99</v>
      </c>
      <c r="D13">
        <v>3.9207000000000001E-3</v>
      </c>
      <c r="E13" s="2"/>
      <c r="F13">
        <v>22</v>
      </c>
      <c r="G13">
        <v>9.0485999999999997E-2</v>
      </c>
      <c r="H13">
        <f t="array" ref="H13">IF(ISERROR(INDEX(Sheet2!$H$1:$H$331,SMALL(IF(Sheet2!$B$1:$B$331=F13, ROW(Sheet2!$B$1:$B$331)),1))),"",INDEX(Sheet2!$H$1:$H$331,SMALL(IF(Sheet2!$B$1:$B$331=F13, ROW(Sheet2!$B$1:$B$331)),1)))</f>
        <v>0.95282</v>
      </c>
      <c r="I13">
        <f t="shared" si="1"/>
        <v>-0.86233400000000004</v>
      </c>
      <c r="J13">
        <f t="shared" si="0"/>
        <v>-0.90503347956592017</v>
      </c>
    </row>
    <row r="14" spans="1:10">
      <c r="A14">
        <v>13</v>
      </c>
      <c r="B14" t="s">
        <v>100</v>
      </c>
      <c r="C14" t="s">
        <v>101</v>
      </c>
      <c r="D14">
        <v>3.9751999999999999E-3</v>
      </c>
      <c r="E14" s="2"/>
      <c r="F14">
        <v>193</v>
      </c>
      <c r="G14">
        <v>0.14868000000000001</v>
      </c>
      <c r="H14">
        <f t="array" ref="H14">IF(ISERROR(INDEX(Sheet2!$H$1:$H$331,SMALL(IF(Sheet2!$B$1:$B$331=F14, ROW(Sheet2!$B$1:$B$331)),1))),"",INDEX(Sheet2!$H$1:$H$331,SMALL(IF(Sheet2!$B$1:$B$331=F14, ROW(Sheet2!$B$1:$B$331)),1)))</f>
        <v>0.5</v>
      </c>
      <c r="I14">
        <f t="shared" si="1"/>
        <v>-0.35131999999999997</v>
      </c>
      <c r="J14">
        <f t="shared" si="0"/>
        <v>-0.70263999999999993</v>
      </c>
    </row>
    <row r="15" spans="1:10">
      <c r="A15">
        <v>14</v>
      </c>
      <c r="B15" t="s">
        <v>102</v>
      </c>
      <c r="C15" t="s">
        <v>103</v>
      </c>
      <c r="D15">
        <v>4.1397999999999999E-3</v>
      </c>
      <c r="E15" s="2"/>
      <c r="F15">
        <v>258</v>
      </c>
      <c r="G15">
        <v>9.0583999999999998E-2</v>
      </c>
      <c r="H15">
        <f t="array" ref="H15">IF(ISERROR(INDEX(Sheet2!$H$1:$H$331,SMALL(IF(Sheet2!$B$1:$B$331=F15, ROW(Sheet2!$B$1:$B$331)),1))),"",INDEX(Sheet2!$H$1:$H$331,SMALL(IF(Sheet2!$B$1:$B$331=F15, ROW(Sheet2!$B$1:$B$331)),1)))</f>
        <v>0.95196000000000003</v>
      </c>
      <c r="I15">
        <f t="shared" si="1"/>
        <v>-0.86137600000000003</v>
      </c>
      <c r="J15">
        <f t="shared" si="0"/>
        <v>-0.90484474137568804</v>
      </c>
    </row>
    <row r="16" spans="1:10">
      <c r="A16">
        <v>15</v>
      </c>
      <c r="B16" t="s">
        <v>104</v>
      </c>
      <c r="C16" t="s">
        <v>1</v>
      </c>
      <c r="D16">
        <v>4.1564000000000002E-3</v>
      </c>
      <c r="E16" s="2">
        <v>0</v>
      </c>
      <c r="F16" t="s">
        <v>1412</v>
      </c>
      <c r="G16">
        <v>0.14215</v>
      </c>
      <c r="H16" t="str">
        <f t="array" ref="H16">IF(ISERROR(INDEX(Sheet2!$H$1:$H$331,SMALL(IF(Sheet2!$B$1:$B$331=F16, ROW(Sheet2!$B$1:$B$331)),1))),"",INDEX(Sheet2!$H$1:$H$331,SMALL(IF(Sheet2!$B$1:$B$331=F16, ROW(Sheet2!$B$1:$B$331)),1)))</f>
        <v/>
      </c>
      <c r="I16" t="str">
        <f t="shared" si="1"/>
        <v/>
      </c>
      <c r="J16" t="str">
        <f t="shared" si="0"/>
        <v/>
      </c>
    </row>
    <row r="17" spans="1:10">
      <c r="A17">
        <v>16</v>
      </c>
      <c r="B17" t="s">
        <v>105</v>
      </c>
      <c r="C17" t="s">
        <v>106</v>
      </c>
      <c r="D17">
        <v>4.2173999999999996E-3</v>
      </c>
      <c r="E17" s="2"/>
      <c r="F17">
        <v>159</v>
      </c>
      <c r="G17">
        <v>8.7312000000000001E-2</v>
      </c>
      <c r="H17">
        <f t="array" ref="H17">IF(ISERROR(INDEX(Sheet2!$H$1:$H$331,SMALL(IF(Sheet2!$B$1:$B$331=F17, ROW(Sheet2!$B$1:$B$331)),1))),"",INDEX(Sheet2!$H$1:$H$331,SMALL(IF(Sheet2!$B$1:$B$331=F17, ROW(Sheet2!$B$1:$B$331)),1)))</f>
        <v>0.10358000000000001</v>
      </c>
      <c r="I17">
        <f t="shared" si="1"/>
        <v>-1.6268000000000005E-2</v>
      </c>
      <c r="J17">
        <f t="shared" si="0"/>
        <v>-0.15705734697818116</v>
      </c>
    </row>
    <row r="18" spans="1:10">
      <c r="A18">
        <v>17</v>
      </c>
      <c r="B18" t="s">
        <v>107</v>
      </c>
      <c r="C18" t="s">
        <v>108</v>
      </c>
      <c r="D18">
        <v>4.2763000000000002E-3</v>
      </c>
      <c r="E18" s="2"/>
      <c r="F18">
        <v>167</v>
      </c>
      <c r="G18">
        <v>9.9857000000000001E-2</v>
      </c>
      <c r="H18">
        <f t="array" ref="H18">IF(ISERROR(INDEX(Sheet2!$H$1:$H$331,SMALL(IF(Sheet2!$B$1:$B$331=F18, ROW(Sheet2!$B$1:$B$331)),1))),"",INDEX(Sheet2!$H$1:$H$331,SMALL(IF(Sheet2!$B$1:$B$331=F18, ROW(Sheet2!$B$1:$B$331)),1)))</f>
        <v>0.96116000000000001</v>
      </c>
      <c r="I18">
        <f t="shared" si="1"/>
        <v>-0.86130300000000004</v>
      </c>
      <c r="J18">
        <f t="shared" si="0"/>
        <v>-0.89610782804111699</v>
      </c>
    </row>
    <row r="19" spans="1:10">
      <c r="A19">
        <v>18</v>
      </c>
      <c r="B19" t="s">
        <v>109</v>
      </c>
      <c r="C19" t="s">
        <v>110</v>
      </c>
      <c r="D19">
        <v>4.3771000000000001E-3</v>
      </c>
      <c r="E19" s="2"/>
      <c r="F19">
        <v>418</v>
      </c>
      <c r="G19">
        <v>9.6460000000000004E-2</v>
      </c>
      <c r="H19">
        <f t="array" ref="H19">IF(ISERROR(INDEX(Sheet2!$H$1:$H$331,SMALL(IF(Sheet2!$B$1:$B$331=F19, ROW(Sheet2!$B$1:$B$331)),1))),"",INDEX(Sheet2!$H$1:$H$331,SMALL(IF(Sheet2!$B$1:$B$331=F19, ROW(Sheet2!$B$1:$B$331)),1)))</f>
        <v>0.37918000000000002</v>
      </c>
      <c r="I19">
        <f t="shared" si="1"/>
        <v>-0.28272000000000003</v>
      </c>
      <c r="J19">
        <f t="shared" si="0"/>
        <v>-0.74560894561949476</v>
      </c>
    </row>
    <row r="20" spans="1:10">
      <c r="A20">
        <v>19</v>
      </c>
      <c r="B20" t="s">
        <v>111</v>
      </c>
      <c r="C20" t="s">
        <v>2</v>
      </c>
      <c r="D20">
        <v>4.4013000000000004E-3</v>
      </c>
      <c r="E20" s="2">
        <v>0</v>
      </c>
      <c r="F20">
        <v>85</v>
      </c>
      <c r="G20">
        <v>0.14349000000000001</v>
      </c>
      <c r="H20">
        <f t="array" ref="H20">IF(ISERROR(INDEX(Sheet2!$H$1:$H$331,SMALL(IF(Sheet2!$B$1:$B$331=F20, ROW(Sheet2!$B$1:$B$331)),1))),"",INDEX(Sheet2!$H$1:$H$331,SMALL(IF(Sheet2!$B$1:$B$331=F20, ROW(Sheet2!$B$1:$B$331)),1)))</f>
        <v>4.8021000000000001E-2</v>
      </c>
      <c r="I20">
        <f t="shared" si="1"/>
        <v>9.5468999999999998E-2</v>
      </c>
      <c r="J20">
        <f t="shared" si="0"/>
        <v>1.9880677203723369</v>
      </c>
    </row>
    <row r="21" spans="1:10">
      <c r="A21">
        <v>20</v>
      </c>
      <c r="B21" t="s">
        <v>112</v>
      </c>
      <c r="C21" t="s">
        <v>113</v>
      </c>
      <c r="D21">
        <v>4.4235999999999998E-3</v>
      </c>
      <c r="E21" s="2"/>
      <c r="F21">
        <v>156</v>
      </c>
      <c r="G21">
        <v>9.1988E-2</v>
      </c>
      <c r="H21">
        <f t="array" ref="H21">IF(ISERROR(INDEX(Sheet2!$H$1:$H$331,SMALL(IF(Sheet2!$B$1:$B$331=F21, ROW(Sheet2!$B$1:$B$331)),1))),"",INDEX(Sheet2!$H$1:$H$331,SMALL(IF(Sheet2!$B$1:$B$331=F21, ROW(Sheet2!$B$1:$B$331)),1)))</f>
        <v>5.1923999999999998E-2</v>
      </c>
      <c r="I21">
        <f t="shared" si="1"/>
        <v>4.0064000000000002E-2</v>
      </c>
      <c r="J21">
        <f t="shared" si="0"/>
        <v>0.77158924582081512</v>
      </c>
    </row>
    <row r="22" spans="1:10">
      <c r="A22">
        <v>21</v>
      </c>
      <c r="B22" t="s">
        <v>114</v>
      </c>
      <c r="C22" t="s">
        <v>115</v>
      </c>
      <c r="D22">
        <v>4.5380999999999998E-3</v>
      </c>
      <c r="E22" s="2"/>
      <c r="F22">
        <v>83</v>
      </c>
      <c r="G22">
        <v>9.4905000000000003E-2</v>
      </c>
      <c r="H22">
        <f t="array" ref="H22">IF(ISERROR(INDEX(Sheet2!$H$1:$H$331,SMALL(IF(Sheet2!$B$1:$B$331=F22, ROW(Sheet2!$B$1:$B$331)),1))),"",INDEX(Sheet2!$H$1:$H$331,SMALL(IF(Sheet2!$B$1:$B$331=F22, ROW(Sheet2!$B$1:$B$331)),1)))</f>
        <v>0.89609000000000005</v>
      </c>
      <c r="I22">
        <f t="shared" si="1"/>
        <v>-0.80118500000000004</v>
      </c>
      <c r="J22">
        <f t="shared" si="0"/>
        <v>-0.89408987936479589</v>
      </c>
    </row>
    <row r="23" spans="1:10">
      <c r="A23">
        <v>22</v>
      </c>
      <c r="B23" t="s">
        <v>116</v>
      </c>
      <c r="C23" t="s">
        <v>117</v>
      </c>
      <c r="D23">
        <v>4.5842000000000001E-3</v>
      </c>
      <c r="E23" s="2"/>
      <c r="F23">
        <v>14</v>
      </c>
      <c r="G23">
        <v>9.4321000000000002E-2</v>
      </c>
      <c r="H23">
        <f t="array" ref="H23">IF(ISERROR(INDEX(Sheet2!$H$1:$H$331,SMALL(IF(Sheet2!$B$1:$B$331=F23, ROW(Sheet2!$B$1:$B$331)),1))),"",INDEX(Sheet2!$H$1:$H$331,SMALL(IF(Sheet2!$B$1:$B$331=F23, ROW(Sheet2!$B$1:$B$331)),1)))</f>
        <v>0.96023999999999998</v>
      </c>
      <c r="I23">
        <f t="shared" si="1"/>
        <v>-0.86591899999999999</v>
      </c>
      <c r="J23">
        <f t="shared" si="0"/>
        <v>-0.90177351495459468</v>
      </c>
    </row>
    <row r="24" spans="1:10">
      <c r="A24">
        <v>23</v>
      </c>
      <c r="B24" t="s">
        <v>118</v>
      </c>
      <c r="C24" t="s">
        <v>119</v>
      </c>
      <c r="D24">
        <v>4.6499000000000002E-3</v>
      </c>
      <c r="E24" s="2"/>
      <c r="F24">
        <v>88</v>
      </c>
      <c r="G24">
        <v>0.14982999999999999</v>
      </c>
      <c r="H24">
        <f t="array" ref="H24">IF(ISERROR(INDEX(Sheet2!$H$1:$H$331,SMALL(IF(Sheet2!$B$1:$B$331=F24, ROW(Sheet2!$B$1:$B$331)),1))),"",INDEX(Sheet2!$H$1:$H$331,SMALL(IF(Sheet2!$B$1:$B$331=F24, ROW(Sheet2!$B$1:$B$331)),1)))</f>
        <v>0.95721000000000001</v>
      </c>
      <c r="I24">
        <f t="shared" si="1"/>
        <v>-0.80737999999999999</v>
      </c>
      <c r="J24">
        <f t="shared" si="0"/>
        <v>-0.84347217434000898</v>
      </c>
    </row>
    <row r="25" spans="1:10">
      <c r="A25">
        <v>24</v>
      </c>
      <c r="B25" t="s">
        <v>120</v>
      </c>
      <c r="C25" t="s">
        <v>121</v>
      </c>
      <c r="D25">
        <v>4.7079000000000001E-3</v>
      </c>
      <c r="E25" s="2"/>
      <c r="F25">
        <v>167</v>
      </c>
      <c r="G25">
        <v>0.10446999999999999</v>
      </c>
      <c r="H25">
        <f t="array" ref="H25">IF(ISERROR(INDEX(Sheet2!$H$1:$H$331,SMALL(IF(Sheet2!$B$1:$B$331=F25, ROW(Sheet2!$B$1:$B$331)),1))),"",INDEX(Sheet2!$H$1:$H$331,SMALL(IF(Sheet2!$B$1:$B$331=F25, ROW(Sheet2!$B$1:$B$331)),1)))</f>
        <v>0.96116000000000001</v>
      </c>
      <c r="I25">
        <f t="shared" si="1"/>
        <v>-0.85669000000000006</v>
      </c>
      <c r="J25">
        <f t="shared" si="0"/>
        <v>-0.89130841899371593</v>
      </c>
    </row>
    <row r="26" spans="1:10">
      <c r="A26">
        <v>25</v>
      </c>
      <c r="B26" t="s">
        <v>122</v>
      </c>
      <c r="C26" t="s">
        <v>123</v>
      </c>
      <c r="D26">
        <v>4.8414E-3</v>
      </c>
      <c r="E26" s="2"/>
      <c r="F26">
        <v>163</v>
      </c>
      <c r="G26">
        <v>0.11688</v>
      </c>
      <c r="H26">
        <f t="array" ref="H26">IF(ISERROR(INDEX(Sheet2!$H$1:$H$331,SMALL(IF(Sheet2!$B$1:$B$331=F26, ROW(Sheet2!$B$1:$B$331)),1))),"",INDEX(Sheet2!$H$1:$H$331,SMALL(IF(Sheet2!$B$1:$B$331=F26, ROW(Sheet2!$B$1:$B$331)),1)))</f>
        <v>0.95945000000000003</v>
      </c>
      <c r="I26">
        <f t="shared" si="1"/>
        <v>-0.84257000000000004</v>
      </c>
      <c r="J26">
        <f t="shared" si="0"/>
        <v>-0.87818020741049563</v>
      </c>
    </row>
    <row r="27" spans="1:10">
      <c r="A27">
        <v>26</v>
      </c>
      <c r="B27" t="s">
        <v>124</v>
      </c>
      <c r="C27" t="s">
        <v>125</v>
      </c>
      <c r="D27">
        <v>4.9208999999999998E-3</v>
      </c>
      <c r="E27" s="2"/>
      <c r="F27" t="s">
        <v>1412</v>
      </c>
      <c r="G27">
        <v>0.11216</v>
      </c>
      <c r="H27" t="str">
        <f t="array" ref="H27">IF(ISERROR(INDEX(Sheet2!$H$1:$H$331,SMALL(IF(Sheet2!$B$1:$B$331=F27, ROW(Sheet2!$B$1:$B$331)),1))),"",INDEX(Sheet2!$H$1:$H$331,SMALL(IF(Sheet2!$B$1:$B$331=F27, ROW(Sheet2!$B$1:$B$331)),1)))</f>
        <v/>
      </c>
      <c r="I27" t="str">
        <f t="shared" si="1"/>
        <v/>
      </c>
      <c r="J27" t="str">
        <f t="shared" si="0"/>
        <v/>
      </c>
    </row>
    <row r="28" spans="1:10">
      <c r="A28">
        <v>27</v>
      </c>
      <c r="B28" t="s">
        <v>126</v>
      </c>
      <c r="C28" t="s">
        <v>127</v>
      </c>
      <c r="D28">
        <v>5.4755000000000003E-3</v>
      </c>
      <c r="E28" s="2"/>
      <c r="F28">
        <v>185</v>
      </c>
      <c r="G28">
        <v>0.14524000000000001</v>
      </c>
      <c r="H28">
        <f t="array" ref="H28">IF(ISERROR(INDEX(Sheet2!$H$1:$H$331,SMALL(IF(Sheet2!$B$1:$B$331=F28, ROW(Sheet2!$B$1:$B$331)),1))),"",INDEX(Sheet2!$H$1:$H$331,SMALL(IF(Sheet2!$B$1:$B$331=F28, ROW(Sheet2!$B$1:$B$331)),1)))</f>
        <v>0.95150999999999997</v>
      </c>
      <c r="I28">
        <f t="shared" si="1"/>
        <v>-0.80626999999999993</v>
      </c>
      <c r="J28">
        <f t="shared" si="0"/>
        <v>-0.84735840926527306</v>
      </c>
    </row>
    <row r="29" spans="1:10">
      <c r="A29">
        <v>28</v>
      </c>
      <c r="B29" t="s">
        <v>128</v>
      </c>
      <c r="C29" t="s">
        <v>129</v>
      </c>
      <c r="D29">
        <v>5.4863000000000004E-3</v>
      </c>
      <c r="E29" s="2"/>
      <c r="F29">
        <v>8</v>
      </c>
      <c r="G29">
        <v>9.5713000000000006E-2</v>
      </c>
      <c r="H29">
        <f t="array" ref="H29">IF(ISERROR(INDEX(Sheet2!$H$1:$H$331,SMALL(IF(Sheet2!$B$1:$B$331=F29, ROW(Sheet2!$B$1:$B$331)),1))),"",INDEX(Sheet2!$H$1:$H$331,SMALL(IF(Sheet2!$B$1:$B$331=F29, ROW(Sheet2!$B$1:$B$331)),1)))</f>
        <v>0.95847000000000004</v>
      </c>
      <c r="I29">
        <f t="shared" si="1"/>
        <v>-0.862757</v>
      </c>
      <c r="J29">
        <f t="shared" si="0"/>
        <v>-0.90013980614938383</v>
      </c>
    </row>
    <row r="30" spans="1:10">
      <c r="A30">
        <v>29</v>
      </c>
      <c r="B30" t="s">
        <v>130</v>
      </c>
      <c r="C30" t="s">
        <v>131</v>
      </c>
      <c r="D30">
        <v>6.0539000000000001E-3</v>
      </c>
      <c r="E30" s="2"/>
      <c r="F30">
        <v>466</v>
      </c>
      <c r="G30">
        <v>0.10234</v>
      </c>
      <c r="H30">
        <f t="array" ref="H30">IF(ISERROR(INDEX(Sheet2!$H$1:$H$331,SMALL(IF(Sheet2!$B$1:$B$331=F30, ROW(Sheet2!$B$1:$B$331)),1))),"",INDEX(Sheet2!$H$1:$H$331,SMALL(IF(Sheet2!$B$1:$B$331=F30, ROW(Sheet2!$B$1:$B$331)),1)))</f>
        <v>0.13572999999999999</v>
      </c>
      <c r="I30">
        <f t="shared" si="1"/>
        <v>-3.3389999999999989E-2</v>
      </c>
      <c r="J30">
        <f t="shared" si="0"/>
        <v>-0.24600309437854559</v>
      </c>
    </row>
    <row r="31" spans="1:10">
      <c r="A31">
        <v>30</v>
      </c>
      <c r="B31" t="s">
        <v>132</v>
      </c>
      <c r="C31" t="s">
        <v>133</v>
      </c>
      <c r="D31">
        <v>6.3290999999999998E-3</v>
      </c>
      <c r="E31" s="2"/>
      <c r="F31">
        <v>8</v>
      </c>
      <c r="G31">
        <v>0.11218</v>
      </c>
      <c r="H31">
        <f t="array" ref="H31">IF(ISERROR(INDEX(Sheet2!$H$1:$H$331,SMALL(IF(Sheet2!$B$1:$B$331=F31, ROW(Sheet2!$B$1:$B$331)),1))),"",INDEX(Sheet2!$H$1:$H$331,SMALL(IF(Sheet2!$B$1:$B$331=F31, ROW(Sheet2!$B$1:$B$331)),1)))</f>
        <v>0.95847000000000004</v>
      </c>
      <c r="I31">
        <f t="shared" si="1"/>
        <v>-0.84628999999999999</v>
      </c>
      <c r="J31">
        <f t="shared" si="0"/>
        <v>-0.88295929971725762</v>
      </c>
    </row>
    <row r="32" spans="1:10">
      <c r="A32">
        <v>31</v>
      </c>
      <c r="B32" t="s">
        <v>134</v>
      </c>
      <c r="C32" t="s">
        <v>135</v>
      </c>
      <c r="D32">
        <v>6.3625000000000001E-3</v>
      </c>
      <c r="E32" s="2"/>
      <c r="F32">
        <v>104</v>
      </c>
      <c r="G32">
        <v>0.13824</v>
      </c>
      <c r="H32">
        <f t="array" ref="H32">IF(ISERROR(INDEX(Sheet2!$H$1:$H$331,SMALL(IF(Sheet2!$B$1:$B$331=F32, ROW(Sheet2!$B$1:$B$331)),1))),"",INDEX(Sheet2!$H$1:$H$331,SMALL(IF(Sheet2!$B$1:$B$331=F32, ROW(Sheet2!$B$1:$B$331)),1)))</f>
        <v>0.88102000000000003</v>
      </c>
      <c r="I32">
        <f t="shared" si="1"/>
        <v>-0.74278</v>
      </c>
      <c r="J32">
        <f t="shared" si="0"/>
        <v>-0.84309096274772422</v>
      </c>
    </row>
    <row r="33" spans="1:10">
      <c r="A33">
        <v>32</v>
      </c>
      <c r="B33" t="s">
        <v>136</v>
      </c>
      <c r="C33" t="s">
        <v>137</v>
      </c>
      <c r="D33">
        <v>6.4530000000000004E-3</v>
      </c>
      <c r="E33" s="2"/>
      <c r="F33">
        <v>64</v>
      </c>
      <c r="G33">
        <v>0.10974</v>
      </c>
      <c r="H33">
        <f t="array" ref="H33">IF(ISERROR(INDEX(Sheet2!$H$1:$H$331,SMALL(IF(Sheet2!$B$1:$B$331=F33, ROW(Sheet2!$B$1:$B$331)),1))),"",INDEX(Sheet2!$H$1:$H$331,SMALL(IF(Sheet2!$B$1:$B$331=F33, ROW(Sheet2!$B$1:$B$331)),1)))</f>
        <v>0.62353000000000003</v>
      </c>
      <c r="I33">
        <f t="shared" si="1"/>
        <v>-0.51378999999999997</v>
      </c>
      <c r="J33">
        <f t="shared" si="0"/>
        <v>-0.82400205282825201</v>
      </c>
    </row>
    <row r="34" spans="1:10">
      <c r="A34">
        <v>33</v>
      </c>
      <c r="B34" t="s">
        <v>138</v>
      </c>
      <c r="C34" t="s">
        <v>3</v>
      </c>
      <c r="D34">
        <v>6.7235999999999997E-3</v>
      </c>
      <c r="E34" s="2">
        <v>0</v>
      </c>
      <c r="F34">
        <v>22</v>
      </c>
      <c r="G34">
        <v>0.13363</v>
      </c>
      <c r="H34">
        <f t="array" ref="H34">IF(ISERROR(INDEX(Sheet2!$H$1:$H$331,SMALL(IF(Sheet2!$B$1:$B$331=F34, ROW(Sheet2!$B$1:$B$331)),1))),"",INDEX(Sheet2!$H$1:$H$331,SMALL(IF(Sheet2!$B$1:$B$331=F34, ROW(Sheet2!$B$1:$B$331)),1)))</f>
        <v>0.95282</v>
      </c>
      <c r="I34">
        <f t="shared" si="1"/>
        <v>-0.81918999999999997</v>
      </c>
      <c r="J34">
        <f t="shared" si="0"/>
        <v>-0.85975315379609996</v>
      </c>
    </row>
    <row r="35" spans="1:10">
      <c r="A35">
        <v>34</v>
      </c>
      <c r="B35" t="s">
        <v>139</v>
      </c>
      <c r="C35" t="s">
        <v>140</v>
      </c>
      <c r="D35">
        <v>6.7774999999999997E-3</v>
      </c>
      <c r="E35" s="2"/>
      <c r="F35">
        <v>165</v>
      </c>
      <c r="G35">
        <v>0.13994000000000001</v>
      </c>
      <c r="H35">
        <f t="array" ref="H35">IF(ISERROR(INDEX(Sheet2!$H$1:$H$331,SMALL(IF(Sheet2!$B$1:$B$331=F35, ROW(Sheet2!$B$1:$B$331)),1))),"",INDEX(Sheet2!$H$1:$H$331,SMALL(IF(Sheet2!$B$1:$B$331=F35, ROW(Sheet2!$B$1:$B$331)),1)))</f>
        <v>0.10517</v>
      </c>
      <c r="I35">
        <f t="shared" si="1"/>
        <v>3.4770000000000009E-2</v>
      </c>
      <c r="J35">
        <f t="shared" si="0"/>
        <v>0.33060758771512799</v>
      </c>
    </row>
    <row r="36" spans="1:10">
      <c r="A36">
        <v>35</v>
      </c>
      <c r="B36" t="s">
        <v>141</v>
      </c>
      <c r="C36" t="s">
        <v>142</v>
      </c>
      <c r="D36">
        <v>7.1295000000000004E-3</v>
      </c>
      <c r="E36" s="2"/>
      <c r="F36">
        <v>208</v>
      </c>
      <c r="G36">
        <v>0.11429</v>
      </c>
      <c r="H36">
        <f t="array" ref="H36">IF(ISERROR(INDEX(Sheet2!$H$1:$H$331,SMALL(IF(Sheet2!$B$1:$B$331=F36, ROW(Sheet2!$B$1:$B$331)),1))),"",INDEX(Sheet2!$H$1:$H$331,SMALL(IF(Sheet2!$B$1:$B$331=F36, ROW(Sheet2!$B$1:$B$331)),1)))</f>
        <v>0.42624000000000001</v>
      </c>
      <c r="I36">
        <f t="shared" si="1"/>
        <v>-0.31195000000000001</v>
      </c>
      <c r="J36">
        <f t="shared" si="0"/>
        <v>-0.73186467717717718</v>
      </c>
    </row>
    <row r="37" spans="1:10">
      <c r="A37">
        <v>36</v>
      </c>
      <c r="B37" t="s">
        <v>143</v>
      </c>
      <c r="C37" t="s">
        <v>144</v>
      </c>
      <c r="D37">
        <v>7.3182000000000004E-3</v>
      </c>
      <c r="E37" s="2"/>
      <c r="F37">
        <v>15</v>
      </c>
      <c r="G37">
        <v>9.4640000000000002E-2</v>
      </c>
      <c r="H37">
        <f t="array" ref="H37">IF(ISERROR(INDEX(Sheet2!$H$1:$H$331,SMALL(IF(Sheet2!$B$1:$B$331=F37, ROW(Sheet2!$B$1:$B$331)),1))),"",INDEX(Sheet2!$H$1:$H$331,SMALL(IF(Sheet2!$B$1:$B$331=F37, ROW(Sheet2!$B$1:$B$331)),1)))</f>
        <v>0.95659000000000005</v>
      </c>
      <c r="I37">
        <f t="shared" si="1"/>
        <v>-0.86194999999999999</v>
      </c>
      <c r="J37">
        <f t="shared" si="0"/>
        <v>-0.9010652421622638</v>
      </c>
    </row>
    <row r="38" spans="1:10">
      <c r="A38">
        <v>37</v>
      </c>
      <c r="B38" t="s">
        <v>145</v>
      </c>
      <c r="C38" t="s">
        <v>4</v>
      </c>
      <c r="D38">
        <v>7.3869000000000001E-3</v>
      </c>
      <c r="E38" s="2">
        <v>0</v>
      </c>
      <c r="F38">
        <v>155</v>
      </c>
      <c r="G38">
        <v>9.8622000000000001E-2</v>
      </c>
      <c r="H38">
        <f t="array" ref="H38">IF(ISERROR(INDEX(Sheet2!$H$1:$H$331,SMALL(IF(Sheet2!$B$1:$B$331=F38, ROW(Sheet2!$B$1:$B$331)),1))),"",INDEX(Sheet2!$H$1:$H$331,SMALL(IF(Sheet2!$B$1:$B$331=F38, ROW(Sheet2!$B$1:$B$331)),1)))</f>
        <v>3.2980000000000002E-2</v>
      </c>
      <c r="I38">
        <f t="shared" si="1"/>
        <v>6.5642000000000006E-2</v>
      </c>
      <c r="J38">
        <f t="shared" si="0"/>
        <v>1.9903577926015767</v>
      </c>
    </row>
    <row r="39" spans="1:10">
      <c r="A39">
        <v>38</v>
      </c>
      <c r="B39" t="s">
        <v>146</v>
      </c>
      <c r="C39" t="s">
        <v>147</v>
      </c>
      <c r="D39">
        <v>7.4564000000000002E-3</v>
      </c>
      <c r="E39" s="2"/>
      <c r="F39">
        <v>159</v>
      </c>
      <c r="G39">
        <v>0.11655</v>
      </c>
      <c r="H39">
        <f t="array" ref="H39">IF(ISERROR(INDEX(Sheet2!$H$1:$H$331,SMALL(IF(Sheet2!$B$1:$B$331=F39, ROW(Sheet2!$B$1:$B$331)),1))),"",INDEX(Sheet2!$H$1:$H$331,SMALL(IF(Sheet2!$B$1:$B$331=F39, ROW(Sheet2!$B$1:$B$331)),1)))</f>
        <v>0.10358000000000001</v>
      </c>
      <c r="I39">
        <f t="shared" si="1"/>
        <v>1.2969999999999995E-2</v>
      </c>
      <c r="J39">
        <f t="shared" si="0"/>
        <v>0.12521722340220115</v>
      </c>
    </row>
    <row r="40" spans="1:10">
      <c r="A40">
        <v>39</v>
      </c>
      <c r="B40" t="s">
        <v>148</v>
      </c>
      <c r="C40" t="s">
        <v>149</v>
      </c>
      <c r="D40">
        <v>7.6509999999999998E-3</v>
      </c>
      <c r="E40" s="2"/>
      <c r="F40">
        <v>169</v>
      </c>
      <c r="G40">
        <v>0.11284</v>
      </c>
      <c r="H40">
        <f t="array" ref="H40">IF(ISERROR(INDEX(Sheet2!$H$1:$H$331,SMALL(IF(Sheet2!$B$1:$B$331=F40, ROW(Sheet2!$B$1:$B$331)),1))),"",INDEX(Sheet2!$H$1:$H$331,SMALL(IF(Sheet2!$B$1:$B$331=F40, ROW(Sheet2!$B$1:$B$331)),1)))</f>
        <v>0.89524000000000004</v>
      </c>
      <c r="I40">
        <f t="shared" si="1"/>
        <v>-0.78239999999999998</v>
      </c>
      <c r="J40">
        <f t="shared" si="0"/>
        <v>-0.87395558732853751</v>
      </c>
    </row>
    <row r="41" spans="1:10">
      <c r="A41">
        <v>40</v>
      </c>
      <c r="B41" t="s">
        <v>150</v>
      </c>
      <c r="C41" t="s">
        <v>151</v>
      </c>
      <c r="D41">
        <v>7.7460000000000003E-3</v>
      </c>
      <c r="E41" s="2"/>
      <c r="F41">
        <v>158</v>
      </c>
      <c r="G41">
        <v>9.6486000000000002E-2</v>
      </c>
      <c r="H41">
        <f t="array" ref="H41">IF(ISERROR(INDEX(Sheet2!$H$1:$H$331,SMALL(IF(Sheet2!$B$1:$B$331=F41, ROW(Sheet2!$B$1:$B$331)),1))),"",INDEX(Sheet2!$H$1:$H$331,SMALL(IF(Sheet2!$B$1:$B$331=F41, ROW(Sheet2!$B$1:$B$331)),1)))</f>
        <v>0.22549</v>
      </c>
      <c r="I41">
        <f t="shared" si="1"/>
        <v>-0.12900400000000001</v>
      </c>
      <c r="J41">
        <f t="shared" si="0"/>
        <v>-0.57210519313495056</v>
      </c>
    </row>
    <row r="42" spans="1:10">
      <c r="A42">
        <v>41</v>
      </c>
      <c r="B42" t="s">
        <v>152</v>
      </c>
      <c r="C42" t="s">
        <v>153</v>
      </c>
      <c r="D42">
        <v>7.8130999999999999E-3</v>
      </c>
      <c r="E42" s="2"/>
      <c r="F42">
        <v>157</v>
      </c>
      <c r="G42">
        <v>0.10259</v>
      </c>
      <c r="H42">
        <f t="array" ref="H42">IF(ISERROR(INDEX(Sheet2!$H$1:$H$331,SMALL(IF(Sheet2!$B$1:$B$331=F42, ROW(Sheet2!$B$1:$B$331)),1))),"",INDEX(Sheet2!$H$1:$H$331,SMALL(IF(Sheet2!$B$1:$B$331=F42, ROW(Sheet2!$B$1:$B$331)),1)))</f>
        <v>0.93591999999999997</v>
      </c>
      <c r="I42">
        <f t="shared" si="1"/>
        <v>-0.83333000000000002</v>
      </c>
      <c r="J42">
        <f t="shared" si="0"/>
        <v>-0.89038593042140357</v>
      </c>
    </row>
    <row r="43" spans="1:10">
      <c r="A43">
        <v>42</v>
      </c>
      <c r="B43" t="s">
        <v>154</v>
      </c>
      <c r="C43" t="s">
        <v>5</v>
      </c>
      <c r="D43">
        <v>8.0614999999999992E-3</v>
      </c>
      <c r="E43" s="2">
        <v>0</v>
      </c>
      <c r="F43">
        <v>176</v>
      </c>
      <c r="G43">
        <v>9.6055000000000001E-2</v>
      </c>
      <c r="H43">
        <f t="array" ref="H43">IF(ISERROR(INDEX(Sheet2!$H$1:$H$331,SMALL(IF(Sheet2!$B$1:$B$331=F43, ROW(Sheet2!$B$1:$B$331)),1))),"",INDEX(Sheet2!$H$1:$H$331,SMALL(IF(Sheet2!$B$1:$B$331=F43, ROW(Sheet2!$B$1:$B$331)),1)))</f>
        <v>0.96096999999999999</v>
      </c>
      <c r="I43">
        <f t="shared" si="1"/>
        <v>-0.86491499999999999</v>
      </c>
      <c r="J43">
        <f t="shared" si="0"/>
        <v>-0.90004370583889193</v>
      </c>
    </row>
    <row r="44" spans="1:10">
      <c r="A44">
        <v>43</v>
      </c>
      <c r="B44" t="s">
        <v>155</v>
      </c>
      <c r="C44" t="s">
        <v>156</v>
      </c>
      <c r="D44">
        <v>8.1040000000000001E-3</v>
      </c>
      <c r="E44" s="2"/>
      <c r="F44">
        <v>79</v>
      </c>
      <c r="G44">
        <v>0.1255</v>
      </c>
      <c r="H44">
        <f t="array" ref="H44">IF(ISERROR(INDEX(Sheet2!$H$1:$H$331,SMALL(IF(Sheet2!$B$1:$B$331=F44, ROW(Sheet2!$B$1:$B$331)),1))),"",INDEX(Sheet2!$H$1:$H$331,SMALL(IF(Sheet2!$B$1:$B$331=F44, ROW(Sheet2!$B$1:$B$331)),1)))</f>
        <v>2.3098E-2</v>
      </c>
      <c r="I44">
        <f t="shared" si="1"/>
        <v>0.10240199999999999</v>
      </c>
      <c r="J44">
        <f t="shared" si="0"/>
        <v>4.4333708546194472</v>
      </c>
    </row>
    <row r="45" spans="1:10">
      <c r="A45">
        <v>44</v>
      </c>
      <c r="B45" t="s">
        <v>157</v>
      </c>
      <c r="C45" t="s">
        <v>158</v>
      </c>
      <c r="D45">
        <v>8.4600999999999999E-3</v>
      </c>
      <c r="E45" s="2"/>
      <c r="F45">
        <v>163</v>
      </c>
      <c r="G45">
        <v>9.0993000000000004E-2</v>
      </c>
      <c r="H45">
        <f t="array" ref="H45">IF(ISERROR(INDEX(Sheet2!$H$1:$H$331,SMALL(IF(Sheet2!$B$1:$B$331=F45, ROW(Sheet2!$B$1:$B$331)),1))),"",INDEX(Sheet2!$H$1:$H$331,SMALL(IF(Sheet2!$B$1:$B$331=F45, ROW(Sheet2!$B$1:$B$331)),1)))</f>
        <v>0.95945000000000003</v>
      </c>
      <c r="I45">
        <f t="shared" si="1"/>
        <v>-0.86845700000000003</v>
      </c>
      <c r="J45">
        <f t="shared" si="0"/>
        <v>-0.90516129032258064</v>
      </c>
    </row>
    <row r="46" spans="1:10">
      <c r="A46">
        <v>45</v>
      </c>
      <c r="B46" t="s">
        <v>159</v>
      </c>
      <c r="C46" t="s">
        <v>160</v>
      </c>
      <c r="D46">
        <v>8.7840999999999995E-3</v>
      </c>
      <c r="E46" s="2"/>
      <c r="F46">
        <v>157</v>
      </c>
      <c r="G46">
        <v>0.10045</v>
      </c>
      <c r="H46">
        <f t="array" ref="H46">IF(ISERROR(INDEX(Sheet2!$H$1:$H$331,SMALL(IF(Sheet2!$B$1:$B$331=F46, ROW(Sheet2!$B$1:$B$331)),1))),"",INDEX(Sheet2!$H$1:$H$331,SMALL(IF(Sheet2!$B$1:$B$331=F46, ROW(Sheet2!$B$1:$B$331)),1)))</f>
        <v>0.93591999999999997</v>
      </c>
      <c r="I46">
        <f t="shared" si="1"/>
        <v>-0.83546999999999993</v>
      </c>
      <c r="J46">
        <f t="shared" si="0"/>
        <v>-0.89267245063680656</v>
      </c>
    </row>
    <row r="47" spans="1:10">
      <c r="A47">
        <v>46</v>
      </c>
      <c r="B47" t="s">
        <v>161</v>
      </c>
      <c r="C47" t="s">
        <v>6</v>
      </c>
      <c r="D47">
        <v>8.9712000000000004E-3</v>
      </c>
      <c r="E47" s="2">
        <v>0</v>
      </c>
      <c r="F47" t="s">
        <v>1412</v>
      </c>
      <c r="G47">
        <v>0.14541999999999999</v>
      </c>
      <c r="H47" t="str">
        <f t="array" ref="H47">IF(ISERROR(INDEX(Sheet2!$H$1:$H$331,SMALL(IF(Sheet2!$B$1:$B$331=F47, ROW(Sheet2!$B$1:$B$331)),1))),"",INDEX(Sheet2!$H$1:$H$331,SMALL(IF(Sheet2!$B$1:$B$331=F47, ROW(Sheet2!$B$1:$B$331)),1)))</f>
        <v/>
      </c>
      <c r="I47" t="str">
        <f t="shared" si="1"/>
        <v/>
      </c>
      <c r="J47" t="str">
        <f t="shared" si="0"/>
        <v/>
      </c>
    </row>
    <row r="48" spans="1:10">
      <c r="A48">
        <v>47</v>
      </c>
      <c r="B48" t="s">
        <v>162</v>
      </c>
      <c r="C48" t="s">
        <v>163</v>
      </c>
      <c r="D48">
        <v>9.4260999999999998E-3</v>
      </c>
      <c r="E48" s="2"/>
      <c r="F48">
        <v>163</v>
      </c>
      <c r="G48">
        <v>0.10321</v>
      </c>
      <c r="H48">
        <f t="array" ref="H48">IF(ISERROR(INDEX(Sheet2!$H$1:$H$331,SMALL(IF(Sheet2!$B$1:$B$331=F48, ROW(Sheet2!$B$1:$B$331)),1))),"",INDEX(Sheet2!$H$1:$H$331,SMALL(IF(Sheet2!$B$1:$B$331=F48, ROW(Sheet2!$B$1:$B$331)),1)))</f>
        <v>0.95945000000000003</v>
      </c>
      <c r="I48">
        <f t="shared" si="1"/>
        <v>-0.85624</v>
      </c>
      <c r="J48">
        <f t="shared" si="0"/>
        <v>-0.89242795351503468</v>
      </c>
    </row>
    <row r="49" spans="1:10">
      <c r="A49">
        <v>48</v>
      </c>
      <c r="B49" t="s">
        <v>164</v>
      </c>
      <c r="C49" t="s">
        <v>165</v>
      </c>
      <c r="D49">
        <v>9.4768999999999999E-3</v>
      </c>
      <c r="E49" s="2"/>
      <c r="F49" t="s">
        <v>1412</v>
      </c>
      <c r="G49">
        <v>0.1101</v>
      </c>
      <c r="H49" t="str">
        <f t="array" ref="H49">IF(ISERROR(INDEX(Sheet2!$H$1:$H$331,SMALL(IF(Sheet2!$B$1:$B$331=F49, ROW(Sheet2!$B$1:$B$331)),1))),"",INDEX(Sheet2!$H$1:$H$331,SMALL(IF(Sheet2!$B$1:$B$331=F49, ROW(Sheet2!$B$1:$B$331)),1)))</f>
        <v/>
      </c>
      <c r="I49" t="str">
        <f t="shared" si="1"/>
        <v/>
      </c>
      <c r="J49" t="str">
        <f t="shared" si="0"/>
        <v/>
      </c>
    </row>
    <row r="50" spans="1:10">
      <c r="A50">
        <v>49</v>
      </c>
      <c r="B50" t="s">
        <v>166</v>
      </c>
      <c r="C50" t="s">
        <v>167</v>
      </c>
      <c r="D50">
        <v>9.5373999999999997E-3</v>
      </c>
      <c r="E50" s="2"/>
      <c r="F50">
        <v>235</v>
      </c>
      <c r="G50">
        <v>0.12470000000000001</v>
      </c>
      <c r="H50">
        <f t="array" ref="H50">IF(ISERROR(INDEX(Sheet2!$H$1:$H$331,SMALL(IF(Sheet2!$B$1:$B$331=F50, ROW(Sheet2!$B$1:$B$331)),1))),"",INDEX(Sheet2!$H$1:$H$331,SMALL(IF(Sheet2!$B$1:$B$331=F50, ROW(Sheet2!$B$1:$B$331)),1)))</f>
        <v>0.82759000000000005</v>
      </c>
      <c r="I50">
        <f t="shared" si="1"/>
        <v>-0.70289000000000001</v>
      </c>
      <c r="J50">
        <f t="shared" si="0"/>
        <v>-0.84932152394301519</v>
      </c>
    </row>
    <row r="51" spans="1:10">
      <c r="A51">
        <v>50</v>
      </c>
      <c r="B51" t="s">
        <v>168</v>
      </c>
      <c r="C51" t="s">
        <v>169</v>
      </c>
      <c r="D51">
        <v>9.9985000000000004E-3</v>
      </c>
      <c r="E51" s="2"/>
      <c r="F51">
        <v>458</v>
      </c>
      <c r="G51">
        <v>0.15311</v>
      </c>
      <c r="H51">
        <f t="array" ref="H51">IF(ISERROR(INDEX(Sheet2!$H$1:$H$331,SMALL(IF(Sheet2!$B$1:$B$331=F51, ROW(Sheet2!$B$1:$B$331)),1))),"",INDEX(Sheet2!$H$1:$H$331,SMALL(IF(Sheet2!$B$1:$B$331=F51, ROW(Sheet2!$B$1:$B$331)),1)))</f>
        <v>0.96001000000000003</v>
      </c>
      <c r="I51">
        <f t="shared" si="1"/>
        <v>-0.80690000000000006</v>
      </c>
      <c r="J51">
        <f t="shared" si="0"/>
        <v>-0.84051207799918759</v>
      </c>
    </row>
    <row r="52" spans="1:10">
      <c r="A52">
        <v>51</v>
      </c>
      <c r="B52" t="s">
        <v>170</v>
      </c>
      <c r="C52" t="s">
        <v>171</v>
      </c>
      <c r="D52">
        <v>1.0281999999999999E-2</v>
      </c>
      <c r="E52" s="2"/>
      <c r="F52">
        <v>59</v>
      </c>
      <c r="G52">
        <v>0.13664999999999999</v>
      </c>
      <c r="H52">
        <f t="array" ref="H52">IF(ISERROR(INDEX(Sheet2!$H$1:$H$331,SMALL(IF(Sheet2!$B$1:$B$331=F52, ROW(Sheet2!$B$1:$B$331)),1))),"",INDEX(Sheet2!$H$1:$H$331,SMALL(IF(Sheet2!$B$1:$B$331=F52, ROW(Sheet2!$B$1:$B$331)),1)))</f>
        <v>0.89234000000000002</v>
      </c>
      <c r="I52">
        <f t="shared" si="1"/>
        <v>-0.75568999999999997</v>
      </c>
      <c r="J52">
        <f t="shared" si="0"/>
        <v>-0.84686330322522796</v>
      </c>
    </row>
    <row r="53" spans="1:10">
      <c r="A53">
        <v>52</v>
      </c>
      <c r="B53" t="s">
        <v>172</v>
      </c>
      <c r="C53" t="s">
        <v>173</v>
      </c>
      <c r="D53">
        <v>1.0370000000000001E-2</v>
      </c>
      <c r="E53" s="2"/>
      <c r="F53">
        <v>14</v>
      </c>
      <c r="G53">
        <v>0.10731</v>
      </c>
      <c r="H53">
        <f t="array" ref="H53">IF(ISERROR(INDEX(Sheet2!$H$1:$H$331,SMALL(IF(Sheet2!$B$1:$B$331=F53, ROW(Sheet2!$B$1:$B$331)),1))),"",INDEX(Sheet2!$H$1:$H$331,SMALL(IF(Sheet2!$B$1:$B$331=F53, ROW(Sheet2!$B$1:$B$331)),1)))</f>
        <v>0.96023999999999998</v>
      </c>
      <c r="I53">
        <f t="shared" si="1"/>
        <v>-0.85292999999999997</v>
      </c>
      <c r="J53">
        <f t="shared" si="0"/>
        <v>-0.88824668832791798</v>
      </c>
    </row>
    <row r="54" spans="1:10">
      <c r="A54">
        <v>53</v>
      </c>
      <c r="B54" t="s">
        <v>174</v>
      </c>
      <c r="C54" t="s">
        <v>175</v>
      </c>
      <c r="D54">
        <v>1.0553999999999999E-2</v>
      </c>
      <c r="E54" s="2"/>
      <c r="F54">
        <v>57</v>
      </c>
      <c r="G54">
        <v>0.14571000000000001</v>
      </c>
      <c r="H54">
        <f t="array" ref="H54">IF(ISERROR(INDEX(Sheet2!$H$1:$H$331,SMALL(IF(Sheet2!$B$1:$B$331=F54, ROW(Sheet2!$B$1:$B$331)),1))),"",INDEX(Sheet2!$H$1:$H$331,SMALL(IF(Sheet2!$B$1:$B$331=F54, ROW(Sheet2!$B$1:$B$331)),1)))</f>
        <v>0.95918999999999999</v>
      </c>
      <c r="I54">
        <f t="shared" si="1"/>
        <v>-0.81347999999999998</v>
      </c>
      <c r="J54">
        <f t="shared" si="0"/>
        <v>-0.84809057642385766</v>
      </c>
    </row>
    <row r="55" spans="1:10">
      <c r="A55">
        <v>54</v>
      </c>
      <c r="B55" t="s">
        <v>176</v>
      </c>
      <c r="C55" t="s">
        <v>177</v>
      </c>
      <c r="D55">
        <v>1.1528E-2</v>
      </c>
      <c r="E55" s="2"/>
      <c r="F55">
        <v>96</v>
      </c>
      <c r="G55">
        <v>0.11216</v>
      </c>
      <c r="H55">
        <f t="array" ref="H55">IF(ISERROR(INDEX(Sheet2!$H$1:$H$331,SMALL(IF(Sheet2!$B$1:$B$331=F55, ROW(Sheet2!$B$1:$B$331)),1))),"",INDEX(Sheet2!$H$1:$H$331,SMALL(IF(Sheet2!$B$1:$B$331=F55, ROW(Sheet2!$B$1:$B$331)),1)))</f>
        <v>0.96218000000000004</v>
      </c>
      <c r="I55">
        <f t="shared" si="1"/>
        <v>-0.85002</v>
      </c>
      <c r="J55">
        <f t="shared" si="0"/>
        <v>-0.8834313745868756</v>
      </c>
    </row>
    <row r="56" spans="1:10">
      <c r="A56">
        <v>55</v>
      </c>
      <c r="B56" t="s">
        <v>178</v>
      </c>
      <c r="C56" t="s">
        <v>179</v>
      </c>
      <c r="D56">
        <v>1.1679E-2</v>
      </c>
      <c r="E56" s="2"/>
      <c r="F56">
        <v>65</v>
      </c>
      <c r="G56">
        <v>0.13217999999999999</v>
      </c>
      <c r="H56">
        <f t="array" ref="H56">IF(ISERROR(INDEX(Sheet2!$H$1:$H$331,SMALL(IF(Sheet2!$B$1:$B$331=F56, ROW(Sheet2!$B$1:$B$331)),1))),"",INDEX(Sheet2!$H$1:$H$331,SMALL(IF(Sheet2!$B$1:$B$331=F56, ROW(Sheet2!$B$1:$B$331)),1)))</f>
        <v>0.85446</v>
      </c>
      <c r="I56">
        <f t="shared" si="1"/>
        <v>-0.72228000000000003</v>
      </c>
      <c r="J56">
        <f t="shared" si="0"/>
        <v>-0.84530580717646242</v>
      </c>
    </row>
    <row r="57" spans="1:10">
      <c r="A57">
        <v>56</v>
      </c>
      <c r="B57" t="s">
        <v>180</v>
      </c>
      <c r="C57" t="s">
        <v>181</v>
      </c>
      <c r="D57">
        <v>1.1814E-2</v>
      </c>
      <c r="E57" s="2"/>
      <c r="F57">
        <v>78</v>
      </c>
      <c r="G57">
        <v>0.16918</v>
      </c>
      <c r="H57">
        <f t="array" ref="H57">IF(ISERROR(INDEX(Sheet2!$H$1:$H$331,SMALL(IF(Sheet2!$B$1:$B$331=F57, ROW(Sheet2!$B$1:$B$331)),1))),"",INDEX(Sheet2!$H$1:$H$331,SMALL(IF(Sheet2!$B$1:$B$331=F57, ROW(Sheet2!$B$1:$B$331)),1)))</f>
        <v>0.91698000000000002</v>
      </c>
      <c r="I57">
        <f t="shared" si="1"/>
        <v>-0.74780000000000002</v>
      </c>
      <c r="J57">
        <f t="shared" si="0"/>
        <v>-0.81550306440707543</v>
      </c>
    </row>
    <row r="58" spans="1:10">
      <c r="A58">
        <v>57</v>
      </c>
      <c r="B58" t="s">
        <v>182</v>
      </c>
      <c r="C58" t="s">
        <v>183</v>
      </c>
      <c r="D58">
        <v>1.2246999999999999E-2</v>
      </c>
      <c r="E58" s="2"/>
      <c r="F58">
        <v>167</v>
      </c>
      <c r="G58">
        <v>0.12447</v>
      </c>
      <c r="H58">
        <f t="array" ref="H58">IF(ISERROR(INDEX(Sheet2!$H$1:$H$331,SMALL(IF(Sheet2!$B$1:$B$331=F58, ROW(Sheet2!$B$1:$B$331)),1))),"",INDEX(Sheet2!$H$1:$H$331,SMALL(IF(Sheet2!$B$1:$B$331=F58, ROW(Sheet2!$B$1:$B$331)),1)))</f>
        <v>0.96116000000000001</v>
      </c>
      <c r="I58">
        <f t="shared" si="1"/>
        <v>-0.83669000000000004</v>
      </c>
      <c r="J58">
        <f t="shared" si="0"/>
        <v>-0.87050022889009115</v>
      </c>
    </row>
    <row r="59" spans="1:10">
      <c r="A59">
        <v>58</v>
      </c>
      <c r="B59" t="s">
        <v>184</v>
      </c>
      <c r="C59" t="s">
        <v>185</v>
      </c>
      <c r="D59">
        <v>1.3270000000000001E-2</v>
      </c>
      <c r="E59" s="2"/>
      <c r="F59">
        <v>199</v>
      </c>
      <c r="G59">
        <v>0.12662999999999999</v>
      </c>
      <c r="H59">
        <f t="array" ref="H59">IF(ISERROR(INDEX(Sheet2!$H$1:$H$331,SMALL(IF(Sheet2!$B$1:$B$331=F59, ROW(Sheet2!$B$1:$B$331)),1))),"",INDEX(Sheet2!$H$1:$H$331,SMALL(IF(Sheet2!$B$1:$B$331=F59, ROW(Sheet2!$B$1:$B$331)),1)))</f>
        <v>0.69206000000000001</v>
      </c>
      <c r="I59">
        <f t="shared" si="1"/>
        <v>-0.56542999999999999</v>
      </c>
      <c r="J59">
        <f t="shared" si="0"/>
        <v>-0.81702453544490361</v>
      </c>
    </row>
    <row r="60" spans="1:10">
      <c r="A60">
        <v>59</v>
      </c>
      <c r="B60" t="s">
        <v>186</v>
      </c>
      <c r="C60" t="s">
        <v>187</v>
      </c>
      <c r="D60">
        <v>1.3417E-2</v>
      </c>
      <c r="E60" s="2"/>
      <c r="F60">
        <v>13</v>
      </c>
      <c r="G60">
        <v>0.14346</v>
      </c>
      <c r="H60">
        <f t="array" ref="H60">IF(ISERROR(INDEX(Sheet2!$H$1:$H$331,SMALL(IF(Sheet2!$B$1:$B$331=F60, ROW(Sheet2!$B$1:$B$331)),1))),"",INDEX(Sheet2!$H$1:$H$331,SMALL(IF(Sheet2!$B$1:$B$331=F60, ROW(Sheet2!$B$1:$B$331)),1)))</f>
        <v>0.96204000000000001</v>
      </c>
      <c r="I60">
        <f t="shared" si="1"/>
        <v>-0.81857999999999997</v>
      </c>
      <c r="J60">
        <f t="shared" si="0"/>
        <v>-0.8508793813147062</v>
      </c>
    </row>
    <row r="61" spans="1:10">
      <c r="A61">
        <v>60</v>
      </c>
      <c r="B61" t="s">
        <v>188</v>
      </c>
      <c r="C61" t="s">
        <v>189</v>
      </c>
      <c r="D61">
        <v>1.354E-2</v>
      </c>
      <c r="E61" s="2"/>
      <c r="F61">
        <v>75</v>
      </c>
      <c r="G61">
        <v>0.13861999999999999</v>
      </c>
      <c r="H61">
        <f t="array" ref="H61">IF(ISERROR(INDEX(Sheet2!$H$1:$H$331,SMALL(IF(Sheet2!$B$1:$B$331=F61, ROW(Sheet2!$B$1:$B$331)),1))),"",INDEX(Sheet2!$H$1:$H$331,SMALL(IF(Sheet2!$B$1:$B$331=F61, ROW(Sheet2!$B$1:$B$331)),1)))</f>
        <v>8.2416000000000003E-2</v>
      </c>
      <c r="I61">
        <f t="shared" si="1"/>
        <v>5.620399999999999E-2</v>
      </c>
      <c r="J61">
        <f t="shared" si="0"/>
        <v>0.68195496020190238</v>
      </c>
    </row>
    <row r="62" spans="1:10">
      <c r="A62">
        <v>61</v>
      </c>
      <c r="B62" t="s">
        <v>190</v>
      </c>
      <c r="C62" t="s">
        <v>191</v>
      </c>
      <c r="D62">
        <v>1.3875999999999999E-2</v>
      </c>
      <c r="E62" s="2"/>
      <c r="F62">
        <v>13</v>
      </c>
      <c r="G62">
        <v>0.13385</v>
      </c>
      <c r="H62">
        <f t="array" ref="H62">IF(ISERROR(INDEX(Sheet2!$H$1:$H$331,SMALL(IF(Sheet2!$B$1:$B$331=F62, ROW(Sheet2!$B$1:$B$331)),1))),"",INDEX(Sheet2!$H$1:$H$331,SMALL(IF(Sheet2!$B$1:$B$331=F62, ROW(Sheet2!$B$1:$B$331)),1)))</f>
        <v>0.96204000000000001</v>
      </c>
      <c r="I62">
        <f t="shared" si="1"/>
        <v>-0.82818999999999998</v>
      </c>
      <c r="J62">
        <f t="shared" si="0"/>
        <v>-0.86086857095339064</v>
      </c>
    </row>
    <row r="63" spans="1:10">
      <c r="A63">
        <v>62</v>
      </c>
      <c r="B63" t="s">
        <v>192</v>
      </c>
      <c r="C63" t="s">
        <v>7</v>
      </c>
      <c r="D63">
        <v>1.3955E-2</v>
      </c>
      <c r="E63" s="2">
        <v>0</v>
      </c>
      <c r="F63">
        <v>163</v>
      </c>
      <c r="G63">
        <v>0.12758</v>
      </c>
      <c r="H63">
        <f t="array" ref="H63">IF(ISERROR(INDEX(Sheet2!$H$1:$H$331,SMALL(IF(Sheet2!$B$1:$B$331=F63, ROW(Sheet2!$B$1:$B$331)),1))),"",INDEX(Sheet2!$H$1:$H$331,SMALL(IF(Sheet2!$B$1:$B$331=F63, ROW(Sheet2!$B$1:$B$331)),1)))</f>
        <v>0.95945000000000003</v>
      </c>
      <c r="I63">
        <f t="shared" si="1"/>
        <v>-0.83187</v>
      </c>
      <c r="J63">
        <f t="shared" si="0"/>
        <v>-0.86702798478294851</v>
      </c>
    </row>
    <row r="64" spans="1:10">
      <c r="A64">
        <v>63</v>
      </c>
      <c r="B64" t="s">
        <v>193</v>
      </c>
      <c r="C64" t="s">
        <v>194</v>
      </c>
      <c r="D64">
        <v>1.4069999999999999E-2</v>
      </c>
      <c r="E64" s="2"/>
      <c r="F64">
        <v>59</v>
      </c>
      <c r="G64">
        <v>0.14191999999999999</v>
      </c>
      <c r="H64">
        <f t="array" ref="H64">IF(ISERROR(INDEX(Sheet2!$H$1:$H$331,SMALL(IF(Sheet2!$B$1:$B$331=F64, ROW(Sheet2!$B$1:$B$331)),1))),"",INDEX(Sheet2!$H$1:$H$331,SMALL(IF(Sheet2!$B$1:$B$331=F64, ROW(Sheet2!$B$1:$B$331)),1)))</f>
        <v>0.89234000000000002</v>
      </c>
      <c r="I64">
        <f t="shared" si="1"/>
        <v>-0.75042000000000009</v>
      </c>
      <c r="J64">
        <f t="shared" si="0"/>
        <v>-0.8409574825739069</v>
      </c>
    </row>
    <row r="65" spans="1:10">
      <c r="A65">
        <v>64</v>
      </c>
      <c r="B65" t="s">
        <v>195</v>
      </c>
      <c r="C65" t="s">
        <v>196</v>
      </c>
      <c r="D65">
        <v>1.4465E-2</v>
      </c>
      <c r="E65" s="2"/>
      <c r="F65">
        <v>27</v>
      </c>
      <c r="G65">
        <v>0.12452000000000001</v>
      </c>
      <c r="H65">
        <f t="array" ref="H65">IF(ISERROR(INDEX(Sheet2!$H$1:$H$331,SMALL(IF(Sheet2!$B$1:$B$331=F65, ROW(Sheet2!$B$1:$B$331)),1))),"",INDEX(Sheet2!$H$1:$H$331,SMALL(IF(Sheet2!$B$1:$B$331=F65, ROW(Sheet2!$B$1:$B$331)),1)))</f>
        <v>0.95855999999999997</v>
      </c>
      <c r="I65">
        <f t="shared" si="1"/>
        <v>-0.83404</v>
      </c>
      <c r="J65">
        <f t="shared" si="0"/>
        <v>-0.87009681188449339</v>
      </c>
    </row>
    <row r="66" spans="1:10">
      <c r="A66">
        <v>65</v>
      </c>
      <c r="B66" t="s">
        <v>197</v>
      </c>
      <c r="C66" t="s">
        <v>198</v>
      </c>
      <c r="D66">
        <v>1.4467000000000001E-2</v>
      </c>
      <c r="E66" s="2"/>
      <c r="F66">
        <v>303</v>
      </c>
      <c r="G66">
        <v>0.12745999999999999</v>
      </c>
      <c r="H66">
        <f t="array" ref="H66">IF(ISERROR(INDEX(Sheet2!$H$1:$H$331,SMALL(IF(Sheet2!$B$1:$B$331=F66, ROW(Sheet2!$B$1:$B$331)),1))),"",INDEX(Sheet2!$H$1:$H$331,SMALL(IF(Sheet2!$B$1:$B$331=F66, ROW(Sheet2!$B$1:$B$331)),1)))</f>
        <v>0.96004</v>
      </c>
      <c r="I66">
        <f t="shared" si="1"/>
        <v>-0.83257999999999999</v>
      </c>
      <c r="J66">
        <f t="shared" si="0"/>
        <v>-0.86723469855422686</v>
      </c>
    </row>
    <row r="67" spans="1:10">
      <c r="A67">
        <v>66</v>
      </c>
      <c r="B67" t="s">
        <v>199</v>
      </c>
      <c r="C67" t="s">
        <v>200</v>
      </c>
      <c r="D67">
        <v>1.4703000000000001E-2</v>
      </c>
      <c r="E67" s="2"/>
      <c r="F67">
        <v>78</v>
      </c>
      <c r="G67">
        <v>0.14230000000000001</v>
      </c>
      <c r="H67">
        <f t="array" ref="H67">IF(ISERROR(INDEX(Sheet2!$H$1:$H$331,SMALL(IF(Sheet2!$B$1:$B$331=F67, ROW(Sheet2!$B$1:$B$331)),1))),"",INDEX(Sheet2!$H$1:$H$331,SMALL(IF(Sheet2!$B$1:$B$331=F67, ROW(Sheet2!$B$1:$B$331)),1)))</f>
        <v>0.91698000000000002</v>
      </c>
      <c r="I67">
        <f t="shared" si="1"/>
        <v>-0.77468000000000004</v>
      </c>
      <c r="J67">
        <f t="shared" ref="J67:J129" si="2">IF(OR(I67="",H67=""),"", I67/H67)</f>
        <v>-0.84481668084363892</v>
      </c>
    </row>
    <row r="68" spans="1:10">
      <c r="A68">
        <v>67</v>
      </c>
      <c r="B68" t="s">
        <v>201</v>
      </c>
      <c r="C68" t="s">
        <v>202</v>
      </c>
      <c r="D68">
        <v>1.4801E-2</v>
      </c>
      <c r="E68" s="2"/>
      <c r="F68">
        <v>13</v>
      </c>
      <c r="G68">
        <v>0.12086</v>
      </c>
      <c r="H68">
        <f t="array" ref="H68">IF(ISERROR(INDEX(Sheet2!$H$1:$H$331,SMALL(IF(Sheet2!$B$1:$B$331=F68, ROW(Sheet2!$B$1:$B$331)),1))),"",INDEX(Sheet2!$H$1:$H$331,SMALL(IF(Sheet2!$B$1:$B$331=F68, ROW(Sheet2!$B$1:$B$331)),1)))</f>
        <v>0.96204000000000001</v>
      </c>
      <c r="I68">
        <f t="shared" ref="I68:I124" si="3">IF(OR(H68="",G68 = ""),"",G68-H68)</f>
        <v>-0.84118000000000004</v>
      </c>
      <c r="J68">
        <f t="shared" si="2"/>
        <v>-0.87437112801962502</v>
      </c>
    </row>
    <row r="69" spans="1:10">
      <c r="A69">
        <v>68</v>
      </c>
      <c r="B69" t="s">
        <v>203</v>
      </c>
      <c r="C69" t="s">
        <v>204</v>
      </c>
      <c r="D69">
        <v>1.4855E-2</v>
      </c>
      <c r="E69" s="2"/>
      <c r="F69">
        <v>188</v>
      </c>
      <c r="G69">
        <v>0.15586</v>
      </c>
      <c r="H69">
        <f t="array" ref="H69">IF(ISERROR(INDEX(Sheet2!$H$1:$H$331,SMALL(IF(Sheet2!$B$1:$B$331=F69, ROW(Sheet2!$B$1:$B$331)),1))),"",INDEX(Sheet2!$H$1:$H$331,SMALL(IF(Sheet2!$B$1:$B$331=F69, ROW(Sheet2!$B$1:$B$331)),1)))</f>
        <v>0.95843999999999996</v>
      </c>
      <c r="I69">
        <f t="shared" si="3"/>
        <v>-0.80257999999999996</v>
      </c>
      <c r="J69">
        <f t="shared" si="2"/>
        <v>-0.83738157839823046</v>
      </c>
    </row>
    <row r="70" spans="1:10">
      <c r="A70">
        <v>69</v>
      </c>
      <c r="B70" t="s">
        <v>205</v>
      </c>
      <c r="C70" t="s">
        <v>206</v>
      </c>
      <c r="D70">
        <v>1.5058999999999999E-2</v>
      </c>
      <c r="E70" s="2"/>
      <c r="F70">
        <v>64</v>
      </c>
      <c r="G70">
        <v>0.14257</v>
      </c>
      <c r="H70">
        <f t="array" ref="H70">IF(ISERROR(INDEX(Sheet2!$H$1:$H$331,SMALL(IF(Sheet2!$B$1:$B$331=F70, ROW(Sheet2!$B$1:$B$331)),1))),"",INDEX(Sheet2!$H$1:$H$331,SMALL(IF(Sheet2!$B$1:$B$331=F70, ROW(Sheet2!$B$1:$B$331)),1)))</f>
        <v>0.62353000000000003</v>
      </c>
      <c r="I70">
        <f t="shared" si="3"/>
        <v>-0.48096000000000005</v>
      </c>
      <c r="J70">
        <f t="shared" si="2"/>
        <v>-0.77135021570734374</v>
      </c>
    </row>
    <row r="71" spans="1:10">
      <c r="A71">
        <v>70</v>
      </c>
      <c r="B71" t="s">
        <v>207</v>
      </c>
      <c r="C71" t="s">
        <v>8</v>
      </c>
      <c r="D71">
        <v>1.5226E-2</v>
      </c>
      <c r="E71" s="2">
        <v>0</v>
      </c>
      <c r="F71">
        <v>4</v>
      </c>
      <c r="G71">
        <v>0.19219</v>
      </c>
      <c r="H71">
        <f t="array" ref="H71">IF(ISERROR(INDEX(Sheet2!$H$1:$H$331,SMALL(IF(Sheet2!$B$1:$B$331=F71, ROW(Sheet2!$B$1:$B$331)),1))),"",INDEX(Sheet2!$H$1:$H$331,SMALL(IF(Sheet2!$B$1:$B$331=F71, ROW(Sheet2!$B$1:$B$331)),1)))</f>
        <v>0.94721</v>
      </c>
      <c r="I71">
        <f t="shared" si="3"/>
        <v>-0.75502000000000002</v>
      </c>
      <c r="J71">
        <f t="shared" si="2"/>
        <v>-0.79709884819628174</v>
      </c>
    </row>
    <row r="72" spans="1:10">
      <c r="A72">
        <v>71</v>
      </c>
      <c r="B72" t="s">
        <v>208</v>
      </c>
      <c r="C72" t="s">
        <v>9</v>
      </c>
      <c r="D72">
        <v>1.5394E-2</v>
      </c>
      <c r="E72" s="2">
        <v>0</v>
      </c>
      <c r="F72">
        <v>14</v>
      </c>
      <c r="G72">
        <v>0.10426000000000001</v>
      </c>
      <c r="H72">
        <f t="array" ref="H72">IF(ISERROR(INDEX(Sheet2!$H$1:$H$331,SMALL(IF(Sheet2!$B$1:$B$331=F72, ROW(Sheet2!$B$1:$B$331)),1))),"",INDEX(Sheet2!$H$1:$H$331,SMALL(IF(Sheet2!$B$1:$B$331=F72, ROW(Sheet2!$B$1:$B$331)),1)))</f>
        <v>0.96023999999999998</v>
      </c>
      <c r="I72">
        <f t="shared" si="3"/>
        <v>-0.85597999999999996</v>
      </c>
      <c r="J72">
        <f t="shared" si="2"/>
        <v>-0.89142297758893607</v>
      </c>
    </row>
    <row r="73" spans="1:10">
      <c r="A73">
        <v>72</v>
      </c>
      <c r="B73" t="s">
        <v>209</v>
      </c>
      <c r="C73" t="s">
        <v>210</v>
      </c>
      <c r="D73">
        <v>1.5407000000000001E-2</v>
      </c>
      <c r="E73" s="2"/>
      <c r="F73">
        <v>186</v>
      </c>
      <c r="G73">
        <v>0.16644</v>
      </c>
      <c r="H73">
        <f t="array" ref="H73">IF(ISERROR(INDEX(Sheet2!$H$1:$H$331,SMALL(IF(Sheet2!$B$1:$B$331=F73, ROW(Sheet2!$B$1:$B$331)),1))),"",INDEX(Sheet2!$H$1:$H$331,SMALL(IF(Sheet2!$B$1:$B$331=F73, ROW(Sheet2!$B$1:$B$331)),1)))</f>
        <v>0.39623999999999998</v>
      </c>
      <c r="I73">
        <f t="shared" si="3"/>
        <v>-0.22979999999999998</v>
      </c>
      <c r="J73">
        <f t="shared" si="2"/>
        <v>-0.57995154451847364</v>
      </c>
    </row>
    <row r="74" spans="1:10">
      <c r="A74">
        <v>73</v>
      </c>
      <c r="B74" t="s">
        <v>211</v>
      </c>
      <c r="C74" t="s">
        <v>212</v>
      </c>
      <c r="D74">
        <v>1.5511E-2</v>
      </c>
      <c r="E74" s="2"/>
      <c r="F74">
        <v>628</v>
      </c>
      <c r="G74">
        <v>0.13066</v>
      </c>
      <c r="H74">
        <f t="array" ref="H74">IF(ISERROR(INDEX(Sheet2!$H$1:$H$331,SMALL(IF(Sheet2!$B$1:$B$331=F74, ROW(Sheet2!$B$1:$B$331)),1))),"",INDEX(Sheet2!$H$1:$H$331,SMALL(IF(Sheet2!$B$1:$B$331=F74, ROW(Sheet2!$B$1:$B$331)),1)))</f>
        <v>0.92117000000000004</v>
      </c>
      <c r="I74">
        <f t="shared" si="3"/>
        <v>-0.79051000000000005</v>
      </c>
      <c r="J74">
        <f t="shared" si="2"/>
        <v>-0.85815864606967229</v>
      </c>
    </row>
    <row r="75" spans="1:10">
      <c r="A75">
        <v>74</v>
      </c>
      <c r="B75" t="s">
        <v>213</v>
      </c>
      <c r="C75" t="s">
        <v>214</v>
      </c>
      <c r="D75">
        <v>1.5762000000000002E-2</v>
      </c>
      <c r="E75" s="2"/>
      <c r="F75">
        <v>255</v>
      </c>
      <c r="G75">
        <v>0.12213</v>
      </c>
      <c r="H75">
        <f t="array" ref="H75">IF(ISERROR(INDEX(Sheet2!$H$1:$H$331,SMALL(IF(Sheet2!$B$1:$B$331=F75, ROW(Sheet2!$B$1:$B$331)),1))),"",INDEX(Sheet2!$H$1:$H$331,SMALL(IF(Sheet2!$B$1:$B$331=F75, ROW(Sheet2!$B$1:$B$331)),1)))</f>
        <v>0.96274000000000004</v>
      </c>
      <c r="I75">
        <f t="shared" si="3"/>
        <v>-0.84061000000000008</v>
      </c>
      <c r="J75">
        <f t="shared" si="2"/>
        <v>-0.87314332010719409</v>
      </c>
    </row>
    <row r="76" spans="1:10">
      <c r="A76">
        <v>75</v>
      </c>
      <c r="B76" t="s">
        <v>215</v>
      </c>
      <c r="C76" t="s">
        <v>216</v>
      </c>
      <c r="D76">
        <v>1.5966999999999999E-2</v>
      </c>
      <c r="E76" s="2"/>
      <c r="F76">
        <v>79</v>
      </c>
      <c r="G76">
        <v>0.13150000000000001</v>
      </c>
      <c r="H76">
        <f t="array" ref="H76">IF(ISERROR(INDEX(Sheet2!$H$1:$H$331,SMALL(IF(Sheet2!$B$1:$B$331=F76, ROW(Sheet2!$B$1:$B$331)),1))),"",INDEX(Sheet2!$H$1:$H$331,SMALL(IF(Sheet2!$B$1:$B$331=F76, ROW(Sheet2!$B$1:$B$331)),1)))</f>
        <v>2.3098E-2</v>
      </c>
      <c r="I76">
        <f t="shared" si="3"/>
        <v>0.108402</v>
      </c>
      <c r="J76">
        <f t="shared" si="2"/>
        <v>4.6931336046410941</v>
      </c>
    </row>
    <row r="77" spans="1:10">
      <c r="A77">
        <v>76</v>
      </c>
      <c r="B77" t="s">
        <v>217</v>
      </c>
      <c r="C77" t="s">
        <v>218</v>
      </c>
      <c r="D77">
        <v>1.6476999999999999E-2</v>
      </c>
      <c r="E77" s="2"/>
      <c r="F77">
        <v>158</v>
      </c>
      <c r="G77">
        <v>0.11014</v>
      </c>
      <c r="H77">
        <f t="array" ref="H77">IF(ISERROR(INDEX(Sheet2!$H$1:$H$331,SMALL(IF(Sheet2!$B$1:$B$331=F77, ROW(Sheet2!$B$1:$B$331)),1))),"",INDEX(Sheet2!$H$1:$H$331,SMALL(IF(Sheet2!$B$1:$B$331=F77, ROW(Sheet2!$B$1:$B$331)),1)))</f>
        <v>0.22549</v>
      </c>
      <c r="I77">
        <f t="shared" si="3"/>
        <v>-0.11534999999999999</v>
      </c>
      <c r="J77">
        <f t="shared" si="2"/>
        <v>-0.51155261874140756</v>
      </c>
    </row>
    <row r="78" spans="1:10">
      <c r="A78">
        <v>77</v>
      </c>
      <c r="B78" t="s">
        <v>219</v>
      </c>
      <c r="C78" t="s">
        <v>220</v>
      </c>
      <c r="D78">
        <v>1.6861000000000001E-2</v>
      </c>
      <c r="E78" s="2"/>
      <c r="F78">
        <v>48</v>
      </c>
      <c r="G78">
        <v>0.18357000000000001</v>
      </c>
      <c r="H78">
        <f t="array" ref="H78">IF(ISERROR(INDEX(Sheet2!$H$1:$H$331,SMALL(IF(Sheet2!$B$1:$B$331=F78, ROW(Sheet2!$B$1:$B$331)),1))),"",INDEX(Sheet2!$H$1:$H$331,SMALL(IF(Sheet2!$B$1:$B$331=F78, ROW(Sheet2!$B$1:$B$331)),1)))</f>
        <v>0.95916999999999997</v>
      </c>
      <c r="I78">
        <f t="shared" si="3"/>
        <v>-0.77559999999999996</v>
      </c>
      <c r="J78">
        <f t="shared" si="2"/>
        <v>-0.80861578239519583</v>
      </c>
    </row>
    <row r="79" spans="1:10">
      <c r="A79">
        <v>78</v>
      </c>
      <c r="B79" t="s">
        <v>221</v>
      </c>
      <c r="C79" t="s">
        <v>222</v>
      </c>
      <c r="D79">
        <v>1.6896999999999999E-2</v>
      </c>
      <c r="E79" s="2"/>
      <c r="F79">
        <v>22</v>
      </c>
      <c r="G79">
        <v>0.15318999999999999</v>
      </c>
      <c r="H79">
        <f t="array" ref="H79">IF(ISERROR(INDEX(Sheet2!$H$1:$H$331,SMALL(IF(Sheet2!$B$1:$B$331=F79, ROW(Sheet2!$B$1:$B$331)),1))),"",INDEX(Sheet2!$H$1:$H$331,SMALL(IF(Sheet2!$B$1:$B$331=F79, ROW(Sheet2!$B$1:$B$331)),1)))</f>
        <v>0.95282</v>
      </c>
      <c r="I79">
        <f t="shared" si="3"/>
        <v>-0.79963000000000006</v>
      </c>
      <c r="J79">
        <f t="shared" si="2"/>
        <v>-0.83922461745135501</v>
      </c>
    </row>
    <row r="80" spans="1:10">
      <c r="A80">
        <v>79</v>
      </c>
      <c r="B80" t="s">
        <v>223</v>
      </c>
      <c r="C80" t="s">
        <v>224</v>
      </c>
      <c r="D80">
        <v>1.7080000000000001E-2</v>
      </c>
      <c r="E80" s="2"/>
      <c r="F80">
        <v>44</v>
      </c>
      <c r="G80">
        <v>0.13861000000000001</v>
      </c>
      <c r="H80">
        <f t="array" ref="H80">IF(ISERROR(INDEX(Sheet2!$H$1:$H$331,SMALL(IF(Sheet2!$B$1:$B$331=F80, ROW(Sheet2!$B$1:$B$331)),1))),"",INDEX(Sheet2!$H$1:$H$331,SMALL(IF(Sheet2!$B$1:$B$331=F80, ROW(Sheet2!$B$1:$B$331)),1)))</f>
        <v>0.78778000000000004</v>
      </c>
      <c r="I80">
        <f t="shared" si="3"/>
        <v>-0.64917000000000002</v>
      </c>
      <c r="J80">
        <f t="shared" si="2"/>
        <v>-0.82404986163649752</v>
      </c>
    </row>
    <row r="81" spans="1:10">
      <c r="A81">
        <v>80</v>
      </c>
      <c r="B81" t="s">
        <v>225</v>
      </c>
      <c r="C81" t="s">
        <v>226</v>
      </c>
      <c r="D81">
        <v>1.7548000000000001E-2</v>
      </c>
      <c r="E81" s="2"/>
      <c r="F81">
        <v>22</v>
      </c>
      <c r="G81">
        <v>0.12916</v>
      </c>
      <c r="H81">
        <f t="array" ref="H81">IF(ISERROR(INDEX(Sheet2!$H$1:$H$331,SMALL(IF(Sheet2!$B$1:$B$331=F81, ROW(Sheet2!$B$1:$B$331)),1))),"",INDEX(Sheet2!$H$1:$H$331,SMALL(IF(Sheet2!$B$1:$B$331=F81, ROW(Sheet2!$B$1:$B$331)),1)))</f>
        <v>0.95282</v>
      </c>
      <c r="I81">
        <f t="shared" si="3"/>
        <v>-0.82366000000000006</v>
      </c>
      <c r="J81">
        <f t="shared" si="2"/>
        <v>-0.86444449108960775</v>
      </c>
    </row>
    <row r="82" spans="1:10">
      <c r="A82">
        <v>81</v>
      </c>
      <c r="B82" t="s">
        <v>227</v>
      </c>
      <c r="C82" t="s">
        <v>228</v>
      </c>
      <c r="D82">
        <v>1.7798000000000001E-2</v>
      </c>
      <c r="E82" s="2"/>
      <c r="F82">
        <v>59</v>
      </c>
      <c r="G82">
        <v>0.14767</v>
      </c>
      <c r="H82">
        <f t="array" ref="H82">IF(ISERROR(INDEX(Sheet2!$H$1:$H$331,SMALL(IF(Sheet2!$B$1:$B$331=F82, ROW(Sheet2!$B$1:$B$331)),1))),"",INDEX(Sheet2!$H$1:$H$331,SMALL(IF(Sheet2!$B$1:$B$331=F82, ROW(Sheet2!$B$1:$B$331)),1)))</f>
        <v>0.89234000000000002</v>
      </c>
      <c r="I82">
        <f t="shared" si="3"/>
        <v>-0.74467000000000005</v>
      </c>
      <c r="J82">
        <f t="shared" si="2"/>
        <v>-0.83451375036421094</v>
      </c>
    </row>
    <row r="83" spans="1:10">
      <c r="A83">
        <v>82</v>
      </c>
      <c r="B83" t="s">
        <v>229</v>
      </c>
      <c r="C83" t="s">
        <v>230</v>
      </c>
      <c r="D83">
        <v>1.8015E-2</v>
      </c>
      <c r="E83" s="2"/>
      <c r="F83">
        <v>43</v>
      </c>
      <c r="G83">
        <v>0.18156</v>
      </c>
      <c r="H83">
        <f t="array" ref="H83">IF(ISERROR(INDEX(Sheet2!$H$1:$H$331,SMALL(IF(Sheet2!$B$1:$B$331=F83, ROW(Sheet2!$B$1:$B$331)),1))),"",INDEX(Sheet2!$H$1:$H$331,SMALL(IF(Sheet2!$B$1:$B$331=F83, ROW(Sheet2!$B$1:$B$331)),1)))</f>
        <v>0.96069000000000004</v>
      </c>
      <c r="I83">
        <f t="shared" si="3"/>
        <v>-0.7791300000000001</v>
      </c>
      <c r="J83">
        <f t="shared" si="2"/>
        <v>-0.81101083596165258</v>
      </c>
    </row>
    <row r="84" spans="1:10">
      <c r="A84">
        <v>83</v>
      </c>
      <c r="B84" t="s">
        <v>231</v>
      </c>
      <c r="C84" t="s">
        <v>232</v>
      </c>
      <c r="D84">
        <v>1.8062999999999999E-2</v>
      </c>
      <c r="E84" s="2"/>
      <c r="F84">
        <v>447</v>
      </c>
      <c r="G84">
        <v>0.14692</v>
      </c>
      <c r="H84">
        <f t="array" ref="H84">IF(ISERROR(INDEX(Sheet2!$H$1:$H$331,SMALL(IF(Sheet2!$B$1:$B$331=F84, ROW(Sheet2!$B$1:$B$331)),1))),"",INDEX(Sheet2!$H$1:$H$331,SMALL(IF(Sheet2!$B$1:$B$331=F84, ROW(Sheet2!$B$1:$B$331)),1)))</f>
        <v>6.4102000000000006E-2</v>
      </c>
      <c r="I84">
        <f t="shared" si="3"/>
        <v>8.2817999999999989E-2</v>
      </c>
      <c r="J84">
        <f t="shared" si="2"/>
        <v>1.2919721693550901</v>
      </c>
    </row>
    <row r="85" spans="1:10">
      <c r="A85">
        <v>84</v>
      </c>
      <c r="B85" t="s">
        <v>233</v>
      </c>
      <c r="C85" t="s">
        <v>10</v>
      </c>
      <c r="D85">
        <v>1.9265999999999998E-2</v>
      </c>
      <c r="E85" s="2">
        <v>0</v>
      </c>
      <c r="F85">
        <v>53</v>
      </c>
      <c r="G85">
        <v>0.15792</v>
      </c>
      <c r="H85">
        <f t="array" ref="H85">IF(ISERROR(INDEX(Sheet2!$H$1:$H$331,SMALL(IF(Sheet2!$B$1:$B$331=F85, ROW(Sheet2!$B$1:$B$331)),1))),"",INDEX(Sheet2!$H$1:$H$331,SMALL(IF(Sheet2!$B$1:$B$331=F85, ROW(Sheet2!$B$1:$B$331)),1)))</f>
        <v>5.0928000000000001E-2</v>
      </c>
      <c r="I85">
        <f t="shared" si="3"/>
        <v>0.106992</v>
      </c>
      <c r="J85">
        <f t="shared" si="2"/>
        <v>2.1008482563619229</v>
      </c>
    </row>
    <row r="86" spans="1:10">
      <c r="A86">
        <v>85</v>
      </c>
      <c r="B86" t="s">
        <v>234</v>
      </c>
      <c r="C86" t="s">
        <v>235</v>
      </c>
      <c r="D86">
        <v>2.0303000000000002E-2</v>
      </c>
      <c r="E86" s="2"/>
      <c r="F86">
        <v>89</v>
      </c>
      <c r="G86">
        <v>0.12554000000000001</v>
      </c>
      <c r="H86">
        <f t="array" ref="H86">IF(ISERROR(INDEX(Sheet2!$H$1:$H$331,SMALL(IF(Sheet2!$B$1:$B$331=F86, ROW(Sheet2!$B$1:$B$331)),1))),"",INDEX(Sheet2!$H$1:$H$331,SMALL(IF(Sheet2!$B$1:$B$331=F86, ROW(Sheet2!$B$1:$B$331)),1)))</f>
        <v>3.4481999999999999E-2</v>
      </c>
      <c r="I86">
        <f t="shared" si="3"/>
        <v>9.1058000000000014E-2</v>
      </c>
      <c r="J86">
        <f t="shared" si="2"/>
        <v>2.6407400962821188</v>
      </c>
    </row>
    <row r="87" spans="1:10">
      <c r="A87">
        <v>86</v>
      </c>
      <c r="B87" t="s">
        <v>236</v>
      </c>
      <c r="C87" t="s">
        <v>237</v>
      </c>
      <c r="D87">
        <v>2.0576000000000001E-2</v>
      </c>
      <c r="E87" s="2"/>
      <c r="F87">
        <v>77</v>
      </c>
      <c r="G87">
        <v>0.19184000000000001</v>
      </c>
      <c r="H87">
        <f t="array" ref="H87">IF(ISERROR(INDEX(Sheet2!$H$1:$H$331,SMALL(IF(Sheet2!$B$1:$B$331=F87, ROW(Sheet2!$B$1:$B$331)),1))),"",INDEX(Sheet2!$H$1:$H$331,SMALL(IF(Sheet2!$B$1:$B$331=F87, ROW(Sheet2!$B$1:$B$331)),1)))</f>
        <v>0.88797999999999999</v>
      </c>
      <c r="I87">
        <f t="shared" si="3"/>
        <v>-0.69613999999999998</v>
      </c>
      <c r="J87">
        <f t="shared" si="2"/>
        <v>-0.78395909817788689</v>
      </c>
    </row>
    <row r="88" spans="1:10">
      <c r="A88">
        <v>87</v>
      </c>
      <c r="B88" t="s">
        <v>238</v>
      </c>
      <c r="C88" t="s">
        <v>239</v>
      </c>
      <c r="D88">
        <v>2.0728E-2</v>
      </c>
      <c r="E88" s="2"/>
      <c r="F88">
        <v>73</v>
      </c>
      <c r="G88">
        <v>0.15365999999999999</v>
      </c>
      <c r="H88">
        <f t="array" ref="H88">IF(ISERROR(INDEX(Sheet2!$H$1:$H$331,SMALL(IF(Sheet2!$B$1:$B$331=F88, ROW(Sheet2!$B$1:$B$331)),1))),"",INDEX(Sheet2!$H$1:$H$331,SMALL(IF(Sheet2!$B$1:$B$331=F88, ROW(Sheet2!$B$1:$B$331)),1)))</f>
        <v>0.95774999999999999</v>
      </c>
      <c r="I88">
        <f t="shared" si="3"/>
        <v>-0.80408999999999997</v>
      </c>
      <c r="J88">
        <f t="shared" si="2"/>
        <v>-0.83956147220046984</v>
      </c>
    </row>
    <row r="89" spans="1:10">
      <c r="A89">
        <v>88</v>
      </c>
      <c r="B89" t="s">
        <v>240</v>
      </c>
      <c r="C89" t="s">
        <v>241</v>
      </c>
      <c r="D89">
        <v>2.0929E-2</v>
      </c>
      <c r="E89" s="2"/>
      <c r="F89">
        <v>45</v>
      </c>
      <c r="G89">
        <v>0.16525000000000001</v>
      </c>
      <c r="H89">
        <f t="array" ref="H89">IF(ISERROR(INDEX(Sheet2!$H$1:$H$331,SMALL(IF(Sheet2!$B$1:$B$331=F89, ROW(Sheet2!$B$1:$B$331)),1))),"",INDEX(Sheet2!$H$1:$H$331,SMALL(IF(Sheet2!$B$1:$B$331=F89, ROW(Sheet2!$B$1:$B$331)),1)))</f>
        <v>0.92844000000000004</v>
      </c>
      <c r="I89">
        <f t="shared" si="3"/>
        <v>-0.76319000000000004</v>
      </c>
      <c r="J89">
        <f t="shared" si="2"/>
        <v>-0.82201326957046228</v>
      </c>
    </row>
    <row r="90" spans="1:10">
      <c r="A90">
        <v>89</v>
      </c>
      <c r="B90" t="s">
        <v>242</v>
      </c>
      <c r="C90" t="s">
        <v>11</v>
      </c>
      <c r="D90">
        <v>2.1201000000000001E-2</v>
      </c>
      <c r="E90" s="2">
        <v>0</v>
      </c>
      <c r="F90">
        <v>185</v>
      </c>
      <c r="G90">
        <v>0.19119</v>
      </c>
      <c r="H90">
        <f t="array" ref="H90">IF(ISERROR(INDEX(Sheet2!$H$1:$H$331,SMALL(IF(Sheet2!$B$1:$B$331=F90, ROW(Sheet2!$B$1:$B$331)),1))),"",INDEX(Sheet2!$H$1:$H$331,SMALL(IF(Sheet2!$B$1:$B$331=F90, ROW(Sheet2!$B$1:$B$331)),1)))</f>
        <v>0.95150999999999997</v>
      </c>
      <c r="I90">
        <f t="shared" si="3"/>
        <v>-0.76032</v>
      </c>
      <c r="J90">
        <f t="shared" si="2"/>
        <v>-0.79906674653971055</v>
      </c>
    </row>
    <row r="91" spans="1:10">
      <c r="A91">
        <v>90</v>
      </c>
      <c r="B91" t="s">
        <v>243</v>
      </c>
      <c r="C91" t="s">
        <v>244</v>
      </c>
      <c r="D91">
        <v>2.1225999999999998E-2</v>
      </c>
      <c r="E91" s="2"/>
      <c r="F91">
        <v>103</v>
      </c>
      <c r="G91">
        <v>0.15931999999999999</v>
      </c>
      <c r="H91">
        <f t="array" ref="H91">IF(ISERROR(INDEX(Sheet2!$H$1:$H$331,SMALL(IF(Sheet2!$B$1:$B$331=F91, ROW(Sheet2!$B$1:$B$331)),1))),"",INDEX(Sheet2!$H$1:$H$331,SMALL(IF(Sheet2!$B$1:$B$331=F91, ROW(Sheet2!$B$1:$B$331)),1)))</f>
        <v>0.88102000000000003</v>
      </c>
      <c r="I91">
        <f t="shared" si="3"/>
        <v>-0.72170000000000001</v>
      </c>
      <c r="J91">
        <f t="shared" si="2"/>
        <v>-0.81916415064357218</v>
      </c>
    </row>
    <row r="92" spans="1:10">
      <c r="A92">
        <v>91</v>
      </c>
      <c r="B92" t="s">
        <v>245</v>
      </c>
      <c r="C92" t="s">
        <v>246</v>
      </c>
      <c r="D92">
        <v>2.1366E-2</v>
      </c>
      <c r="E92" s="2"/>
      <c r="F92">
        <v>189</v>
      </c>
      <c r="G92">
        <v>0.15792999999999999</v>
      </c>
      <c r="H92">
        <f t="array" ref="H92">IF(ISERROR(INDEX(Sheet2!$H$1:$H$331,SMALL(IF(Sheet2!$B$1:$B$331=F92, ROW(Sheet2!$B$1:$B$331)),1))),"",INDEX(Sheet2!$H$1:$H$331,SMALL(IF(Sheet2!$B$1:$B$331=F92, ROW(Sheet2!$B$1:$B$331)),1)))</f>
        <v>0.95901999999999998</v>
      </c>
      <c r="I92">
        <f t="shared" si="3"/>
        <v>-0.80108999999999997</v>
      </c>
      <c r="J92">
        <f t="shared" si="2"/>
        <v>-0.83532147400471313</v>
      </c>
    </row>
    <row r="93" spans="1:10">
      <c r="A93">
        <v>92</v>
      </c>
      <c r="B93" t="s">
        <v>247</v>
      </c>
      <c r="C93" t="s">
        <v>248</v>
      </c>
      <c r="D93">
        <v>2.1637E-2</v>
      </c>
      <c r="E93" s="2"/>
      <c r="F93">
        <v>187</v>
      </c>
      <c r="G93">
        <v>0.14796999999999999</v>
      </c>
      <c r="H93">
        <f t="array" ref="H93">IF(ISERROR(INDEX(Sheet2!$H$1:$H$331,SMALL(IF(Sheet2!$B$1:$B$331=F93, ROW(Sheet2!$B$1:$B$331)),1))),"",INDEX(Sheet2!$H$1:$H$331,SMALL(IF(Sheet2!$B$1:$B$331=F93, ROW(Sheet2!$B$1:$B$331)),1)))</f>
        <v>0.43922</v>
      </c>
      <c r="I93">
        <f t="shared" si="3"/>
        <v>-0.29125000000000001</v>
      </c>
      <c r="J93">
        <f t="shared" si="2"/>
        <v>-0.66310732662447069</v>
      </c>
    </row>
    <row r="94" spans="1:10">
      <c r="A94">
        <v>93</v>
      </c>
      <c r="B94" t="s">
        <v>249</v>
      </c>
      <c r="C94" t="s">
        <v>250</v>
      </c>
      <c r="D94">
        <v>2.2179999999999998E-2</v>
      </c>
      <c r="E94" s="2"/>
      <c r="F94">
        <v>185</v>
      </c>
      <c r="G94">
        <v>0.17760000000000001</v>
      </c>
      <c r="H94">
        <f t="array" ref="H94">IF(ISERROR(INDEX(Sheet2!$H$1:$H$331,SMALL(IF(Sheet2!$B$1:$B$331=F94, ROW(Sheet2!$B$1:$B$331)),1))),"",INDEX(Sheet2!$H$1:$H$331,SMALL(IF(Sheet2!$B$1:$B$331=F94, ROW(Sheet2!$B$1:$B$331)),1)))</f>
        <v>0.95150999999999997</v>
      </c>
      <c r="I94">
        <f t="shared" si="3"/>
        <v>-0.77390999999999999</v>
      </c>
      <c r="J94">
        <f t="shared" si="2"/>
        <v>-0.81334930794211313</v>
      </c>
    </row>
    <row r="95" spans="1:10">
      <c r="A95">
        <v>94</v>
      </c>
      <c r="B95" t="s">
        <v>251</v>
      </c>
      <c r="C95" t="s">
        <v>252</v>
      </c>
      <c r="D95">
        <v>2.3144000000000001E-2</v>
      </c>
      <c r="E95" s="2"/>
      <c r="F95">
        <v>85</v>
      </c>
      <c r="G95">
        <v>0.18779999999999999</v>
      </c>
      <c r="H95">
        <f t="array" ref="H95">IF(ISERROR(INDEX(Sheet2!$H$1:$H$331,SMALL(IF(Sheet2!$B$1:$B$331=F95, ROW(Sheet2!$B$1:$B$331)),1))),"",INDEX(Sheet2!$H$1:$H$331,SMALL(IF(Sheet2!$B$1:$B$331=F95, ROW(Sheet2!$B$1:$B$331)),1)))</f>
        <v>4.8021000000000001E-2</v>
      </c>
      <c r="I95">
        <f t="shared" si="3"/>
        <v>0.13977899999999999</v>
      </c>
      <c r="J95">
        <f t="shared" si="2"/>
        <v>2.9107890297994623</v>
      </c>
    </row>
    <row r="96" spans="1:10">
      <c r="A96">
        <v>95</v>
      </c>
      <c r="B96" t="s">
        <v>253</v>
      </c>
      <c r="C96" t="s">
        <v>254</v>
      </c>
      <c r="D96">
        <v>2.3285E-2</v>
      </c>
      <c r="E96" s="2"/>
      <c r="F96">
        <v>188</v>
      </c>
      <c r="G96">
        <v>0.21115999999999999</v>
      </c>
      <c r="H96">
        <f t="array" ref="H96">IF(ISERROR(INDEX(Sheet2!$H$1:$H$331,SMALL(IF(Sheet2!$B$1:$B$331=F96, ROW(Sheet2!$B$1:$B$331)),1))),"",INDEX(Sheet2!$H$1:$H$331,SMALL(IF(Sheet2!$B$1:$B$331=F96, ROW(Sheet2!$B$1:$B$331)),1)))</f>
        <v>0.95843999999999996</v>
      </c>
      <c r="I96">
        <f t="shared" si="3"/>
        <v>-0.74727999999999994</v>
      </c>
      <c r="J96">
        <f t="shared" si="2"/>
        <v>-0.77968365260214512</v>
      </c>
    </row>
    <row r="97" spans="1:10">
      <c r="A97">
        <v>96</v>
      </c>
      <c r="B97" t="s">
        <v>255</v>
      </c>
      <c r="C97" t="s">
        <v>256</v>
      </c>
      <c r="D97">
        <v>2.4591999999999999E-2</v>
      </c>
      <c r="E97" s="2"/>
      <c r="F97">
        <v>423</v>
      </c>
      <c r="G97">
        <v>0.16134999999999999</v>
      </c>
      <c r="H97">
        <f t="array" ref="H97">IF(ISERROR(INDEX(Sheet2!$H$1:$H$331,SMALL(IF(Sheet2!$B$1:$B$331=F97, ROW(Sheet2!$B$1:$B$331)),1))),"",INDEX(Sheet2!$H$1:$H$331,SMALL(IF(Sheet2!$B$1:$B$331=F97, ROW(Sheet2!$B$1:$B$331)),1)))</f>
        <v>9.8872000000000002E-2</v>
      </c>
      <c r="I97">
        <f t="shared" si="3"/>
        <v>6.2477999999999992E-2</v>
      </c>
      <c r="J97">
        <f t="shared" si="2"/>
        <v>0.63190792135286022</v>
      </c>
    </row>
    <row r="98" spans="1:10">
      <c r="A98">
        <v>97</v>
      </c>
      <c r="B98" t="s">
        <v>257</v>
      </c>
      <c r="C98" t="s">
        <v>258</v>
      </c>
      <c r="D98">
        <v>2.4856E-2</v>
      </c>
      <c r="E98" s="2"/>
      <c r="F98">
        <v>176</v>
      </c>
      <c r="G98">
        <v>0.13711999999999999</v>
      </c>
      <c r="H98">
        <f t="array" ref="H98">IF(ISERROR(INDEX(Sheet2!$H$1:$H$331,SMALL(IF(Sheet2!$B$1:$B$331=F98, ROW(Sheet2!$B$1:$B$331)),1))),"",INDEX(Sheet2!$H$1:$H$331,SMALL(IF(Sheet2!$B$1:$B$331=F98, ROW(Sheet2!$B$1:$B$331)),1)))</f>
        <v>0.96096999999999999</v>
      </c>
      <c r="I98">
        <f t="shared" si="3"/>
        <v>-0.82384999999999997</v>
      </c>
      <c r="J98">
        <f t="shared" si="2"/>
        <v>-0.85731084216989084</v>
      </c>
    </row>
    <row r="99" spans="1:10">
      <c r="A99">
        <v>98</v>
      </c>
      <c r="B99" t="s">
        <v>259</v>
      </c>
      <c r="C99" t="s">
        <v>260</v>
      </c>
      <c r="D99">
        <v>2.5318E-2</v>
      </c>
      <c r="E99" s="2"/>
      <c r="F99">
        <v>55</v>
      </c>
      <c r="G99">
        <v>0.14505999999999999</v>
      </c>
      <c r="H99">
        <f t="array" ref="H99">IF(ISERROR(INDEX(Sheet2!$H$1:$H$331,SMALL(IF(Sheet2!$B$1:$B$331=F99, ROW(Sheet2!$B$1:$B$331)),1))),"",INDEX(Sheet2!$H$1:$H$331,SMALL(IF(Sheet2!$B$1:$B$331=F99, ROW(Sheet2!$B$1:$B$331)),1)))</f>
        <v>4.3233000000000001E-2</v>
      </c>
      <c r="I99">
        <f t="shared" si="3"/>
        <v>0.101827</v>
      </c>
      <c r="J99">
        <f t="shared" si="2"/>
        <v>2.3553072884139432</v>
      </c>
    </row>
    <row r="100" spans="1:10">
      <c r="A100">
        <v>99</v>
      </c>
      <c r="B100" t="s">
        <v>261</v>
      </c>
      <c r="C100" t="s">
        <v>262</v>
      </c>
      <c r="D100">
        <v>2.6908999999999999E-2</v>
      </c>
      <c r="E100" s="2"/>
      <c r="F100">
        <v>78</v>
      </c>
      <c r="G100">
        <v>0.21834000000000001</v>
      </c>
      <c r="H100">
        <f t="array" ref="H100">IF(ISERROR(INDEX(Sheet2!$H$1:$H$331,SMALL(IF(Sheet2!$B$1:$B$331=F100, ROW(Sheet2!$B$1:$B$331)),1))),"",INDEX(Sheet2!$H$1:$H$331,SMALL(IF(Sheet2!$B$1:$B$331=F100, ROW(Sheet2!$B$1:$B$331)),1)))</f>
        <v>0.91698000000000002</v>
      </c>
      <c r="I100">
        <f t="shared" si="3"/>
        <v>-0.69864000000000004</v>
      </c>
      <c r="J100">
        <f t="shared" si="2"/>
        <v>-0.76189229863246744</v>
      </c>
    </row>
    <row r="101" spans="1:10">
      <c r="A101">
        <v>100</v>
      </c>
      <c r="B101" t="s">
        <v>263</v>
      </c>
      <c r="C101" t="s">
        <v>264</v>
      </c>
      <c r="D101">
        <v>2.7286000000000001E-2</v>
      </c>
      <c r="E101" s="2"/>
      <c r="F101">
        <v>89</v>
      </c>
      <c r="G101">
        <v>0.16525000000000001</v>
      </c>
      <c r="H101">
        <f t="array" ref="H101">IF(ISERROR(INDEX(Sheet2!$H$1:$H$331,SMALL(IF(Sheet2!$B$1:$B$331=F101, ROW(Sheet2!$B$1:$B$331)),1))),"",INDEX(Sheet2!$H$1:$H$331,SMALL(IF(Sheet2!$B$1:$B$331=F101, ROW(Sheet2!$B$1:$B$331)),1)))</f>
        <v>3.4481999999999999E-2</v>
      </c>
      <c r="I101">
        <f t="shared" si="3"/>
        <v>0.130768</v>
      </c>
      <c r="J101">
        <f t="shared" si="2"/>
        <v>3.7923554318194999</v>
      </c>
    </row>
    <row r="102" spans="1:10">
      <c r="A102">
        <v>101</v>
      </c>
      <c r="B102" t="s">
        <v>265</v>
      </c>
      <c r="C102" t="s">
        <v>266</v>
      </c>
      <c r="D102">
        <v>2.7619999999999999E-2</v>
      </c>
      <c r="E102" s="2"/>
      <c r="F102">
        <v>447</v>
      </c>
      <c r="G102">
        <v>0.17505000000000001</v>
      </c>
      <c r="H102">
        <f t="array" ref="H102">IF(ISERROR(INDEX(Sheet2!$H$1:$H$331,SMALL(IF(Sheet2!$B$1:$B$331=F102, ROW(Sheet2!$B$1:$B$331)),1))),"",INDEX(Sheet2!$H$1:$H$331,SMALL(IF(Sheet2!$B$1:$B$331=F102, ROW(Sheet2!$B$1:$B$331)),1)))</f>
        <v>6.4102000000000006E-2</v>
      </c>
      <c r="I102">
        <f t="shared" si="3"/>
        <v>0.110948</v>
      </c>
      <c r="J102">
        <f t="shared" si="2"/>
        <v>1.7308040310754733</v>
      </c>
    </row>
    <row r="103" spans="1:10">
      <c r="A103">
        <v>102</v>
      </c>
      <c r="B103" t="s">
        <v>267</v>
      </c>
      <c r="C103" t="s">
        <v>268</v>
      </c>
      <c r="D103">
        <v>2.7858999999999998E-2</v>
      </c>
      <c r="E103" s="2"/>
      <c r="F103">
        <v>174</v>
      </c>
      <c r="G103">
        <v>0.13381000000000001</v>
      </c>
      <c r="H103">
        <f t="array" ref="H103">IF(ISERROR(INDEX(Sheet2!$H$1:$H$331,SMALL(IF(Sheet2!$B$1:$B$331=F103, ROW(Sheet2!$B$1:$B$331)),1))),"",INDEX(Sheet2!$H$1:$H$331,SMALL(IF(Sheet2!$B$1:$B$331=F103, ROW(Sheet2!$B$1:$B$331)),1)))</f>
        <v>0.96164000000000005</v>
      </c>
      <c r="I103">
        <f t="shared" si="3"/>
        <v>-0.82783000000000007</v>
      </c>
      <c r="J103">
        <f t="shared" si="2"/>
        <v>-0.86085229399775387</v>
      </c>
    </row>
    <row r="104" spans="1:10">
      <c r="A104">
        <v>103</v>
      </c>
      <c r="B104" t="s">
        <v>269</v>
      </c>
      <c r="C104" t="s">
        <v>270</v>
      </c>
      <c r="D104">
        <v>2.8299999999999999E-2</v>
      </c>
      <c r="E104" s="2"/>
      <c r="F104">
        <v>56</v>
      </c>
      <c r="G104">
        <v>0.17383000000000001</v>
      </c>
      <c r="H104">
        <f t="array" ref="H104">IF(ISERROR(INDEX(Sheet2!$H$1:$H$331,SMALL(IF(Sheet2!$B$1:$B$331=F104, ROW(Sheet2!$B$1:$B$331)),1))),"",INDEX(Sheet2!$H$1:$H$331,SMALL(IF(Sheet2!$B$1:$B$331=F104, ROW(Sheet2!$B$1:$B$331)),1)))</f>
        <v>0.90393000000000001</v>
      </c>
      <c r="I104">
        <f t="shared" si="3"/>
        <v>-0.73009999999999997</v>
      </c>
      <c r="J104">
        <f t="shared" si="2"/>
        <v>-0.80769528613941344</v>
      </c>
    </row>
    <row r="105" spans="1:10">
      <c r="A105">
        <v>104</v>
      </c>
      <c r="B105" t="s">
        <v>271</v>
      </c>
      <c r="C105" t="s">
        <v>272</v>
      </c>
      <c r="D105">
        <v>2.9087999999999999E-2</v>
      </c>
      <c r="E105" s="2"/>
      <c r="F105">
        <v>56</v>
      </c>
      <c r="G105">
        <v>0.16894999999999999</v>
      </c>
      <c r="H105">
        <f t="array" ref="H105">IF(ISERROR(INDEX(Sheet2!$H$1:$H$331,SMALL(IF(Sheet2!$B$1:$B$331=F105, ROW(Sheet2!$B$1:$B$331)),1))),"",INDEX(Sheet2!$H$1:$H$331,SMALL(IF(Sheet2!$B$1:$B$331=F105, ROW(Sheet2!$B$1:$B$331)),1)))</f>
        <v>0.90393000000000001</v>
      </c>
      <c r="I105">
        <f t="shared" si="3"/>
        <v>-0.73497999999999997</v>
      </c>
      <c r="J105">
        <f t="shared" si="2"/>
        <v>-0.81309393426482135</v>
      </c>
    </row>
    <row r="106" spans="1:10">
      <c r="A106">
        <v>105</v>
      </c>
      <c r="B106" t="s">
        <v>273</v>
      </c>
      <c r="C106" t="s">
        <v>274</v>
      </c>
      <c r="D106">
        <v>2.9242000000000001E-2</v>
      </c>
      <c r="E106" s="2"/>
      <c r="F106">
        <v>803</v>
      </c>
      <c r="G106">
        <v>0.16517000000000001</v>
      </c>
      <c r="H106">
        <f t="array" ref="H106">IF(ISERROR(INDEX(Sheet2!$H$1:$H$331,SMALL(IF(Sheet2!$B$1:$B$331=F106, ROW(Sheet2!$B$1:$B$331)),1))),"",INDEX(Sheet2!$H$1:$H$331,SMALL(IF(Sheet2!$B$1:$B$331=F106, ROW(Sheet2!$B$1:$B$331)),1)))</f>
        <v>0.92500000000000004</v>
      </c>
      <c r="I106">
        <f t="shared" si="3"/>
        <v>-0.75983000000000001</v>
      </c>
      <c r="J106">
        <f t="shared" si="2"/>
        <v>-0.82143783783783786</v>
      </c>
    </row>
    <row r="107" spans="1:10">
      <c r="A107">
        <v>106</v>
      </c>
      <c r="B107" t="s">
        <v>275</v>
      </c>
      <c r="C107" t="s">
        <v>276</v>
      </c>
      <c r="D107">
        <v>2.9284999999999999E-2</v>
      </c>
      <c r="E107" s="2"/>
      <c r="F107">
        <v>678</v>
      </c>
      <c r="G107">
        <v>0.21708</v>
      </c>
      <c r="H107">
        <f t="array" ref="H107">IF(ISERROR(INDEX(Sheet2!$H$1:$H$331,SMALL(IF(Sheet2!$B$1:$B$331=F107, ROW(Sheet2!$B$1:$B$331)),1))),"",INDEX(Sheet2!$H$1:$H$331,SMALL(IF(Sheet2!$B$1:$B$331=F107, ROW(Sheet2!$B$1:$B$331)),1)))</f>
        <v>0.16105</v>
      </c>
      <c r="I107">
        <f t="shared" si="3"/>
        <v>5.6029999999999996E-2</v>
      </c>
      <c r="J107">
        <f t="shared" si="2"/>
        <v>0.34790437752250852</v>
      </c>
    </row>
    <row r="108" spans="1:10">
      <c r="A108">
        <v>107</v>
      </c>
      <c r="B108" t="s">
        <v>277</v>
      </c>
      <c r="C108" t="s">
        <v>278</v>
      </c>
      <c r="D108">
        <v>2.9555999999999999E-2</v>
      </c>
      <c r="E108" s="2"/>
      <c r="F108">
        <v>22</v>
      </c>
      <c r="G108">
        <v>0.16147</v>
      </c>
      <c r="H108">
        <f t="array" ref="H108">IF(ISERROR(INDEX(Sheet2!$H$1:$H$331,SMALL(IF(Sheet2!$B$1:$B$331=F108, ROW(Sheet2!$B$1:$B$331)),1))),"",INDEX(Sheet2!$H$1:$H$331,SMALL(IF(Sheet2!$B$1:$B$331=F108, ROW(Sheet2!$B$1:$B$331)),1)))</f>
        <v>0.95282</v>
      </c>
      <c r="I108">
        <f t="shared" si="3"/>
        <v>-0.79135</v>
      </c>
      <c r="J108">
        <f t="shared" si="2"/>
        <v>-0.83053462353854868</v>
      </c>
    </row>
    <row r="109" spans="1:10">
      <c r="A109">
        <v>108</v>
      </c>
      <c r="B109" t="s">
        <v>279</v>
      </c>
      <c r="C109" t="s">
        <v>280</v>
      </c>
      <c r="D109">
        <v>2.9581E-2</v>
      </c>
      <c r="E109" s="2"/>
      <c r="F109">
        <v>214</v>
      </c>
      <c r="G109">
        <v>0.16600999999999999</v>
      </c>
      <c r="H109">
        <f t="array" ref="H109">IF(ISERROR(INDEX(Sheet2!$H$1:$H$331,SMALL(IF(Sheet2!$B$1:$B$331=F109, ROW(Sheet2!$B$1:$B$331)),1))),"",INDEX(Sheet2!$H$1:$H$331,SMALL(IF(Sheet2!$B$1:$B$331=F109, ROW(Sheet2!$B$1:$B$331)),1)))</f>
        <v>0.81811999999999996</v>
      </c>
      <c r="I109">
        <f t="shared" si="3"/>
        <v>-0.65210999999999997</v>
      </c>
      <c r="J109">
        <f t="shared" si="2"/>
        <v>-0.79708355742433867</v>
      </c>
    </row>
    <row r="110" spans="1:10">
      <c r="A110">
        <v>109</v>
      </c>
      <c r="B110" t="s">
        <v>281</v>
      </c>
      <c r="C110" t="s">
        <v>282</v>
      </c>
      <c r="D110">
        <v>2.9617999999999998E-2</v>
      </c>
      <c r="E110" s="2"/>
      <c r="F110">
        <v>64</v>
      </c>
      <c r="G110">
        <v>0.18174000000000001</v>
      </c>
      <c r="H110">
        <f t="array" ref="H110">IF(ISERROR(INDEX(Sheet2!$H$1:$H$331,SMALL(IF(Sheet2!$B$1:$B$331=F110, ROW(Sheet2!$B$1:$B$331)),1))),"",INDEX(Sheet2!$H$1:$H$331,SMALL(IF(Sheet2!$B$1:$B$331=F110, ROW(Sheet2!$B$1:$B$331)),1)))</f>
        <v>0.62353000000000003</v>
      </c>
      <c r="I110">
        <f t="shared" si="3"/>
        <v>-0.44179000000000002</v>
      </c>
      <c r="J110">
        <f t="shared" si="2"/>
        <v>-0.70853046365050598</v>
      </c>
    </row>
    <row r="111" spans="1:10">
      <c r="A111">
        <v>110</v>
      </c>
      <c r="B111" t="s">
        <v>283</v>
      </c>
      <c r="C111" t="s">
        <v>284</v>
      </c>
      <c r="D111">
        <v>2.9787000000000001E-2</v>
      </c>
      <c r="E111" s="2"/>
      <c r="F111">
        <v>64</v>
      </c>
      <c r="G111">
        <v>0.16431000000000001</v>
      </c>
      <c r="H111">
        <f t="array" ref="H111">IF(ISERROR(INDEX(Sheet2!$H$1:$H$331,SMALL(IF(Sheet2!$B$1:$B$331=F111, ROW(Sheet2!$B$1:$B$331)),1))),"",INDEX(Sheet2!$H$1:$H$331,SMALL(IF(Sheet2!$B$1:$B$331=F111, ROW(Sheet2!$B$1:$B$331)),1)))</f>
        <v>0.62353000000000003</v>
      </c>
      <c r="I111">
        <f t="shared" si="3"/>
        <v>-0.45922000000000002</v>
      </c>
      <c r="J111">
        <f t="shared" si="2"/>
        <v>-0.73648421086395199</v>
      </c>
    </row>
    <row r="112" spans="1:10">
      <c r="A112">
        <v>111</v>
      </c>
      <c r="B112" t="s">
        <v>285</v>
      </c>
      <c r="C112" t="s">
        <v>286</v>
      </c>
      <c r="D112">
        <v>2.9850999999999999E-2</v>
      </c>
      <c r="E112" s="2"/>
      <c r="F112">
        <v>33</v>
      </c>
      <c r="G112">
        <v>0.14929999999999999</v>
      </c>
      <c r="H112">
        <f t="array" ref="H112">IF(ISERROR(INDEX(Sheet2!$H$1:$H$331,SMALL(IF(Sheet2!$B$1:$B$331=F112, ROW(Sheet2!$B$1:$B$331)),1))),"",INDEX(Sheet2!$H$1:$H$331,SMALL(IF(Sheet2!$B$1:$B$331=F112, ROW(Sheet2!$B$1:$B$331)),1)))</f>
        <v>0.96131999999999995</v>
      </c>
      <c r="I112">
        <f t="shared" si="3"/>
        <v>-0.81201999999999996</v>
      </c>
      <c r="J112">
        <f t="shared" si="2"/>
        <v>-0.84469271418466274</v>
      </c>
    </row>
    <row r="113" spans="1:10">
      <c r="A113">
        <v>112</v>
      </c>
      <c r="B113" t="s">
        <v>287</v>
      </c>
      <c r="C113" t="s">
        <v>288</v>
      </c>
      <c r="D113">
        <v>3.2494000000000002E-2</v>
      </c>
      <c r="E113" s="2"/>
      <c r="F113" t="s">
        <v>1412</v>
      </c>
      <c r="G113">
        <v>0.13325000000000001</v>
      </c>
      <c r="H113" t="str">
        <f t="array" ref="H113">IF(ISERROR(INDEX(Sheet2!$H$1:$H$331,SMALL(IF(Sheet2!$B$1:$B$331=F113, ROW(Sheet2!$B$1:$B$331)),1))),"",INDEX(Sheet2!$H$1:$H$331,SMALL(IF(Sheet2!$B$1:$B$331=F113, ROW(Sheet2!$B$1:$B$331)),1)))</f>
        <v/>
      </c>
      <c r="I113" t="str">
        <f t="shared" si="3"/>
        <v/>
      </c>
      <c r="J113" t="str">
        <f t="shared" si="2"/>
        <v/>
      </c>
    </row>
    <row r="114" spans="1:10">
      <c r="A114">
        <v>113</v>
      </c>
      <c r="B114" t="s">
        <v>289</v>
      </c>
      <c r="C114" t="s">
        <v>290</v>
      </c>
      <c r="D114">
        <v>3.2548000000000001E-2</v>
      </c>
      <c r="E114" s="2"/>
      <c r="F114">
        <v>75</v>
      </c>
      <c r="G114">
        <v>0.17266000000000001</v>
      </c>
      <c r="H114">
        <f t="array" ref="H114">IF(ISERROR(INDEX(Sheet2!$H$1:$H$331,SMALL(IF(Sheet2!$B$1:$B$331=F114, ROW(Sheet2!$B$1:$B$331)),1))),"",INDEX(Sheet2!$H$1:$H$331,SMALL(IF(Sheet2!$B$1:$B$331=F114, ROW(Sheet2!$B$1:$B$331)),1)))</f>
        <v>8.2416000000000003E-2</v>
      </c>
      <c r="I114">
        <f t="shared" si="3"/>
        <v>9.0244000000000005E-2</v>
      </c>
      <c r="J114">
        <f t="shared" si="2"/>
        <v>1.0949815569792274</v>
      </c>
    </row>
    <row r="115" spans="1:10">
      <c r="A115">
        <v>114</v>
      </c>
      <c r="B115" t="s">
        <v>291</v>
      </c>
      <c r="C115" t="s">
        <v>12</v>
      </c>
      <c r="D115">
        <v>3.3106999999999998E-2</v>
      </c>
      <c r="E115" s="2">
        <v>0</v>
      </c>
      <c r="F115">
        <v>163</v>
      </c>
      <c r="G115">
        <v>0.14810000000000001</v>
      </c>
      <c r="H115">
        <f t="array" ref="H115">IF(ISERROR(INDEX(Sheet2!$H$1:$H$331,SMALL(IF(Sheet2!$B$1:$B$331=F115, ROW(Sheet2!$B$1:$B$331)),1))),"",INDEX(Sheet2!$H$1:$H$331,SMALL(IF(Sheet2!$B$1:$B$331=F115, ROW(Sheet2!$B$1:$B$331)),1)))</f>
        <v>0.95945000000000003</v>
      </c>
      <c r="I115">
        <f t="shared" si="3"/>
        <v>-0.81135000000000002</v>
      </c>
      <c r="J115">
        <f t="shared" si="2"/>
        <v>-0.84564073166918552</v>
      </c>
    </row>
    <row r="116" spans="1:10">
      <c r="A116">
        <v>115</v>
      </c>
      <c r="B116" t="s">
        <v>292</v>
      </c>
      <c r="C116" t="s">
        <v>13</v>
      </c>
      <c r="D116">
        <v>3.4587E-2</v>
      </c>
      <c r="E116" s="2">
        <v>0</v>
      </c>
      <c r="F116">
        <v>178</v>
      </c>
      <c r="G116">
        <v>0.15826999999999999</v>
      </c>
      <c r="H116">
        <f t="array" ref="H116">IF(ISERROR(INDEX(Sheet2!$H$1:$H$331,SMALL(IF(Sheet2!$B$1:$B$331=F116, ROW(Sheet2!$B$1:$B$331)),1))),"",INDEX(Sheet2!$H$1:$H$331,SMALL(IF(Sheet2!$B$1:$B$331=F116, ROW(Sheet2!$B$1:$B$331)),1)))</f>
        <v>0.96220000000000006</v>
      </c>
      <c r="I116">
        <f t="shared" si="3"/>
        <v>-0.80393000000000003</v>
      </c>
      <c r="J116">
        <f t="shared" si="2"/>
        <v>-0.83551236749116609</v>
      </c>
    </row>
    <row r="117" spans="1:10">
      <c r="A117">
        <v>116</v>
      </c>
      <c r="B117" t="s">
        <v>293</v>
      </c>
      <c r="C117" t="s">
        <v>294</v>
      </c>
      <c r="D117">
        <v>3.4692000000000001E-2</v>
      </c>
      <c r="E117" s="2"/>
      <c r="F117">
        <v>188</v>
      </c>
      <c r="G117">
        <v>0.19553000000000001</v>
      </c>
      <c r="H117">
        <f t="array" ref="H117">IF(ISERROR(INDEX(Sheet2!$H$1:$H$331,SMALL(IF(Sheet2!$B$1:$B$331=F117, ROW(Sheet2!$B$1:$B$331)),1))),"",INDEX(Sheet2!$H$1:$H$331,SMALL(IF(Sheet2!$B$1:$B$331=F117, ROW(Sheet2!$B$1:$B$331)),1)))</f>
        <v>0.95843999999999996</v>
      </c>
      <c r="I117">
        <f t="shared" si="3"/>
        <v>-0.76290999999999998</v>
      </c>
      <c r="J117">
        <f t="shared" si="2"/>
        <v>-0.79599140269604773</v>
      </c>
    </row>
    <row r="118" spans="1:10">
      <c r="A118">
        <v>117</v>
      </c>
      <c r="B118" t="s">
        <v>295</v>
      </c>
      <c r="C118" t="s">
        <v>296</v>
      </c>
      <c r="D118">
        <v>3.4784000000000002E-2</v>
      </c>
      <c r="E118" s="2"/>
      <c r="F118">
        <v>65</v>
      </c>
      <c r="G118">
        <v>0.18199000000000001</v>
      </c>
      <c r="H118">
        <f t="array" ref="H118">IF(ISERROR(INDEX(Sheet2!$H$1:$H$331,SMALL(IF(Sheet2!$B$1:$B$331=F118, ROW(Sheet2!$B$1:$B$331)),1))),"",INDEX(Sheet2!$H$1:$H$331,SMALL(IF(Sheet2!$B$1:$B$331=F118, ROW(Sheet2!$B$1:$B$331)),1)))</f>
        <v>0.85446</v>
      </c>
      <c r="I118">
        <f t="shared" si="3"/>
        <v>-0.67247000000000001</v>
      </c>
      <c r="J118">
        <f t="shared" si="2"/>
        <v>-0.78701167989139342</v>
      </c>
    </row>
    <row r="119" spans="1:10">
      <c r="A119">
        <v>118</v>
      </c>
      <c r="B119" t="s">
        <v>297</v>
      </c>
      <c r="C119" t="s">
        <v>298</v>
      </c>
      <c r="D119">
        <v>3.508E-2</v>
      </c>
      <c r="E119" s="2"/>
      <c r="F119">
        <v>22</v>
      </c>
      <c r="G119">
        <v>0.16481999999999999</v>
      </c>
      <c r="H119">
        <f t="array" ref="H119">IF(ISERROR(INDEX(Sheet2!$H$1:$H$331,SMALL(IF(Sheet2!$B$1:$B$331=F119, ROW(Sheet2!$B$1:$B$331)),1))),"",INDEX(Sheet2!$H$1:$H$331,SMALL(IF(Sheet2!$B$1:$B$331=F119, ROW(Sheet2!$B$1:$B$331)),1)))</f>
        <v>0.95282</v>
      </c>
      <c r="I119">
        <f t="shared" si="3"/>
        <v>-0.78800000000000003</v>
      </c>
      <c r="J119">
        <f t="shared" si="2"/>
        <v>-0.82701874435885059</v>
      </c>
    </row>
    <row r="120" spans="1:10">
      <c r="A120">
        <v>119</v>
      </c>
      <c r="B120" t="s">
        <v>299</v>
      </c>
      <c r="C120" t="s">
        <v>300</v>
      </c>
      <c r="D120">
        <v>3.6804000000000003E-2</v>
      </c>
      <c r="E120" s="2"/>
      <c r="F120">
        <v>185</v>
      </c>
      <c r="G120">
        <v>0.26938000000000001</v>
      </c>
      <c r="H120">
        <f t="array" ref="H120">IF(ISERROR(INDEX(Sheet2!$H$1:$H$331,SMALL(IF(Sheet2!$B$1:$B$331=F120, ROW(Sheet2!$B$1:$B$331)),1))),"",INDEX(Sheet2!$H$1:$H$331,SMALL(IF(Sheet2!$B$1:$B$331=F120, ROW(Sheet2!$B$1:$B$331)),1)))</f>
        <v>0.95150999999999997</v>
      </c>
      <c r="I120">
        <f t="shared" si="3"/>
        <v>-0.6821299999999999</v>
      </c>
      <c r="J120">
        <f t="shared" si="2"/>
        <v>-0.71689209782345953</v>
      </c>
    </row>
    <row r="121" spans="1:10">
      <c r="A121">
        <v>120</v>
      </c>
      <c r="B121" t="s">
        <v>301</v>
      </c>
      <c r="C121" t="s">
        <v>302</v>
      </c>
      <c r="D121">
        <v>3.7344000000000002E-2</v>
      </c>
      <c r="E121" s="2"/>
      <c r="F121" t="s">
        <v>1412</v>
      </c>
      <c r="G121">
        <v>0.27006999999999998</v>
      </c>
      <c r="H121" t="str">
        <f t="array" ref="H121">IF(ISERROR(INDEX(Sheet2!$H$1:$H$331,SMALL(IF(Sheet2!$B$1:$B$331=F121, ROW(Sheet2!$B$1:$B$331)),1))),"",INDEX(Sheet2!$H$1:$H$331,SMALL(IF(Sheet2!$B$1:$B$331=F121, ROW(Sheet2!$B$1:$B$331)),1)))</f>
        <v/>
      </c>
      <c r="I121" t="str">
        <f t="shared" si="3"/>
        <v/>
      </c>
      <c r="J121" t="str">
        <f t="shared" si="2"/>
        <v/>
      </c>
    </row>
    <row r="122" spans="1:10">
      <c r="A122">
        <v>121</v>
      </c>
      <c r="B122" t="s">
        <v>303</v>
      </c>
      <c r="C122" t="s">
        <v>14</v>
      </c>
      <c r="D122">
        <v>3.7440000000000001E-2</v>
      </c>
      <c r="E122" s="2">
        <v>0</v>
      </c>
      <c r="F122">
        <v>22</v>
      </c>
      <c r="G122">
        <v>0.15926000000000001</v>
      </c>
      <c r="H122">
        <f t="array" ref="H122">IF(ISERROR(INDEX(Sheet2!$H$1:$H$331,SMALL(IF(Sheet2!$B$1:$B$331=F122, ROW(Sheet2!$B$1:$B$331)),1))),"",INDEX(Sheet2!$H$1:$H$331,SMALL(IF(Sheet2!$B$1:$B$331=F122, ROW(Sheet2!$B$1:$B$331)),1)))</f>
        <v>0.95282</v>
      </c>
      <c r="I122">
        <f t="shared" si="3"/>
        <v>-0.79356000000000004</v>
      </c>
      <c r="J122">
        <f t="shared" si="2"/>
        <v>-0.83285405428097647</v>
      </c>
    </row>
    <row r="123" spans="1:10">
      <c r="A123">
        <v>122</v>
      </c>
      <c r="B123" t="s">
        <v>304</v>
      </c>
      <c r="C123" t="s">
        <v>305</v>
      </c>
      <c r="D123">
        <v>3.7573000000000002E-2</v>
      </c>
      <c r="E123" s="2"/>
      <c r="F123">
        <v>86</v>
      </c>
      <c r="G123">
        <v>0.18937000000000001</v>
      </c>
      <c r="H123">
        <f t="array" ref="H123">IF(ISERROR(INDEX(Sheet2!$H$1:$H$331,SMALL(IF(Sheet2!$B$1:$B$331=F123, ROW(Sheet2!$B$1:$B$331)),1))),"",INDEX(Sheet2!$H$1:$H$331,SMALL(IF(Sheet2!$B$1:$B$331=F123, ROW(Sheet2!$B$1:$B$331)),1)))</f>
        <v>0.95769000000000004</v>
      </c>
      <c r="I123">
        <f t="shared" si="3"/>
        <v>-0.76832</v>
      </c>
      <c r="J123">
        <f t="shared" si="2"/>
        <v>-0.80226378055529446</v>
      </c>
    </row>
    <row r="124" spans="1:10">
      <c r="A124">
        <v>123</v>
      </c>
      <c r="B124" t="s">
        <v>306</v>
      </c>
      <c r="C124" t="s">
        <v>307</v>
      </c>
      <c r="D124">
        <v>3.8364000000000002E-2</v>
      </c>
      <c r="E124" s="2"/>
      <c r="F124">
        <v>183</v>
      </c>
      <c r="G124">
        <v>0.19871</v>
      </c>
      <c r="H124">
        <f t="array" ref="H124">IF(ISERROR(INDEX(Sheet2!$H$1:$H$331,SMALL(IF(Sheet2!$B$1:$B$331=F124, ROW(Sheet2!$B$1:$B$331)),1))),"",INDEX(Sheet2!$H$1:$H$331,SMALL(IF(Sheet2!$B$1:$B$331=F124, ROW(Sheet2!$B$1:$B$331)),1)))</f>
        <v>0.96221000000000001</v>
      </c>
      <c r="I124">
        <f t="shared" si="3"/>
        <v>-0.76350000000000007</v>
      </c>
      <c r="J124">
        <f t="shared" si="2"/>
        <v>-0.79348582949667956</v>
      </c>
    </row>
    <row r="125" spans="1:10">
      <c r="A125">
        <v>125</v>
      </c>
      <c r="B125" t="s">
        <v>309</v>
      </c>
      <c r="C125" t="s">
        <v>310</v>
      </c>
      <c r="D125">
        <v>3.8648000000000002E-2</v>
      </c>
      <c r="E125" s="2"/>
      <c r="F125">
        <v>169</v>
      </c>
      <c r="G125">
        <v>0.16922000000000001</v>
      </c>
      <c r="H125">
        <f t="array" ref="H125">IF(ISERROR(INDEX(Sheet2!$H$1:$H$331,SMALL(IF(Sheet2!$B$1:$B$331=F125, ROW(Sheet2!$B$1:$B$331)),1))),"",INDEX(Sheet2!$H$1:$H$331,SMALL(IF(Sheet2!$B$1:$B$331=F125, ROW(Sheet2!$B$1:$B$331)),1)))</f>
        <v>0.89524000000000004</v>
      </c>
      <c r="I125">
        <f t="shared" ref="I125:I188" si="4">IF(OR(H125="",G125 = ""),"",G125-H125)</f>
        <v>-0.72602</v>
      </c>
      <c r="J125">
        <f t="shared" si="2"/>
        <v>-0.81097806174880471</v>
      </c>
    </row>
    <row r="126" spans="1:10">
      <c r="A126">
        <v>126</v>
      </c>
      <c r="B126" t="s">
        <v>311</v>
      </c>
      <c r="C126" t="s">
        <v>312</v>
      </c>
      <c r="D126">
        <v>3.9542000000000001E-2</v>
      </c>
      <c r="E126" s="2"/>
      <c r="F126">
        <v>25</v>
      </c>
      <c r="G126">
        <v>0.14942</v>
      </c>
      <c r="H126">
        <f t="array" ref="H126">IF(ISERROR(INDEX(Sheet2!$H$1:$H$331,SMALL(IF(Sheet2!$B$1:$B$331=F126, ROW(Sheet2!$B$1:$B$331)),1))),"",INDEX(Sheet2!$H$1:$H$331,SMALL(IF(Sheet2!$B$1:$B$331=F126, ROW(Sheet2!$B$1:$B$331)),1)))</f>
        <v>0.96192999999999995</v>
      </c>
      <c r="I126">
        <f t="shared" si="4"/>
        <v>-0.81250999999999995</v>
      </c>
      <c r="J126">
        <f t="shared" si="2"/>
        <v>-0.84466645182081856</v>
      </c>
    </row>
    <row r="127" spans="1:10">
      <c r="A127">
        <v>127</v>
      </c>
      <c r="B127" t="s">
        <v>313</v>
      </c>
      <c r="C127" t="s">
        <v>314</v>
      </c>
      <c r="D127">
        <v>3.984E-2</v>
      </c>
      <c r="E127" s="2"/>
      <c r="F127">
        <v>169</v>
      </c>
      <c r="G127">
        <v>0.17022999999999999</v>
      </c>
      <c r="H127">
        <f t="array" ref="H127">IF(ISERROR(INDEX(Sheet2!$H$1:$H$331,SMALL(IF(Sheet2!$B$1:$B$331=F127, ROW(Sheet2!$B$1:$B$331)),1))),"",INDEX(Sheet2!$H$1:$H$331,SMALL(IF(Sheet2!$B$1:$B$331=F127, ROW(Sheet2!$B$1:$B$331)),1)))</f>
        <v>0.89524000000000004</v>
      </c>
      <c r="I127">
        <f t="shared" si="4"/>
        <v>-0.72501000000000004</v>
      </c>
      <c r="J127">
        <f t="shared" si="2"/>
        <v>-0.80984987265984543</v>
      </c>
    </row>
    <row r="128" spans="1:10">
      <c r="A128">
        <v>128</v>
      </c>
      <c r="B128" t="s">
        <v>315</v>
      </c>
      <c r="C128" t="s">
        <v>316</v>
      </c>
      <c r="D128">
        <v>4.138E-2</v>
      </c>
      <c r="E128" s="2"/>
      <c r="F128">
        <v>69</v>
      </c>
      <c r="G128">
        <v>0.18764</v>
      </c>
      <c r="H128">
        <f t="array" ref="H128">IF(ISERROR(INDEX(Sheet2!$H$1:$H$331,SMALL(IF(Sheet2!$B$1:$B$331=F128, ROW(Sheet2!$B$1:$B$331)),1))),"",INDEX(Sheet2!$H$1:$H$331,SMALL(IF(Sheet2!$B$1:$B$331=F128, ROW(Sheet2!$B$1:$B$331)),1)))</f>
        <v>0.95838000000000001</v>
      </c>
      <c r="I128">
        <f t="shared" si="4"/>
        <v>-0.77073999999999998</v>
      </c>
      <c r="J128">
        <f t="shared" si="2"/>
        <v>-0.80421127319017505</v>
      </c>
    </row>
    <row r="129" spans="1:10">
      <c r="A129">
        <v>129</v>
      </c>
      <c r="B129" t="s">
        <v>317</v>
      </c>
      <c r="C129" t="s">
        <v>318</v>
      </c>
      <c r="D129">
        <v>4.1416000000000001E-2</v>
      </c>
      <c r="E129" s="2"/>
      <c r="F129">
        <v>829</v>
      </c>
      <c r="G129">
        <v>0.24818000000000001</v>
      </c>
      <c r="H129">
        <f t="array" ref="H129">IF(ISERROR(INDEX(Sheet2!$H$1:$H$331,SMALL(IF(Sheet2!$B$1:$B$331=F129, ROW(Sheet2!$B$1:$B$331)),1))),"",INDEX(Sheet2!$H$1:$H$331,SMALL(IF(Sheet2!$B$1:$B$331=F129, ROW(Sheet2!$B$1:$B$331)),1)))</f>
        <v>0.77602000000000004</v>
      </c>
      <c r="I129">
        <f t="shared" si="4"/>
        <v>-0.52784000000000009</v>
      </c>
      <c r="J129">
        <f t="shared" si="2"/>
        <v>-0.68018865493157399</v>
      </c>
    </row>
    <row r="130" spans="1:10">
      <c r="A130">
        <v>130</v>
      </c>
      <c r="B130" t="s">
        <v>319</v>
      </c>
      <c r="C130" t="s">
        <v>320</v>
      </c>
      <c r="D130">
        <v>4.1557999999999998E-2</v>
      </c>
      <c r="E130" s="2"/>
      <c r="F130">
        <v>229</v>
      </c>
      <c r="G130">
        <v>0.18468999999999999</v>
      </c>
      <c r="H130">
        <f t="array" ref="H130">IF(ISERROR(INDEX(Sheet2!$H$1:$H$331,SMALL(IF(Sheet2!$B$1:$B$331=F130, ROW(Sheet2!$B$1:$B$331)),1))),"",INDEX(Sheet2!$H$1:$H$331,SMALL(IF(Sheet2!$B$1:$B$331=F130, ROW(Sheet2!$B$1:$B$331)),1)))</f>
        <v>0.94245999999999996</v>
      </c>
      <c r="I130">
        <f t="shared" si="4"/>
        <v>-0.75776999999999994</v>
      </c>
      <c r="J130">
        <f t="shared" ref="J130:J193" si="5">IF(OR(I130="",H130=""),"", I130/H130)</f>
        <v>-0.80403412346412573</v>
      </c>
    </row>
    <row r="131" spans="1:10">
      <c r="A131">
        <v>131</v>
      </c>
      <c r="B131" t="s">
        <v>321</v>
      </c>
      <c r="C131" t="s">
        <v>322</v>
      </c>
      <c r="D131">
        <v>4.1623E-2</v>
      </c>
      <c r="E131" s="2"/>
      <c r="F131">
        <v>188</v>
      </c>
      <c r="G131">
        <v>0.27150999999999997</v>
      </c>
      <c r="H131">
        <f t="array" ref="H131">IF(ISERROR(INDEX(Sheet2!$H$1:$H$331,SMALL(IF(Sheet2!$B$1:$B$331=F131, ROW(Sheet2!$B$1:$B$331)),1))),"",INDEX(Sheet2!$H$1:$H$331,SMALL(IF(Sheet2!$B$1:$B$331=F131, ROW(Sheet2!$B$1:$B$331)),1)))</f>
        <v>0.95843999999999996</v>
      </c>
      <c r="I131">
        <f t="shared" si="4"/>
        <v>-0.68693000000000004</v>
      </c>
      <c r="J131">
        <f t="shared" si="5"/>
        <v>-0.71671674804891294</v>
      </c>
    </row>
    <row r="132" spans="1:10">
      <c r="A132">
        <v>132</v>
      </c>
      <c r="B132" t="s">
        <v>323</v>
      </c>
      <c r="C132" t="s">
        <v>324</v>
      </c>
      <c r="D132">
        <v>4.3359000000000002E-2</v>
      </c>
      <c r="E132" s="2"/>
      <c r="F132">
        <v>678</v>
      </c>
      <c r="G132">
        <v>0.21729000000000001</v>
      </c>
      <c r="H132">
        <f t="array" ref="H132">IF(ISERROR(INDEX(Sheet2!$H$1:$H$331,SMALL(IF(Sheet2!$B$1:$B$331=F132, ROW(Sheet2!$B$1:$B$331)),1))),"",INDEX(Sheet2!$H$1:$H$331,SMALL(IF(Sheet2!$B$1:$B$331=F132, ROW(Sheet2!$B$1:$B$331)),1)))</f>
        <v>0.16105</v>
      </c>
      <c r="I132">
        <f t="shared" si="4"/>
        <v>5.6240000000000012E-2</v>
      </c>
      <c r="J132">
        <f t="shared" si="5"/>
        <v>0.34920832039739219</v>
      </c>
    </row>
    <row r="133" spans="1:10">
      <c r="A133">
        <v>133</v>
      </c>
      <c r="B133" t="s">
        <v>325</v>
      </c>
      <c r="C133" t="s">
        <v>15</v>
      </c>
      <c r="D133">
        <v>4.4517000000000001E-2</v>
      </c>
      <c r="E133" s="2">
        <v>0</v>
      </c>
      <c r="F133">
        <v>43</v>
      </c>
      <c r="G133">
        <v>0.18171999999999999</v>
      </c>
      <c r="H133">
        <f t="array" ref="H133">IF(ISERROR(INDEX(Sheet2!$H$1:$H$331,SMALL(IF(Sheet2!$B$1:$B$331=F133, ROW(Sheet2!$B$1:$B$331)),1))),"",INDEX(Sheet2!$H$1:$H$331,SMALL(IF(Sheet2!$B$1:$B$331=F133, ROW(Sheet2!$B$1:$B$331)),1)))</f>
        <v>0.96069000000000004</v>
      </c>
      <c r="I133">
        <f t="shared" si="4"/>
        <v>-0.77897000000000005</v>
      </c>
      <c r="J133">
        <f t="shared" si="5"/>
        <v>-0.81084428900061412</v>
      </c>
    </row>
    <row r="134" spans="1:10">
      <c r="A134">
        <v>134</v>
      </c>
      <c r="B134" t="s">
        <v>326</v>
      </c>
      <c r="C134" t="s">
        <v>327</v>
      </c>
      <c r="D134">
        <v>4.5113E-2</v>
      </c>
      <c r="E134" s="2"/>
      <c r="F134">
        <v>177</v>
      </c>
      <c r="G134">
        <v>0.16521</v>
      </c>
      <c r="H134">
        <f t="array" ref="H134">IF(ISERROR(INDEX(Sheet2!$H$1:$H$331,SMALL(IF(Sheet2!$B$1:$B$331=F134, ROW(Sheet2!$B$1:$B$331)),1))),"",INDEX(Sheet2!$H$1:$H$331,SMALL(IF(Sheet2!$B$1:$B$331=F134, ROW(Sheet2!$B$1:$B$331)),1)))</f>
        <v>0.91903999999999997</v>
      </c>
      <c r="I134">
        <f t="shared" si="4"/>
        <v>-0.75383</v>
      </c>
      <c r="J134">
        <f t="shared" si="5"/>
        <v>-0.82023633356545966</v>
      </c>
    </row>
    <row r="135" spans="1:10">
      <c r="A135">
        <v>135</v>
      </c>
      <c r="B135" t="s">
        <v>328</v>
      </c>
      <c r="C135" t="s">
        <v>329</v>
      </c>
      <c r="D135">
        <v>4.6723000000000001E-2</v>
      </c>
      <c r="E135" s="2"/>
      <c r="F135" t="s">
        <v>1412</v>
      </c>
      <c r="G135">
        <v>0.28050999999999998</v>
      </c>
      <c r="H135" t="str">
        <f t="array" ref="H135">IF(ISERROR(INDEX(Sheet2!$H$1:$H$331,SMALL(IF(Sheet2!$B$1:$B$331=F135, ROW(Sheet2!$B$1:$B$331)),1))),"",INDEX(Sheet2!$H$1:$H$331,SMALL(IF(Sheet2!$B$1:$B$331=F135, ROW(Sheet2!$B$1:$B$331)),1)))</f>
        <v/>
      </c>
      <c r="I135" t="str">
        <f t="shared" si="4"/>
        <v/>
      </c>
      <c r="J135" t="str">
        <f t="shared" si="5"/>
        <v/>
      </c>
    </row>
    <row r="136" spans="1:10">
      <c r="A136">
        <v>136</v>
      </c>
      <c r="B136" t="s">
        <v>330</v>
      </c>
      <c r="C136" t="s">
        <v>331</v>
      </c>
      <c r="D136">
        <v>4.743E-2</v>
      </c>
      <c r="E136" s="2"/>
      <c r="F136">
        <v>185</v>
      </c>
      <c r="G136">
        <v>0.19014</v>
      </c>
      <c r="H136">
        <f t="array" ref="H136">IF(ISERROR(INDEX(Sheet2!$H$1:$H$331,SMALL(IF(Sheet2!$B$1:$B$331=F136, ROW(Sheet2!$B$1:$B$331)),1))),"",INDEX(Sheet2!$H$1:$H$331,SMALL(IF(Sheet2!$B$1:$B$331=F136, ROW(Sheet2!$B$1:$B$331)),1)))</f>
        <v>0.95150999999999997</v>
      </c>
      <c r="I136">
        <f t="shared" si="4"/>
        <v>-0.76136999999999999</v>
      </c>
      <c r="J136">
        <f t="shared" si="5"/>
        <v>-0.8001702556988366</v>
      </c>
    </row>
    <row r="137" spans="1:10">
      <c r="A137">
        <v>137</v>
      </c>
      <c r="B137" t="s">
        <v>332</v>
      </c>
      <c r="C137" t="s">
        <v>333</v>
      </c>
      <c r="D137">
        <v>4.7435999999999999E-2</v>
      </c>
      <c r="E137" s="2"/>
      <c r="F137">
        <v>475</v>
      </c>
      <c r="G137">
        <v>0.20799999999999999</v>
      </c>
      <c r="H137">
        <f t="array" ref="H137">IF(ISERROR(INDEX(Sheet2!$H$1:$H$331,SMALL(IF(Sheet2!$B$1:$B$331=F137, ROW(Sheet2!$B$1:$B$331)),1))),"",INDEX(Sheet2!$H$1:$H$331,SMALL(IF(Sheet2!$B$1:$B$331=F137, ROW(Sheet2!$B$1:$B$331)),1)))</f>
        <v>0.69564999999999999</v>
      </c>
      <c r="I137">
        <f t="shared" si="4"/>
        <v>-0.48765000000000003</v>
      </c>
      <c r="J137">
        <f t="shared" si="5"/>
        <v>-0.70099906562208014</v>
      </c>
    </row>
    <row r="138" spans="1:10">
      <c r="A138">
        <v>138</v>
      </c>
      <c r="B138" t="s">
        <v>334</v>
      </c>
      <c r="C138" t="s">
        <v>335</v>
      </c>
      <c r="D138">
        <v>4.8045999999999998E-2</v>
      </c>
      <c r="E138" s="2"/>
      <c r="F138">
        <v>417</v>
      </c>
      <c r="G138">
        <v>0.18597</v>
      </c>
      <c r="H138">
        <f t="array" ref="H138">IF(ISERROR(INDEX(Sheet2!$H$1:$H$331,SMALL(IF(Sheet2!$B$1:$B$331=F138, ROW(Sheet2!$B$1:$B$331)),1))),"",INDEX(Sheet2!$H$1:$H$331,SMALL(IF(Sheet2!$B$1:$B$331=F138, ROW(Sheet2!$B$1:$B$331)),1)))</f>
        <v>0.63785000000000003</v>
      </c>
      <c r="I138">
        <f t="shared" si="4"/>
        <v>-0.45188000000000006</v>
      </c>
      <c r="J138">
        <f t="shared" si="5"/>
        <v>-0.70844242376734345</v>
      </c>
    </row>
    <row r="139" spans="1:10">
      <c r="A139">
        <v>139</v>
      </c>
      <c r="B139" t="s">
        <v>336</v>
      </c>
      <c r="C139" t="s">
        <v>337</v>
      </c>
      <c r="D139">
        <v>4.8939999999999997E-2</v>
      </c>
      <c r="E139" s="2"/>
      <c r="F139">
        <v>208</v>
      </c>
      <c r="G139">
        <v>0.27590999999999999</v>
      </c>
      <c r="H139">
        <f t="array" ref="H139">IF(ISERROR(INDEX(Sheet2!$H$1:$H$331,SMALL(IF(Sheet2!$B$1:$B$331=F139, ROW(Sheet2!$B$1:$B$331)),1))),"",INDEX(Sheet2!$H$1:$H$331,SMALL(IF(Sheet2!$B$1:$B$331=F139, ROW(Sheet2!$B$1:$B$331)),1)))</f>
        <v>0.42624000000000001</v>
      </c>
      <c r="I139">
        <f t="shared" si="4"/>
        <v>-0.15033000000000002</v>
      </c>
      <c r="J139">
        <f t="shared" si="5"/>
        <v>-0.35268862612612617</v>
      </c>
    </row>
    <row r="140" spans="1:10">
      <c r="A140">
        <v>140</v>
      </c>
      <c r="B140" t="s">
        <v>338</v>
      </c>
      <c r="C140" t="s">
        <v>339</v>
      </c>
      <c r="D140">
        <v>5.4635999999999997E-2</v>
      </c>
      <c r="E140" s="2"/>
      <c r="F140">
        <v>195</v>
      </c>
      <c r="G140">
        <v>0.19552</v>
      </c>
      <c r="H140">
        <f t="array" ref="H140">IF(ISERROR(INDEX(Sheet2!$H$1:$H$331,SMALL(IF(Sheet2!$B$1:$B$331=F140, ROW(Sheet2!$B$1:$B$331)),1))),"",INDEX(Sheet2!$H$1:$H$331,SMALL(IF(Sheet2!$B$1:$B$331=F140, ROW(Sheet2!$B$1:$B$331)),1)))</f>
        <v>0.96157999999999999</v>
      </c>
      <c r="I140">
        <f t="shared" si="4"/>
        <v>-0.76605999999999996</v>
      </c>
      <c r="J140">
        <f t="shared" si="5"/>
        <v>-0.79666798394309368</v>
      </c>
    </row>
    <row r="141" spans="1:10">
      <c r="A141">
        <v>141</v>
      </c>
      <c r="B141" t="s">
        <v>340</v>
      </c>
      <c r="C141" t="s">
        <v>341</v>
      </c>
      <c r="D141">
        <v>5.4740999999999998E-2</v>
      </c>
      <c r="E141" s="2"/>
      <c r="F141">
        <v>85</v>
      </c>
      <c r="G141">
        <v>0.23513000000000001</v>
      </c>
      <c r="H141">
        <f t="array" ref="H141">IF(ISERROR(INDEX(Sheet2!$H$1:$H$331,SMALL(IF(Sheet2!$B$1:$B$331=F141, ROW(Sheet2!$B$1:$B$331)),1))),"",INDEX(Sheet2!$H$1:$H$331,SMALL(IF(Sheet2!$B$1:$B$331=F141, ROW(Sheet2!$B$1:$B$331)),1)))</f>
        <v>4.8021000000000001E-2</v>
      </c>
      <c r="I141">
        <f t="shared" si="4"/>
        <v>0.187109</v>
      </c>
      <c r="J141">
        <f t="shared" si="5"/>
        <v>3.8963994918889653</v>
      </c>
    </row>
    <row r="142" spans="1:10">
      <c r="A142">
        <v>142</v>
      </c>
      <c r="B142" t="s">
        <v>342</v>
      </c>
      <c r="C142" t="s">
        <v>16</v>
      </c>
      <c r="D142">
        <v>5.5234999999999999E-2</v>
      </c>
      <c r="E142" s="2">
        <v>0</v>
      </c>
      <c r="F142" t="s">
        <v>1412</v>
      </c>
      <c r="G142">
        <v>0.22735</v>
      </c>
      <c r="H142" t="str">
        <f t="array" ref="H142">IF(ISERROR(INDEX(Sheet2!$H$1:$H$331,SMALL(IF(Sheet2!$B$1:$B$331=F142, ROW(Sheet2!$B$1:$B$331)),1))),"",INDEX(Sheet2!$H$1:$H$331,SMALL(IF(Sheet2!$B$1:$B$331=F142, ROW(Sheet2!$B$1:$B$331)),1)))</f>
        <v/>
      </c>
      <c r="I142" t="str">
        <f t="shared" si="4"/>
        <v/>
      </c>
      <c r="J142" t="str">
        <f t="shared" si="5"/>
        <v/>
      </c>
    </row>
    <row r="143" spans="1:10">
      <c r="A143">
        <v>143</v>
      </c>
      <c r="B143" t="s">
        <v>343</v>
      </c>
      <c r="C143" t="s">
        <v>344</v>
      </c>
      <c r="D143">
        <v>5.7199E-2</v>
      </c>
      <c r="E143" s="2"/>
      <c r="F143">
        <v>461</v>
      </c>
      <c r="G143">
        <v>0.16965</v>
      </c>
      <c r="H143">
        <f t="array" ref="H143">IF(ISERROR(INDEX(Sheet2!$H$1:$H$331,SMALL(IF(Sheet2!$B$1:$B$331=F143, ROW(Sheet2!$B$1:$B$331)),1))),"",INDEX(Sheet2!$H$1:$H$331,SMALL(IF(Sheet2!$B$1:$B$331=F143, ROW(Sheet2!$B$1:$B$331)),1)))</f>
        <v>0.85707</v>
      </c>
      <c r="I143">
        <f t="shared" si="4"/>
        <v>-0.68742000000000003</v>
      </c>
      <c r="J143">
        <f t="shared" si="5"/>
        <v>-0.80205817494487031</v>
      </c>
    </row>
    <row r="144" spans="1:10">
      <c r="A144">
        <v>144</v>
      </c>
      <c r="B144" t="s">
        <v>345</v>
      </c>
      <c r="C144" t="s">
        <v>346</v>
      </c>
      <c r="D144">
        <v>5.7824E-2</v>
      </c>
      <c r="E144" s="2"/>
      <c r="F144">
        <v>207</v>
      </c>
      <c r="G144">
        <v>0.27979999999999999</v>
      </c>
      <c r="H144">
        <f t="array" ref="H144">IF(ISERROR(INDEX(Sheet2!$H$1:$H$331,SMALL(IF(Sheet2!$B$1:$B$331=F144, ROW(Sheet2!$B$1:$B$331)),1))),"",INDEX(Sheet2!$H$1:$H$331,SMALL(IF(Sheet2!$B$1:$B$331=F144, ROW(Sheet2!$B$1:$B$331)),1)))</f>
        <v>4.0578000000000003E-2</v>
      </c>
      <c r="I144">
        <f t="shared" si="4"/>
        <v>0.23922199999999999</v>
      </c>
      <c r="J144">
        <f t="shared" si="5"/>
        <v>5.8953620188279361</v>
      </c>
    </row>
    <row r="145" spans="1:10">
      <c r="A145">
        <v>145</v>
      </c>
      <c r="B145" t="s">
        <v>347</v>
      </c>
      <c r="C145" t="s">
        <v>348</v>
      </c>
      <c r="D145">
        <v>5.8622E-2</v>
      </c>
      <c r="E145" s="2"/>
      <c r="F145" t="s">
        <v>1412</v>
      </c>
      <c r="G145">
        <v>0.19916</v>
      </c>
      <c r="H145" t="str">
        <f t="array" ref="H145">IF(ISERROR(INDEX(Sheet2!$H$1:$H$331,SMALL(IF(Sheet2!$B$1:$B$331=F145, ROW(Sheet2!$B$1:$B$331)),1))),"",INDEX(Sheet2!$H$1:$H$331,SMALL(IF(Sheet2!$B$1:$B$331=F145, ROW(Sheet2!$B$1:$B$331)),1)))</f>
        <v/>
      </c>
      <c r="I145" t="str">
        <f t="shared" si="4"/>
        <v/>
      </c>
      <c r="J145" t="str">
        <f t="shared" si="5"/>
        <v/>
      </c>
    </row>
    <row r="146" spans="1:10">
      <c r="A146">
        <v>146</v>
      </c>
      <c r="B146" t="s">
        <v>349</v>
      </c>
      <c r="C146" t="s">
        <v>350</v>
      </c>
      <c r="D146">
        <v>6.0276999999999997E-2</v>
      </c>
      <c r="E146" s="2"/>
      <c r="F146">
        <v>178</v>
      </c>
      <c r="G146">
        <v>0.17262</v>
      </c>
      <c r="H146">
        <f t="array" ref="H146">IF(ISERROR(INDEX(Sheet2!$H$1:$H$331,SMALL(IF(Sheet2!$B$1:$B$331=F146, ROW(Sheet2!$B$1:$B$331)),1))),"",INDEX(Sheet2!$H$1:$H$331,SMALL(IF(Sheet2!$B$1:$B$331=F146, ROW(Sheet2!$B$1:$B$331)),1)))</f>
        <v>0.96220000000000006</v>
      </c>
      <c r="I146">
        <f t="shared" si="4"/>
        <v>-0.78958000000000006</v>
      </c>
      <c r="J146">
        <f t="shared" si="5"/>
        <v>-0.82059862814383711</v>
      </c>
    </row>
    <row r="147" spans="1:10">
      <c r="A147">
        <v>147</v>
      </c>
      <c r="B147" t="s">
        <v>351</v>
      </c>
      <c r="C147" t="s">
        <v>352</v>
      </c>
      <c r="D147">
        <v>6.1276999999999998E-2</v>
      </c>
      <c r="E147" s="2"/>
      <c r="F147">
        <v>77</v>
      </c>
      <c r="G147">
        <v>0.20674999999999999</v>
      </c>
      <c r="H147">
        <f t="array" ref="H147">IF(ISERROR(INDEX(Sheet2!$H$1:$H$331,SMALL(IF(Sheet2!$B$1:$B$331=F147, ROW(Sheet2!$B$1:$B$331)),1))),"",INDEX(Sheet2!$H$1:$H$331,SMALL(IF(Sheet2!$B$1:$B$331=F147, ROW(Sheet2!$B$1:$B$331)),1)))</f>
        <v>0.88797999999999999</v>
      </c>
      <c r="I147">
        <f t="shared" si="4"/>
        <v>-0.68123</v>
      </c>
      <c r="J147">
        <f t="shared" si="5"/>
        <v>-0.76716817946350147</v>
      </c>
    </row>
    <row r="148" spans="1:10">
      <c r="A148">
        <v>148</v>
      </c>
      <c r="B148" t="s">
        <v>353</v>
      </c>
      <c r="C148" t="s">
        <v>354</v>
      </c>
      <c r="D148">
        <v>6.3880000000000006E-2</v>
      </c>
      <c r="E148" s="2"/>
      <c r="F148">
        <v>468</v>
      </c>
      <c r="G148">
        <v>0.23139999999999999</v>
      </c>
      <c r="H148">
        <f t="array" ref="H148">IF(ISERROR(INDEX(Sheet2!$H$1:$H$331,SMALL(IF(Sheet2!$B$1:$B$331=F148, ROW(Sheet2!$B$1:$B$331)),1))),"",INDEX(Sheet2!$H$1:$H$331,SMALL(IF(Sheet2!$B$1:$B$331=F148, ROW(Sheet2!$B$1:$B$331)),1)))</f>
        <v>0.95589000000000002</v>
      </c>
      <c r="I148">
        <f t="shared" si="4"/>
        <v>-0.72449000000000008</v>
      </c>
      <c r="J148">
        <f t="shared" si="5"/>
        <v>-0.75792193662450702</v>
      </c>
    </row>
    <row r="149" spans="1:10">
      <c r="A149">
        <v>149</v>
      </c>
      <c r="B149" t="s">
        <v>355</v>
      </c>
      <c r="C149" t="s">
        <v>356</v>
      </c>
      <c r="D149">
        <v>6.5545000000000006E-2</v>
      </c>
      <c r="E149" s="2"/>
      <c r="F149">
        <v>803</v>
      </c>
      <c r="G149">
        <v>0.26168999999999998</v>
      </c>
      <c r="H149">
        <f t="array" ref="H149">IF(ISERROR(INDEX(Sheet2!$H$1:$H$331,SMALL(IF(Sheet2!$B$1:$B$331=F149, ROW(Sheet2!$B$1:$B$331)),1))),"",INDEX(Sheet2!$H$1:$H$331,SMALL(IF(Sheet2!$B$1:$B$331=F149, ROW(Sheet2!$B$1:$B$331)),1)))</f>
        <v>0.92500000000000004</v>
      </c>
      <c r="I149">
        <f t="shared" si="4"/>
        <v>-0.66331000000000007</v>
      </c>
      <c r="J149">
        <f t="shared" si="5"/>
        <v>-0.71709189189189193</v>
      </c>
    </row>
    <row r="150" spans="1:10">
      <c r="A150">
        <v>150</v>
      </c>
      <c r="B150" t="s">
        <v>357</v>
      </c>
      <c r="C150" t="s">
        <v>358</v>
      </c>
      <c r="D150">
        <v>6.6297999999999996E-2</v>
      </c>
      <c r="E150" s="2"/>
      <c r="F150">
        <v>98</v>
      </c>
      <c r="G150">
        <v>0.26996999999999999</v>
      </c>
      <c r="H150">
        <f t="array" ref="H150">IF(ISERROR(INDEX(Sheet2!$H$1:$H$331,SMALL(IF(Sheet2!$B$1:$B$331=F150, ROW(Sheet2!$B$1:$B$331)),1))),"",INDEX(Sheet2!$H$1:$H$331,SMALL(IF(Sheet2!$B$1:$B$331=F150, ROW(Sheet2!$B$1:$B$331)),1)))</f>
        <v>0.88102000000000003</v>
      </c>
      <c r="I150">
        <f t="shared" si="4"/>
        <v>-0.61105000000000009</v>
      </c>
      <c r="J150">
        <f t="shared" si="5"/>
        <v>-0.69357108805702494</v>
      </c>
    </row>
    <row r="151" spans="1:10">
      <c r="A151">
        <v>151</v>
      </c>
      <c r="B151" t="s">
        <v>359</v>
      </c>
      <c r="C151" t="s">
        <v>360</v>
      </c>
      <c r="D151">
        <v>6.6836999999999994E-2</v>
      </c>
      <c r="E151" s="2"/>
      <c r="F151">
        <v>195</v>
      </c>
      <c r="G151">
        <v>0.21761</v>
      </c>
      <c r="H151">
        <f t="array" ref="H151">IF(ISERROR(INDEX(Sheet2!$H$1:$H$331,SMALL(IF(Sheet2!$B$1:$B$331=F151, ROW(Sheet2!$B$1:$B$331)),1))),"",INDEX(Sheet2!$H$1:$H$331,SMALL(IF(Sheet2!$B$1:$B$331=F151, ROW(Sheet2!$B$1:$B$331)),1)))</f>
        <v>0.96157999999999999</v>
      </c>
      <c r="I151">
        <f t="shared" si="4"/>
        <v>-0.74397000000000002</v>
      </c>
      <c r="J151">
        <f t="shared" si="5"/>
        <v>-0.77369537635974128</v>
      </c>
    </row>
    <row r="152" spans="1:10">
      <c r="A152">
        <v>152</v>
      </c>
      <c r="B152" t="s">
        <v>361</v>
      </c>
      <c r="C152" t="s">
        <v>362</v>
      </c>
      <c r="D152">
        <v>6.9184999999999997E-2</v>
      </c>
      <c r="E152" s="2"/>
      <c r="F152">
        <v>7</v>
      </c>
      <c r="G152">
        <v>0.20574999999999999</v>
      </c>
      <c r="H152">
        <f t="array" ref="H152">IF(ISERROR(INDEX(Sheet2!$H$1:$H$331,SMALL(IF(Sheet2!$B$1:$B$331=F152, ROW(Sheet2!$B$1:$B$331)),1))),"",INDEX(Sheet2!$H$1:$H$331,SMALL(IF(Sheet2!$B$1:$B$331=F152, ROW(Sheet2!$B$1:$B$331)),1)))</f>
        <v>0.96284999999999998</v>
      </c>
      <c r="I152">
        <f t="shared" si="4"/>
        <v>-0.7571</v>
      </c>
      <c r="J152">
        <f t="shared" si="5"/>
        <v>-0.78631147115334687</v>
      </c>
    </row>
    <row r="153" spans="1:10">
      <c r="A153">
        <v>153</v>
      </c>
      <c r="B153" t="s">
        <v>363</v>
      </c>
      <c r="C153" t="s">
        <v>364</v>
      </c>
      <c r="D153">
        <v>7.0099999999999996E-2</v>
      </c>
      <c r="E153" s="2"/>
      <c r="F153">
        <v>59</v>
      </c>
      <c r="G153">
        <v>0.21515999999999999</v>
      </c>
      <c r="H153">
        <f t="array" ref="H153">IF(ISERROR(INDEX(Sheet2!$H$1:$H$331,SMALL(IF(Sheet2!$B$1:$B$331=F153, ROW(Sheet2!$B$1:$B$331)),1))),"",INDEX(Sheet2!$H$1:$H$331,SMALL(IF(Sheet2!$B$1:$B$331=F153, ROW(Sheet2!$B$1:$B$331)),1)))</f>
        <v>0.89234000000000002</v>
      </c>
      <c r="I153">
        <f t="shared" si="4"/>
        <v>-0.67718</v>
      </c>
      <c r="J153">
        <f t="shared" si="5"/>
        <v>-0.75888114395858075</v>
      </c>
    </row>
    <row r="154" spans="1:10">
      <c r="A154">
        <v>154</v>
      </c>
      <c r="B154" t="s">
        <v>365</v>
      </c>
      <c r="C154" t="s">
        <v>366</v>
      </c>
      <c r="D154">
        <v>7.0852999999999999E-2</v>
      </c>
      <c r="E154" s="2"/>
      <c r="F154">
        <v>22</v>
      </c>
      <c r="G154">
        <v>0.24903</v>
      </c>
      <c r="H154">
        <f t="array" ref="H154">IF(ISERROR(INDEX(Sheet2!$H$1:$H$331,SMALL(IF(Sheet2!$B$1:$B$331=F154, ROW(Sheet2!$B$1:$B$331)),1))),"",INDEX(Sheet2!$H$1:$H$331,SMALL(IF(Sheet2!$B$1:$B$331=F154, ROW(Sheet2!$B$1:$B$331)),1)))</f>
        <v>0.95282</v>
      </c>
      <c r="I154">
        <f t="shared" si="4"/>
        <v>-0.70379000000000003</v>
      </c>
      <c r="J154">
        <f t="shared" si="5"/>
        <v>-0.73863898742679623</v>
      </c>
    </row>
    <row r="155" spans="1:10">
      <c r="A155">
        <v>155</v>
      </c>
      <c r="B155" t="s">
        <v>367</v>
      </c>
      <c r="C155" t="s">
        <v>368</v>
      </c>
      <c r="D155">
        <v>7.4016999999999999E-2</v>
      </c>
      <c r="E155" s="2"/>
      <c r="F155">
        <v>186</v>
      </c>
      <c r="G155">
        <v>0.23285</v>
      </c>
      <c r="H155">
        <f t="array" ref="H155">IF(ISERROR(INDEX(Sheet2!$H$1:$H$331,SMALL(IF(Sheet2!$B$1:$B$331=F155, ROW(Sheet2!$B$1:$B$331)),1))),"",INDEX(Sheet2!$H$1:$H$331,SMALL(IF(Sheet2!$B$1:$B$331=F155, ROW(Sheet2!$B$1:$B$331)),1)))</f>
        <v>0.39623999999999998</v>
      </c>
      <c r="I155">
        <f t="shared" si="4"/>
        <v>-0.16338999999999998</v>
      </c>
      <c r="J155">
        <f t="shared" si="5"/>
        <v>-0.41235110034322631</v>
      </c>
    </row>
    <row r="156" spans="1:10">
      <c r="A156">
        <v>156</v>
      </c>
      <c r="B156" t="s">
        <v>369</v>
      </c>
      <c r="C156" t="s">
        <v>370</v>
      </c>
      <c r="D156">
        <v>7.5117000000000003E-2</v>
      </c>
      <c r="E156" s="2"/>
      <c r="F156">
        <v>243</v>
      </c>
      <c r="G156">
        <v>0.22503999999999999</v>
      </c>
      <c r="H156">
        <f t="array" ref="H156">IF(ISERROR(INDEX(Sheet2!$H$1:$H$331,SMALL(IF(Sheet2!$B$1:$B$331=F156, ROW(Sheet2!$B$1:$B$331)),1))),"",INDEX(Sheet2!$H$1:$H$331,SMALL(IF(Sheet2!$B$1:$B$331=F156, ROW(Sheet2!$B$1:$B$331)),1)))</f>
        <v>0.95128000000000001</v>
      </c>
      <c r="I156">
        <f t="shared" si="4"/>
        <v>-0.72624</v>
      </c>
      <c r="J156">
        <f t="shared" si="5"/>
        <v>-0.76343453031704644</v>
      </c>
    </row>
    <row r="157" spans="1:10">
      <c r="A157">
        <v>157</v>
      </c>
      <c r="B157" t="s">
        <v>371</v>
      </c>
      <c r="C157" t="s">
        <v>372</v>
      </c>
      <c r="D157">
        <v>7.5514999999999999E-2</v>
      </c>
      <c r="E157" s="2"/>
      <c r="F157">
        <v>470</v>
      </c>
      <c r="G157">
        <v>0.19980000000000001</v>
      </c>
      <c r="H157">
        <f t="array" ref="H157">IF(ISERROR(INDEX(Sheet2!$H$1:$H$331,SMALL(IF(Sheet2!$B$1:$B$331=F157, ROW(Sheet2!$B$1:$B$331)),1))),"",INDEX(Sheet2!$H$1:$H$331,SMALL(IF(Sheet2!$B$1:$B$331=F157, ROW(Sheet2!$B$1:$B$331)),1)))</f>
        <v>0.58531</v>
      </c>
      <c r="I157">
        <f t="shared" si="4"/>
        <v>-0.38551000000000002</v>
      </c>
      <c r="J157">
        <f t="shared" si="5"/>
        <v>-0.6586424287984145</v>
      </c>
    </row>
    <row r="158" spans="1:10">
      <c r="A158">
        <v>158</v>
      </c>
      <c r="B158" t="s">
        <v>373</v>
      </c>
      <c r="C158" t="s">
        <v>374</v>
      </c>
      <c r="D158">
        <v>7.7120999999999995E-2</v>
      </c>
      <c r="E158" s="2"/>
      <c r="F158">
        <v>77</v>
      </c>
      <c r="G158">
        <v>0.22070999999999999</v>
      </c>
      <c r="H158">
        <f t="array" ref="H158">IF(ISERROR(INDEX(Sheet2!$H$1:$H$331,SMALL(IF(Sheet2!$B$1:$B$331=F158, ROW(Sheet2!$B$1:$B$331)),1))),"",INDEX(Sheet2!$H$1:$H$331,SMALL(IF(Sheet2!$B$1:$B$331=F158, ROW(Sheet2!$B$1:$B$331)),1)))</f>
        <v>0.88797999999999999</v>
      </c>
      <c r="I158">
        <f t="shared" si="4"/>
        <v>-0.66727000000000003</v>
      </c>
      <c r="J158">
        <f t="shared" si="5"/>
        <v>-0.75144710466451947</v>
      </c>
    </row>
    <row r="159" spans="1:10">
      <c r="A159">
        <v>159</v>
      </c>
      <c r="B159" t="s">
        <v>375</v>
      </c>
      <c r="C159" t="s">
        <v>17</v>
      </c>
      <c r="D159">
        <v>7.9639000000000001E-2</v>
      </c>
      <c r="E159" s="2">
        <v>0</v>
      </c>
      <c r="F159">
        <v>36</v>
      </c>
      <c r="G159">
        <v>0.22439999999999999</v>
      </c>
      <c r="H159">
        <f t="array" ref="H159">IF(ISERROR(INDEX(Sheet2!$H$1:$H$331,SMALL(IF(Sheet2!$B$1:$B$331=F159, ROW(Sheet2!$B$1:$B$331)),1))),"",INDEX(Sheet2!$H$1:$H$331,SMALL(IF(Sheet2!$B$1:$B$331=F159, ROW(Sheet2!$B$1:$B$331)),1)))</f>
        <v>0.74861</v>
      </c>
      <c r="I159">
        <f t="shared" si="4"/>
        <v>-0.52421000000000006</v>
      </c>
      <c r="J159">
        <f t="shared" si="5"/>
        <v>-0.70024445305299166</v>
      </c>
    </row>
    <row r="160" spans="1:10">
      <c r="A160">
        <v>160</v>
      </c>
      <c r="B160" t="s">
        <v>376</v>
      </c>
      <c r="C160" t="s">
        <v>377</v>
      </c>
      <c r="D160">
        <v>8.0157999999999993E-2</v>
      </c>
      <c r="E160" s="2"/>
      <c r="F160" t="s">
        <v>1412</v>
      </c>
      <c r="G160">
        <v>0.24518999999999999</v>
      </c>
      <c r="H160" t="str">
        <f t="array" ref="H160">IF(ISERROR(INDEX(Sheet2!$H$1:$H$331,SMALL(IF(Sheet2!$B$1:$B$331=F160, ROW(Sheet2!$B$1:$B$331)),1))),"",INDEX(Sheet2!$H$1:$H$331,SMALL(IF(Sheet2!$B$1:$B$331=F160, ROW(Sheet2!$B$1:$B$331)),1)))</f>
        <v/>
      </c>
      <c r="I160" t="str">
        <f t="shared" si="4"/>
        <v/>
      </c>
      <c r="J160" t="str">
        <f t="shared" si="5"/>
        <v/>
      </c>
    </row>
    <row r="161" spans="1:10">
      <c r="A161">
        <v>161</v>
      </c>
      <c r="B161" t="s">
        <v>378</v>
      </c>
      <c r="C161" t="s">
        <v>379</v>
      </c>
      <c r="D161">
        <v>8.2252000000000006E-2</v>
      </c>
      <c r="E161" s="2"/>
      <c r="F161">
        <v>185</v>
      </c>
      <c r="G161">
        <v>0.24837000000000001</v>
      </c>
      <c r="H161">
        <f t="array" ref="H161">IF(ISERROR(INDEX(Sheet2!$H$1:$H$331,SMALL(IF(Sheet2!$B$1:$B$331=F161, ROW(Sheet2!$B$1:$B$331)),1))),"",INDEX(Sheet2!$H$1:$H$331,SMALL(IF(Sheet2!$B$1:$B$331=F161, ROW(Sheet2!$B$1:$B$331)),1)))</f>
        <v>0.95150999999999997</v>
      </c>
      <c r="I161">
        <f t="shared" si="4"/>
        <v>-0.70313999999999999</v>
      </c>
      <c r="J161">
        <f t="shared" si="5"/>
        <v>-0.73897279061701926</v>
      </c>
    </row>
    <row r="162" spans="1:10">
      <c r="A162">
        <v>162</v>
      </c>
      <c r="B162" t="s">
        <v>380</v>
      </c>
      <c r="C162" t="s">
        <v>381</v>
      </c>
      <c r="D162">
        <v>8.2891000000000006E-2</v>
      </c>
      <c r="E162" s="2"/>
      <c r="F162">
        <v>22</v>
      </c>
      <c r="G162">
        <v>0.23610999999999999</v>
      </c>
      <c r="H162">
        <f t="array" ref="H162">IF(ISERROR(INDEX(Sheet2!$H$1:$H$331,SMALL(IF(Sheet2!$B$1:$B$331=F162, ROW(Sheet2!$B$1:$B$331)),1))),"",INDEX(Sheet2!$H$1:$H$331,SMALL(IF(Sheet2!$B$1:$B$331=F162, ROW(Sheet2!$B$1:$B$331)),1)))</f>
        <v>0.95282</v>
      </c>
      <c r="I162">
        <f t="shared" si="4"/>
        <v>-0.71670999999999996</v>
      </c>
      <c r="J162">
        <f t="shared" si="5"/>
        <v>-0.75219873638252766</v>
      </c>
    </row>
    <row r="163" spans="1:10">
      <c r="A163">
        <v>163</v>
      </c>
      <c r="B163" t="s">
        <v>382</v>
      </c>
      <c r="C163" t="s">
        <v>18</v>
      </c>
      <c r="D163">
        <v>8.4206000000000003E-2</v>
      </c>
      <c r="E163" s="2">
        <v>0</v>
      </c>
      <c r="F163">
        <v>468</v>
      </c>
      <c r="G163">
        <v>0.22861999999999999</v>
      </c>
      <c r="H163">
        <f t="array" ref="H163">IF(ISERROR(INDEX(Sheet2!$H$1:$H$331,SMALL(IF(Sheet2!$B$1:$B$331=F163, ROW(Sheet2!$B$1:$B$331)),1))),"",INDEX(Sheet2!$H$1:$H$331,SMALL(IF(Sheet2!$B$1:$B$331=F163, ROW(Sheet2!$B$1:$B$331)),1)))</f>
        <v>0.95589000000000002</v>
      </c>
      <c r="I163">
        <f t="shared" si="4"/>
        <v>-0.72727000000000008</v>
      </c>
      <c r="J163">
        <f t="shared" si="5"/>
        <v>-0.76083022105053932</v>
      </c>
    </row>
    <row r="164" spans="1:10">
      <c r="A164">
        <v>164</v>
      </c>
      <c r="B164" t="s">
        <v>383</v>
      </c>
      <c r="C164" t="s">
        <v>384</v>
      </c>
      <c r="D164">
        <v>8.5078000000000001E-2</v>
      </c>
      <c r="E164" s="2"/>
      <c r="F164">
        <v>466</v>
      </c>
      <c r="G164">
        <v>0.20701</v>
      </c>
      <c r="H164">
        <f t="array" ref="H164">IF(ISERROR(INDEX(Sheet2!$H$1:$H$331,SMALL(IF(Sheet2!$B$1:$B$331=F164, ROW(Sheet2!$B$1:$B$331)),1))),"",INDEX(Sheet2!$H$1:$H$331,SMALL(IF(Sheet2!$B$1:$B$331=F164, ROW(Sheet2!$B$1:$B$331)),1)))</f>
        <v>0.13572999999999999</v>
      </c>
      <c r="I164">
        <f t="shared" si="4"/>
        <v>7.128000000000001E-2</v>
      </c>
      <c r="J164">
        <f t="shared" si="5"/>
        <v>0.52516024460325661</v>
      </c>
    </row>
    <row r="165" spans="1:10">
      <c r="A165">
        <v>165</v>
      </c>
      <c r="B165" t="s">
        <v>385</v>
      </c>
      <c r="C165" t="s">
        <v>386</v>
      </c>
      <c r="D165">
        <v>9.1153999999999999E-2</v>
      </c>
      <c r="E165" s="2"/>
      <c r="F165">
        <v>22</v>
      </c>
      <c r="G165">
        <v>0.23687</v>
      </c>
      <c r="H165">
        <f t="array" ref="H165">IF(ISERROR(INDEX(Sheet2!$H$1:$H$331,SMALL(IF(Sheet2!$B$1:$B$331=F165, ROW(Sheet2!$B$1:$B$331)),1))),"",INDEX(Sheet2!$H$1:$H$331,SMALL(IF(Sheet2!$B$1:$B$331=F165, ROW(Sheet2!$B$1:$B$331)),1)))</f>
        <v>0.95282</v>
      </c>
      <c r="I165">
        <f t="shared" si="4"/>
        <v>-0.71594999999999998</v>
      </c>
      <c r="J165">
        <f t="shared" si="5"/>
        <v>-0.75140110409101402</v>
      </c>
    </row>
    <row r="166" spans="1:10">
      <c r="A166">
        <v>166</v>
      </c>
      <c r="B166" t="s">
        <v>387</v>
      </c>
      <c r="C166" t="s">
        <v>388</v>
      </c>
      <c r="D166">
        <v>9.6610000000000001E-2</v>
      </c>
      <c r="E166" s="2"/>
      <c r="F166">
        <v>577</v>
      </c>
      <c r="G166">
        <v>0.30514999999999998</v>
      </c>
      <c r="H166">
        <f t="array" ref="H166">IF(ISERROR(INDEX(Sheet2!$H$1:$H$331,SMALL(IF(Sheet2!$B$1:$B$331=F166, ROW(Sheet2!$B$1:$B$331)),1))),"",INDEX(Sheet2!$H$1:$H$331,SMALL(IF(Sheet2!$B$1:$B$331=F166, ROW(Sheet2!$B$1:$B$331)),1)))</f>
        <v>0.63895999999999997</v>
      </c>
      <c r="I166">
        <f t="shared" si="4"/>
        <v>-0.33381</v>
      </c>
      <c r="J166">
        <f t="shared" si="5"/>
        <v>-0.52242706898710412</v>
      </c>
    </row>
    <row r="167" spans="1:10">
      <c r="A167">
        <v>167</v>
      </c>
      <c r="B167" t="s">
        <v>389</v>
      </c>
      <c r="C167" t="s">
        <v>390</v>
      </c>
      <c r="D167">
        <v>9.7574999999999995E-2</v>
      </c>
      <c r="E167" s="2"/>
      <c r="F167">
        <v>418</v>
      </c>
      <c r="G167">
        <v>0.29315999999999998</v>
      </c>
      <c r="H167">
        <f t="array" ref="H167">IF(ISERROR(INDEX(Sheet2!$H$1:$H$331,SMALL(IF(Sheet2!$B$1:$B$331=F167, ROW(Sheet2!$B$1:$B$331)),1))),"",INDEX(Sheet2!$H$1:$H$331,SMALL(IF(Sheet2!$B$1:$B$331=F167, ROW(Sheet2!$B$1:$B$331)),1)))</f>
        <v>0.37918000000000002</v>
      </c>
      <c r="I167">
        <f t="shared" si="4"/>
        <v>-8.6020000000000041E-2</v>
      </c>
      <c r="J167">
        <f t="shared" si="5"/>
        <v>-0.22685795664328298</v>
      </c>
    </row>
    <row r="168" spans="1:10">
      <c r="A168">
        <v>168</v>
      </c>
      <c r="B168" t="s">
        <v>391</v>
      </c>
      <c r="C168" t="s">
        <v>392</v>
      </c>
      <c r="D168">
        <v>9.9176E-2</v>
      </c>
      <c r="E168" s="2"/>
      <c r="F168">
        <v>318</v>
      </c>
      <c r="G168">
        <v>0.23035</v>
      </c>
      <c r="H168">
        <f t="array" ref="H168">IF(ISERROR(INDEX(Sheet2!$H$1:$H$331,SMALL(IF(Sheet2!$B$1:$B$331=F168, ROW(Sheet2!$B$1:$B$331)),1))),"",INDEX(Sheet2!$H$1:$H$331,SMALL(IF(Sheet2!$B$1:$B$331=F168, ROW(Sheet2!$B$1:$B$331)),1)))</f>
        <v>0.95989999999999998</v>
      </c>
      <c r="I168">
        <f t="shared" si="4"/>
        <v>-0.72954999999999992</v>
      </c>
      <c r="J168">
        <f t="shared" si="5"/>
        <v>-0.76002708615480774</v>
      </c>
    </row>
    <row r="169" spans="1:10">
      <c r="A169">
        <v>169</v>
      </c>
      <c r="B169" t="s">
        <v>393</v>
      </c>
      <c r="C169" t="s">
        <v>19</v>
      </c>
      <c r="D169">
        <v>0.10070999999999999</v>
      </c>
      <c r="E169" s="2">
        <v>0</v>
      </c>
      <c r="F169">
        <v>436</v>
      </c>
      <c r="G169">
        <v>0.25375999999999999</v>
      </c>
      <c r="H169">
        <f t="array" ref="H169">IF(ISERROR(INDEX(Sheet2!$H$1:$H$331,SMALL(IF(Sheet2!$B$1:$B$331=F169, ROW(Sheet2!$B$1:$B$331)),1))),"",INDEX(Sheet2!$H$1:$H$331,SMALL(IF(Sheet2!$B$1:$B$331=F169, ROW(Sheet2!$B$1:$B$331)),1)))</f>
        <v>0.96018000000000003</v>
      </c>
      <c r="I169">
        <f t="shared" si="4"/>
        <v>-0.70642000000000005</v>
      </c>
      <c r="J169">
        <f t="shared" si="5"/>
        <v>-0.73571621987544</v>
      </c>
    </row>
    <row r="170" spans="1:10">
      <c r="A170">
        <v>170</v>
      </c>
      <c r="B170" t="s">
        <v>394</v>
      </c>
      <c r="C170" t="s">
        <v>395</v>
      </c>
      <c r="D170">
        <v>0.10152</v>
      </c>
      <c r="E170" s="2"/>
      <c r="F170">
        <v>472</v>
      </c>
      <c r="G170">
        <v>0.24252000000000001</v>
      </c>
      <c r="H170">
        <f t="array" ref="H170">IF(ISERROR(INDEX(Sheet2!$H$1:$H$331,SMALL(IF(Sheet2!$B$1:$B$331=F170, ROW(Sheet2!$B$1:$B$331)),1))),"",INDEX(Sheet2!$H$1:$H$331,SMALL(IF(Sheet2!$B$1:$B$331=F170, ROW(Sheet2!$B$1:$B$331)),1)))</f>
        <v>0.432</v>
      </c>
      <c r="I170">
        <f t="shared" si="4"/>
        <v>-0.18947999999999998</v>
      </c>
      <c r="J170">
        <f t="shared" si="5"/>
        <v>-0.43861111111111106</v>
      </c>
    </row>
    <row r="171" spans="1:10">
      <c r="A171">
        <v>171</v>
      </c>
      <c r="B171" t="s">
        <v>396</v>
      </c>
      <c r="C171" t="s">
        <v>397</v>
      </c>
      <c r="D171">
        <v>0.10185</v>
      </c>
      <c r="E171" s="2"/>
      <c r="F171">
        <v>55</v>
      </c>
      <c r="G171">
        <v>0.24698000000000001</v>
      </c>
      <c r="H171">
        <f t="array" ref="H171">IF(ISERROR(INDEX(Sheet2!$H$1:$H$331,SMALL(IF(Sheet2!$B$1:$B$331=F171, ROW(Sheet2!$B$1:$B$331)),1))),"",INDEX(Sheet2!$H$1:$H$331,SMALL(IF(Sheet2!$B$1:$B$331=F171, ROW(Sheet2!$B$1:$B$331)),1)))</f>
        <v>4.3233000000000001E-2</v>
      </c>
      <c r="I171">
        <f t="shared" si="4"/>
        <v>0.20374700000000001</v>
      </c>
      <c r="J171">
        <f t="shared" si="5"/>
        <v>4.7127657113778829</v>
      </c>
    </row>
    <row r="172" spans="1:10">
      <c r="A172">
        <v>172</v>
      </c>
      <c r="B172" t="s">
        <v>398</v>
      </c>
      <c r="C172" t="s">
        <v>20</v>
      </c>
      <c r="D172">
        <v>0.10185</v>
      </c>
      <c r="E172" s="2">
        <v>0</v>
      </c>
      <c r="F172">
        <v>198</v>
      </c>
      <c r="G172">
        <v>0.25307000000000002</v>
      </c>
      <c r="H172">
        <f t="array" ref="H172">IF(ISERROR(INDEX(Sheet2!$H$1:$H$331,SMALL(IF(Sheet2!$B$1:$B$331=F172, ROW(Sheet2!$B$1:$B$331)),1))),"",INDEX(Sheet2!$H$1:$H$331,SMALL(IF(Sheet2!$B$1:$B$331=F172, ROW(Sheet2!$B$1:$B$331)),1)))</f>
        <v>0.96167999999999998</v>
      </c>
      <c r="I172">
        <f t="shared" si="4"/>
        <v>-0.70860999999999996</v>
      </c>
      <c r="J172">
        <f t="shared" si="5"/>
        <v>-0.73684593627817985</v>
      </c>
    </row>
    <row r="173" spans="1:10">
      <c r="A173">
        <v>173</v>
      </c>
      <c r="B173" t="s">
        <v>399</v>
      </c>
      <c r="C173" t="s">
        <v>400</v>
      </c>
      <c r="D173">
        <v>0.10256999999999999</v>
      </c>
      <c r="E173" s="2"/>
      <c r="F173">
        <v>73</v>
      </c>
      <c r="G173">
        <v>0.24318000000000001</v>
      </c>
      <c r="H173">
        <f t="array" ref="H173">IF(ISERROR(INDEX(Sheet2!$H$1:$H$331,SMALL(IF(Sheet2!$B$1:$B$331=F173, ROW(Sheet2!$B$1:$B$331)),1))),"",INDEX(Sheet2!$H$1:$H$331,SMALL(IF(Sheet2!$B$1:$B$331=F173, ROW(Sheet2!$B$1:$B$331)),1)))</f>
        <v>0.95774999999999999</v>
      </c>
      <c r="I173">
        <f t="shared" si="4"/>
        <v>-0.71456999999999993</v>
      </c>
      <c r="J173">
        <f t="shared" si="5"/>
        <v>-0.7460924040720438</v>
      </c>
    </row>
    <row r="174" spans="1:10">
      <c r="A174">
        <v>174</v>
      </c>
      <c r="B174" t="s">
        <v>401</v>
      </c>
      <c r="C174" t="s">
        <v>402</v>
      </c>
      <c r="D174">
        <v>0.10342</v>
      </c>
      <c r="E174" s="2"/>
      <c r="F174">
        <v>678</v>
      </c>
      <c r="G174">
        <v>0.32568000000000003</v>
      </c>
      <c r="H174">
        <f t="array" ref="H174">IF(ISERROR(INDEX(Sheet2!$H$1:$H$331,SMALL(IF(Sheet2!$B$1:$B$331=F174, ROW(Sheet2!$B$1:$B$331)),1))),"",INDEX(Sheet2!$H$1:$H$331,SMALL(IF(Sheet2!$B$1:$B$331=F174, ROW(Sheet2!$B$1:$B$331)),1)))</f>
        <v>0.16105</v>
      </c>
      <c r="I174">
        <f t="shared" si="4"/>
        <v>0.16463000000000003</v>
      </c>
      <c r="J174">
        <f t="shared" si="5"/>
        <v>1.0222291213908725</v>
      </c>
    </row>
    <row r="175" spans="1:10">
      <c r="A175">
        <v>175</v>
      </c>
      <c r="B175" t="s">
        <v>403</v>
      </c>
      <c r="C175" t="s">
        <v>21</v>
      </c>
      <c r="D175">
        <v>0.10375</v>
      </c>
      <c r="E175" s="2">
        <v>0</v>
      </c>
      <c r="F175">
        <v>69</v>
      </c>
      <c r="G175">
        <v>0.34784999999999999</v>
      </c>
      <c r="H175">
        <f t="array" ref="H175">IF(ISERROR(INDEX(Sheet2!$H$1:$H$331,SMALL(IF(Sheet2!$B$1:$B$331=F175, ROW(Sheet2!$B$1:$B$331)),1))),"",INDEX(Sheet2!$H$1:$H$331,SMALL(IF(Sheet2!$B$1:$B$331=F175, ROW(Sheet2!$B$1:$B$331)),1)))</f>
        <v>0.95838000000000001</v>
      </c>
      <c r="I175">
        <f t="shared" si="4"/>
        <v>-0.61053000000000002</v>
      </c>
      <c r="J175">
        <f t="shared" si="5"/>
        <v>-0.63704376134727358</v>
      </c>
    </row>
    <row r="176" spans="1:10">
      <c r="A176">
        <v>176</v>
      </c>
      <c r="B176" t="s">
        <v>404</v>
      </c>
      <c r="C176" t="s">
        <v>22</v>
      </c>
      <c r="D176">
        <v>0.10715</v>
      </c>
      <c r="E176" s="2">
        <v>0</v>
      </c>
      <c r="F176">
        <v>458</v>
      </c>
      <c r="G176">
        <v>0.25702000000000003</v>
      </c>
      <c r="H176">
        <f t="array" ref="H176">IF(ISERROR(INDEX(Sheet2!$H$1:$H$331,SMALL(IF(Sheet2!$B$1:$B$331=F176, ROW(Sheet2!$B$1:$B$331)),1))),"",INDEX(Sheet2!$H$1:$H$331,SMALL(IF(Sheet2!$B$1:$B$331=F176, ROW(Sheet2!$B$1:$B$331)),1)))</f>
        <v>0.96001000000000003</v>
      </c>
      <c r="I176">
        <f t="shared" si="4"/>
        <v>-0.70299</v>
      </c>
      <c r="J176">
        <f t="shared" si="5"/>
        <v>-0.73227362214976921</v>
      </c>
    </row>
    <row r="177" spans="1:10">
      <c r="A177">
        <v>177</v>
      </c>
      <c r="B177" t="s">
        <v>405</v>
      </c>
      <c r="C177" t="s">
        <v>406</v>
      </c>
      <c r="D177">
        <v>0.11360000000000001</v>
      </c>
      <c r="E177" s="2"/>
      <c r="F177">
        <v>195</v>
      </c>
      <c r="G177">
        <v>0.26573999999999998</v>
      </c>
      <c r="H177">
        <f t="array" ref="H177">IF(ISERROR(INDEX(Sheet2!$H$1:$H$331,SMALL(IF(Sheet2!$B$1:$B$331=F177, ROW(Sheet2!$B$1:$B$331)),1))),"",INDEX(Sheet2!$H$1:$H$331,SMALL(IF(Sheet2!$B$1:$B$331=F177, ROW(Sheet2!$B$1:$B$331)),1)))</f>
        <v>0.96157999999999999</v>
      </c>
      <c r="I177">
        <f t="shared" si="4"/>
        <v>-0.69584000000000001</v>
      </c>
      <c r="J177">
        <f t="shared" si="5"/>
        <v>-0.72364233865097027</v>
      </c>
    </row>
    <row r="178" spans="1:10">
      <c r="A178">
        <v>178</v>
      </c>
      <c r="B178" t="s">
        <v>407</v>
      </c>
      <c r="C178" t="s">
        <v>408</v>
      </c>
      <c r="D178">
        <v>0.1138</v>
      </c>
      <c r="E178" s="2"/>
      <c r="F178">
        <v>227</v>
      </c>
      <c r="G178">
        <v>0.27455000000000002</v>
      </c>
      <c r="H178">
        <f t="array" ref="H178">IF(ISERROR(INDEX(Sheet2!$H$1:$H$331,SMALL(IF(Sheet2!$B$1:$B$331=F178, ROW(Sheet2!$B$1:$B$331)),1))),"",INDEX(Sheet2!$H$1:$H$331,SMALL(IF(Sheet2!$B$1:$B$331=F178, ROW(Sheet2!$B$1:$B$331)),1)))</f>
        <v>0.96191000000000004</v>
      </c>
      <c r="I178">
        <f t="shared" si="4"/>
        <v>-0.68735999999999997</v>
      </c>
      <c r="J178">
        <f t="shared" si="5"/>
        <v>-0.71457828694992254</v>
      </c>
    </row>
    <row r="179" spans="1:10">
      <c r="A179">
        <v>179</v>
      </c>
      <c r="B179" t="s">
        <v>409</v>
      </c>
      <c r="C179" t="s">
        <v>410</v>
      </c>
      <c r="D179">
        <v>0.12712000000000001</v>
      </c>
      <c r="E179" s="2"/>
      <c r="F179">
        <v>193</v>
      </c>
      <c r="G179">
        <v>0.30518000000000001</v>
      </c>
      <c r="H179">
        <f t="array" ref="H179">IF(ISERROR(INDEX(Sheet2!$H$1:$H$331,SMALL(IF(Sheet2!$B$1:$B$331=F179, ROW(Sheet2!$B$1:$B$331)),1))),"",INDEX(Sheet2!$H$1:$H$331,SMALL(IF(Sheet2!$B$1:$B$331=F179, ROW(Sheet2!$B$1:$B$331)),1)))</f>
        <v>0.5</v>
      </c>
      <c r="I179">
        <f t="shared" si="4"/>
        <v>-0.19481999999999999</v>
      </c>
      <c r="J179">
        <f t="shared" si="5"/>
        <v>-0.38963999999999999</v>
      </c>
    </row>
    <row r="180" spans="1:10">
      <c r="A180">
        <v>180</v>
      </c>
      <c r="B180" t="s">
        <v>411</v>
      </c>
      <c r="C180" t="s">
        <v>412</v>
      </c>
      <c r="D180">
        <v>0.12734999999999999</v>
      </c>
      <c r="E180" s="2"/>
      <c r="F180">
        <v>206</v>
      </c>
      <c r="G180">
        <v>0.29846</v>
      </c>
      <c r="H180">
        <f t="array" ref="H180">IF(ISERROR(INDEX(Sheet2!$H$1:$H$331,SMALL(IF(Sheet2!$B$1:$B$331=F180, ROW(Sheet2!$B$1:$B$331)),1))),"",INDEX(Sheet2!$H$1:$H$331,SMALL(IF(Sheet2!$B$1:$B$331=F180, ROW(Sheet2!$B$1:$B$331)),1)))</f>
        <v>4.0118000000000001E-2</v>
      </c>
      <c r="I180">
        <f t="shared" si="4"/>
        <v>0.25834200000000002</v>
      </c>
      <c r="J180">
        <f t="shared" si="5"/>
        <v>6.4395533177127477</v>
      </c>
    </row>
    <row r="181" spans="1:10">
      <c r="A181">
        <v>181</v>
      </c>
      <c r="B181" t="s">
        <v>413</v>
      </c>
      <c r="C181" t="s">
        <v>414</v>
      </c>
      <c r="D181">
        <v>0.12816</v>
      </c>
      <c r="E181" s="2"/>
      <c r="F181">
        <v>229</v>
      </c>
      <c r="G181">
        <v>0.26723000000000002</v>
      </c>
      <c r="H181">
        <f t="array" ref="H181">IF(ISERROR(INDEX(Sheet2!$H$1:$H$331,SMALL(IF(Sheet2!$B$1:$B$331=F181, ROW(Sheet2!$B$1:$B$331)),1))),"",INDEX(Sheet2!$H$1:$H$331,SMALL(IF(Sheet2!$B$1:$B$331=F181, ROW(Sheet2!$B$1:$B$331)),1)))</f>
        <v>0.94245999999999996</v>
      </c>
      <c r="I181">
        <f t="shared" si="4"/>
        <v>-0.67523</v>
      </c>
      <c r="J181">
        <f t="shared" si="5"/>
        <v>-0.71645480975319908</v>
      </c>
    </row>
    <row r="182" spans="1:10">
      <c r="A182">
        <v>182</v>
      </c>
      <c r="B182" t="s">
        <v>415</v>
      </c>
      <c r="C182" t="s">
        <v>416</v>
      </c>
      <c r="D182">
        <v>0.12898000000000001</v>
      </c>
      <c r="E182" s="2"/>
      <c r="F182">
        <v>26</v>
      </c>
      <c r="G182">
        <v>0.25595000000000001</v>
      </c>
      <c r="H182">
        <f t="array" ref="H182">IF(ISERROR(INDEX(Sheet2!$H$1:$H$331,SMALL(IF(Sheet2!$B$1:$B$331=F182, ROW(Sheet2!$B$1:$B$331)),1))),"",INDEX(Sheet2!$H$1:$H$331,SMALL(IF(Sheet2!$B$1:$B$331=F182, ROW(Sheet2!$B$1:$B$331)),1)))</f>
        <v>0.94228999999999996</v>
      </c>
      <c r="I182">
        <f t="shared" si="4"/>
        <v>-0.68633999999999995</v>
      </c>
      <c r="J182">
        <f t="shared" si="5"/>
        <v>-0.7283744919292362</v>
      </c>
    </row>
    <row r="183" spans="1:10">
      <c r="A183">
        <v>183</v>
      </c>
      <c r="B183" t="s">
        <v>417</v>
      </c>
      <c r="C183" t="s">
        <v>418</v>
      </c>
      <c r="D183">
        <v>0.13064999999999999</v>
      </c>
      <c r="E183" s="2"/>
      <c r="F183">
        <v>678</v>
      </c>
      <c r="G183">
        <v>0.36077999999999999</v>
      </c>
      <c r="H183">
        <f t="array" ref="H183">IF(ISERROR(INDEX(Sheet2!$H$1:$H$331,SMALL(IF(Sheet2!$B$1:$B$331=F183, ROW(Sheet2!$B$1:$B$331)),1))),"",INDEX(Sheet2!$H$1:$H$331,SMALL(IF(Sheet2!$B$1:$B$331=F183, ROW(Sheet2!$B$1:$B$331)),1)))</f>
        <v>0.16105</v>
      </c>
      <c r="I183">
        <f t="shared" si="4"/>
        <v>0.19972999999999999</v>
      </c>
      <c r="J183">
        <f t="shared" si="5"/>
        <v>1.2401738590499845</v>
      </c>
    </row>
    <row r="184" spans="1:10">
      <c r="A184">
        <v>184</v>
      </c>
      <c r="B184" t="s">
        <v>419</v>
      </c>
      <c r="C184" t="s">
        <v>420</v>
      </c>
      <c r="D184">
        <v>0.13067000000000001</v>
      </c>
      <c r="E184" s="2"/>
      <c r="F184">
        <v>173</v>
      </c>
      <c r="G184">
        <v>0.26855000000000001</v>
      </c>
      <c r="H184">
        <f t="array" ref="H184">IF(ISERROR(INDEX(Sheet2!$H$1:$H$331,SMALL(IF(Sheet2!$B$1:$B$331=F184, ROW(Sheet2!$B$1:$B$331)),1))),"",INDEX(Sheet2!$H$1:$H$331,SMALL(IF(Sheet2!$B$1:$B$331=F184, ROW(Sheet2!$B$1:$B$331)),1)))</f>
        <v>0.96204000000000001</v>
      </c>
      <c r="I184">
        <f t="shared" si="4"/>
        <v>-0.69348999999999994</v>
      </c>
      <c r="J184">
        <f t="shared" si="5"/>
        <v>-0.72085360276079991</v>
      </c>
    </row>
    <row r="185" spans="1:10">
      <c r="A185">
        <v>185</v>
      </c>
      <c r="B185" t="s">
        <v>421</v>
      </c>
      <c r="C185" t="s">
        <v>422</v>
      </c>
      <c r="D185">
        <v>0.13092000000000001</v>
      </c>
      <c r="E185" s="2"/>
      <c r="F185">
        <v>177</v>
      </c>
      <c r="G185">
        <v>0.26385999999999998</v>
      </c>
      <c r="H185">
        <f t="array" ref="H185">IF(ISERROR(INDEX(Sheet2!$H$1:$H$331,SMALL(IF(Sheet2!$B$1:$B$331=F185, ROW(Sheet2!$B$1:$B$331)),1))),"",INDEX(Sheet2!$H$1:$H$331,SMALL(IF(Sheet2!$B$1:$B$331=F185, ROW(Sheet2!$B$1:$B$331)),1)))</f>
        <v>0.91903999999999997</v>
      </c>
      <c r="I185">
        <f t="shared" si="4"/>
        <v>-0.65517999999999998</v>
      </c>
      <c r="J185">
        <f t="shared" si="5"/>
        <v>-0.71289606545961004</v>
      </c>
    </row>
    <row r="186" spans="1:10">
      <c r="A186">
        <v>186</v>
      </c>
      <c r="B186" t="s">
        <v>423</v>
      </c>
      <c r="C186" t="s">
        <v>424</v>
      </c>
      <c r="D186">
        <v>0.13358999999999999</v>
      </c>
      <c r="E186" s="2"/>
      <c r="F186">
        <v>159</v>
      </c>
      <c r="G186">
        <v>0.24962000000000001</v>
      </c>
      <c r="H186">
        <f t="array" ref="H186">IF(ISERROR(INDEX(Sheet2!$H$1:$H$331,SMALL(IF(Sheet2!$B$1:$B$331=F186, ROW(Sheet2!$B$1:$B$331)),1))),"",INDEX(Sheet2!$H$1:$H$331,SMALL(IF(Sheet2!$B$1:$B$331=F186, ROW(Sheet2!$B$1:$B$331)),1)))</f>
        <v>0.10358000000000001</v>
      </c>
      <c r="I186">
        <f t="shared" si="4"/>
        <v>0.14604</v>
      </c>
      <c r="J186">
        <f t="shared" si="5"/>
        <v>1.4099246958872369</v>
      </c>
    </row>
    <row r="187" spans="1:10">
      <c r="A187">
        <v>187</v>
      </c>
      <c r="B187" t="s">
        <v>425</v>
      </c>
      <c r="C187" t="s">
        <v>426</v>
      </c>
      <c r="D187">
        <v>0.13406000000000001</v>
      </c>
      <c r="E187" s="2"/>
      <c r="F187">
        <v>228</v>
      </c>
      <c r="G187">
        <v>0.29876000000000003</v>
      </c>
      <c r="H187">
        <f t="array" ref="H187">IF(ISERROR(INDEX(Sheet2!$H$1:$H$331,SMALL(IF(Sheet2!$B$1:$B$331=F187, ROW(Sheet2!$B$1:$B$331)),1))),"",INDEX(Sheet2!$H$1:$H$331,SMALL(IF(Sheet2!$B$1:$B$331=F187, ROW(Sheet2!$B$1:$B$331)),1)))</f>
        <v>0.95240999999999998</v>
      </c>
      <c r="I187">
        <f t="shared" si="4"/>
        <v>-0.65364999999999995</v>
      </c>
      <c r="J187">
        <f t="shared" si="5"/>
        <v>-0.68631156749719135</v>
      </c>
    </row>
    <row r="188" spans="1:10">
      <c r="A188">
        <v>188</v>
      </c>
      <c r="B188" t="s">
        <v>427</v>
      </c>
      <c r="C188" t="s">
        <v>428</v>
      </c>
      <c r="D188">
        <v>0.13727</v>
      </c>
      <c r="E188" s="2"/>
      <c r="F188">
        <v>87</v>
      </c>
      <c r="G188">
        <v>0.26701999999999998</v>
      </c>
      <c r="H188">
        <f t="array" ref="H188">IF(ISERROR(INDEX(Sheet2!$H$1:$H$331,SMALL(IF(Sheet2!$B$1:$B$331=F188, ROW(Sheet2!$B$1:$B$331)),1))),"",INDEX(Sheet2!$H$1:$H$331,SMALL(IF(Sheet2!$B$1:$B$331=F188, ROW(Sheet2!$B$1:$B$331)),1)))</f>
        <v>0.96208000000000005</v>
      </c>
      <c r="I188">
        <f t="shared" si="4"/>
        <v>-0.69506000000000001</v>
      </c>
      <c r="J188">
        <f t="shared" si="5"/>
        <v>-0.7224555130550474</v>
      </c>
    </row>
    <row r="189" spans="1:10">
      <c r="A189">
        <v>189</v>
      </c>
      <c r="B189" t="s">
        <v>429</v>
      </c>
      <c r="C189" t="s">
        <v>430</v>
      </c>
      <c r="D189">
        <v>0.14044999999999999</v>
      </c>
      <c r="E189" s="2"/>
      <c r="F189" t="s">
        <v>1412</v>
      </c>
      <c r="G189">
        <v>0.31355</v>
      </c>
      <c r="H189" t="str">
        <f t="array" ref="H189">IF(ISERROR(INDEX(Sheet2!$H$1:$H$331,SMALL(IF(Sheet2!$B$1:$B$331=F189, ROW(Sheet2!$B$1:$B$331)),1))),"",INDEX(Sheet2!$H$1:$H$331,SMALL(IF(Sheet2!$B$1:$B$331=F189, ROW(Sheet2!$B$1:$B$331)),1)))</f>
        <v/>
      </c>
      <c r="I189" t="str">
        <f t="shared" ref="I189:I252" si="6">IF(OR(H189="",G189 = ""),"",G189-H189)</f>
        <v/>
      </c>
      <c r="J189" t="str">
        <f t="shared" si="5"/>
        <v/>
      </c>
    </row>
    <row r="190" spans="1:10">
      <c r="A190">
        <v>190</v>
      </c>
      <c r="B190" t="s">
        <v>431</v>
      </c>
      <c r="C190" t="s">
        <v>432</v>
      </c>
      <c r="D190">
        <v>0.14484</v>
      </c>
      <c r="E190" s="2"/>
      <c r="F190">
        <v>106</v>
      </c>
      <c r="G190">
        <v>0.33062000000000002</v>
      </c>
      <c r="H190">
        <f t="array" ref="H190">IF(ISERROR(INDEX(Sheet2!$H$1:$H$331,SMALL(IF(Sheet2!$B$1:$B$331=F190, ROW(Sheet2!$B$1:$B$331)),1))),"",INDEX(Sheet2!$H$1:$H$331,SMALL(IF(Sheet2!$B$1:$B$331=F190, ROW(Sheet2!$B$1:$B$331)),1)))</f>
        <v>0.88102000000000003</v>
      </c>
      <c r="I190">
        <f t="shared" si="6"/>
        <v>-0.5504</v>
      </c>
      <c r="J190">
        <f t="shared" si="5"/>
        <v>-0.62473042609702389</v>
      </c>
    </row>
    <row r="191" spans="1:10">
      <c r="A191">
        <v>191</v>
      </c>
      <c r="B191" t="s">
        <v>433</v>
      </c>
      <c r="C191" t="s">
        <v>434</v>
      </c>
      <c r="D191">
        <v>0.14510999999999999</v>
      </c>
      <c r="E191" s="2"/>
      <c r="F191">
        <v>155</v>
      </c>
      <c r="G191">
        <v>0.24338000000000001</v>
      </c>
      <c r="H191">
        <f t="array" ref="H191">IF(ISERROR(INDEX(Sheet2!$H$1:$H$331,SMALL(IF(Sheet2!$B$1:$B$331=F191, ROW(Sheet2!$B$1:$B$331)),1))),"",INDEX(Sheet2!$H$1:$H$331,SMALL(IF(Sheet2!$B$1:$B$331=F191, ROW(Sheet2!$B$1:$B$331)),1)))</f>
        <v>3.2980000000000002E-2</v>
      </c>
      <c r="I191">
        <f t="shared" si="6"/>
        <v>0.2104</v>
      </c>
      <c r="J191">
        <f t="shared" si="5"/>
        <v>6.3796240145542749</v>
      </c>
    </row>
    <row r="192" spans="1:10">
      <c r="A192">
        <v>192</v>
      </c>
      <c r="B192" t="s">
        <v>435</v>
      </c>
      <c r="C192" t="s">
        <v>436</v>
      </c>
      <c r="D192">
        <v>0.14768000000000001</v>
      </c>
      <c r="E192" s="2"/>
      <c r="F192">
        <v>575</v>
      </c>
      <c r="G192">
        <v>0.38641999999999999</v>
      </c>
      <c r="H192">
        <f t="array" ref="H192">IF(ISERROR(INDEX(Sheet2!$H$1:$H$331,SMALL(IF(Sheet2!$B$1:$B$331=F192, ROW(Sheet2!$B$1:$B$331)),1))),"",INDEX(Sheet2!$H$1:$H$331,SMALL(IF(Sheet2!$B$1:$B$331=F192, ROW(Sheet2!$B$1:$B$331)),1)))</f>
        <v>3.8799E-2</v>
      </c>
      <c r="I192">
        <f t="shared" si="6"/>
        <v>0.34762099999999996</v>
      </c>
      <c r="J192">
        <f t="shared" si="5"/>
        <v>8.9595350395628746</v>
      </c>
    </row>
    <row r="193" spans="1:10">
      <c r="A193">
        <v>193</v>
      </c>
      <c r="B193" t="s">
        <v>437</v>
      </c>
      <c r="C193" t="s">
        <v>438</v>
      </c>
      <c r="D193">
        <v>0.15728</v>
      </c>
      <c r="E193" s="2"/>
      <c r="F193">
        <v>47</v>
      </c>
      <c r="G193">
        <v>0.29877999999999999</v>
      </c>
      <c r="H193">
        <f t="array" ref="H193">IF(ISERROR(INDEX(Sheet2!$H$1:$H$331,SMALL(IF(Sheet2!$B$1:$B$331=F193, ROW(Sheet2!$B$1:$B$331)),1))),"",INDEX(Sheet2!$H$1:$H$331,SMALL(IF(Sheet2!$B$1:$B$331=F193, ROW(Sheet2!$B$1:$B$331)),1)))</f>
        <v>0.95526</v>
      </c>
      <c r="I193">
        <f t="shared" si="6"/>
        <v>-0.65647999999999995</v>
      </c>
      <c r="J193">
        <f t="shared" si="5"/>
        <v>-0.68722651424742998</v>
      </c>
    </row>
    <row r="194" spans="1:10">
      <c r="A194">
        <v>194</v>
      </c>
      <c r="B194" t="s">
        <v>439</v>
      </c>
      <c r="C194" t="s">
        <v>440</v>
      </c>
      <c r="D194">
        <v>0.15928999999999999</v>
      </c>
      <c r="E194" s="2"/>
      <c r="F194">
        <v>389</v>
      </c>
      <c r="G194">
        <v>0.28689999999999999</v>
      </c>
      <c r="H194">
        <f t="array" ref="H194">IF(ISERROR(INDEX(Sheet2!$H$1:$H$331,SMALL(IF(Sheet2!$B$1:$B$331=F194, ROW(Sheet2!$B$1:$B$331)),1))),"",INDEX(Sheet2!$H$1:$H$331,SMALL(IF(Sheet2!$B$1:$B$331=F194, ROW(Sheet2!$B$1:$B$331)),1)))</f>
        <v>0.96045000000000003</v>
      </c>
      <c r="I194">
        <f t="shared" si="6"/>
        <v>-0.67355000000000009</v>
      </c>
      <c r="J194">
        <f t="shared" ref="J194:J257" si="7">IF(OR(I194="",H194=""),"", I194/H194)</f>
        <v>-0.7012858555885263</v>
      </c>
    </row>
    <row r="195" spans="1:10">
      <c r="A195">
        <v>195</v>
      </c>
      <c r="B195" t="s">
        <v>441</v>
      </c>
      <c r="C195" t="s">
        <v>442</v>
      </c>
      <c r="D195">
        <v>0.15945999999999999</v>
      </c>
      <c r="E195" s="2"/>
      <c r="F195">
        <v>22</v>
      </c>
      <c r="G195">
        <v>0.2646</v>
      </c>
      <c r="H195">
        <f t="array" ref="H195">IF(ISERROR(INDEX(Sheet2!$H$1:$H$331,SMALL(IF(Sheet2!$B$1:$B$331=F195, ROW(Sheet2!$B$1:$B$331)),1))),"",INDEX(Sheet2!$H$1:$H$331,SMALL(IF(Sheet2!$B$1:$B$331=F195, ROW(Sheet2!$B$1:$B$331)),1)))</f>
        <v>0.95282</v>
      </c>
      <c r="I195">
        <f t="shared" si="6"/>
        <v>-0.68822000000000005</v>
      </c>
      <c r="J195">
        <f t="shared" si="7"/>
        <v>-0.7222980206124977</v>
      </c>
    </row>
    <row r="196" spans="1:10">
      <c r="A196">
        <v>196</v>
      </c>
      <c r="B196" t="s">
        <v>443</v>
      </c>
      <c r="C196" t="s">
        <v>444</v>
      </c>
      <c r="D196">
        <v>0.16558</v>
      </c>
      <c r="E196" s="2"/>
      <c r="F196">
        <v>208</v>
      </c>
      <c r="G196">
        <v>0.33501999999999998</v>
      </c>
      <c r="H196">
        <f t="array" ref="H196">IF(ISERROR(INDEX(Sheet2!$H$1:$H$331,SMALL(IF(Sheet2!$B$1:$B$331=F196, ROW(Sheet2!$B$1:$B$331)),1))),"",INDEX(Sheet2!$H$1:$H$331,SMALL(IF(Sheet2!$B$1:$B$331=F196, ROW(Sheet2!$B$1:$B$331)),1)))</f>
        <v>0.42624000000000001</v>
      </c>
      <c r="I196">
        <f t="shared" si="6"/>
        <v>-9.1220000000000023E-2</v>
      </c>
      <c r="J196">
        <f t="shared" si="7"/>
        <v>-0.21401088588588593</v>
      </c>
    </row>
    <row r="197" spans="1:10">
      <c r="A197">
        <v>197</v>
      </c>
      <c r="B197" t="s">
        <v>445</v>
      </c>
      <c r="C197" t="s">
        <v>446</v>
      </c>
      <c r="D197">
        <v>0.16869000000000001</v>
      </c>
      <c r="E197" s="2"/>
      <c r="F197">
        <v>417</v>
      </c>
      <c r="G197">
        <v>0.40411999999999998</v>
      </c>
      <c r="H197">
        <f t="array" ref="H197">IF(ISERROR(INDEX(Sheet2!$H$1:$H$331,SMALL(IF(Sheet2!$B$1:$B$331=F197, ROW(Sheet2!$B$1:$B$331)),1))),"",INDEX(Sheet2!$H$1:$H$331,SMALL(IF(Sheet2!$B$1:$B$331=F197, ROW(Sheet2!$B$1:$B$331)),1)))</f>
        <v>0.63785000000000003</v>
      </c>
      <c r="I197">
        <f t="shared" si="6"/>
        <v>-0.23373000000000005</v>
      </c>
      <c r="J197">
        <f t="shared" si="7"/>
        <v>-0.36643411460374703</v>
      </c>
    </row>
    <row r="198" spans="1:10">
      <c r="A198">
        <v>198</v>
      </c>
      <c r="B198" t="s">
        <v>447</v>
      </c>
      <c r="C198" t="s">
        <v>448</v>
      </c>
      <c r="D198">
        <v>0.17046</v>
      </c>
      <c r="E198" s="2"/>
      <c r="F198">
        <v>36</v>
      </c>
      <c r="G198">
        <v>0.30362</v>
      </c>
      <c r="H198">
        <f t="array" ref="H198">IF(ISERROR(INDEX(Sheet2!$H$1:$H$331,SMALL(IF(Sheet2!$B$1:$B$331=F198, ROW(Sheet2!$B$1:$B$331)),1))),"",INDEX(Sheet2!$H$1:$H$331,SMALL(IF(Sheet2!$B$1:$B$331=F198, ROW(Sheet2!$B$1:$B$331)),1)))</f>
        <v>0.74861</v>
      </c>
      <c r="I198">
        <f t="shared" si="6"/>
        <v>-0.44499</v>
      </c>
      <c r="J198">
        <f t="shared" si="7"/>
        <v>-0.59442166147927489</v>
      </c>
    </row>
    <row r="199" spans="1:10">
      <c r="A199">
        <v>199</v>
      </c>
      <c r="B199" t="s">
        <v>449</v>
      </c>
      <c r="C199" t="s">
        <v>450</v>
      </c>
      <c r="D199">
        <v>0.17335999999999999</v>
      </c>
      <c r="E199" s="2"/>
      <c r="F199">
        <v>558</v>
      </c>
      <c r="G199">
        <v>0.35094999999999998</v>
      </c>
      <c r="H199">
        <f t="array" ref="H199">IF(ISERROR(INDEX(Sheet2!$H$1:$H$331,SMALL(IF(Sheet2!$B$1:$B$331=F199, ROW(Sheet2!$B$1:$B$331)),1))),"",INDEX(Sheet2!$H$1:$H$331,SMALL(IF(Sheet2!$B$1:$B$331=F199, ROW(Sheet2!$B$1:$B$331)),1)))</f>
        <v>0.59352000000000005</v>
      </c>
      <c r="I199">
        <f t="shared" si="6"/>
        <v>-0.24257000000000006</v>
      </c>
      <c r="J199">
        <f t="shared" si="7"/>
        <v>-0.40869726378218096</v>
      </c>
    </row>
    <row r="200" spans="1:10">
      <c r="A200">
        <v>200</v>
      </c>
      <c r="B200" t="s">
        <v>451</v>
      </c>
      <c r="C200" t="s">
        <v>452</v>
      </c>
      <c r="D200">
        <v>0.17413000000000001</v>
      </c>
      <c r="E200" s="2"/>
      <c r="F200">
        <v>156</v>
      </c>
      <c r="G200">
        <v>0.28212999999999999</v>
      </c>
      <c r="H200">
        <f t="array" ref="H200">IF(ISERROR(INDEX(Sheet2!$H$1:$H$331,SMALL(IF(Sheet2!$B$1:$B$331=F200, ROW(Sheet2!$B$1:$B$331)),1))),"",INDEX(Sheet2!$H$1:$H$331,SMALL(IF(Sheet2!$B$1:$B$331=F200, ROW(Sheet2!$B$1:$B$331)),1)))</f>
        <v>5.1923999999999998E-2</v>
      </c>
      <c r="I200">
        <f t="shared" si="6"/>
        <v>0.23020599999999999</v>
      </c>
      <c r="J200">
        <f t="shared" si="7"/>
        <v>4.433518218935367</v>
      </c>
    </row>
    <row r="201" spans="1:10">
      <c r="A201">
        <v>201</v>
      </c>
      <c r="B201" t="s">
        <v>453</v>
      </c>
      <c r="C201" t="s">
        <v>454</v>
      </c>
      <c r="D201">
        <v>0.17529</v>
      </c>
      <c r="E201" s="2"/>
      <c r="F201">
        <v>13</v>
      </c>
      <c r="G201">
        <v>0.28505999999999998</v>
      </c>
      <c r="H201">
        <f t="array" ref="H201">IF(ISERROR(INDEX(Sheet2!$H$1:$H$331,SMALL(IF(Sheet2!$B$1:$B$331=F201, ROW(Sheet2!$B$1:$B$331)),1))),"",INDEX(Sheet2!$H$1:$H$331,SMALL(IF(Sheet2!$B$1:$B$331=F201, ROW(Sheet2!$B$1:$B$331)),1)))</f>
        <v>0.96204000000000001</v>
      </c>
      <c r="I201">
        <f t="shared" si="6"/>
        <v>-0.67698000000000003</v>
      </c>
      <c r="J201">
        <f t="shared" si="7"/>
        <v>-0.70369215417238373</v>
      </c>
    </row>
    <row r="202" spans="1:10">
      <c r="A202">
        <v>202</v>
      </c>
      <c r="B202" t="s">
        <v>455</v>
      </c>
      <c r="C202" t="s">
        <v>456</v>
      </c>
      <c r="D202">
        <v>0.17904999999999999</v>
      </c>
      <c r="E202" s="2"/>
      <c r="F202" t="s">
        <v>1412</v>
      </c>
      <c r="G202">
        <v>0.43371999999999999</v>
      </c>
      <c r="H202" t="str">
        <f t="array" ref="H202">IF(ISERROR(INDEX(Sheet2!$H$1:$H$331,SMALL(IF(Sheet2!$B$1:$B$331=F202, ROW(Sheet2!$B$1:$B$331)),1))),"",INDEX(Sheet2!$H$1:$H$331,SMALL(IF(Sheet2!$B$1:$B$331=F202, ROW(Sheet2!$B$1:$B$331)),1)))</f>
        <v/>
      </c>
      <c r="I202" t="str">
        <f t="shared" si="6"/>
        <v/>
      </c>
      <c r="J202" t="str">
        <f t="shared" si="7"/>
        <v/>
      </c>
    </row>
    <row r="203" spans="1:10">
      <c r="A203">
        <v>203</v>
      </c>
      <c r="B203" t="s">
        <v>457</v>
      </c>
      <c r="C203" t="s">
        <v>458</v>
      </c>
      <c r="D203">
        <v>0.17921000000000001</v>
      </c>
      <c r="E203" s="2"/>
      <c r="F203">
        <v>549</v>
      </c>
      <c r="G203">
        <v>0.45868999999999999</v>
      </c>
      <c r="H203">
        <f t="array" ref="H203">IF(ISERROR(INDEX(Sheet2!$H$1:$H$331,SMALL(IF(Sheet2!$B$1:$B$331=F203, ROW(Sheet2!$B$1:$B$331)),1))),"",INDEX(Sheet2!$H$1:$H$331,SMALL(IF(Sheet2!$B$1:$B$331=F203, ROW(Sheet2!$B$1:$B$331)),1)))</f>
        <v>0.13544</v>
      </c>
      <c r="I203">
        <f t="shared" si="6"/>
        <v>0.32324999999999998</v>
      </c>
      <c r="J203">
        <f t="shared" si="7"/>
        <v>2.3866656822209094</v>
      </c>
    </row>
    <row r="204" spans="1:10">
      <c r="A204">
        <v>204</v>
      </c>
      <c r="B204" t="s">
        <v>459</v>
      </c>
      <c r="C204" t="s">
        <v>460</v>
      </c>
      <c r="D204">
        <v>0.18131</v>
      </c>
      <c r="E204" s="2"/>
      <c r="F204">
        <v>226</v>
      </c>
      <c r="G204">
        <v>0.40817999999999999</v>
      </c>
      <c r="H204">
        <f t="array" ref="H204">IF(ISERROR(INDEX(Sheet2!$H$1:$H$331,SMALL(IF(Sheet2!$B$1:$B$331=F204, ROW(Sheet2!$B$1:$B$331)),1))),"",INDEX(Sheet2!$H$1:$H$331,SMALL(IF(Sheet2!$B$1:$B$331=F204, ROW(Sheet2!$B$1:$B$331)),1)))</f>
        <v>0.81779999999999997</v>
      </c>
      <c r="I204">
        <f t="shared" si="6"/>
        <v>-0.40961999999999998</v>
      </c>
      <c r="J204">
        <f t="shared" si="7"/>
        <v>-0.50088041085840063</v>
      </c>
    </row>
    <row r="205" spans="1:10">
      <c r="A205">
        <v>205</v>
      </c>
      <c r="B205" t="s">
        <v>461</v>
      </c>
      <c r="C205" t="s">
        <v>462</v>
      </c>
      <c r="D205">
        <v>0.18642</v>
      </c>
      <c r="E205" s="2"/>
      <c r="F205">
        <v>159</v>
      </c>
      <c r="G205">
        <v>0.27091999999999999</v>
      </c>
      <c r="H205">
        <f t="array" ref="H205">IF(ISERROR(INDEX(Sheet2!$H$1:$H$331,SMALL(IF(Sheet2!$B$1:$B$331=F205, ROW(Sheet2!$B$1:$B$331)),1))),"",INDEX(Sheet2!$H$1:$H$331,SMALL(IF(Sheet2!$B$1:$B$331=F205, ROW(Sheet2!$B$1:$B$331)),1)))</f>
        <v>0.10358000000000001</v>
      </c>
      <c r="I205">
        <f t="shared" si="6"/>
        <v>0.16733999999999999</v>
      </c>
      <c r="J205">
        <f t="shared" si="7"/>
        <v>1.6155628499710366</v>
      </c>
    </row>
    <row r="206" spans="1:10">
      <c r="A206">
        <v>206</v>
      </c>
      <c r="B206" t="s">
        <v>463</v>
      </c>
      <c r="C206" t="s">
        <v>464</v>
      </c>
      <c r="D206">
        <v>0.20065</v>
      </c>
      <c r="E206" s="2"/>
      <c r="F206">
        <v>83</v>
      </c>
      <c r="G206">
        <v>0.26583000000000001</v>
      </c>
      <c r="H206">
        <f t="array" ref="H206">IF(ISERROR(INDEX(Sheet2!$H$1:$H$331,SMALL(IF(Sheet2!$B$1:$B$331=F206, ROW(Sheet2!$B$1:$B$331)),1))),"",INDEX(Sheet2!$H$1:$H$331,SMALL(IF(Sheet2!$B$1:$B$331=F206, ROW(Sheet2!$B$1:$B$331)),1)))</f>
        <v>0.89609000000000005</v>
      </c>
      <c r="I206">
        <f t="shared" si="6"/>
        <v>-0.63026000000000004</v>
      </c>
      <c r="J206">
        <f t="shared" si="7"/>
        <v>-0.70334453012532228</v>
      </c>
    </row>
    <row r="207" spans="1:10">
      <c r="A207">
        <v>207</v>
      </c>
      <c r="B207" t="s">
        <v>465</v>
      </c>
      <c r="C207" t="s">
        <v>466</v>
      </c>
      <c r="D207">
        <v>0.20322999999999999</v>
      </c>
      <c r="E207" s="2"/>
      <c r="F207" t="s">
        <v>1412</v>
      </c>
      <c r="G207">
        <v>0.32163999999999998</v>
      </c>
      <c r="H207" t="str">
        <f t="array" ref="H207">IF(ISERROR(INDEX(Sheet2!$H$1:$H$331,SMALL(IF(Sheet2!$B$1:$B$331=F207, ROW(Sheet2!$B$1:$B$331)),1))),"",INDEX(Sheet2!$H$1:$H$331,SMALL(IF(Sheet2!$B$1:$B$331=F207, ROW(Sheet2!$B$1:$B$331)),1)))</f>
        <v/>
      </c>
      <c r="I207" t="str">
        <f t="shared" si="6"/>
        <v/>
      </c>
      <c r="J207" t="str">
        <f t="shared" si="7"/>
        <v/>
      </c>
    </row>
    <row r="208" spans="1:10">
      <c r="A208">
        <v>208</v>
      </c>
      <c r="B208" t="s">
        <v>467</v>
      </c>
      <c r="C208" t="s">
        <v>468</v>
      </c>
      <c r="D208">
        <v>0.20576</v>
      </c>
      <c r="E208" s="2"/>
      <c r="F208" t="s">
        <v>1412</v>
      </c>
      <c r="G208">
        <v>0.33729999999999999</v>
      </c>
      <c r="H208" t="str">
        <f t="array" ref="H208">IF(ISERROR(INDEX(Sheet2!$H$1:$H$331,SMALL(IF(Sheet2!$B$1:$B$331=F208, ROW(Sheet2!$B$1:$B$331)),1))),"",INDEX(Sheet2!$H$1:$H$331,SMALL(IF(Sheet2!$B$1:$B$331=F208, ROW(Sheet2!$B$1:$B$331)),1)))</f>
        <v/>
      </c>
      <c r="I208" t="str">
        <f t="shared" si="6"/>
        <v/>
      </c>
      <c r="J208" t="str">
        <f t="shared" si="7"/>
        <v/>
      </c>
    </row>
    <row r="209" spans="1:10">
      <c r="A209">
        <v>209</v>
      </c>
      <c r="B209" t="s">
        <v>469</v>
      </c>
      <c r="C209" t="s">
        <v>470</v>
      </c>
      <c r="D209">
        <v>0.2059</v>
      </c>
      <c r="E209" s="2"/>
      <c r="F209">
        <v>66</v>
      </c>
      <c r="G209">
        <v>0.31313000000000002</v>
      </c>
      <c r="H209">
        <f t="array" ref="H209">IF(ISERROR(INDEX(Sheet2!$H$1:$H$331,SMALL(IF(Sheet2!$B$1:$B$331=F209, ROW(Sheet2!$B$1:$B$331)),1))),"",INDEX(Sheet2!$H$1:$H$331,SMALL(IF(Sheet2!$B$1:$B$331=F209, ROW(Sheet2!$B$1:$B$331)),1)))</f>
        <v>0.96333999999999997</v>
      </c>
      <c r="I209">
        <f t="shared" si="6"/>
        <v>-0.65020999999999995</v>
      </c>
      <c r="J209">
        <f t="shared" si="7"/>
        <v>-0.67495380654805159</v>
      </c>
    </row>
    <row r="210" spans="1:10">
      <c r="A210">
        <v>210</v>
      </c>
      <c r="B210" t="s">
        <v>471</v>
      </c>
      <c r="C210" t="s">
        <v>472</v>
      </c>
      <c r="D210">
        <v>0.21049000000000001</v>
      </c>
      <c r="E210" s="2"/>
      <c r="F210">
        <v>427</v>
      </c>
      <c r="G210">
        <v>0.41749999999999998</v>
      </c>
      <c r="H210">
        <f t="array" ref="H210">IF(ISERROR(INDEX(Sheet2!$H$1:$H$331,SMALL(IF(Sheet2!$B$1:$B$331=F210, ROW(Sheet2!$B$1:$B$331)),1))),"",INDEX(Sheet2!$H$1:$H$331,SMALL(IF(Sheet2!$B$1:$B$331=F210, ROW(Sheet2!$B$1:$B$331)),1)))</f>
        <v>0.16411999999999999</v>
      </c>
      <c r="I210">
        <f t="shared" si="6"/>
        <v>0.25337999999999999</v>
      </c>
      <c r="J210">
        <f t="shared" si="7"/>
        <v>1.5438703387765051</v>
      </c>
    </row>
    <row r="211" spans="1:10">
      <c r="A211">
        <v>211</v>
      </c>
      <c r="B211" t="s">
        <v>473</v>
      </c>
      <c r="C211" t="s">
        <v>23</v>
      </c>
      <c r="D211">
        <v>0.21345</v>
      </c>
      <c r="E211" s="2">
        <v>0</v>
      </c>
      <c r="F211">
        <v>464</v>
      </c>
      <c r="G211">
        <v>0.32479000000000002</v>
      </c>
      <c r="H211">
        <f t="array" ref="H211">IF(ISERROR(INDEX(Sheet2!$H$1:$H$331,SMALL(IF(Sheet2!$B$1:$B$331=F211, ROW(Sheet2!$B$1:$B$331)),1))),"",INDEX(Sheet2!$H$1:$H$331,SMALL(IF(Sheet2!$B$1:$B$331=F211, ROW(Sheet2!$B$1:$B$331)),1)))</f>
        <v>6.4258999999999997E-2</v>
      </c>
      <c r="I211">
        <f t="shared" si="6"/>
        <v>0.26053100000000001</v>
      </c>
      <c r="J211">
        <f t="shared" si="7"/>
        <v>4.0543892684293255</v>
      </c>
    </row>
    <row r="212" spans="1:10">
      <c r="A212">
        <v>212</v>
      </c>
      <c r="B212" t="s">
        <v>474</v>
      </c>
      <c r="C212" t="s">
        <v>475</v>
      </c>
      <c r="D212">
        <v>0.21609999999999999</v>
      </c>
      <c r="E212" s="2"/>
      <c r="F212" t="s">
        <v>1412</v>
      </c>
      <c r="G212">
        <v>0.31913999999999998</v>
      </c>
      <c r="H212" t="str">
        <f t="array" ref="H212">IF(ISERROR(INDEX(Sheet2!$H$1:$H$331,SMALL(IF(Sheet2!$B$1:$B$331=F212, ROW(Sheet2!$B$1:$B$331)),1))),"",INDEX(Sheet2!$H$1:$H$331,SMALL(IF(Sheet2!$B$1:$B$331=F212, ROW(Sheet2!$B$1:$B$331)),1)))</f>
        <v/>
      </c>
      <c r="I212" t="str">
        <f t="shared" si="6"/>
        <v/>
      </c>
      <c r="J212" t="str">
        <f t="shared" si="7"/>
        <v/>
      </c>
    </row>
    <row r="213" spans="1:10">
      <c r="A213">
        <v>213</v>
      </c>
      <c r="B213" t="s">
        <v>476</v>
      </c>
      <c r="C213" t="s">
        <v>477</v>
      </c>
      <c r="D213">
        <v>0.21839</v>
      </c>
      <c r="E213" s="2"/>
      <c r="F213" t="s">
        <v>1412</v>
      </c>
      <c r="G213">
        <v>0.30854999999999999</v>
      </c>
      <c r="H213" t="str">
        <f t="array" ref="H213">IF(ISERROR(INDEX(Sheet2!$H$1:$H$331,SMALL(IF(Sheet2!$B$1:$B$331=F213, ROW(Sheet2!$B$1:$B$331)),1))),"",INDEX(Sheet2!$H$1:$H$331,SMALL(IF(Sheet2!$B$1:$B$331=F213, ROW(Sheet2!$B$1:$B$331)),1)))</f>
        <v/>
      </c>
      <c r="I213" t="str">
        <f t="shared" si="6"/>
        <v/>
      </c>
      <c r="J213" t="str">
        <f t="shared" si="7"/>
        <v/>
      </c>
    </row>
    <row r="214" spans="1:10">
      <c r="A214">
        <v>214</v>
      </c>
      <c r="B214" t="s">
        <v>478</v>
      </c>
      <c r="C214" t="s">
        <v>479</v>
      </c>
      <c r="D214">
        <v>0.22477</v>
      </c>
      <c r="E214" s="2"/>
      <c r="F214">
        <v>55</v>
      </c>
      <c r="G214">
        <v>0.32895000000000002</v>
      </c>
      <c r="H214">
        <f t="array" ref="H214">IF(ISERROR(INDEX(Sheet2!$H$1:$H$331,SMALL(IF(Sheet2!$B$1:$B$331=F214, ROW(Sheet2!$B$1:$B$331)),1))),"",INDEX(Sheet2!$H$1:$H$331,SMALL(IF(Sheet2!$B$1:$B$331=F214, ROW(Sheet2!$B$1:$B$331)),1)))</f>
        <v>4.3233000000000001E-2</v>
      </c>
      <c r="I214">
        <f t="shared" si="6"/>
        <v>0.285717</v>
      </c>
      <c r="J214">
        <f t="shared" si="7"/>
        <v>6.6087710776490178</v>
      </c>
    </row>
    <row r="215" spans="1:10">
      <c r="A215">
        <v>215</v>
      </c>
      <c r="B215" t="s">
        <v>480</v>
      </c>
      <c r="C215" t="s">
        <v>481</v>
      </c>
      <c r="D215">
        <v>0.23111999999999999</v>
      </c>
      <c r="E215" s="2"/>
      <c r="F215">
        <v>166</v>
      </c>
      <c r="G215">
        <v>0.33071</v>
      </c>
      <c r="H215">
        <f t="array" ref="H215">IF(ISERROR(INDEX(Sheet2!$H$1:$H$331,SMALL(IF(Sheet2!$B$1:$B$331=F215, ROW(Sheet2!$B$1:$B$331)),1))),"",INDEX(Sheet2!$H$1:$H$331,SMALL(IF(Sheet2!$B$1:$B$331=F215, ROW(Sheet2!$B$1:$B$331)),1)))</f>
        <v>0.95923000000000003</v>
      </c>
      <c r="I215">
        <f t="shared" si="6"/>
        <v>-0.62851999999999997</v>
      </c>
      <c r="J215">
        <f t="shared" si="7"/>
        <v>-0.65523388551233797</v>
      </c>
    </row>
    <row r="216" spans="1:10">
      <c r="A216">
        <v>216</v>
      </c>
      <c r="B216" t="s">
        <v>482</v>
      </c>
      <c r="C216" t="s">
        <v>483</v>
      </c>
      <c r="D216">
        <v>0.23168</v>
      </c>
      <c r="E216" s="2"/>
      <c r="F216" t="s">
        <v>1412</v>
      </c>
      <c r="G216">
        <v>0.38159999999999999</v>
      </c>
      <c r="H216" t="str">
        <f t="array" ref="H216">IF(ISERROR(INDEX(Sheet2!$H$1:$H$331,SMALL(IF(Sheet2!$B$1:$B$331=F216, ROW(Sheet2!$B$1:$B$331)),1))),"",INDEX(Sheet2!$H$1:$H$331,SMALL(IF(Sheet2!$B$1:$B$331=F216, ROW(Sheet2!$B$1:$B$331)),1)))</f>
        <v/>
      </c>
      <c r="I216" t="str">
        <f t="shared" si="6"/>
        <v/>
      </c>
      <c r="J216" t="str">
        <f t="shared" si="7"/>
        <v/>
      </c>
    </row>
    <row r="217" spans="1:10">
      <c r="A217">
        <v>217</v>
      </c>
      <c r="B217" t="s">
        <v>484</v>
      </c>
      <c r="C217" t="s">
        <v>485</v>
      </c>
      <c r="D217">
        <v>0.23250000000000001</v>
      </c>
      <c r="E217" s="2"/>
      <c r="F217">
        <v>25</v>
      </c>
      <c r="G217">
        <v>0.31766</v>
      </c>
      <c r="H217">
        <f t="array" ref="H217">IF(ISERROR(INDEX(Sheet2!$H$1:$H$331,SMALL(IF(Sheet2!$B$1:$B$331=F217, ROW(Sheet2!$B$1:$B$331)),1))),"",INDEX(Sheet2!$H$1:$H$331,SMALL(IF(Sheet2!$B$1:$B$331=F217, ROW(Sheet2!$B$1:$B$331)),1)))</f>
        <v>0.96192999999999995</v>
      </c>
      <c r="I217">
        <f t="shared" si="6"/>
        <v>-0.6442699999999999</v>
      </c>
      <c r="J217">
        <f t="shared" si="7"/>
        <v>-0.66976807044171605</v>
      </c>
    </row>
    <row r="218" spans="1:10">
      <c r="A218">
        <v>218</v>
      </c>
      <c r="B218" t="s">
        <v>486</v>
      </c>
      <c r="C218" t="s">
        <v>487</v>
      </c>
      <c r="D218">
        <v>0.23330000000000001</v>
      </c>
      <c r="E218" s="2"/>
      <c r="F218" t="s">
        <v>1412</v>
      </c>
      <c r="G218">
        <v>0.40847</v>
      </c>
      <c r="H218" t="str">
        <f t="array" ref="H218">IF(ISERROR(INDEX(Sheet2!$H$1:$H$331,SMALL(IF(Sheet2!$B$1:$B$331=F218, ROW(Sheet2!$B$1:$B$331)),1))),"",INDEX(Sheet2!$H$1:$H$331,SMALL(IF(Sheet2!$B$1:$B$331=F218, ROW(Sheet2!$B$1:$B$331)),1)))</f>
        <v/>
      </c>
      <c r="I218" t="str">
        <f t="shared" si="6"/>
        <v/>
      </c>
      <c r="J218" t="str">
        <f t="shared" si="7"/>
        <v/>
      </c>
    </row>
    <row r="219" spans="1:10">
      <c r="A219">
        <v>219</v>
      </c>
      <c r="B219" t="s">
        <v>488</v>
      </c>
      <c r="C219" t="s">
        <v>489</v>
      </c>
      <c r="D219">
        <v>0.23496</v>
      </c>
      <c r="E219" s="2"/>
      <c r="F219">
        <v>206</v>
      </c>
      <c r="G219">
        <v>0.42392000000000002</v>
      </c>
      <c r="H219">
        <f t="array" ref="H219">IF(ISERROR(INDEX(Sheet2!$H$1:$H$331,SMALL(IF(Sheet2!$B$1:$B$331=F219, ROW(Sheet2!$B$1:$B$331)),1))),"",INDEX(Sheet2!$H$1:$H$331,SMALL(IF(Sheet2!$B$1:$B$331=F219, ROW(Sheet2!$B$1:$B$331)),1)))</f>
        <v>4.0118000000000001E-2</v>
      </c>
      <c r="I219">
        <f t="shared" si="6"/>
        <v>0.38380200000000003</v>
      </c>
      <c r="J219">
        <f t="shared" si="7"/>
        <v>9.5668278578194332</v>
      </c>
    </row>
    <row r="220" spans="1:10">
      <c r="A220">
        <v>220</v>
      </c>
      <c r="B220" t="s">
        <v>490</v>
      </c>
      <c r="C220" t="s">
        <v>491</v>
      </c>
      <c r="D220">
        <v>0.24285000000000001</v>
      </c>
      <c r="E220" s="2"/>
      <c r="F220">
        <v>34</v>
      </c>
      <c r="G220">
        <v>0.29132000000000002</v>
      </c>
      <c r="H220">
        <f t="array" ref="H220">IF(ISERROR(INDEX(Sheet2!$H$1:$H$331,SMALL(IF(Sheet2!$B$1:$B$331=F220, ROW(Sheet2!$B$1:$B$331)),1))),"",INDEX(Sheet2!$H$1:$H$331,SMALL(IF(Sheet2!$B$1:$B$331=F220, ROW(Sheet2!$B$1:$B$331)),1)))</f>
        <v>0.93147999999999997</v>
      </c>
      <c r="I220">
        <f t="shared" si="6"/>
        <v>-0.64015999999999995</v>
      </c>
      <c r="J220">
        <f t="shared" si="7"/>
        <v>-0.6872503972173315</v>
      </c>
    </row>
    <row r="221" spans="1:10">
      <c r="A221">
        <v>221</v>
      </c>
      <c r="B221" t="s">
        <v>492</v>
      </c>
      <c r="C221" t="s">
        <v>493</v>
      </c>
      <c r="D221">
        <v>0.24293000000000001</v>
      </c>
      <c r="E221" s="2"/>
      <c r="F221">
        <v>214</v>
      </c>
      <c r="G221">
        <v>0.40522000000000002</v>
      </c>
      <c r="H221">
        <f t="array" ref="H221">IF(ISERROR(INDEX(Sheet2!$H$1:$H$331,SMALL(IF(Sheet2!$B$1:$B$331=F221, ROW(Sheet2!$B$1:$B$331)),1))),"",INDEX(Sheet2!$H$1:$H$331,SMALL(IF(Sheet2!$B$1:$B$331=F221, ROW(Sheet2!$B$1:$B$331)),1)))</f>
        <v>0.81811999999999996</v>
      </c>
      <c r="I221">
        <f t="shared" si="6"/>
        <v>-0.41289999999999993</v>
      </c>
      <c r="J221">
        <f t="shared" si="7"/>
        <v>-0.50469368796753522</v>
      </c>
    </row>
    <row r="222" spans="1:10">
      <c r="A222">
        <v>222</v>
      </c>
      <c r="B222" t="s">
        <v>494</v>
      </c>
      <c r="C222" t="s">
        <v>495</v>
      </c>
      <c r="D222">
        <v>0.24637999999999999</v>
      </c>
      <c r="E222" s="2"/>
      <c r="F222">
        <v>169</v>
      </c>
      <c r="G222">
        <v>0.33417999999999998</v>
      </c>
      <c r="H222">
        <f t="array" ref="H222">IF(ISERROR(INDEX(Sheet2!$H$1:$H$331,SMALL(IF(Sheet2!$B$1:$B$331=F222, ROW(Sheet2!$B$1:$B$331)),1))),"",INDEX(Sheet2!$H$1:$H$331,SMALL(IF(Sheet2!$B$1:$B$331=F222, ROW(Sheet2!$B$1:$B$331)),1)))</f>
        <v>0.89524000000000004</v>
      </c>
      <c r="I222">
        <f t="shared" si="6"/>
        <v>-0.56106000000000011</v>
      </c>
      <c r="J222">
        <f t="shared" si="7"/>
        <v>-0.6267146240114384</v>
      </c>
    </row>
    <row r="223" spans="1:10">
      <c r="A223">
        <v>223</v>
      </c>
      <c r="B223" t="s">
        <v>496</v>
      </c>
      <c r="C223" t="s">
        <v>497</v>
      </c>
      <c r="D223">
        <v>0.24828</v>
      </c>
      <c r="E223" s="2"/>
      <c r="F223">
        <v>208</v>
      </c>
      <c r="G223">
        <v>0.41045999999999999</v>
      </c>
      <c r="H223">
        <f t="array" ref="H223">IF(ISERROR(INDEX(Sheet2!$H$1:$H$331,SMALL(IF(Sheet2!$B$1:$B$331=F223, ROW(Sheet2!$B$1:$B$331)),1))),"",INDEX(Sheet2!$H$1:$H$331,SMALL(IF(Sheet2!$B$1:$B$331=F223, ROW(Sheet2!$B$1:$B$331)),1)))</f>
        <v>0.42624000000000001</v>
      </c>
      <c r="I223">
        <f t="shared" si="6"/>
        <v>-1.5780000000000016E-2</v>
      </c>
      <c r="J223">
        <f t="shared" si="7"/>
        <v>-3.7021396396396435E-2</v>
      </c>
    </row>
    <row r="224" spans="1:10">
      <c r="A224">
        <v>224</v>
      </c>
      <c r="B224" t="s">
        <v>498</v>
      </c>
      <c r="C224" t="s">
        <v>499</v>
      </c>
      <c r="D224">
        <v>0.25085000000000002</v>
      </c>
      <c r="E224" s="2"/>
      <c r="F224">
        <v>177</v>
      </c>
      <c r="G224">
        <v>0.34290999999999999</v>
      </c>
      <c r="H224">
        <f t="array" ref="H224">IF(ISERROR(INDEX(Sheet2!$H$1:$H$331,SMALL(IF(Sheet2!$B$1:$B$331=F224, ROW(Sheet2!$B$1:$B$331)),1))),"",INDEX(Sheet2!$H$1:$H$331,SMALL(IF(Sheet2!$B$1:$B$331=F224, ROW(Sheet2!$B$1:$B$331)),1)))</f>
        <v>0.91903999999999997</v>
      </c>
      <c r="I224">
        <f t="shared" si="6"/>
        <v>-0.57613000000000003</v>
      </c>
      <c r="J224">
        <f t="shared" si="7"/>
        <v>-0.6268823990250697</v>
      </c>
    </row>
    <row r="225" spans="1:10">
      <c r="A225">
        <v>225</v>
      </c>
      <c r="B225" t="s">
        <v>500</v>
      </c>
      <c r="C225" t="s">
        <v>501</v>
      </c>
      <c r="D225">
        <v>0.25134000000000001</v>
      </c>
      <c r="E225" s="2"/>
      <c r="F225">
        <v>214</v>
      </c>
      <c r="G225">
        <v>0.43459999999999999</v>
      </c>
      <c r="H225">
        <f t="array" ref="H225">IF(ISERROR(INDEX(Sheet2!$H$1:$H$331,SMALL(IF(Sheet2!$B$1:$B$331=F225, ROW(Sheet2!$B$1:$B$331)),1))),"",INDEX(Sheet2!$H$1:$H$331,SMALL(IF(Sheet2!$B$1:$B$331=F225, ROW(Sheet2!$B$1:$B$331)),1)))</f>
        <v>0.81811999999999996</v>
      </c>
      <c r="I225">
        <f t="shared" si="6"/>
        <v>-0.38351999999999997</v>
      </c>
      <c r="J225">
        <f t="shared" si="7"/>
        <v>-0.46878208575759056</v>
      </c>
    </row>
    <row r="226" spans="1:10">
      <c r="A226">
        <v>226</v>
      </c>
      <c r="B226" t="s">
        <v>502</v>
      </c>
      <c r="C226" t="s">
        <v>503</v>
      </c>
      <c r="D226">
        <v>0.25226999999999999</v>
      </c>
      <c r="E226" s="2"/>
      <c r="F226">
        <v>22</v>
      </c>
      <c r="G226">
        <v>0.35075000000000001</v>
      </c>
      <c r="H226">
        <f t="array" ref="H226">IF(ISERROR(INDEX(Sheet2!$H$1:$H$331,SMALL(IF(Sheet2!$B$1:$B$331=F226, ROW(Sheet2!$B$1:$B$331)),1))),"",INDEX(Sheet2!$H$1:$H$331,SMALL(IF(Sheet2!$B$1:$B$331=F226, ROW(Sheet2!$B$1:$B$331)),1)))</f>
        <v>0.95282</v>
      </c>
      <c r="I226">
        <f t="shared" si="6"/>
        <v>-0.60206999999999999</v>
      </c>
      <c r="J226">
        <f t="shared" si="7"/>
        <v>-0.63188220230473746</v>
      </c>
    </row>
    <row r="227" spans="1:10">
      <c r="A227">
        <v>227</v>
      </c>
      <c r="B227" t="s">
        <v>504</v>
      </c>
      <c r="C227" t="s">
        <v>505</v>
      </c>
      <c r="D227">
        <v>0.25245000000000001</v>
      </c>
      <c r="E227" s="2"/>
      <c r="F227" t="s">
        <v>1412</v>
      </c>
      <c r="G227">
        <v>0.46498</v>
      </c>
      <c r="H227" t="str">
        <f t="array" ref="H227">IF(ISERROR(INDEX(Sheet2!$H$1:$H$331,SMALL(IF(Sheet2!$B$1:$B$331=F227, ROW(Sheet2!$B$1:$B$331)),1))),"",INDEX(Sheet2!$H$1:$H$331,SMALL(IF(Sheet2!$B$1:$B$331=F227, ROW(Sheet2!$B$1:$B$331)),1)))</f>
        <v/>
      </c>
      <c r="I227" t="str">
        <f t="shared" si="6"/>
        <v/>
      </c>
      <c r="J227" t="str">
        <f t="shared" si="7"/>
        <v/>
      </c>
    </row>
    <row r="228" spans="1:10">
      <c r="A228">
        <v>228</v>
      </c>
      <c r="B228" t="s">
        <v>506</v>
      </c>
      <c r="C228" t="s">
        <v>507</v>
      </c>
      <c r="D228">
        <v>0.25391000000000002</v>
      </c>
      <c r="E228" s="2"/>
      <c r="F228">
        <v>274</v>
      </c>
      <c r="G228">
        <v>0.38338</v>
      </c>
      <c r="H228">
        <f t="array" ref="H228">IF(ISERROR(INDEX(Sheet2!$H$1:$H$331,SMALL(IF(Sheet2!$B$1:$B$331=F228, ROW(Sheet2!$B$1:$B$331)),1))),"",INDEX(Sheet2!$H$1:$H$331,SMALL(IF(Sheet2!$B$1:$B$331=F228, ROW(Sheet2!$B$1:$B$331)),1)))</f>
        <v>0.95859000000000005</v>
      </c>
      <c r="I228">
        <f t="shared" si="6"/>
        <v>-0.57521</v>
      </c>
      <c r="J228">
        <f t="shared" si="7"/>
        <v>-0.60005841913643998</v>
      </c>
    </row>
    <row r="229" spans="1:10">
      <c r="A229">
        <v>229</v>
      </c>
      <c r="B229" t="s">
        <v>508</v>
      </c>
      <c r="C229" t="s">
        <v>509</v>
      </c>
      <c r="D229">
        <v>0.25796999999999998</v>
      </c>
      <c r="E229" s="2"/>
      <c r="F229">
        <v>156</v>
      </c>
      <c r="G229">
        <v>0.33860000000000001</v>
      </c>
      <c r="H229">
        <f t="array" ref="H229">IF(ISERROR(INDEX(Sheet2!$H$1:$H$331,SMALL(IF(Sheet2!$B$1:$B$331=F229, ROW(Sheet2!$B$1:$B$331)),1))),"",INDEX(Sheet2!$H$1:$H$331,SMALL(IF(Sheet2!$B$1:$B$331=F229, ROW(Sheet2!$B$1:$B$331)),1)))</f>
        <v>5.1923999999999998E-2</v>
      </c>
      <c r="I229">
        <f t="shared" si="6"/>
        <v>0.28667600000000004</v>
      </c>
      <c r="J229">
        <f t="shared" si="7"/>
        <v>5.5210692550650959</v>
      </c>
    </row>
    <row r="230" spans="1:10">
      <c r="A230">
        <v>230</v>
      </c>
      <c r="B230" t="s">
        <v>510</v>
      </c>
      <c r="C230" t="s">
        <v>511</v>
      </c>
      <c r="D230">
        <v>0.26593</v>
      </c>
      <c r="E230" s="2"/>
      <c r="F230">
        <v>829</v>
      </c>
      <c r="G230">
        <v>0.47288000000000002</v>
      </c>
      <c r="H230">
        <f t="array" ref="H230">IF(ISERROR(INDEX(Sheet2!$H$1:$H$331,SMALL(IF(Sheet2!$B$1:$B$331=F230, ROW(Sheet2!$B$1:$B$331)),1))),"",INDEX(Sheet2!$H$1:$H$331,SMALL(IF(Sheet2!$B$1:$B$331=F230, ROW(Sheet2!$B$1:$B$331)),1)))</f>
        <v>0.77602000000000004</v>
      </c>
      <c r="I230">
        <f t="shared" si="6"/>
        <v>-0.30314000000000002</v>
      </c>
      <c r="J230">
        <f t="shared" si="7"/>
        <v>-0.39063426200355661</v>
      </c>
    </row>
    <row r="231" spans="1:10">
      <c r="A231">
        <v>231</v>
      </c>
      <c r="B231" t="s">
        <v>512</v>
      </c>
      <c r="C231" t="s">
        <v>513</v>
      </c>
      <c r="D231">
        <v>0.27295000000000003</v>
      </c>
      <c r="E231" s="2"/>
      <c r="F231">
        <v>447</v>
      </c>
      <c r="G231">
        <v>0.41084999999999999</v>
      </c>
      <c r="H231">
        <f t="array" ref="H231">IF(ISERROR(INDEX(Sheet2!$H$1:$H$331,SMALL(IF(Sheet2!$B$1:$B$331=F231, ROW(Sheet2!$B$1:$B$331)),1))),"",INDEX(Sheet2!$H$1:$H$331,SMALL(IF(Sheet2!$B$1:$B$331=F231, ROW(Sheet2!$B$1:$B$331)),1)))</f>
        <v>6.4102000000000006E-2</v>
      </c>
      <c r="I231">
        <f t="shared" si="6"/>
        <v>0.346748</v>
      </c>
      <c r="J231">
        <f t="shared" si="7"/>
        <v>5.4093164019843369</v>
      </c>
    </row>
    <row r="232" spans="1:10">
      <c r="A232">
        <v>232</v>
      </c>
      <c r="B232" t="s">
        <v>514</v>
      </c>
      <c r="C232" t="s">
        <v>515</v>
      </c>
      <c r="D232">
        <v>0.27477000000000001</v>
      </c>
      <c r="E232" s="2"/>
      <c r="F232">
        <v>535</v>
      </c>
      <c r="G232">
        <v>0.49739</v>
      </c>
      <c r="H232">
        <f t="array" ref="H232">IF(ISERROR(INDEX(Sheet2!$H$1:$H$331,SMALL(IF(Sheet2!$B$1:$B$331=F232, ROW(Sheet2!$B$1:$B$331)),1))),"",INDEX(Sheet2!$H$1:$H$331,SMALL(IF(Sheet2!$B$1:$B$331=F232, ROW(Sheet2!$B$1:$B$331)),1)))</f>
        <v>0.96006999999999998</v>
      </c>
      <c r="I232">
        <f t="shared" si="6"/>
        <v>-0.46267999999999998</v>
      </c>
      <c r="J232">
        <f t="shared" si="7"/>
        <v>-0.48192319310050308</v>
      </c>
    </row>
    <row r="233" spans="1:10">
      <c r="A233">
        <v>233</v>
      </c>
      <c r="B233" t="s">
        <v>516</v>
      </c>
      <c r="C233" t="s">
        <v>517</v>
      </c>
      <c r="D233">
        <v>0.27917999999999998</v>
      </c>
      <c r="E233" s="2"/>
      <c r="F233">
        <v>243</v>
      </c>
      <c r="G233">
        <v>0.39731</v>
      </c>
      <c r="H233">
        <f t="array" ref="H233">IF(ISERROR(INDEX(Sheet2!$H$1:$H$331,SMALL(IF(Sheet2!$B$1:$B$331=F233, ROW(Sheet2!$B$1:$B$331)),1))),"",INDEX(Sheet2!$H$1:$H$331,SMALL(IF(Sheet2!$B$1:$B$331=F233, ROW(Sheet2!$B$1:$B$331)),1)))</f>
        <v>0.95128000000000001</v>
      </c>
      <c r="I233">
        <f t="shared" si="6"/>
        <v>-0.55397000000000007</v>
      </c>
      <c r="J233">
        <f t="shared" si="7"/>
        <v>-0.58234168699016065</v>
      </c>
    </row>
    <row r="234" spans="1:10">
      <c r="A234">
        <v>234</v>
      </c>
      <c r="B234" t="s">
        <v>518</v>
      </c>
      <c r="C234" t="s">
        <v>24</v>
      </c>
      <c r="D234">
        <v>0.28286</v>
      </c>
      <c r="E234" s="2">
        <v>0</v>
      </c>
      <c r="F234">
        <v>199</v>
      </c>
      <c r="G234">
        <v>0.35283999999999999</v>
      </c>
      <c r="H234">
        <f t="array" ref="H234">IF(ISERROR(INDEX(Sheet2!$H$1:$H$331,SMALL(IF(Sheet2!$B$1:$B$331=F234, ROW(Sheet2!$B$1:$B$331)),1))),"",INDEX(Sheet2!$H$1:$H$331,SMALL(IF(Sheet2!$B$1:$B$331=F234, ROW(Sheet2!$B$1:$B$331)),1)))</f>
        <v>0.69206000000000001</v>
      </c>
      <c r="I234">
        <f t="shared" si="6"/>
        <v>-0.33922000000000002</v>
      </c>
      <c r="J234">
        <f t="shared" si="7"/>
        <v>-0.49015981273300008</v>
      </c>
    </row>
    <row r="235" spans="1:10">
      <c r="A235">
        <v>235</v>
      </c>
      <c r="B235" t="s">
        <v>519</v>
      </c>
      <c r="C235" t="s">
        <v>520</v>
      </c>
      <c r="D235">
        <v>0.28342000000000001</v>
      </c>
      <c r="E235" s="2"/>
      <c r="F235">
        <v>459</v>
      </c>
      <c r="G235">
        <v>0.41487000000000002</v>
      </c>
      <c r="H235">
        <f t="array" ref="H235">IF(ISERROR(INDEX(Sheet2!$H$1:$H$331,SMALL(IF(Sheet2!$B$1:$B$331=F235, ROW(Sheet2!$B$1:$B$331)),1))),"",INDEX(Sheet2!$H$1:$H$331,SMALL(IF(Sheet2!$B$1:$B$331=F235, ROW(Sheet2!$B$1:$B$331)),1)))</f>
        <v>0.16735</v>
      </c>
      <c r="I235">
        <f t="shared" si="6"/>
        <v>0.24752000000000002</v>
      </c>
      <c r="J235">
        <f t="shared" si="7"/>
        <v>1.4790558709291903</v>
      </c>
    </row>
    <row r="236" spans="1:10">
      <c r="A236">
        <v>236</v>
      </c>
      <c r="B236" t="s">
        <v>521</v>
      </c>
      <c r="C236" t="s">
        <v>522</v>
      </c>
      <c r="D236">
        <v>0.28771999999999998</v>
      </c>
      <c r="E236" s="2"/>
      <c r="F236">
        <v>458</v>
      </c>
      <c r="G236">
        <v>0.41900999999999999</v>
      </c>
      <c r="H236">
        <f t="array" ref="H236">IF(ISERROR(INDEX(Sheet2!$H$1:$H$331,SMALL(IF(Sheet2!$B$1:$B$331=F236, ROW(Sheet2!$B$1:$B$331)),1))),"",INDEX(Sheet2!$H$1:$H$331,SMALL(IF(Sheet2!$B$1:$B$331=F236, ROW(Sheet2!$B$1:$B$331)),1)))</f>
        <v>0.96001000000000003</v>
      </c>
      <c r="I236">
        <f t="shared" si="6"/>
        <v>-0.54100000000000004</v>
      </c>
      <c r="J236">
        <f t="shared" si="7"/>
        <v>-0.56353579650211982</v>
      </c>
    </row>
    <row r="237" spans="1:10">
      <c r="A237">
        <v>237</v>
      </c>
      <c r="B237" t="s">
        <v>523</v>
      </c>
      <c r="C237" t="s">
        <v>524</v>
      </c>
      <c r="D237">
        <v>0.29077999999999998</v>
      </c>
      <c r="E237" s="2"/>
      <c r="F237">
        <v>29</v>
      </c>
      <c r="G237">
        <v>0.37669000000000002</v>
      </c>
      <c r="H237">
        <f t="array" ref="H237">IF(ISERROR(INDEX(Sheet2!$H$1:$H$331,SMALL(IF(Sheet2!$B$1:$B$331=F237, ROW(Sheet2!$B$1:$B$331)),1))),"",INDEX(Sheet2!$H$1:$H$331,SMALL(IF(Sheet2!$B$1:$B$331=F237, ROW(Sheet2!$B$1:$B$331)),1)))</f>
        <v>0.96235999999999999</v>
      </c>
      <c r="I237">
        <f t="shared" si="6"/>
        <v>-0.58566999999999991</v>
      </c>
      <c r="J237">
        <f t="shared" si="7"/>
        <v>-0.60857683195477774</v>
      </c>
    </row>
    <row r="238" spans="1:10">
      <c r="A238">
        <v>238</v>
      </c>
      <c r="B238" t="s">
        <v>525</v>
      </c>
      <c r="C238" t="s">
        <v>526</v>
      </c>
      <c r="D238">
        <v>0.29909000000000002</v>
      </c>
      <c r="E238" s="2"/>
      <c r="F238">
        <v>223</v>
      </c>
      <c r="G238">
        <v>0.41439999999999999</v>
      </c>
      <c r="H238">
        <f t="array" ref="H238">IF(ISERROR(INDEX(Sheet2!$H$1:$H$331,SMALL(IF(Sheet2!$B$1:$B$331=F238, ROW(Sheet2!$B$1:$B$331)),1))),"",INDEX(Sheet2!$H$1:$H$331,SMALL(IF(Sheet2!$B$1:$B$331=F238, ROW(Sheet2!$B$1:$B$331)),1)))</f>
        <v>0.94084999999999996</v>
      </c>
      <c r="I238">
        <f t="shared" si="6"/>
        <v>-0.52644999999999997</v>
      </c>
      <c r="J238">
        <f t="shared" si="7"/>
        <v>-0.55954721794122331</v>
      </c>
    </row>
    <row r="239" spans="1:10">
      <c r="A239">
        <v>239</v>
      </c>
      <c r="B239" t="s">
        <v>527</v>
      </c>
      <c r="C239" t="s">
        <v>528</v>
      </c>
      <c r="D239">
        <v>0.30030000000000001</v>
      </c>
      <c r="E239" s="2"/>
      <c r="F239">
        <v>447</v>
      </c>
      <c r="G239">
        <v>0.41655999999999999</v>
      </c>
      <c r="H239">
        <f t="array" ref="H239">IF(ISERROR(INDEX(Sheet2!$H$1:$H$331,SMALL(IF(Sheet2!$B$1:$B$331=F239, ROW(Sheet2!$B$1:$B$331)),1))),"",INDEX(Sheet2!$H$1:$H$331,SMALL(IF(Sheet2!$B$1:$B$331=F239, ROW(Sheet2!$B$1:$B$331)),1)))</f>
        <v>6.4102000000000006E-2</v>
      </c>
      <c r="I239">
        <f t="shared" si="6"/>
        <v>0.35245799999999999</v>
      </c>
      <c r="J239">
        <f t="shared" si="7"/>
        <v>5.498393185860035</v>
      </c>
    </row>
    <row r="240" spans="1:10">
      <c r="A240">
        <v>240</v>
      </c>
      <c r="B240" t="s">
        <v>529</v>
      </c>
      <c r="C240" t="s">
        <v>25</v>
      </c>
      <c r="D240">
        <v>0.30331000000000002</v>
      </c>
      <c r="E240" s="2">
        <v>0</v>
      </c>
      <c r="F240">
        <v>78</v>
      </c>
      <c r="G240">
        <v>0.36585000000000001</v>
      </c>
      <c r="H240">
        <f t="array" ref="H240">IF(ISERROR(INDEX(Sheet2!$H$1:$H$331,SMALL(IF(Sheet2!$B$1:$B$331=F240, ROW(Sheet2!$B$1:$B$331)),1))),"",INDEX(Sheet2!$H$1:$H$331,SMALL(IF(Sheet2!$B$1:$B$331=F240, ROW(Sheet2!$B$1:$B$331)),1)))</f>
        <v>0.91698000000000002</v>
      </c>
      <c r="I240">
        <f t="shared" si="6"/>
        <v>-0.55113000000000001</v>
      </c>
      <c r="J240">
        <f t="shared" si="7"/>
        <v>-0.60102728521887061</v>
      </c>
    </row>
    <row r="241" spans="1:10">
      <c r="A241">
        <v>241</v>
      </c>
      <c r="B241" t="s">
        <v>530</v>
      </c>
      <c r="C241" t="s">
        <v>531</v>
      </c>
      <c r="D241">
        <v>0.30468000000000001</v>
      </c>
      <c r="E241" s="2"/>
      <c r="F241">
        <v>436</v>
      </c>
      <c r="G241">
        <v>0.41865999999999998</v>
      </c>
      <c r="H241">
        <f t="array" ref="H241">IF(ISERROR(INDEX(Sheet2!$H$1:$H$331,SMALL(IF(Sheet2!$B$1:$B$331=F241, ROW(Sheet2!$B$1:$B$331)),1))),"",INDEX(Sheet2!$H$1:$H$331,SMALL(IF(Sheet2!$B$1:$B$331=F241, ROW(Sheet2!$B$1:$B$331)),1)))</f>
        <v>0.96018000000000003</v>
      </c>
      <c r="I241">
        <f t="shared" si="6"/>
        <v>-0.54152</v>
      </c>
      <c r="J241">
        <f t="shared" si="7"/>
        <v>-0.5639775875356704</v>
      </c>
    </row>
    <row r="242" spans="1:10">
      <c r="A242">
        <v>242</v>
      </c>
      <c r="B242" t="s">
        <v>532</v>
      </c>
      <c r="C242" t="s">
        <v>533</v>
      </c>
      <c r="D242">
        <v>0.30678</v>
      </c>
      <c r="E242" s="2"/>
      <c r="F242" t="s">
        <v>1412</v>
      </c>
      <c r="G242">
        <v>0.36986000000000002</v>
      </c>
      <c r="H242" t="str">
        <f t="array" ref="H242">IF(ISERROR(INDEX(Sheet2!$H$1:$H$331,SMALL(IF(Sheet2!$B$1:$B$331=F242, ROW(Sheet2!$B$1:$B$331)),1))),"",INDEX(Sheet2!$H$1:$H$331,SMALL(IF(Sheet2!$B$1:$B$331=F242, ROW(Sheet2!$B$1:$B$331)),1)))</f>
        <v/>
      </c>
      <c r="I242" t="str">
        <f t="shared" si="6"/>
        <v/>
      </c>
      <c r="J242" t="str">
        <f t="shared" si="7"/>
        <v/>
      </c>
    </row>
    <row r="243" spans="1:10">
      <c r="A243">
        <v>243</v>
      </c>
      <c r="B243" t="s">
        <v>534</v>
      </c>
      <c r="C243" t="s">
        <v>535</v>
      </c>
      <c r="D243">
        <v>0.30895</v>
      </c>
      <c r="E243" s="2"/>
      <c r="F243">
        <v>426</v>
      </c>
      <c r="G243">
        <v>0.48472999999999999</v>
      </c>
      <c r="H243">
        <f t="array" ref="H243">IF(ISERROR(INDEX(Sheet2!$H$1:$H$331,SMALL(IF(Sheet2!$B$1:$B$331=F243, ROW(Sheet2!$B$1:$B$331)),1))),"",INDEX(Sheet2!$H$1:$H$331,SMALL(IF(Sheet2!$B$1:$B$331=F243, ROW(Sheet2!$B$1:$B$331)),1)))</f>
        <v>0.95618000000000003</v>
      </c>
      <c r="I243">
        <f t="shared" si="6"/>
        <v>-0.47145000000000004</v>
      </c>
      <c r="J243">
        <f t="shared" si="7"/>
        <v>-0.49305570080947103</v>
      </c>
    </row>
    <row r="244" spans="1:10">
      <c r="A244">
        <v>244</v>
      </c>
      <c r="B244" t="s">
        <v>536</v>
      </c>
      <c r="C244" t="s">
        <v>537</v>
      </c>
      <c r="D244">
        <v>0.31458999999999998</v>
      </c>
      <c r="E244" s="2"/>
      <c r="F244">
        <v>195</v>
      </c>
      <c r="G244">
        <v>0.37819999999999998</v>
      </c>
      <c r="H244">
        <f t="array" ref="H244">IF(ISERROR(INDEX(Sheet2!$H$1:$H$331,SMALL(IF(Sheet2!$B$1:$B$331=F244, ROW(Sheet2!$B$1:$B$331)),1))),"",INDEX(Sheet2!$H$1:$H$331,SMALL(IF(Sheet2!$B$1:$B$331=F244, ROW(Sheet2!$B$1:$B$331)),1)))</f>
        <v>0.96157999999999999</v>
      </c>
      <c r="I244">
        <f t="shared" si="6"/>
        <v>-0.58338000000000001</v>
      </c>
      <c r="J244">
        <f t="shared" si="7"/>
        <v>-0.60668899103558727</v>
      </c>
    </row>
    <row r="245" spans="1:10">
      <c r="A245">
        <v>245</v>
      </c>
      <c r="B245" t="s">
        <v>538</v>
      </c>
      <c r="C245" t="s">
        <v>539</v>
      </c>
      <c r="D245">
        <v>0.33112999999999998</v>
      </c>
      <c r="E245" s="2"/>
      <c r="F245">
        <v>25</v>
      </c>
      <c r="G245">
        <v>0.40226000000000001</v>
      </c>
      <c r="H245">
        <f t="array" ref="H245">IF(ISERROR(INDEX(Sheet2!$H$1:$H$331,SMALL(IF(Sheet2!$B$1:$B$331=F245, ROW(Sheet2!$B$1:$B$331)),1))),"",INDEX(Sheet2!$H$1:$H$331,SMALL(IF(Sheet2!$B$1:$B$331=F245, ROW(Sheet2!$B$1:$B$331)),1)))</f>
        <v>0.96192999999999995</v>
      </c>
      <c r="I245">
        <f t="shared" si="6"/>
        <v>-0.55966999999999989</v>
      </c>
      <c r="J245">
        <f t="shared" si="7"/>
        <v>-0.58181988294366527</v>
      </c>
    </row>
    <row r="246" spans="1:10">
      <c r="A246">
        <v>246</v>
      </c>
      <c r="B246" t="s">
        <v>540</v>
      </c>
      <c r="C246" t="s">
        <v>541</v>
      </c>
      <c r="D246">
        <v>0.33592</v>
      </c>
      <c r="E246" s="2"/>
      <c r="F246">
        <v>418</v>
      </c>
      <c r="G246">
        <v>0.48371999999999998</v>
      </c>
      <c r="H246">
        <f t="array" ref="H246">IF(ISERROR(INDEX(Sheet2!$H$1:$H$331,SMALL(IF(Sheet2!$B$1:$B$331=F246, ROW(Sheet2!$B$1:$B$331)),1))),"",INDEX(Sheet2!$H$1:$H$331,SMALL(IF(Sheet2!$B$1:$B$331=F246, ROW(Sheet2!$B$1:$B$331)),1)))</f>
        <v>0.37918000000000002</v>
      </c>
      <c r="I246">
        <f t="shared" si="6"/>
        <v>0.10453999999999997</v>
      </c>
      <c r="J246">
        <f t="shared" si="7"/>
        <v>0.27570019515797234</v>
      </c>
    </row>
    <row r="247" spans="1:10">
      <c r="A247">
        <v>247</v>
      </c>
      <c r="B247" t="s">
        <v>542</v>
      </c>
      <c r="C247" t="s">
        <v>543</v>
      </c>
      <c r="D247">
        <v>0.33964</v>
      </c>
      <c r="E247" s="2"/>
      <c r="F247">
        <v>678</v>
      </c>
      <c r="G247">
        <v>0.52534000000000003</v>
      </c>
      <c r="H247">
        <f t="array" ref="H247">IF(ISERROR(INDEX(Sheet2!$H$1:$H$331,SMALL(IF(Sheet2!$B$1:$B$331=F247, ROW(Sheet2!$B$1:$B$331)),1))),"",INDEX(Sheet2!$H$1:$H$331,SMALL(IF(Sheet2!$B$1:$B$331=F247, ROW(Sheet2!$B$1:$B$331)),1)))</f>
        <v>0.16105</v>
      </c>
      <c r="I247">
        <f t="shared" si="6"/>
        <v>0.36429</v>
      </c>
      <c r="J247">
        <f t="shared" si="7"/>
        <v>2.2619683328158957</v>
      </c>
    </row>
    <row r="248" spans="1:10">
      <c r="A248">
        <v>248</v>
      </c>
      <c r="B248" t="s">
        <v>544</v>
      </c>
      <c r="C248" t="s">
        <v>545</v>
      </c>
      <c r="D248">
        <v>0.34412999999999999</v>
      </c>
      <c r="E248" s="2"/>
      <c r="F248">
        <v>105</v>
      </c>
      <c r="G248">
        <v>0.49036999999999997</v>
      </c>
      <c r="H248">
        <f t="array" ref="H248">IF(ISERROR(INDEX(Sheet2!$H$1:$H$331,SMALL(IF(Sheet2!$B$1:$B$331=F248, ROW(Sheet2!$B$1:$B$331)),1))),"",INDEX(Sheet2!$H$1:$H$331,SMALL(IF(Sheet2!$B$1:$B$331=F248, ROW(Sheet2!$B$1:$B$331)),1)))</f>
        <v>0.88102000000000003</v>
      </c>
      <c r="I248">
        <f t="shared" si="6"/>
        <v>-0.39065000000000005</v>
      </c>
      <c r="J248">
        <f t="shared" si="7"/>
        <v>-0.44340650609520788</v>
      </c>
    </row>
    <row r="249" spans="1:10">
      <c r="A249">
        <v>249</v>
      </c>
      <c r="B249" t="s">
        <v>546</v>
      </c>
      <c r="C249" t="s">
        <v>26</v>
      </c>
      <c r="D249">
        <v>0.35043000000000002</v>
      </c>
      <c r="E249" s="2">
        <v>0</v>
      </c>
      <c r="F249">
        <v>585</v>
      </c>
      <c r="G249">
        <v>0.57784999999999997</v>
      </c>
      <c r="H249">
        <f t="array" ref="H249">IF(ISERROR(INDEX(Sheet2!$H$1:$H$331,SMALL(IF(Sheet2!$B$1:$B$331=F249, ROW(Sheet2!$B$1:$B$331)),1))),"",INDEX(Sheet2!$H$1:$H$331,SMALL(IF(Sheet2!$B$1:$B$331=F249, ROW(Sheet2!$B$1:$B$331)),1)))</f>
        <v>3.5049999999999998E-2</v>
      </c>
      <c r="I249">
        <f t="shared" si="6"/>
        <v>0.54279999999999995</v>
      </c>
      <c r="J249">
        <f t="shared" si="7"/>
        <v>15.48644793152639</v>
      </c>
    </row>
    <row r="250" spans="1:10">
      <c r="A250">
        <v>250</v>
      </c>
      <c r="B250" t="s">
        <v>547</v>
      </c>
      <c r="C250" t="s">
        <v>27</v>
      </c>
      <c r="D250">
        <v>0.35160000000000002</v>
      </c>
      <c r="E250" s="2">
        <v>0</v>
      </c>
      <c r="F250">
        <v>471</v>
      </c>
      <c r="G250">
        <v>0.60673999999999995</v>
      </c>
      <c r="H250">
        <f t="array" ref="H250">IF(ISERROR(INDEX(Sheet2!$H$1:$H$331,SMALL(IF(Sheet2!$B$1:$B$331=F250, ROW(Sheet2!$B$1:$B$331)),1))),"",INDEX(Sheet2!$H$1:$H$331,SMALL(IF(Sheet2!$B$1:$B$331=F250, ROW(Sheet2!$B$1:$B$331)),1)))</f>
        <v>0.76605000000000001</v>
      </c>
      <c r="I250">
        <f t="shared" si="6"/>
        <v>-0.15931000000000006</v>
      </c>
      <c r="J250">
        <f t="shared" si="7"/>
        <v>-0.20796292670191249</v>
      </c>
    </row>
    <row r="251" spans="1:10">
      <c r="A251">
        <v>251</v>
      </c>
      <c r="B251" t="s">
        <v>548</v>
      </c>
      <c r="C251" t="s">
        <v>549</v>
      </c>
      <c r="D251">
        <v>0.35263</v>
      </c>
      <c r="E251" s="2"/>
      <c r="F251">
        <v>206</v>
      </c>
      <c r="G251">
        <v>0.52844999999999998</v>
      </c>
      <c r="H251">
        <f t="array" ref="H251">IF(ISERROR(INDEX(Sheet2!$H$1:$H$331,SMALL(IF(Sheet2!$B$1:$B$331=F251, ROW(Sheet2!$B$1:$B$331)),1))),"",INDEX(Sheet2!$H$1:$H$331,SMALL(IF(Sheet2!$B$1:$B$331=F251, ROW(Sheet2!$B$1:$B$331)),1)))</f>
        <v>4.0118000000000001E-2</v>
      </c>
      <c r="I251">
        <f t="shared" si="6"/>
        <v>0.48833199999999999</v>
      </c>
      <c r="J251">
        <f t="shared" si="7"/>
        <v>12.172391445236551</v>
      </c>
    </row>
    <row r="252" spans="1:10">
      <c r="A252">
        <v>252</v>
      </c>
      <c r="B252" t="s">
        <v>550</v>
      </c>
      <c r="C252" t="s">
        <v>551</v>
      </c>
      <c r="D252">
        <v>0.35935</v>
      </c>
      <c r="E252" s="2"/>
      <c r="F252">
        <v>423</v>
      </c>
      <c r="G252">
        <v>0.56569999999999998</v>
      </c>
      <c r="H252">
        <f t="array" ref="H252">IF(ISERROR(INDEX(Sheet2!$H$1:$H$331,SMALL(IF(Sheet2!$B$1:$B$331=F252, ROW(Sheet2!$B$1:$B$331)),1))),"",INDEX(Sheet2!$H$1:$H$331,SMALL(IF(Sheet2!$B$1:$B$331=F252, ROW(Sheet2!$B$1:$B$331)),1)))</f>
        <v>9.8872000000000002E-2</v>
      </c>
      <c r="I252">
        <f t="shared" si="6"/>
        <v>0.46682799999999997</v>
      </c>
      <c r="J252">
        <f t="shared" si="7"/>
        <v>4.7215389594627393</v>
      </c>
    </row>
    <row r="253" spans="1:10">
      <c r="A253">
        <v>253</v>
      </c>
      <c r="B253" t="s">
        <v>552</v>
      </c>
      <c r="C253" t="s">
        <v>553</v>
      </c>
      <c r="D253">
        <v>0.36076000000000003</v>
      </c>
      <c r="E253" s="2"/>
      <c r="F253">
        <v>233</v>
      </c>
      <c r="G253">
        <v>0.48015000000000002</v>
      </c>
      <c r="H253">
        <f t="array" ref="H253">IF(ISERROR(INDEX(Sheet2!$H$1:$H$331,SMALL(IF(Sheet2!$B$1:$B$331=F253, ROW(Sheet2!$B$1:$B$331)),1))),"",INDEX(Sheet2!$H$1:$H$331,SMALL(IF(Sheet2!$B$1:$B$331=F253, ROW(Sheet2!$B$1:$B$331)),1)))</f>
        <v>0.95276000000000005</v>
      </c>
      <c r="I253">
        <f t="shared" ref="I253:I316" si="8">IF(OR(H253="",G253 = ""),"",G253-H253)</f>
        <v>-0.47261000000000003</v>
      </c>
      <c r="J253">
        <f t="shared" si="7"/>
        <v>-0.49604307485620724</v>
      </c>
    </row>
    <row r="254" spans="1:10">
      <c r="A254">
        <v>254</v>
      </c>
      <c r="B254" t="s">
        <v>554</v>
      </c>
      <c r="C254" t="s">
        <v>555</v>
      </c>
      <c r="D254">
        <v>0.36093999999999998</v>
      </c>
      <c r="E254" s="2"/>
      <c r="F254">
        <v>527</v>
      </c>
      <c r="G254">
        <v>0.60914999999999997</v>
      </c>
      <c r="H254">
        <f t="array" ref="H254">IF(ISERROR(INDEX(Sheet2!$H$1:$H$331,SMALL(IF(Sheet2!$B$1:$B$331=F254, ROW(Sheet2!$B$1:$B$331)),1))),"",INDEX(Sheet2!$H$1:$H$331,SMALL(IF(Sheet2!$B$1:$B$331=F254, ROW(Sheet2!$B$1:$B$331)),1)))</f>
        <v>0.52181</v>
      </c>
      <c r="I254">
        <f t="shared" si="8"/>
        <v>8.7339999999999973E-2</v>
      </c>
      <c r="J254">
        <f t="shared" si="7"/>
        <v>0.16737893102853524</v>
      </c>
    </row>
    <row r="255" spans="1:10">
      <c r="A255">
        <v>255</v>
      </c>
      <c r="B255" t="s">
        <v>556</v>
      </c>
      <c r="C255" t="s">
        <v>557</v>
      </c>
      <c r="D255">
        <v>0.36717</v>
      </c>
      <c r="E255" s="2"/>
      <c r="F255">
        <v>766</v>
      </c>
      <c r="G255">
        <v>0.59048999999999996</v>
      </c>
      <c r="H255">
        <f t="array" ref="H255">IF(ISERROR(INDEX(Sheet2!$H$1:$H$331,SMALL(IF(Sheet2!$B$1:$B$331=F255, ROW(Sheet2!$B$1:$B$331)),1))),"",INDEX(Sheet2!$H$1:$H$331,SMALL(IF(Sheet2!$B$1:$B$331=F255, ROW(Sheet2!$B$1:$B$331)),1)))</f>
        <v>0.68210999999999999</v>
      </c>
      <c r="I255">
        <f t="shared" si="8"/>
        <v>-9.1620000000000035E-2</v>
      </c>
      <c r="J255">
        <f t="shared" si="7"/>
        <v>-0.13431851167700229</v>
      </c>
    </row>
    <row r="256" spans="1:10">
      <c r="A256">
        <v>256</v>
      </c>
      <c r="B256" t="s">
        <v>558</v>
      </c>
      <c r="C256" t="s">
        <v>559</v>
      </c>
      <c r="D256">
        <v>0.36756</v>
      </c>
      <c r="E256" s="2"/>
      <c r="F256">
        <v>887</v>
      </c>
      <c r="G256">
        <v>0.58923000000000003</v>
      </c>
      <c r="H256">
        <f t="array" ref="H256">IF(ISERROR(INDEX(Sheet2!$H$1:$H$331,SMALL(IF(Sheet2!$B$1:$B$331=F256, ROW(Sheet2!$B$1:$B$331)),1))),"",INDEX(Sheet2!$H$1:$H$331,SMALL(IF(Sheet2!$B$1:$B$331=F256, ROW(Sheet2!$B$1:$B$331)),1)))</f>
        <v>0.94072</v>
      </c>
      <c r="I256">
        <f t="shared" si="8"/>
        <v>-0.35148999999999997</v>
      </c>
      <c r="J256">
        <f t="shared" si="7"/>
        <v>-0.37363934007993876</v>
      </c>
    </row>
    <row r="257" spans="1:10">
      <c r="A257">
        <v>257</v>
      </c>
      <c r="B257" t="s">
        <v>560</v>
      </c>
      <c r="C257" t="s">
        <v>561</v>
      </c>
      <c r="D257">
        <v>0.37259999999999999</v>
      </c>
      <c r="E257" s="2"/>
      <c r="F257">
        <v>469</v>
      </c>
      <c r="G257">
        <v>0.55827000000000004</v>
      </c>
      <c r="H257">
        <f t="array" ref="H257">IF(ISERROR(INDEX(Sheet2!$H$1:$H$331,SMALL(IF(Sheet2!$B$1:$B$331=F257, ROW(Sheet2!$B$1:$B$331)),1))),"",INDEX(Sheet2!$H$1:$H$331,SMALL(IF(Sheet2!$B$1:$B$331=F257, ROW(Sheet2!$B$1:$B$331)),1)))</f>
        <v>0.89266999999999996</v>
      </c>
      <c r="I257">
        <f t="shared" si="8"/>
        <v>-0.33439999999999992</v>
      </c>
      <c r="J257">
        <f t="shared" si="7"/>
        <v>-0.37460651752607338</v>
      </c>
    </row>
    <row r="258" spans="1:10">
      <c r="A258">
        <v>258</v>
      </c>
      <c r="B258" t="s">
        <v>562</v>
      </c>
      <c r="C258" t="s">
        <v>563</v>
      </c>
      <c r="D258">
        <v>0.37304999999999999</v>
      </c>
      <c r="E258" s="2"/>
      <c r="F258" t="s">
        <v>1412</v>
      </c>
      <c r="G258">
        <v>0.64154999999999995</v>
      </c>
      <c r="H258" t="str">
        <f t="array" ref="H258">IF(ISERROR(INDEX(Sheet2!$H$1:$H$331,SMALL(IF(Sheet2!$B$1:$B$331=F258, ROW(Sheet2!$B$1:$B$331)),1))),"",INDEX(Sheet2!$H$1:$H$331,SMALL(IF(Sheet2!$B$1:$B$331=F258, ROW(Sheet2!$B$1:$B$331)),1)))</f>
        <v/>
      </c>
      <c r="I258" t="str">
        <f t="shared" si="8"/>
        <v/>
      </c>
      <c r="J258" t="str">
        <f t="shared" ref="J258:J321" si="9">IF(OR(I258="",H258=""),"", I258/H258)</f>
        <v/>
      </c>
    </row>
    <row r="259" spans="1:10">
      <c r="A259">
        <v>259</v>
      </c>
      <c r="B259" t="s">
        <v>564</v>
      </c>
      <c r="C259" t="s">
        <v>565</v>
      </c>
      <c r="D259">
        <v>0.37445000000000001</v>
      </c>
      <c r="E259" s="2"/>
      <c r="F259">
        <v>187</v>
      </c>
      <c r="G259">
        <v>0.41298000000000001</v>
      </c>
      <c r="H259">
        <f t="array" ref="H259">IF(ISERROR(INDEX(Sheet2!$H$1:$H$331,SMALL(IF(Sheet2!$B$1:$B$331=F259, ROW(Sheet2!$B$1:$B$331)),1))),"",INDEX(Sheet2!$H$1:$H$331,SMALL(IF(Sheet2!$B$1:$B$331=F259, ROW(Sheet2!$B$1:$B$331)),1)))</f>
        <v>0.43922</v>
      </c>
      <c r="I259">
        <f t="shared" si="8"/>
        <v>-2.6239999999999986E-2</v>
      </c>
      <c r="J259">
        <f t="shared" si="9"/>
        <v>-5.9742270388415793E-2</v>
      </c>
    </row>
    <row r="260" spans="1:10">
      <c r="A260">
        <v>260</v>
      </c>
      <c r="B260" t="s">
        <v>566</v>
      </c>
      <c r="C260" t="s">
        <v>567</v>
      </c>
      <c r="D260">
        <v>0.37495000000000001</v>
      </c>
      <c r="E260" s="2"/>
      <c r="F260" t="s">
        <v>1412</v>
      </c>
      <c r="G260">
        <v>0.63022999999999996</v>
      </c>
      <c r="H260" t="str">
        <f t="array" ref="H260">IF(ISERROR(INDEX(Sheet2!$H$1:$H$331,SMALL(IF(Sheet2!$B$1:$B$331=F260, ROW(Sheet2!$B$1:$B$331)),1))),"",INDEX(Sheet2!$H$1:$H$331,SMALL(IF(Sheet2!$B$1:$B$331=F260, ROW(Sheet2!$B$1:$B$331)),1)))</f>
        <v/>
      </c>
      <c r="I260" t="str">
        <f t="shared" si="8"/>
        <v/>
      </c>
      <c r="J260" t="str">
        <f t="shared" si="9"/>
        <v/>
      </c>
    </row>
    <row r="261" spans="1:10">
      <c r="A261">
        <v>261</v>
      </c>
      <c r="B261" t="s">
        <v>568</v>
      </c>
      <c r="C261" t="s">
        <v>569</v>
      </c>
      <c r="D261">
        <v>0.37557000000000001</v>
      </c>
      <c r="E261" s="2"/>
      <c r="F261">
        <v>523</v>
      </c>
      <c r="G261">
        <v>0.57876000000000005</v>
      </c>
      <c r="H261">
        <f t="array" ref="H261">IF(ISERROR(INDEX(Sheet2!$H$1:$H$331,SMALL(IF(Sheet2!$B$1:$B$331=F261, ROW(Sheet2!$B$1:$B$331)),1))),"",INDEX(Sheet2!$H$1:$H$331,SMALL(IF(Sheet2!$B$1:$B$331=F261, ROW(Sheet2!$B$1:$B$331)),1)))</f>
        <v>0.94696999999999998</v>
      </c>
      <c r="I261">
        <f t="shared" si="8"/>
        <v>-0.36820999999999993</v>
      </c>
      <c r="J261">
        <f t="shared" si="9"/>
        <v>-0.38882963557451655</v>
      </c>
    </row>
    <row r="262" spans="1:10">
      <c r="A262">
        <v>262</v>
      </c>
      <c r="B262" t="s">
        <v>570</v>
      </c>
      <c r="C262" t="s">
        <v>28</v>
      </c>
      <c r="D262">
        <v>0.37608999999999998</v>
      </c>
      <c r="E262" s="2">
        <v>1</v>
      </c>
      <c r="F262">
        <v>218</v>
      </c>
      <c r="G262">
        <v>0.48855999999999999</v>
      </c>
      <c r="H262">
        <f t="array" ref="H262">IF(ISERROR(INDEX(Sheet2!$H$1:$H$331,SMALL(IF(Sheet2!$B$1:$B$331=F262, ROW(Sheet2!$B$1:$B$331)),1))),"",INDEX(Sheet2!$H$1:$H$331,SMALL(IF(Sheet2!$B$1:$B$331=F262, ROW(Sheet2!$B$1:$B$331)),1)))</f>
        <v>0.55378000000000005</v>
      </c>
      <c r="I262">
        <f t="shared" si="8"/>
        <v>-6.5220000000000056E-2</v>
      </c>
      <c r="J262">
        <f t="shared" si="9"/>
        <v>-0.11777240059229306</v>
      </c>
    </row>
    <row r="263" spans="1:10">
      <c r="A263">
        <v>263</v>
      </c>
      <c r="B263" t="s">
        <v>571</v>
      </c>
      <c r="C263" t="s">
        <v>572</v>
      </c>
      <c r="D263">
        <v>0.37887999999999999</v>
      </c>
      <c r="E263" s="2"/>
      <c r="F263">
        <v>214</v>
      </c>
      <c r="G263">
        <v>0.51954999999999996</v>
      </c>
      <c r="H263">
        <f t="array" ref="H263">IF(ISERROR(INDEX(Sheet2!$H$1:$H$331,SMALL(IF(Sheet2!$B$1:$B$331=F263, ROW(Sheet2!$B$1:$B$331)),1))),"",INDEX(Sheet2!$H$1:$H$331,SMALL(IF(Sheet2!$B$1:$B$331=F263, ROW(Sheet2!$B$1:$B$331)),1)))</f>
        <v>0.81811999999999996</v>
      </c>
      <c r="I263">
        <f t="shared" si="8"/>
        <v>-0.29857</v>
      </c>
      <c r="J263">
        <f t="shared" si="9"/>
        <v>-0.36494646262162034</v>
      </c>
    </row>
    <row r="264" spans="1:10">
      <c r="A264">
        <v>264</v>
      </c>
      <c r="B264" t="s">
        <v>573</v>
      </c>
      <c r="C264" t="s">
        <v>574</v>
      </c>
      <c r="D264">
        <v>0.37889</v>
      </c>
      <c r="E264" s="2"/>
      <c r="F264">
        <v>888</v>
      </c>
      <c r="G264">
        <v>0.58996000000000004</v>
      </c>
      <c r="H264">
        <f t="array" ref="H264">IF(ISERROR(INDEX(Sheet2!$H$1:$H$331,SMALL(IF(Sheet2!$B$1:$B$331=F264, ROW(Sheet2!$B$1:$B$331)),1))),"",INDEX(Sheet2!$H$1:$H$331,SMALL(IF(Sheet2!$B$1:$B$331=F264, ROW(Sheet2!$B$1:$B$331)),1)))</f>
        <v>0.94630999999999998</v>
      </c>
      <c r="I264">
        <f t="shared" si="8"/>
        <v>-0.35634999999999994</v>
      </c>
      <c r="J264">
        <f t="shared" si="9"/>
        <v>-0.37656793228434654</v>
      </c>
    </row>
    <row r="265" spans="1:10">
      <c r="A265">
        <v>265</v>
      </c>
      <c r="B265" t="s">
        <v>575</v>
      </c>
      <c r="C265" t="s">
        <v>576</v>
      </c>
      <c r="D265">
        <v>0.38352999999999998</v>
      </c>
      <c r="E265" s="2"/>
      <c r="F265">
        <v>194</v>
      </c>
      <c r="G265">
        <v>0.45051999999999998</v>
      </c>
      <c r="H265">
        <f t="array" ref="H265">IF(ISERROR(INDEX(Sheet2!$H$1:$H$331,SMALL(IF(Sheet2!$B$1:$B$331=F265, ROW(Sheet2!$B$1:$B$331)),1))),"",INDEX(Sheet2!$H$1:$H$331,SMALL(IF(Sheet2!$B$1:$B$331=F265, ROW(Sheet2!$B$1:$B$331)),1)))</f>
        <v>0.88549999999999995</v>
      </c>
      <c r="I265">
        <f t="shared" si="8"/>
        <v>-0.43497999999999998</v>
      </c>
      <c r="J265">
        <f t="shared" si="9"/>
        <v>-0.49122529644268775</v>
      </c>
    </row>
    <row r="266" spans="1:10">
      <c r="A266">
        <v>266</v>
      </c>
      <c r="B266" t="s">
        <v>577</v>
      </c>
      <c r="C266" t="s">
        <v>578</v>
      </c>
      <c r="D266">
        <v>0.38513999999999998</v>
      </c>
      <c r="E266" s="2"/>
      <c r="F266">
        <v>447</v>
      </c>
      <c r="G266">
        <v>0.53105999999999998</v>
      </c>
      <c r="H266">
        <f t="array" ref="H266">IF(ISERROR(INDEX(Sheet2!$H$1:$H$331,SMALL(IF(Sheet2!$B$1:$B$331=F266, ROW(Sheet2!$B$1:$B$331)),1))),"",INDEX(Sheet2!$H$1:$H$331,SMALL(IF(Sheet2!$B$1:$B$331=F266, ROW(Sheet2!$B$1:$B$331)),1)))</f>
        <v>6.4102000000000006E-2</v>
      </c>
      <c r="I266">
        <f t="shared" si="8"/>
        <v>0.46695799999999998</v>
      </c>
      <c r="J266">
        <f t="shared" si="9"/>
        <v>7.2846089045583593</v>
      </c>
    </row>
    <row r="267" spans="1:10">
      <c r="A267">
        <v>267</v>
      </c>
      <c r="B267" t="s">
        <v>579</v>
      </c>
      <c r="C267" t="s">
        <v>580</v>
      </c>
      <c r="D267">
        <v>0.38607999999999998</v>
      </c>
      <c r="E267" s="2"/>
      <c r="F267">
        <v>668</v>
      </c>
      <c r="G267">
        <v>0.48427999999999999</v>
      </c>
      <c r="H267">
        <f t="array" ref="H267">IF(ISERROR(INDEX(Sheet2!$H$1:$H$331,SMALL(IF(Sheet2!$B$1:$B$331=F267, ROW(Sheet2!$B$1:$B$331)),1))),"",INDEX(Sheet2!$H$1:$H$331,SMALL(IF(Sheet2!$B$1:$B$331=F267, ROW(Sheet2!$B$1:$B$331)),1)))</f>
        <v>0.95752999999999999</v>
      </c>
      <c r="I267">
        <f t="shared" si="8"/>
        <v>-0.47325</v>
      </c>
      <c r="J267">
        <f t="shared" si="9"/>
        <v>-0.49424038933505998</v>
      </c>
    </row>
    <row r="268" spans="1:10">
      <c r="A268">
        <v>268</v>
      </c>
      <c r="B268" t="s">
        <v>581</v>
      </c>
      <c r="C268" t="s">
        <v>582</v>
      </c>
      <c r="D268">
        <v>0.38797999999999999</v>
      </c>
      <c r="E268" s="2"/>
      <c r="F268">
        <v>543</v>
      </c>
      <c r="G268">
        <v>0.61950000000000005</v>
      </c>
      <c r="H268">
        <f t="array" ref="H268">IF(ISERROR(INDEX(Sheet2!$H$1:$H$331,SMALL(IF(Sheet2!$B$1:$B$331=F268, ROW(Sheet2!$B$1:$B$331)),1))),"",INDEX(Sheet2!$H$1:$H$331,SMALL(IF(Sheet2!$B$1:$B$331=F268, ROW(Sheet2!$B$1:$B$331)),1)))</f>
        <v>7.6250999999999999E-2</v>
      </c>
      <c r="I268">
        <f t="shared" si="8"/>
        <v>0.54324900000000009</v>
      </c>
      <c r="J268">
        <f t="shared" si="9"/>
        <v>7.1244836133296623</v>
      </c>
    </row>
    <row r="269" spans="1:10">
      <c r="A269">
        <v>269</v>
      </c>
      <c r="B269" t="s">
        <v>583</v>
      </c>
      <c r="C269" t="s">
        <v>584</v>
      </c>
      <c r="D269">
        <v>0.38911000000000001</v>
      </c>
      <c r="E269" s="2"/>
      <c r="F269">
        <v>276</v>
      </c>
      <c r="G269">
        <v>0.50673999999999997</v>
      </c>
      <c r="H269">
        <f t="array" ref="H269">IF(ISERROR(INDEX(Sheet2!$H$1:$H$331,SMALL(IF(Sheet2!$B$1:$B$331=F269, ROW(Sheet2!$B$1:$B$331)),1))),"",INDEX(Sheet2!$H$1:$H$331,SMALL(IF(Sheet2!$B$1:$B$331=F269, ROW(Sheet2!$B$1:$B$331)),1)))</f>
        <v>0.96133000000000002</v>
      </c>
      <c r="I269">
        <f t="shared" si="8"/>
        <v>-0.45459000000000005</v>
      </c>
      <c r="J269">
        <f t="shared" si="9"/>
        <v>-0.47287611954271691</v>
      </c>
    </row>
    <row r="270" spans="1:10">
      <c r="A270">
        <v>270</v>
      </c>
      <c r="B270" t="s">
        <v>585</v>
      </c>
      <c r="C270" t="s">
        <v>586</v>
      </c>
      <c r="D270">
        <v>0.38934000000000002</v>
      </c>
      <c r="E270" s="2"/>
      <c r="F270">
        <v>159</v>
      </c>
      <c r="G270">
        <v>0.45312999999999998</v>
      </c>
      <c r="H270">
        <f t="array" ref="H270">IF(ISERROR(INDEX(Sheet2!$H$1:$H$331,SMALL(IF(Sheet2!$B$1:$B$331=F270, ROW(Sheet2!$B$1:$B$331)),1))),"",INDEX(Sheet2!$H$1:$H$331,SMALL(IF(Sheet2!$B$1:$B$331=F270, ROW(Sheet2!$B$1:$B$331)),1)))</f>
        <v>0.10358000000000001</v>
      </c>
      <c r="I270">
        <f t="shared" si="8"/>
        <v>0.34954999999999997</v>
      </c>
      <c r="J270">
        <f t="shared" si="9"/>
        <v>3.3746862328634868</v>
      </c>
    </row>
    <row r="271" spans="1:10">
      <c r="A271">
        <v>271</v>
      </c>
      <c r="B271" t="s">
        <v>587</v>
      </c>
      <c r="C271" t="s">
        <v>29</v>
      </c>
      <c r="D271">
        <v>0.40123999999999999</v>
      </c>
      <c r="E271" s="2">
        <v>0</v>
      </c>
      <c r="F271">
        <v>178</v>
      </c>
      <c r="G271">
        <v>0.33825</v>
      </c>
      <c r="H271">
        <f t="array" ref="H271">IF(ISERROR(INDEX(Sheet2!$H$1:$H$331,SMALL(IF(Sheet2!$B$1:$B$331=F271, ROW(Sheet2!$B$1:$B$331)),1))),"",INDEX(Sheet2!$H$1:$H$331,SMALL(IF(Sheet2!$B$1:$B$331=F271, ROW(Sheet2!$B$1:$B$331)),1)))</f>
        <v>0.96220000000000006</v>
      </c>
      <c r="I271">
        <f t="shared" si="8"/>
        <v>-0.62395</v>
      </c>
      <c r="J271">
        <f t="shared" si="9"/>
        <v>-0.6484618582415298</v>
      </c>
    </row>
    <row r="272" spans="1:10">
      <c r="A272">
        <v>272</v>
      </c>
      <c r="B272" t="s">
        <v>588</v>
      </c>
      <c r="C272" t="s">
        <v>589</v>
      </c>
      <c r="D272">
        <v>0.40472999999999998</v>
      </c>
      <c r="E272" s="2"/>
      <c r="F272">
        <v>516</v>
      </c>
      <c r="G272">
        <v>0.66883999999999999</v>
      </c>
      <c r="H272">
        <f t="array" ref="H272">IF(ISERROR(INDEX(Sheet2!$H$1:$H$331,SMALL(IF(Sheet2!$B$1:$B$331=F272, ROW(Sheet2!$B$1:$B$331)),1))),"",INDEX(Sheet2!$H$1:$H$331,SMALL(IF(Sheet2!$B$1:$B$331=F272, ROW(Sheet2!$B$1:$B$331)),1)))</f>
        <v>6.4611000000000002E-2</v>
      </c>
      <c r="I272">
        <f t="shared" si="8"/>
        <v>0.60422900000000002</v>
      </c>
      <c r="J272">
        <f t="shared" si="9"/>
        <v>9.3517976815093409</v>
      </c>
    </row>
    <row r="273" spans="1:10">
      <c r="A273">
        <v>273</v>
      </c>
      <c r="B273" t="s">
        <v>590</v>
      </c>
      <c r="C273" t="s">
        <v>591</v>
      </c>
      <c r="D273">
        <v>0.40490999999999999</v>
      </c>
      <c r="E273" s="2"/>
      <c r="F273" t="s">
        <v>1412</v>
      </c>
      <c r="G273">
        <v>0.43879000000000001</v>
      </c>
      <c r="H273" t="str">
        <f t="array" ref="H273">IF(ISERROR(INDEX(Sheet2!$H$1:$H$331,SMALL(IF(Sheet2!$B$1:$B$331=F273, ROW(Sheet2!$B$1:$B$331)),1))),"",INDEX(Sheet2!$H$1:$H$331,SMALL(IF(Sheet2!$B$1:$B$331=F273, ROW(Sheet2!$B$1:$B$331)),1)))</f>
        <v/>
      </c>
      <c r="I273" t="str">
        <f t="shared" si="8"/>
        <v/>
      </c>
      <c r="J273" t="str">
        <f t="shared" si="9"/>
        <v/>
      </c>
    </row>
    <row r="274" spans="1:10">
      <c r="A274">
        <v>274</v>
      </c>
      <c r="B274" t="s">
        <v>592</v>
      </c>
      <c r="C274" t="s">
        <v>593</v>
      </c>
      <c r="D274">
        <v>0.40681</v>
      </c>
      <c r="E274" s="2"/>
      <c r="F274">
        <v>488</v>
      </c>
      <c r="G274">
        <v>0.51017999999999997</v>
      </c>
      <c r="H274">
        <f t="array" ref="H274">IF(ISERROR(INDEX(Sheet2!$H$1:$H$331,SMALL(IF(Sheet2!$B$1:$B$331=F274, ROW(Sheet2!$B$1:$B$331)),1))),"",INDEX(Sheet2!$H$1:$H$331,SMALL(IF(Sheet2!$B$1:$B$331=F274, ROW(Sheet2!$B$1:$B$331)),1)))</f>
        <v>5.5102999999999999E-2</v>
      </c>
      <c r="I274">
        <f t="shared" si="8"/>
        <v>0.45507699999999995</v>
      </c>
      <c r="J274">
        <f t="shared" si="9"/>
        <v>8.2586610529372262</v>
      </c>
    </row>
    <row r="275" spans="1:10">
      <c r="A275">
        <v>275</v>
      </c>
      <c r="B275" t="s">
        <v>594</v>
      </c>
      <c r="C275" t="s">
        <v>595</v>
      </c>
      <c r="D275">
        <v>0.40787000000000001</v>
      </c>
      <c r="E275" s="2"/>
      <c r="F275">
        <v>597</v>
      </c>
      <c r="G275">
        <v>0.51041999999999998</v>
      </c>
      <c r="H275">
        <f t="array" ref="H275">IF(ISERROR(INDEX(Sheet2!$H$1:$H$331,SMALL(IF(Sheet2!$B$1:$B$331=F275, ROW(Sheet2!$B$1:$B$331)),1))),"",INDEX(Sheet2!$H$1:$H$331,SMALL(IF(Sheet2!$B$1:$B$331=F275, ROW(Sheet2!$B$1:$B$331)),1)))</f>
        <v>0.79081999999999997</v>
      </c>
      <c r="I275">
        <f t="shared" si="8"/>
        <v>-0.28039999999999998</v>
      </c>
      <c r="J275">
        <f t="shared" si="9"/>
        <v>-0.3545686755519587</v>
      </c>
    </row>
    <row r="276" spans="1:10">
      <c r="A276">
        <v>276</v>
      </c>
      <c r="B276" t="s">
        <v>596</v>
      </c>
      <c r="C276" t="s">
        <v>30</v>
      </c>
      <c r="D276">
        <v>0.40883999999999998</v>
      </c>
      <c r="E276" s="2">
        <v>1</v>
      </c>
      <c r="F276">
        <v>234</v>
      </c>
      <c r="G276">
        <v>0.45659</v>
      </c>
      <c r="H276">
        <f t="array" ref="H276">IF(ISERROR(INDEX(Sheet2!$H$1:$H$331,SMALL(IF(Sheet2!$B$1:$B$331=F276, ROW(Sheet2!$B$1:$B$331)),1))),"",INDEX(Sheet2!$H$1:$H$331,SMALL(IF(Sheet2!$B$1:$B$331=F276, ROW(Sheet2!$B$1:$B$331)),1)))</f>
        <v>0.95913999999999999</v>
      </c>
      <c r="I276">
        <f t="shared" si="8"/>
        <v>-0.50255000000000005</v>
      </c>
      <c r="J276">
        <f t="shared" si="9"/>
        <v>-0.5239589632379007</v>
      </c>
    </row>
    <row r="277" spans="1:10">
      <c r="A277">
        <v>277</v>
      </c>
      <c r="B277" t="s">
        <v>597</v>
      </c>
      <c r="C277" t="s">
        <v>598</v>
      </c>
      <c r="D277">
        <v>0.41381000000000001</v>
      </c>
      <c r="E277" s="2"/>
      <c r="F277">
        <v>523</v>
      </c>
      <c r="G277">
        <v>0.60851</v>
      </c>
      <c r="H277">
        <f t="array" ref="H277">IF(ISERROR(INDEX(Sheet2!$H$1:$H$331,SMALL(IF(Sheet2!$B$1:$B$331=F277, ROW(Sheet2!$B$1:$B$331)),1))),"",INDEX(Sheet2!$H$1:$H$331,SMALL(IF(Sheet2!$B$1:$B$331=F277, ROW(Sheet2!$B$1:$B$331)),1)))</f>
        <v>0.94696999999999998</v>
      </c>
      <c r="I277">
        <f t="shared" si="8"/>
        <v>-0.33845999999999998</v>
      </c>
      <c r="J277">
        <f t="shared" si="9"/>
        <v>-0.35741364562763339</v>
      </c>
    </row>
    <row r="278" spans="1:10">
      <c r="A278">
        <v>278</v>
      </c>
      <c r="B278" t="s">
        <v>599</v>
      </c>
      <c r="C278" t="s">
        <v>600</v>
      </c>
      <c r="D278">
        <v>0.41548000000000002</v>
      </c>
      <c r="E278" s="2"/>
      <c r="F278">
        <v>235</v>
      </c>
      <c r="G278">
        <v>0.53596999999999995</v>
      </c>
      <c r="H278">
        <f t="array" ref="H278">IF(ISERROR(INDEX(Sheet2!$H$1:$H$331,SMALL(IF(Sheet2!$B$1:$B$331=F278, ROW(Sheet2!$B$1:$B$331)),1))),"",INDEX(Sheet2!$H$1:$H$331,SMALL(IF(Sheet2!$B$1:$B$331=F278, ROW(Sheet2!$B$1:$B$331)),1)))</f>
        <v>0.82759000000000005</v>
      </c>
      <c r="I278">
        <f t="shared" si="8"/>
        <v>-0.2916200000000001</v>
      </c>
      <c r="J278">
        <f t="shared" si="9"/>
        <v>-0.35237255162580516</v>
      </c>
    </row>
    <row r="279" spans="1:10">
      <c r="A279">
        <v>279</v>
      </c>
      <c r="B279" t="s">
        <v>601</v>
      </c>
      <c r="C279" t="s">
        <v>602</v>
      </c>
      <c r="D279">
        <v>0.42248999999999998</v>
      </c>
      <c r="E279" s="2"/>
      <c r="F279">
        <v>803</v>
      </c>
      <c r="G279">
        <v>0.50758999999999999</v>
      </c>
      <c r="H279">
        <f t="array" ref="H279">IF(ISERROR(INDEX(Sheet2!$H$1:$H$331,SMALL(IF(Sheet2!$B$1:$B$331=F279, ROW(Sheet2!$B$1:$B$331)),1))),"",INDEX(Sheet2!$H$1:$H$331,SMALL(IF(Sheet2!$B$1:$B$331=F279, ROW(Sheet2!$B$1:$B$331)),1)))</f>
        <v>0.92500000000000004</v>
      </c>
      <c r="I279">
        <f t="shared" si="8"/>
        <v>-0.41741000000000006</v>
      </c>
      <c r="J279">
        <f t="shared" si="9"/>
        <v>-0.45125405405405411</v>
      </c>
    </row>
    <row r="280" spans="1:10">
      <c r="A280">
        <v>280</v>
      </c>
      <c r="B280" t="s">
        <v>603</v>
      </c>
      <c r="C280" t="s">
        <v>604</v>
      </c>
      <c r="D280">
        <v>0.42593999999999999</v>
      </c>
      <c r="E280" s="2"/>
      <c r="F280">
        <v>459</v>
      </c>
      <c r="G280">
        <v>0.60174000000000005</v>
      </c>
      <c r="H280">
        <f t="array" ref="H280">IF(ISERROR(INDEX(Sheet2!$H$1:$H$331,SMALL(IF(Sheet2!$B$1:$B$331=F280, ROW(Sheet2!$B$1:$B$331)),1))),"",INDEX(Sheet2!$H$1:$H$331,SMALL(IF(Sheet2!$B$1:$B$331=F280, ROW(Sheet2!$B$1:$B$331)),1)))</f>
        <v>0.16735</v>
      </c>
      <c r="I280">
        <f t="shared" si="8"/>
        <v>0.43439000000000005</v>
      </c>
      <c r="J280">
        <f t="shared" si="9"/>
        <v>2.5956976396773235</v>
      </c>
    </row>
    <row r="281" spans="1:10">
      <c r="A281">
        <v>281</v>
      </c>
      <c r="B281" t="s">
        <v>605</v>
      </c>
      <c r="C281" t="s">
        <v>606</v>
      </c>
      <c r="D281">
        <v>0.42827999999999999</v>
      </c>
      <c r="E281" s="2"/>
      <c r="F281">
        <v>76</v>
      </c>
      <c r="G281">
        <v>0.39861999999999997</v>
      </c>
      <c r="H281">
        <f t="array" ref="H281">IF(ISERROR(INDEX(Sheet2!$H$1:$H$331,SMALL(IF(Sheet2!$B$1:$B$331=F281, ROW(Sheet2!$B$1:$B$331)),1))),"",INDEX(Sheet2!$H$1:$H$331,SMALL(IF(Sheet2!$B$1:$B$331=F281, ROW(Sheet2!$B$1:$B$331)),1)))</f>
        <v>0.96404000000000001</v>
      </c>
      <c r="I281">
        <f t="shared" si="8"/>
        <v>-0.56542000000000003</v>
      </c>
      <c r="J281">
        <f t="shared" si="9"/>
        <v>-0.58651093315630065</v>
      </c>
    </row>
    <row r="282" spans="1:10">
      <c r="A282">
        <v>282</v>
      </c>
      <c r="B282" t="s">
        <v>607</v>
      </c>
      <c r="C282" t="s">
        <v>31</v>
      </c>
      <c r="D282">
        <v>0.42887999999999998</v>
      </c>
      <c r="E282" s="2">
        <v>0</v>
      </c>
      <c r="F282">
        <v>166</v>
      </c>
      <c r="G282">
        <v>0.40631</v>
      </c>
      <c r="H282">
        <f t="array" ref="H282">IF(ISERROR(INDEX(Sheet2!$H$1:$H$331,SMALL(IF(Sheet2!$B$1:$B$331=F282, ROW(Sheet2!$B$1:$B$331)),1))),"",INDEX(Sheet2!$H$1:$H$331,SMALL(IF(Sheet2!$B$1:$B$331=F282, ROW(Sheet2!$B$1:$B$331)),1)))</f>
        <v>0.95923000000000003</v>
      </c>
      <c r="I282">
        <f t="shared" si="8"/>
        <v>-0.55292000000000008</v>
      </c>
      <c r="J282">
        <f t="shared" si="9"/>
        <v>-0.57642067074632786</v>
      </c>
    </row>
    <row r="283" spans="1:10">
      <c r="A283">
        <v>283</v>
      </c>
      <c r="B283" t="s">
        <v>608</v>
      </c>
      <c r="C283" t="s">
        <v>609</v>
      </c>
      <c r="D283">
        <v>0.43851000000000001</v>
      </c>
      <c r="E283" s="2"/>
      <c r="F283">
        <v>169</v>
      </c>
      <c r="G283">
        <v>0.50792999999999999</v>
      </c>
      <c r="H283">
        <f t="array" ref="H283">IF(ISERROR(INDEX(Sheet2!$H$1:$H$331,SMALL(IF(Sheet2!$B$1:$B$331=F283, ROW(Sheet2!$B$1:$B$331)),1))),"",INDEX(Sheet2!$H$1:$H$331,SMALL(IF(Sheet2!$B$1:$B$331=F283, ROW(Sheet2!$B$1:$B$331)),1)))</f>
        <v>0.89524000000000004</v>
      </c>
      <c r="I283">
        <f t="shared" si="8"/>
        <v>-0.38731000000000004</v>
      </c>
      <c r="J283">
        <f t="shared" si="9"/>
        <v>-0.43263259014342526</v>
      </c>
    </row>
    <row r="284" spans="1:10">
      <c r="A284">
        <v>284</v>
      </c>
      <c r="B284" t="s">
        <v>610</v>
      </c>
      <c r="C284" t="s">
        <v>611</v>
      </c>
      <c r="D284">
        <v>0.44629000000000002</v>
      </c>
      <c r="E284" s="2"/>
      <c r="F284">
        <v>678</v>
      </c>
      <c r="G284">
        <v>0.48892000000000002</v>
      </c>
      <c r="H284">
        <f t="array" ref="H284">IF(ISERROR(INDEX(Sheet2!$H$1:$H$331,SMALL(IF(Sheet2!$B$1:$B$331=F284, ROW(Sheet2!$B$1:$B$331)),1))),"",INDEX(Sheet2!$H$1:$H$331,SMALL(IF(Sheet2!$B$1:$B$331=F284, ROW(Sheet2!$B$1:$B$331)),1)))</f>
        <v>0.16105</v>
      </c>
      <c r="I284">
        <f t="shared" si="8"/>
        <v>0.32786999999999999</v>
      </c>
      <c r="J284">
        <f t="shared" si="9"/>
        <v>2.0358273828003726</v>
      </c>
    </row>
    <row r="285" spans="1:10">
      <c r="A285">
        <v>285</v>
      </c>
      <c r="B285" t="s">
        <v>612</v>
      </c>
      <c r="C285" t="s">
        <v>613</v>
      </c>
      <c r="D285">
        <v>0.45526</v>
      </c>
      <c r="E285" s="2"/>
      <c r="F285">
        <v>389</v>
      </c>
      <c r="G285">
        <v>0.62802999999999998</v>
      </c>
      <c r="H285">
        <f t="array" ref="H285">IF(ISERROR(INDEX(Sheet2!$H$1:$H$331,SMALL(IF(Sheet2!$B$1:$B$331=F285, ROW(Sheet2!$B$1:$B$331)),1))),"",INDEX(Sheet2!$H$1:$H$331,SMALL(IF(Sheet2!$B$1:$B$331=F285, ROW(Sheet2!$B$1:$B$331)),1)))</f>
        <v>0.96045000000000003</v>
      </c>
      <c r="I285">
        <f t="shared" si="8"/>
        <v>-0.33242000000000005</v>
      </c>
      <c r="J285">
        <f t="shared" si="9"/>
        <v>-0.34610859492946017</v>
      </c>
    </row>
    <row r="286" spans="1:10">
      <c r="A286">
        <v>286</v>
      </c>
      <c r="B286" t="s">
        <v>614</v>
      </c>
      <c r="C286" t="s">
        <v>615</v>
      </c>
      <c r="D286">
        <v>0.46764</v>
      </c>
      <c r="E286" s="2"/>
      <c r="F286">
        <v>27</v>
      </c>
      <c r="G286">
        <v>0.46188000000000001</v>
      </c>
      <c r="H286">
        <f t="array" ref="H286">IF(ISERROR(INDEX(Sheet2!$H$1:$H$331,SMALL(IF(Sheet2!$B$1:$B$331=F286, ROW(Sheet2!$B$1:$B$331)),1))),"",INDEX(Sheet2!$H$1:$H$331,SMALL(IF(Sheet2!$B$1:$B$331=F286, ROW(Sheet2!$B$1:$B$331)),1)))</f>
        <v>0.95855999999999997</v>
      </c>
      <c r="I286">
        <f t="shared" si="8"/>
        <v>-0.49667999999999995</v>
      </c>
      <c r="J286">
        <f t="shared" si="9"/>
        <v>-0.51815222834251373</v>
      </c>
    </row>
    <row r="287" spans="1:10">
      <c r="A287">
        <v>287</v>
      </c>
      <c r="B287" t="s">
        <v>616</v>
      </c>
      <c r="C287" t="s">
        <v>617</v>
      </c>
      <c r="D287">
        <v>0.46766000000000002</v>
      </c>
      <c r="E287" s="2"/>
      <c r="F287">
        <v>447</v>
      </c>
      <c r="G287">
        <v>0.52351000000000003</v>
      </c>
      <c r="H287">
        <f t="array" ref="H287">IF(ISERROR(INDEX(Sheet2!$H$1:$H$331,SMALL(IF(Sheet2!$B$1:$B$331=F287, ROW(Sheet2!$B$1:$B$331)),1))),"",INDEX(Sheet2!$H$1:$H$331,SMALL(IF(Sheet2!$B$1:$B$331=F287, ROW(Sheet2!$B$1:$B$331)),1)))</f>
        <v>6.4102000000000006E-2</v>
      </c>
      <c r="I287">
        <f t="shared" si="8"/>
        <v>0.45940800000000004</v>
      </c>
      <c r="J287">
        <f t="shared" si="9"/>
        <v>7.1668278680852389</v>
      </c>
    </row>
    <row r="288" spans="1:10">
      <c r="A288">
        <v>288</v>
      </c>
      <c r="B288" t="s">
        <v>618</v>
      </c>
      <c r="C288" t="s">
        <v>619</v>
      </c>
      <c r="D288">
        <v>0.47452</v>
      </c>
      <c r="E288" s="2"/>
      <c r="F288">
        <v>203</v>
      </c>
      <c r="G288">
        <v>0.58313999999999999</v>
      </c>
      <c r="H288">
        <f t="array" ref="H288">IF(ISERROR(INDEX(Sheet2!$H$1:$H$331,SMALL(IF(Sheet2!$B$1:$B$331=F288, ROW(Sheet2!$B$1:$B$331)),1))),"",INDEX(Sheet2!$H$1:$H$331,SMALL(IF(Sheet2!$B$1:$B$331=F288, ROW(Sheet2!$B$1:$B$331)),1)))</f>
        <v>0.95045999999999997</v>
      </c>
      <c r="I288">
        <f t="shared" si="8"/>
        <v>-0.36731999999999998</v>
      </c>
      <c r="J288">
        <f t="shared" si="9"/>
        <v>-0.38646550091534626</v>
      </c>
    </row>
    <row r="289" spans="1:10">
      <c r="A289">
        <v>289</v>
      </c>
      <c r="B289" t="s">
        <v>620</v>
      </c>
      <c r="C289" t="s">
        <v>621</v>
      </c>
      <c r="D289">
        <v>0.47637000000000002</v>
      </c>
      <c r="E289" s="2"/>
      <c r="F289">
        <v>417</v>
      </c>
      <c r="G289">
        <v>0.66166000000000003</v>
      </c>
      <c r="H289">
        <f t="array" ref="H289">IF(ISERROR(INDEX(Sheet2!$H$1:$H$331,SMALL(IF(Sheet2!$B$1:$B$331=F289, ROW(Sheet2!$B$1:$B$331)),1))),"",INDEX(Sheet2!$H$1:$H$331,SMALL(IF(Sheet2!$B$1:$B$331=F289, ROW(Sheet2!$B$1:$B$331)),1)))</f>
        <v>0.63785000000000003</v>
      </c>
      <c r="I289">
        <f t="shared" si="8"/>
        <v>2.3809999999999998E-2</v>
      </c>
      <c r="J289">
        <f t="shared" si="9"/>
        <v>3.7328525515403305E-2</v>
      </c>
    </row>
    <row r="290" spans="1:10">
      <c r="A290">
        <v>290</v>
      </c>
      <c r="B290" t="s">
        <v>622</v>
      </c>
      <c r="C290" t="s">
        <v>623</v>
      </c>
      <c r="D290">
        <v>0.47802</v>
      </c>
      <c r="E290" s="2"/>
      <c r="F290">
        <v>214</v>
      </c>
      <c r="G290">
        <v>0.59931000000000001</v>
      </c>
      <c r="H290">
        <f t="array" ref="H290">IF(ISERROR(INDEX(Sheet2!$H$1:$H$331,SMALL(IF(Sheet2!$B$1:$B$331=F290, ROW(Sheet2!$B$1:$B$331)),1))),"",INDEX(Sheet2!$H$1:$H$331,SMALL(IF(Sheet2!$B$1:$B$331=F290, ROW(Sheet2!$B$1:$B$331)),1)))</f>
        <v>0.81811999999999996</v>
      </c>
      <c r="I290">
        <f t="shared" si="8"/>
        <v>-0.21880999999999995</v>
      </c>
      <c r="J290">
        <f t="shared" si="9"/>
        <v>-0.26745465212927194</v>
      </c>
    </row>
    <row r="291" spans="1:10">
      <c r="A291">
        <v>291</v>
      </c>
      <c r="B291" t="s">
        <v>624</v>
      </c>
      <c r="C291" t="s">
        <v>625</v>
      </c>
      <c r="D291">
        <v>0.48043999999999998</v>
      </c>
      <c r="E291" s="2"/>
      <c r="F291">
        <v>185</v>
      </c>
      <c r="G291">
        <v>0.55779000000000001</v>
      </c>
      <c r="H291">
        <f t="array" ref="H291">IF(ISERROR(INDEX(Sheet2!$H$1:$H$331,SMALL(IF(Sheet2!$B$1:$B$331=F291, ROW(Sheet2!$B$1:$B$331)),1))),"",INDEX(Sheet2!$H$1:$H$331,SMALL(IF(Sheet2!$B$1:$B$331=F291, ROW(Sheet2!$B$1:$B$331)),1)))</f>
        <v>0.95150999999999997</v>
      </c>
      <c r="I291">
        <f t="shared" si="8"/>
        <v>-0.39371999999999996</v>
      </c>
      <c r="J291">
        <f t="shared" si="9"/>
        <v>-0.41378440583913989</v>
      </c>
    </row>
    <row r="292" spans="1:10">
      <c r="A292">
        <v>292</v>
      </c>
      <c r="B292" t="s">
        <v>626</v>
      </c>
      <c r="C292" t="s">
        <v>627</v>
      </c>
      <c r="D292">
        <v>0.48047000000000001</v>
      </c>
      <c r="E292" s="2"/>
      <c r="F292">
        <v>615</v>
      </c>
      <c r="G292">
        <v>0.56754000000000004</v>
      </c>
      <c r="H292">
        <f t="array" ref="H292">IF(ISERROR(INDEX(Sheet2!$H$1:$H$331,SMALL(IF(Sheet2!$B$1:$B$331=F292, ROW(Sheet2!$B$1:$B$331)),1))),"",INDEX(Sheet2!$H$1:$H$331,SMALL(IF(Sheet2!$B$1:$B$331=F292, ROW(Sheet2!$B$1:$B$331)),1)))</f>
        <v>3.6866000000000003E-2</v>
      </c>
      <c r="I292">
        <f t="shared" si="8"/>
        <v>0.53067400000000009</v>
      </c>
      <c r="J292">
        <f t="shared" si="9"/>
        <v>14.394672598057833</v>
      </c>
    </row>
    <row r="293" spans="1:10">
      <c r="A293">
        <v>293</v>
      </c>
      <c r="B293" t="s">
        <v>628</v>
      </c>
      <c r="C293" t="s">
        <v>629</v>
      </c>
      <c r="D293">
        <v>0.48070000000000002</v>
      </c>
      <c r="E293" s="2"/>
      <c r="F293">
        <v>229</v>
      </c>
      <c r="G293">
        <v>0.50507999999999997</v>
      </c>
      <c r="H293">
        <f t="array" ref="H293">IF(ISERROR(INDEX(Sheet2!$H$1:$H$331,SMALL(IF(Sheet2!$B$1:$B$331=F293, ROW(Sheet2!$B$1:$B$331)),1))),"",INDEX(Sheet2!$H$1:$H$331,SMALL(IF(Sheet2!$B$1:$B$331=F293, ROW(Sheet2!$B$1:$B$331)),1)))</f>
        <v>0.94245999999999996</v>
      </c>
      <c r="I293">
        <f t="shared" si="8"/>
        <v>-0.43737999999999999</v>
      </c>
      <c r="J293">
        <f t="shared" si="9"/>
        <v>-0.46408335632281478</v>
      </c>
    </row>
    <row r="294" spans="1:10">
      <c r="A294">
        <v>294</v>
      </c>
      <c r="B294" t="s">
        <v>630</v>
      </c>
      <c r="C294" t="s">
        <v>631</v>
      </c>
      <c r="D294">
        <v>0.48598999999999998</v>
      </c>
      <c r="E294" s="2"/>
      <c r="F294">
        <v>425</v>
      </c>
      <c r="G294">
        <v>0.62626999999999999</v>
      </c>
      <c r="H294">
        <f t="array" ref="H294">IF(ISERROR(INDEX(Sheet2!$H$1:$H$331,SMALL(IF(Sheet2!$B$1:$B$331=F294, ROW(Sheet2!$B$1:$B$331)),1))),"",INDEX(Sheet2!$H$1:$H$331,SMALL(IF(Sheet2!$B$1:$B$331=F294, ROW(Sheet2!$B$1:$B$331)),1)))</f>
        <v>4.2643E-2</v>
      </c>
      <c r="I294">
        <f t="shared" si="8"/>
        <v>0.58362700000000001</v>
      </c>
      <c r="J294">
        <f t="shared" si="9"/>
        <v>13.686349459465797</v>
      </c>
    </row>
    <row r="295" spans="1:10">
      <c r="A295">
        <v>295</v>
      </c>
      <c r="B295" t="s">
        <v>632</v>
      </c>
      <c r="C295" t="s">
        <v>633</v>
      </c>
      <c r="D295">
        <v>0.48770000000000002</v>
      </c>
      <c r="E295" s="2"/>
      <c r="F295" t="s">
        <v>1412</v>
      </c>
      <c r="G295">
        <v>0.52248000000000006</v>
      </c>
      <c r="H295" t="str">
        <f t="array" ref="H295">IF(ISERROR(INDEX(Sheet2!$H$1:$H$331,SMALL(IF(Sheet2!$B$1:$B$331=F295, ROW(Sheet2!$B$1:$B$331)),1))),"",INDEX(Sheet2!$H$1:$H$331,SMALL(IF(Sheet2!$B$1:$B$331=F295, ROW(Sheet2!$B$1:$B$331)),1)))</f>
        <v/>
      </c>
      <c r="I295" t="str">
        <f t="shared" si="8"/>
        <v/>
      </c>
      <c r="J295" t="str">
        <f t="shared" si="9"/>
        <v/>
      </c>
    </row>
    <row r="296" spans="1:10">
      <c r="A296">
        <v>296</v>
      </c>
      <c r="B296" t="s">
        <v>634</v>
      </c>
      <c r="C296" t="s">
        <v>635</v>
      </c>
      <c r="D296">
        <v>0.49032999999999999</v>
      </c>
      <c r="E296" s="2"/>
      <c r="F296" t="s">
        <v>1412</v>
      </c>
      <c r="G296">
        <v>0.71238000000000001</v>
      </c>
      <c r="H296" t="str">
        <f t="array" ref="H296">IF(ISERROR(INDEX(Sheet2!$H$1:$H$331,SMALL(IF(Sheet2!$B$1:$B$331=F296, ROW(Sheet2!$B$1:$B$331)),1))),"",INDEX(Sheet2!$H$1:$H$331,SMALL(IF(Sheet2!$B$1:$B$331=F296, ROW(Sheet2!$B$1:$B$331)),1)))</f>
        <v/>
      </c>
      <c r="I296" t="str">
        <f t="shared" si="8"/>
        <v/>
      </c>
      <c r="J296" t="str">
        <f t="shared" si="9"/>
        <v/>
      </c>
    </row>
    <row r="297" spans="1:10">
      <c r="A297">
        <v>297</v>
      </c>
      <c r="B297" t="s">
        <v>636</v>
      </c>
      <c r="C297" t="s">
        <v>637</v>
      </c>
      <c r="D297">
        <v>0.49034</v>
      </c>
      <c r="E297" s="2"/>
      <c r="F297">
        <v>527</v>
      </c>
      <c r="G297">
        <v>0.71552000000000004</v>
      </c>
      <c r="H297">
        <f t="array" ref="H297">IF(ISERROR(INDEX(Sheet2!$H$1:$H$331,SMALL(IF(Sheet2!$B$1:$B$331=F297, ROW(Sheet2!$B$1:$B$331)),1))),"",INDEX(Sheet2!$H$1:$H$331,SMALL(IF(Sheet2!$B$1:$B$331=F297, ROW(Sheet2!$B$1:$B$331)),1)))</f>
        <v>0.52181</v>
      </c>
      <c r="I297">
        <f t="shared" si="8"/>
        <v>0.19371000000000005</v>
      </c>
      <c r="J297">
        <f t="shared" si="9"/>
        <v>0.37122707498898078</v>
      </c>
    </row>
    <row r="298" spans="1:10">
      <c r="A298">
        <v>298</v>
      </c>
      <c r="B298" t="s">
        <v>638</v>
      </c>
      <c r="C298" t="s">
        <v>639</v>
      </c>
      <c r="D298">
        <v>0.49186999999999997</v>
      </c>
      <c r="E298" s="2"/>
      <c r="F298">
        <v>359</v>
      </c>
      <c r="G298">
        <v>0.58479000000000003</v>
      </c>
      <c r="H298">
        <f t="array" ref="H298">IF(ISERROR(INDEX(Sheet2!$H$1:$H$331,SMALL(IF(Sheet2!$B$1:$B$331=F298, ROW(Sheet2!$B$1:$B$331)),1))),"",INDEX(Sheet2!$H$1:$H$331,SMALL(IF(Sheet2!$B$1:$B$331=F298, ROW(Sheet2!$B$1:$B$331)),1)))</f>
        <v>0.96143000000000001</v>
      </c>
      <c r="I298">
        <f t="shared" si="8"/>
        <v>-0.37663999999999997</v>
      </c>
      <c r="J298">
        <f t="shared" si="9"/>
        <v>-0.39174978937624161</v>
      </c>
    </row>
    <row r="299" spans="1:10">
      <c r="A299">
        <v>299</v>
      </c>
      <c r="B299" t="s">
        <v>640</v>
      </c>
      <c r="C299" t="s">
        <v>641</v>
      </c>
      <c r="D299">
        <v>0.49778</v>
      </c>
      <c r="E299" s="2"/>
      <c r="F299">
        <v>853</v>
      </c>
      <c r="G299">
        <v>0.67322000000000004</v>
      </c>
      <c r="H299">
        <f t="array" ref="H299">IF(ISERROR(INDEX(Sheet2!$H$1:$H$331,SMALL(IF(Sheet2!$B$1:$B$331=F299, ROW(Sheet2!$B$1:$B$331)),1))),"",INDEX(Sheet2!$H$1:$H$331,SMALL(IF(Sheet2!$B$1:$B$331=F299, ROW(Sheet2!$B$1:$B$331)),1)))</f>
        <v>0.78695000000000004</v>
      </c>
      <c r="I299">
        <f t="shared" si="8"/>
        <v>-0.11373</v>
      </c>
      <c r="J299">
        <f t="shared" si="9"/>
        <v>-0.14451998220979731</v>
      </c>
    </row>
    <row r="300" spans="1:10">
      <c r="A300">
        <v>300</v>
      </c>
      <c r="B300" t="s">
        <v>642</v>
      </c>
      <c r="C300" t="s">
        <v>643</v>
      </c>
      <c r="D300">
        <v>0.50082000000000004</v>
      </c>
      <c r="E300" s="2"/>
      <c r="F300" t="s">
        <v>1412</v>
      </c>
      <c r="G300">
        <v>0.66488000000000003</v>
      </c>
      <c r="H300" t="str">
        <f t="array" ref="H300">IF(ISERROR(INDEX(Sheet2!$H$1:$H$331,SMALL(IF(Sheet2!$B$1:$B$331=F300, ROW(Sheet2!$B$1:$B$331)),1))),"",INDEX(Sheet2!$H$1:$H$331,SMALL(IF(Sheet2!$B$1:$B$331=F300, ROW(Sheet2!$B$1:$B$331)),1)))</f>
        <v/>
      </c>
      <c r="I300" t="str">
        <f t="shared" si="8"/>
        <v/>
      </c>
      <c r="J300" t="str">
        <f t="shared" si="9"/>
        <v/>
      </c>
    </row>
    <row r="301" spans="1:10">
      <c r="A301">
        <v>301</v>
      </c>
      <c r="B301" t="s">
        <v>644</v>
      </c>
      <c r="C301" t="s">
        <v>645</v>
      </c>
      <c r="D301">
        <v>0.50168999999999997</v>
      </c>
      <c r="E301" s="2"/>
      <c r="F301">
        <v>234</v>
      </c>
      <c r="G301">
        <v>0.60584000000000005</v>
      </c>
      <c r="H301">
        <f t="array" ref="H301">IF(ISERROR(INDEX(Sheet2!$H$1:$H$331,SMALL(IF(Sheet2!$B$1:$B$331=F301, ROW(Sheet2!$B$1:$B$331)),1))),"",INDEX(Sheet2!$H$1:$H$331,SMALL(IF(Sheet2!$B$1:$B$331=F301, ROW(Sheet2!$B$1:$B$331)),1)))</f>
        <v>0.95913999999999999</v>
      </c>
      <c r="I301">
        <f t="shared" si="8"/>
        <v>-0.35329999999999995</v>
      </c>
      <c r="J301">
        <f t="shared" si="9"/>
        <v>-0.36835081427111782</v>
      </c>
    </row>
    <row r="302" spans="1:10">
      <c r="A302">
        <v>302</v>
      </c>
      <c r="B302" t="s">
        <v>646</v>
      </c>
      <c r="C302" t="s">
        <v>647</v>
      </c>
      <c r="D302">
        <v>0.51266</v>
      </c>
      <c r="E302" s="2"/>
      <c r="F302">
        <v>283</v>
      </c>
      <c r="G302">
        <v>0.50941999999999998</v>
      </c>
      <c r="H302">
        <f t="array" ref="H302">IF(ISERROR(INDEX(Sheet2!$H$1:$H$331,SMALL(IF(Sheet2!$B$1:$B$331=F302, ROW(Sheet2!$B$1:$B$331)),1))),"",INDEX(Sheet2!$H$1:$H$331,SMALL(IF(Sheet2!$B$1:$B$331=F302, ROW(Sheet2!$B$1:$B$331)),1)))</f>
        <v>0.93798000000000004</v>
      </c>
      <c r="I302">
        <f t="shared" si="8"/>
        <v>-0.42856000000000005</v>
      </c>
      <c r="J302">
        <f t="shared" si="9"/>
        <v>-0.4568967355380712</v>
      </c>
    </row>
    <row r="303" spans="1:10">
      <c r="A303">
        <v>303</v>
      </c>
      <c r="B303" t="s">
        <v>648</v>
      </c>
      <c r="C303" t="s">
        <v>649</v>
      </c>
      <c r="D303">
        <v>0.51441000000000003</v>
      </c>
      <c r="E303" s="2"/>
      <c r="F303">
        <v>445</v>
      </c>
      <c r="G303">
        <v>0.65495000000000003</v>
      </c>
      <c r="H303">
        <f t="array" ref="H303">IF(ISERROR(INDEX(Sheet2!$H$1:$H$331,SMALL(IF(Sheet2!$B$1:$B$331=F303, ROW(Sheet2!$B$1:$B$331)),1))),"",INDEX(Sheet2!$H$1:$H$331,SMALL(IF(Sheet2!$B$1:$B$331=F303, ROW(Sheet2!$B$1:$B$331)),1)))</f>
        <v>0.96135999999999999</v>
      </c>
      <c r="I303">
        <f t="shared" si="8"/>
        <v>-0.30640999999999996</v>
      </c>
      <c r="J303">
        <f t="shared" si="9"/>
        <v>-0.31872555546309389</v>
      </c>
    </row>
    <row r="304" spans="1:10">
      <c r="A304">
        <v>304</v>
      </c>
      <c r="B304" t="s">
        <v>650</v>
      </c>
      <c r="C304" t="s">
        <v>651</v>
      </c>
      <c r="D304">
        <v>0.52217000000000002</v>
      </c>
      <c r="E304" s="2"/>
      <c r="F304">
        <v>669</v>
      </c>
      <c r="G304">
        <v>0.59826999999999997</v>
      </c>
      <c r="H304">
        <f t="array" ref="H304">IF(ISERROR(INDEX(Sheet2!$H$1:$H$331,SMALL(IF(Sheet2!$B$1:$B$331=F304, ROW(Sheet2!$B$1:$B$331)),1))),"",INDEX(Sheet2!$H$1:$H$331,SMALL(IF(Sheet2!$B$1:$B$331=F304, ROW(Sheet2!$B$1:$B$331)),1)))</f>
        <v>4.2627999999999999E-2</v>
      </c>
      <c r="I304">
        <f t="shared" si="8"/>
        <v>0.55564199999999997</v>
      </c>
      <c r="J304">
        <f t="shared" si="9"/>
        <v>13.034672046542179</v>
      </c>
    </row>
    <row r="305" spans="1:10">
      <c r="A305">
        <v>305</v>
      </c>
      <c r="B305" t="s">
        <v>652</v>
      </c>
      <c r="C305" t="s">
        <v>653</v>
      </c>
      <c r="D305">
        <v>0.52332000000000001</v>
      </c>
      <c r="E305" s="2"/>
      <c r="F305">
        <v>217</v>
      </c>
      <c r="G305">
        <v>0.51237999999999995</v>
      </c>
      <c r="H305">
        <f t="array" ref="H305">IF(ISERROR(INDEX(Sheet2!$H$1:$H$331,SMALL(IF(Sheet2!$B$1:$B$331=F305, ROW(Sheet2!$B$1:$B$331)),1))),"",INDEX(Sheet2!$H$1:$H$331,SMALL(IF(Sheet2!$B$1:$B$331=F305, ROW(Sheet2!$B$1:$B$331)),1)))</f>
        <v>0.96033000000000002</v>
      </c>
      <c r="I305">
        <f t="shared" si="8"/>
        <v>-0.44795000000000007</v>
      </c>
      <c r="J305">
        <f t="shared" si="9"/>
        <v>-0.46645423968844052</v>
      </c>
    </row>
    <row r="306" spans="1:10">
      <c r="A306">
        <v>306</v>
      </c>
      <c r="B306" t="s">
        <v>654</v>
      </c>
      <c r="C306" t="s">
        <v>655</v>
      </c>
      <c r="D306">
        <v>0.53017999999999998</v>
      </c>
      <c r="E306" s="2"/>
      <c r="F306">
        <v>614</v>
      </c>
      <c r="G306">
        <v>0.68664000000000003</v>
      </c>
      <c r="H306">
        <f t="array" ref="H306">IF(ISERROR(INDEX(Sheet2!$H$1:$H$331,SMALL(IF(Sheet2!$B$1:$B$331=F306, ROW(Sheet2!$B$1:$B$331)),1))),"",INDEX(Sheet2!$H$1:$H$331,SMALL(IF(Sheet2!$B$1:$B$331=F306, ROW(Sheet2!$B$1:$B$331)),1)))</f>
        <v>2.3233E-2</v>
      </c>
      <c r="I306">
        <f t="shared" si="8"/>
        <v>0.66340700000000008</v>
      </c>
      <c r="J306">
        <f t="shared" si="9"/>
        <v>28.554512977230665</v>
      </c>
    </row>
    <row r="307" spans="1:10">
      <c r="A307">
        <v>307</v>
      </c>
      <c r="B307" t="s">
        <v>656</v>
      </c>
      <c r="C307" t="s">
        <v>657</v>
      </c>
      <c r="D307">
        <v>0.53471999999999997</v>
      </c>
      <c r="E307" s="2"/>
      <c r="F307">
        <v>593</v>
      </c>
      <c r="G307">
        <v>0.63287000000000004</v>
      </c>
      <c r="H307">
        <f t="array" ref="H307">IF(ISERROR(INDEX(Sheet2!$H$1:$H$331,SMALL(IF(Sheet2!$B$1:$B$331=F307, ROW(Sheet2!$B$1:$B$331)),1))),"",INDEX(Sheet2!$H$1:$H$331,SMALL(IF(Sheet2!$B$1:$B$331=F307, ROW(Sheet2!$B$1:$B$331)),1)))</f>
        <v>3.1709000000000001E-2</v>
      </c>
      <c r="I307">
        <f t="shared" si="8"/>
        <v>0.60116100000000006</v>
      </c>
      <c r="J307">
        <f t="shared" si="9"/>
        <v>18.958686808161723</v>
      </c>
    </row>
    <row r="308" spans="1:10">
      <c r="A308">
        <v>308</v>
      </c>
      <c r="B308" t="s">
        <v>658</v>
      </c>
      <c r="C308" t="s">
        <v>659</v>
      </c>
      <c r="D308">
        <v>0.53569</v>
      </c>
      <c r="E308" s="2"/>
      <c r="F308">
        <v>469</v>
      </c>
      <c r="G308">
        <v>0.58123000000000002</v>
      </c>
      <c r="H308">
        <f t="array" ref="H308">IF(ISERROR(INDEX(Sheet2!$H$1:$H$331,SMALL(IF(Sheet2!$B$1:$B$331=F308, ROW(Sheet2!$B$1:$B$331)),1))),"",INDEX(Sheet2!$H$1:$H$331,SMALL(IF(Sheet2!$B$1:$B$331=F308, ROW(Sheet2!$B$1:$B$331)),1)))</f>
        <v>0.89266999999999996</v>
      </c>
      <c r="I308">
        <f t="shared" si="8"/>
        <v>-0.31143999999999994</v>
      </c>
      <c r="J308">
        <f t="shared" si="9"/>
        <v>-0.34888592649019229</v>
      </c>
    </row>
    <row r="309" spans="1:10">
      <c r="A309">
        <v>309</v>
      </c>
      <c r="B309" t="s">
        <v>660</v>
      </c>
      <c r="C309" t="s">
        <v>661</v>
      </c>
      <c r="D309">
        <v>0.54061000000000003</v>
      </c>
      <c r="E309" s="2"/>
      <c r="F309">
        <v>616</v>
      </c>
      <c r="G309">
        <v>0.74877000000000005</v>
      </c>
      <c r="H309">
        <f t="array" ref="H309">IF(ISERROR(INDEX(Sheet2!$H$1:$H$331,SMALL(IF(Sheet2!$B$1:$B$331=F309, ROW(Sheet2!$B$1:$B$331)),1))),"",INDEX(Sheet2!$H$1:$H$331,SMALL(IF(Sheet2!$B$1:$B$331=F309, ROW(Sheet2!$B$1:$B$331)),1)))</f>
        <v>4.6245000000000001E-2</v>
      </c>
      <c r="I309">
        <f t="shared" si="8"/>
        <v>0.70252500000000007</v>
      </c>
      <c r="J309">
        <f t="shared" si="9"/>
        <v>15.191372040220566</v>
      </c>
    </row>
    <row r="310" spans="1:10">
      <c r="A310">
        <v>310</v>
      </c>
      <c r="B310" t="s">
        <v>662</v>
      </c>
      <c r="C310" t="s">
        <v>663</v>
      </c>
      <c r="D310">
        <v>0.54079999999999995</v>
      </c>
      <c r="E310" s="2"/>
      <c r="F310">
        <v>459</v>
      </c>
      <c r="G310">
        <v>0.72614999999999996</v>
      </c>
      <c r="H310">
        <f t="array" ref="H310">IF(ISERROR(INDEX(Sheet2!$H$1:$H$331,SMALL(IF(Sheet2!$B$1:$B$331=F310, ROW(Sheet2!$B$1:$B$331)),1))),"",INDEX(Sheet2!$H$1:$H$331,SMALL(IF(Sheet2!$B$1:$B$331=F310, ROW(Sheet2!$B$1:$B$331)),1)))</f>
        <v>0.16735</v>
      </c>
      <c r="I310">
        <f t="shared" si="8"/>
        <v>0.55879999999999996</v>
      </c>
      <c r="J310">
        <f t="shared" si="9"/>
        <v>3.3391096504332234</v>
      </c>
    </row>
    <row r="311" spans="1:10">
      <c r="A311">
        <v>311</v>
      </c>
      <c r="B311" t="s">
        <v>664</v>
      </c>
      <c r="C311" t="s">
        <v>665</v>
      </c>
      <c r="D311">
        <v>0.54140999999999995</v>
      </c>
      <c r="E311" s="2"/>
      <c r="F311">
        <v>447</v>
      </c>
      <c r="G311">
        <v>0.58079000000000003</v>
      </c>
      <c r="H311">
        <f t="array" ref="H311">IF(ISERROR(INDEX(Sheet2!$H$1:$H$331,SMALL(IF(Sheet2!$B$1:$B$331=F311, ROW(Sheet2!$B$1:$B$331)),1))),"",INDEX(Sheet2!$H$1:$H$331,SMALL(IF(Sheet2!$B$1:$B$331=F311, ROW(Sheet2!$B$1:$B$331)),1)))</f>
        <v>6.4102000000000006E-2</v>
      </c>
      <c r="I311">
        <f t="shared" si="8"/>
        <v>0.51668800000000004</v>
      </c>
      <c r="J311">
        <f t="shared" si="9"/>
        <v>8.060403731552837</v>
      </c>
    </row>
    <row r="312" spans="1:10">
      <c r="A312">
        <v>312</v>
      </c>
      <c r="B312" t="s">
        <v>666</v>
      </c>
      <c r="C312" t="s">
        <v>667</v>
      </c>
      <c r="D312">
        <v>0.54179999999999995</v>
      </c>
      <c r="E312" s="2"/>
      <c r="F312">
        <v>256</v>
      </c>
      <c r="G312">
        <v>0.50341999999999998</v>
      </c>
      <c r="H312">
        <f t="array" ref="H312">IF(ISERROR(INDEX(Sheet2!$H$1:$H$331,SMALL(IF(Sheet2!$B$1:$B$331=F312, ROW(Sheet2!$B$1:$B$331)),1))),"",INDEX(Sheet2!$H$1:$H$331,SMALL(IF(Sheet2!$B$1:$B$331=F312, ROW(Sheet2!$B$1:$B$331)),1)))</f>
        <v>0.96214999999999995</v>
      </c>
      <c r="I312">
        <f t="shared" si="8"/>
        <v>-0.45872999999999997</v>
      </c>
      <c r="J312">
        <f t="shared" si="9"/>
        <v>-0.47677597048277293</v>
      </c>
    </row>
    <row r="313" spans="1:10">
      <c r="A313">
        <v>313</v>
      </c>
      <c r="B313" t="s">
        <v>668</v>
      </c>
      <c r="C313" t="s">
        <v>669</v>
      </c>
      <c r="D313">
        <v>0.54630999999999996</v>
      </c>
      <c r="E313" s="2"/>
      <c r="F313">
        <v>514</v>
      </c>
      <c r="G313">
        <v>0.74438000000000004</v>
      </c>
      <c r="H313">
        <f t="array" ref="H313">IF(ISERROR(INDEX(Sheet2!$H$1:$H$331,SMALL(IF(Sheet2!$B$1:$B$331=F313, ROW(Sheet2!$B$1:$B$331)),1))),"",INDEX(Sheet2!$H$1:$H$331,SMALL(IF(Sheet2!$B$1:$B$331=F313, ROW(Sheet2!$B$1:$B$331)),1)))</f>
        <v>0.95428000000000002</v>
      </c>
      <c r="I313">
        <f t="shared" si="8"/>
        <v>-0.20989999999999998</v>
      </c>
      <c r="J313">
        <f t="shared" si="9"/>
        <v>-0.21995640692459234</v>
      </c>
    </row>
    <row r="314" spans="1:10">
      <c r="A314">
        <v>314</v>
      </c>
      <c r="B314" t="s">
        <v>670</v>
      </c>
      <c r="C314" t="s">
        <v>671</v>
      </c>
      <c r="D314">
        <v>0.54637000000000002</v>
      </c>
      <c r="E314" s="2"/>
      <c r="F314">
        <v>226</v>
      </c>
      <c r="G314">
        <v>0.67296999999999996</v>
      </c>
      <c r="H314">
        <f t="array" ref="H314">IF(ISERROR(INDEX(Sheet2!$H$1:$H$331,SMALL(IF(Sheet2!$B$1:$B$331=F314, ROW(Sheet2!$B$1:$B$331)),1))),"",INDEX(Sheet2!$H$1:$H$331,SMALL(IF(Sheet2!$B$1:$B$331=F314, ROW(Sheet2!$B$1:$B$331)),1)))</f>
        <v>0.81779999999999997</v>
      </c>
      <c r="I314">
        <f t="shared" si="8"/>
        <v>-0.14483000000000001</v>
      </c>
      <c r="J314">
        <f t="shared" si="9"/>
        <v>-0.17709708975299587</v>
      </c>
    </row>
    <row r="315" spans="1:10">
      <c r="A315">
        <v>315</v>
      </c>
      <c r="B315" t="s">
        <v>672</v>
      </c>
      <c r="C315" t="s">
        <v>673</v>
      </c>
      <c r="D315">
        <v>0.55149000000000004</v>
      </c>
      <c r="E315" s="2"/>
      <c r="F315">
        <v>376</v>
      </c>
      <c r="G315">
        <v>0.55379999999999996</v>
      </c>
      <c r="H315">
        <f t="array" ref="H315">IF(ISERROR(INDEX(Sheet2!$H$1:$H$331,SMALL(IF(Sheet2!$B$1:$B$331=F315, ROW(Sheet2!$B$1:$B$331)),1))),"",INDEX(Sheet2!$H$1:$H$331,SMALL(IF(Sheet2!$B$1:$B$331=F315, ROW(Sheet2!$B$1:$B$331)),1)))</f>
        <v>0.96011000000000002</v>
      </c>
      <c r="I315">
        <f t="shared" si="8"/>
        <v>-0.40631000000000006</v>
      </c>
      <c r="J315">
        <f t="shared" si="9"/>
        <v>-0.42319109268729632</v>
      </c>
    </row>
    <row r="316" spans="1:10">
      <c r="A316">
        <v>316</v>
      </c>
      <c r="B316" t="s">
        <v>674</v>
      </c>
      <c r="C316" t="s">
        <v>675</v>
      </c>
      <c r="D316">
        <v>0.55171999999999999</v>
      </c>
      <c r="E316" s="2"/>
      <c r="F316">
        <v>228</v>
      </c>
      <c r="G316">
        <v>0.54757999999999996</v>
      </c>
      <c r="H316">
        <f t="array" ref="H316">IF(ISERROR(INDEX(Sheet2!$H$1:$H$331,SMALL(IF(Sheet2!$B$1:$B$331=F316, ROW(Sheet2!$B$1:$B$331)),1))),"",INDEX(Sheet2!$H$1:$H$331,SMALL(IF(Sheet2!$B$1:$B$331=F316, ROW(Sheet2!$B$1:$B$331)),1)))</f>
        <v>0.95240999999999998</v>
      </c>
      <c r="I316">
        <f t="shared" si="8"/>
        <v>-0.40483000000000002</v>
      </c>
      <c r="J316">
        <f t="shared" si="9"/>
        <v>-0.42505853571466073</v>
      </c>
    </row>
    <row r="317" spans="1:10">
      <c r="A317">
        <v>317</v>
      </c>
      <c r="B317" t="s">
        <v>676</v>
      </c>
      <c r="C317" t="s">
        <v>677</v>
      </c>
      <c r="D317">
        <v>0.55671999999999999</v>
      </c>
      <c r="E317" s="2"/>
      <c r="F317">
        <v>387</v>
      </c>
      <c r="G317">
        <v>0.53888000000000003</v>
      </c>
      <c r="H317">
        <f t="array" ref="H317">IF(ISERROR(INDEX(Sheet2!$H$1:$H$331,SMALL(IF(Sheet2!$B$1:$B$331=F317, ROW(Sheet2!$B$1:$B$331)),1))),"",INDEX(Sheet2!$H$1:$H$331,SMALL(IF(Sheet2!$B$1:$B$331=F317, ROW(Sheet2!$B$1:$B$331)),1)))</f>
        <v>0.95723000000000003</v>
      </c>
      <c r="I317">
        <f t="shared" ref="I317:I380" si="10">IF(OR(H317="",G317 = ""),"",G317-H317)</f>
        <v>-0.41835</v>
      </c>
      <c r="J317">
        <f t="shared" si="9"/>
        <v>-0.43704229913395942</v>
      </c>
    </row>
    <row r="318" spans="1:10">
      <c r="A318">
        <v>318</v>
      </c>
      <c r="B318" t="s">
        <v>678</v>
      </c>
      <c r="C318" t="s">
        <v>679</v>
      </c>
      <c r="D318">
        <v>0.56511</v>
      </c>
      <c r="E318" s="2"/>
      <c r="F318">
        <v>496</v>
      </c>
      <c r="G318">
        <v>0.62636999999999998</v>
      </c>
      <c r="H318">
        <f t="array" ref="H318">IF(ISERROR(INDEX(Sheet2!$H$1:$H$331,SMALL(IF(Sheet2!$B$1:$B$331=F318, ROW(Sheet2!$B$1:$B$331)),1))),"",INDEX(Sheet2!$H$1:$H$331,SMALL(IF(Sheet2!$B$1:$B$331=F318, ROW(Sheet2!$B$1:$B$331)),1)))</f>
        <v>8.0574999999999994E-2</v>
      </c>
      <c r="I318">
        <f t="shared" si="10"/>
        <v>0.54579500000000003</v>
      </c>
      <c r="J318">
        <f t="shared" si="9"/>
        <v>6.7737511635122569</v>
      </c>
    </row>
    <row r="319" spans="1:10">
      <c r="A319">
        <v>319</v>
      </c>
      <c r="B319" t="s">
        <v>680</v>
      </c>
      <c r="C319" t="s">
        <v>681</v>
      </c>
      <c r="D319">
        <v>0.56584999999999996</v>
      </c>
      <c r="E319" s="2"/>
      <c r="F319">
        <v>224</v>
      </c>
      <c r="G319">
        <v>0.56711</v>
      </c>
      <c r="H319">
        <f t="array" ref="H319">IF(ISERROR(INDEX(Sheet2!$H$1:$H$331,SMALL(IF(Sheet2!$B$1:$B$331=F319, ROW(Sheet2!$B$1:$B$331)),1))),"",INDEX(Sheet2!$H$1:$H$331,SMALL(IF(Sheet2!$B$1:$B$331=F319, ROW(Sheet2!$B$1:$B$331)),1)))</f>
        <v>0.89739000000000002</v>
      </c>
      <c r="I319">
        <f t="shared" si="10"/>
        <v>-0.33028000000000002</v>
      </c>
      <c r="J319">
        <f t="shared" si="9"/>
        <v>-0.36804510859269662</v>
      </c>
    </row>
    <row r="320" spans="1:10">
      <c r="A320">
        <v>320</v>
      </c>
      <c r="B320" t="s">
        <v>682</v>
      </c>
      <c r="C320" t="s">
        <v>683</v>
      </c>
      <c r="D320">
        <v>0.56644000000000005</v>
      </c>
      <c r="E320" s="2"/>
      <c r="F320">
        <v>866</v>
      </c>
      <c r="G320">
        <v>0.74755000000000005</v>
      </c>
      <c r="H320">
        <f t="array" ref="H320">IF(ISERROR(INDEX(Sheet2!$H$1:$H$331,SMALL(IF(Sheet2!$B$1:$B$331=F320, ROW(Sheet2!$B$1:$B$331)),1))),"",INDEX(Sheet2!$H$1:$H$331,SMALL(IF(Sheet2!$B$1:$B$331=F320, ROW(Sheet2!$B$1:$B$331)),1)))</f>
        <v>3.8162000000000001E-2</v>
      </c>
      <c r="I320">
        <f t="shared" si="10"/>
        <v>0.70938800000000002</v>
      </c>
      <c r="J320">
        <f t="shared" si="9"/>
        <v>18.588858026308895</v>
      </c>
    </row>
    <row r="321" spans="1:10">
      <c r="A321">
        <v>321</v>
      </c>
      <c r="B321" t="s">
        <v>684</v>
      </c>
      <c r="C321" t="s">
        <v>32</v>
      </c>
      <c r="D321">
        <v>0.56857000000000002</v>
      </c>
      <c r="E321" s="2">
        <v>1</v>
      </c>
      <c r="F321">
        <v>22</v>
      </c>
      <c r="G321">
        <v>0.56194999999999995</v>
      </c>
      <c r="H321">
        <f t="array" ref="H321">IF(ISERROR(INDEX(Sheet2!$H$1:$H$331,SMALL(IF(Sheet2!$B$1:$B$331=F321, ROW(Sheet2!$B$1:$B$331)),1))),"",INDEX(Sheet2!$H$1:$H$331,SMALL(IF(Sheet2!$B$1:$B$331=F321, ROW(Sheet2!$B$1:$B$331)),1)))</f>
        <v>0.95282</v>
      </c>
      <c r="I321">
        <f t="shared" si="10"/>
        <v>-0.39087000000000005</v>
      </c>
      <c r="J321">
        <f t="shared" si="9"/>
        <v>-0.41022438655779692</v>
      </c>
    </row>
    <row r="322" spans="1:10">
      <c r="A322">
        <v>322</v>
      </c>
      <c r="B322" t="s">
        <v>685</v>
      </c>
      <c r="C322" t="s">
        <v>686</v>
      </c>
      <c r="D322">
        <v>0.56940000000000002</v>
      </c>
      <c r="E322" s="2"/>
      <c r="F322" t="s">
        <v>1412</v>
      </c>
      <c r="G322">
        <v>0.63217000000000001</v>
      </c>
      <c r="H322" t="str">
        <f t="array" ref="H322">IF(ISERROR(INDEX(Sheet2!$H$1:$H$331,SMALL(IF(Sheet2!$B$1:$B$331=F322, ROW(Sheet2!$B$1:$B$331)),1))),"",INDEX(Sheet2!$H$1:$H$331,SMALL(IF(Sheet2!$B$1:$B$331=F322, ROW(Sheet2!$B$1:$B$331)),1)))</f>
        <v/>
      </c>
      <c r="I322" t="str">
        <f t="shared" si="10"/>
        <v/>
      </c>
      <c r="J322" t="str">
        <f t="shared" ref="J322:J385" si="11">IF(OR(I322="",H322=""),"", I322/H322)</f>
        <v/>
      </c>
    </row>
    <row r="323" spans="1:10">
      <c r="A323">
        <v>323</v>
      </c>
      <c r="B323" t="s">
        <v>687</v>
      </c>
      <c r="C323" t="s">
        <v>688</v>
      </c>
      <c r="D323">
        <v>0.57172999999999996</v>
      </c>
      <c r="E323" s="2"/>
      <c r="F323">
        <v>450</v>
      </c>
      <c r="G323">
        <v>0.61626999999999998</v>
      </c>
      <c r="H323">
        <f t="array" ref="H323">IF(ISERROR(INDEX(Sheet2!$H$1:$H$331,SMALL(IF(Sheet2!$B$1:$B$331=F323, ROW(Sheet2!$B$1:$B$331)),1))),"",INDEX(Sheet2!$H$1:$H$331,SMALL(IF(Sheet2!$B$1:$B$331=F323, ROW(Sheet2!$B$1:$B$331)),1)))</f>
        <v>0.14717</v>
      </c>
      <c r="I323">
        <f t="shared" si="10"/>
        <v>0.46909999999999996</v>
      </c>
      <c r="J323">
        <f t="shared" si="11"/>
        <v>3.1874702724740094</v>
      </c>
    </row>
    <row r="324" spans="1:10">
      <c r="A324">
        <v>324</v>
      </c>
      <c r="B324" t="s">
        <v>689</v>
      </c>
      <c r="C324" t="s">
        <v>690</v>
      </c>
      <c r="D324">
        <v>0.58150999999999997</v>
      </c>
      <c r="E324" s="2"/>
      <c r="F324">
        <v>25</v>
      </c>
      <c r="G324">
        <v>0.52324000000000004</v>
      </c>
      <c r="H324">
        <f t="array" ref="H324">IF(ISERROR(INDEX(Sheet2!$H$1:$H$331,SMALL(IF(Sheet2!$B$1:$B$331=F324, ROW(Sheet2!$B$1:$B$331)),1))),"",INDEX(Sheet2!$H$1:$H$331,SMALL(IF(Sheet2!$B$1:$B$331=F324, ROW(Sheet2!$B$1:$B$331)),1)))</f>
        <v>0.96192999999999995</v>
      </c>
      <c r="I324">
        <f t="shared" si="10"/>
        <v>-0.43868999999999991</v>
      </c>
      <c r="J324">
        <f t="shared" si="11"/>
        <v>-0.45605189566808391</v>
      </c>
    </row>
    <row r="325" spans="1:10">
      <c r="A325">
        <v>325</v>
      </c>
      <c r="B325" t="s">
        <v>691</v>
      </c>
      <c r="C325" t="s">
        <v>692</v>
      </c>
      <c r="D325">
        <v>0.58686000000000005</v>
      </c>
      <c r="E325" s="2"/>
      <c r="F325">
        <v>544</v>
      </c>
      <c r="G325">
        <v>0.75063999999999997</v>
      </c>
      <c r="H325">
        <f t="array" ref="H325">IF(ISERROR(INDEX(Sheet2!$H$1:$H$331,SMALL(IF(Sheet2!$B$1:$B$331=F325, ROW(Sheet2!$B$1:$B$331)),1))),"",INDEX(Sheet2!$H$1:$H$331,SMALL(IF(Sheet2!$B$1:$B$331=F325, ROW(Sheet2!$B$1:$B$331)),1)))</f>
        <v>0.52903</v>
      </c>
      <c r="I325">
        <f t="shared" si="10"/>
        <v>0.22160999999999997</v>
      </c>
      <c r="J325">
        <f t="shared" si="11"/>
        <v>0.41889873920193554</v>
      </c>
    </row>
    <row r="326" spans="1:10">
      <c r="A326">
        <v>326</v>
      </c>
      <c r="B326" t="s">
        <v>693</v>
      </c>
      <c r="C326" t="s">
        <v>694</v>
      </c>
      <c r="D326">
        <v>0.58774000000000004</v>
      </c>
      <c r="E326" s="2"/>
      <c r="F326">
        <v>165</v>
      </c>
      <c r="G326">
        <v>0.53756000000000004</v>
      </c>
      <c r="H326">
        <f t="array" ref="H326">IF(ISERROR(INDEX(Sheet2!$H$1:$H$331,SMALL(IF(Sheet2!$B$1:$B$331=F326, ROW(Sheet2!$B$1:$B$331)),1))),"",INDEX(Sheet2!$H$1:$H$331,SMALL(IF(Sheet2!$B$1:$B$331=F326, ROW(Sheet2!$B$1:$B$331)),1)))</f>
        <v>0.10517</v>
      </c>
      <c r="I326">
        <f t="shared" si="10"/>
        <v>0.43239000000000005</v>
      </c>
      <c r="J326">
        <f t="shared" si="11"/>
        <v>4.1113435390320436</v>
      </c>
    </row>
    <row r="327" spans="1:10">
      <c r="A327">
        <v>327</v>
      </c>
      <c r="B327" t="s">
        <v>695</v>
      </c>
      <c r="C327" t="s">
        <v>696</v>
      </c>
      <c r="D327">
        <v>0.59084000000000003</v>
      </c>
      <c r="E327" s="2"/>
      <c r="F327">
        <v>616</v>
      </c>
      <c r="G327">
        <v>0.76919999999999999</v>
      </c>
      <c r="H327">
        <f t="array" ref="H327">IF(ISERROR(INDEX(Sheet2!$H$1:$H$331,SMALL(IF(Sheet2!$B$1:$B$331=F327, ROW(Sheet2!$B$1:$B$331)),1))),"",INDEX(Sheet2!$H$1:$H$331,SMALL(IF(Sheet2!$B$1:$B$331=F327, ROW(Sheet2!$B$1:$B$331)),1)))</f>
        <v>4.6245000000000001E-2</v>
      </c>
      <c r="I327">
        <f t="shared" si="10"/>
        <v>0.72295500000000001</v>
      </c>
      <c r="J327">
        <f t="shared" si="11"/>
        <v>15.633149529678883</v>
      </c>
    </row>
    <row r="328" spans="1:10">
      <c r="A328">
        <v>328</v>
      </c>
      <c r="B328" t="s">
        <v>697</v>
      </c>
      <c r="C328" t="s">
        <v>33</v>
      </c>
      <c r="D328">
        <v>0.59109999999999996</v>
      </c>
      <c r="E328" s="2">
        <v>0</v>
      </c>
      <c r="F328">
        <v>373</v>
      </c>
      <c r="G328">
        <v>0.55781000000000003</v>
      </c>
      <c r="H328">
        <f t="array" ref="H328">IF(ISERROR(INDEX(Sheet2!$H$1:$H$331,SMALL(IF(Sheet2!$B$1:$B$331=F328, ROW(Sheet2!$B$1:$B$331)),1))),"",INDEX(Sheet2!$H$1:$H$331,SMALL(IF(Sheet2!$B$1:$B$331=F328, ROW(Sheet2!$B$1:$B$331)),1)))</f>
        <v>0.95877999999999997</v>
      </c>
      <c r="I328">
        <f t="shared" si="10"/>
        <v>-0.40096999999999994</v>
      </c>
      <c r="J328">
        <f t="shared" si="11"/>
        <v>-0.41820855670748236</v>
      </c>
    </row>
    <row r="329" spans="1:10">
      <c r="A329">
        <v>329</v>
      </c>
      <c r="B329" t="s">
        <v>698</v>
      </c>
      <c r="C329" t="s">
        <v>699</v>
      </c>
      <c r="D329">
        <v>0.59126000000000001</v>
      </c>
      <c r="E329" s="2"/>
      <c r="F329">
        <v>516</v>
      </c>
      <c r="G329">
        <v>0.74695</v>
      </c>
      <c r="H329">
        <f t="array" ref="H329">IF(ISERROR(INDEX(Sheet2!$H$1:$H$331,SMALL(IF(Sheet2!$B$1:$B$331=F329, ROW(Sheet2!$B$1:$B$331)),1))),"",INDEX(Sheet2!$H$1:$H$331,SMALL(IF(Sheet2!$B$1:$B$331=F329, ROW(Sheet2!$B$1:$B$331)),1)))</f>
        <v>6.4611000000000002E-2</v>
      </c>
      <c r="I329">
        <f t="shared" si="10"/>
        <v>0.68233900000000003</v>
      </c>
      <c r="J329">
        <f t="shared" si="11"/>
        <v>10.560724953955209</v>
      </c>
    </row>
    <row r="330" spans="1:10">
      <c r="A330">
        <v>330</v>
      </c>
      <c r="B330" t="s">
        <v>700</v>
      </c>
      <c r="C330" t="s">
        <v>701</v>
      </c>
      <c r="D330">
        <v>0.59360999999999997</v>
      </c>
      <c r="E330" s="2"/>
      <c r="F330">
        <v>505</v>
      </c>
      <c r="G330">
        <v>0.74680999999999997</v>
      </c>
      <c r="H330">
        <f t="array" ref="H330">IF(ISERROR(INDEX(Sheet2!$H$1:$H$331,SMALL(IF(Sheet2!$B$1:$B$331=F330, ROW(Sheet2!$B$1:$B$331)),1))),"",INDEX(Sheet2!$H$1:$H$331,SMALL(IF(Sheet2!$B$1:$B$331=F330, ROW(Sheet2!$B$1:$B$331)),1)))</f>
        <v>4.8396000000000002E-2</v>
      </c>
      <c r="I330">
        <f t="shared" si="10"/>
        <v>0.69841399999999998</v>
      </c>
      <c r="J330">
        <f t="shared" si="11"/>
        <v>14.431233986279857</v>
      </c>
    </row>
    <row r="331" spans="1:10">
      <c r="A331">
        <v>331</v>
      </c>
      <c r="B331" t="s">
        <v>702</v>
      </c>
      <c r="C331" t="s">
        <v>703</v>
      </c>
      <c r="D331">
        <v>0.59674000000000005</v>
      </c>
      <c r="E331" s="2"/>
      <c r="F331">
        <v>423</v>
      </c>
      <c r="G331">
        <v>0.61295999999999995</v>
      </c>
      <c r="H331">
        <f t="array" ref="H331">IF(ISERROR(INDEX(Sheet2!$H$1:$H$331,SMALL(IF(Sheet2!$B$1:$B$331=F331, ROW(Sheet2!$B$1:$B$331)),1))),"",INDEX(Sheet2!$H$1:$H$331,SMALL(IF(Sheet2!$B$1:$B$331=F331, ROW(Sheet2!$B$1:$B$331)),1)))</f>
        <v>9.8872000000000002E-2</v>
      </c>
      <c r="I331">
        <f t="shared" si="10"/>
        <v>0.51408799999999999</v>
      </c>
      <c r="J331">
        <f t="shared" si="11"/>
        <v>5.1995307063678293</v>
      </c>
    </row>
    <row r="332" spans="1:10">
      <c r="A332">
        <v>332</v>
      </c>
      <c r="B332" t="s">
        <v>704</v>
      </c>
      <c r="C332" t="s">
        <v>705</v>
      </c>
      <c r="D332">
        <v>0.59735000000000005</v>
      </c>
      <c r="E332" s="2"/>
      <c r="F332">
        <v>195</v>
      </c>
      <c r="G332">
        <v>0.59687999999999997</v>
      </c>
      <c r="H332">
        <f t="array" ref="H332">IF(ISERROR(INDEX(Sheet2!$H$1:$H$331,SMALL(IF(Sheet2!$B$1:$B$331=F332, ROW(Sheet2!$B$1:$B$331)),1))),"",INDEX(Sheet2!$H$1:$H$331,SMALL(IF(Sheet2!$B$1:$B$331=F332, ROW(Sheet2!$B$1:$B$331)),1)))</f>
        <v>0.96157999999999999</v>
      </c>
      <c r="I332">
        <f t="shared" si="10"/>
        <v>-0.36470000000000002</v>
      </c>
      <c r="J332">
        <f t="shared" si="11"/>
        <v>-0.37927161546621191</v>
      </c>
    </row>
    <row r="333" spans="1:10">
      <c r="A333">
        <v>333</v>
      </c>
      <c r="B333" t="s">
        <v>706</v>
      </c>
      <c r="C333" t="s">
        <v>707</v>
      </c>
      <c r="D333">
        <v>0.60326000000000002</v>
      </c>
      <c r="E333" s="2"/>
      <c r="F333">
        <v>686</v>
      </c>
      <c r="G333">
        <v>0.71318000000000004</v>
      </c>
      <c r="H333">
        <f t="array" ref="H333">IF(ISERROR(INDEX(Sheet2!$H$1:$H$331,SMALL(IF(Sheet2!$B$1:$B$331=F333, ROW(Sheet2!$B$1:$B$331)),1))),"",INDEX(Sheet2!$H$1:$H$331,SMALL(IF(Sheet2!$B$1:$B$331=F333, ROW(Sheet2!$B$1:$B$331)),1)))</f>
        <v>0.96174000000000004</v>
      </c>
      <c r="I333">
        <f t="shared" si="10"/>
        <v>-0.24856</v>
      </c>
      <c r="J333">
        <f t="shared" si="11"/>
        <v>-0.25844822925114896</v>
      </c>
    </row>
    <row r="334" spans="1:10">
      <c r="A334">
        <v>334</v>
      </c>
      <c r="B334" t="s">
        <v>708</v>
      </c>
      <c r="C334" t="s">
        <v>709</v>
      </c>
      <c r="D334">
        <v>0.60555999999999999</v>
      </c>
      <c r="E334" s="2"/>
      <c r="F334">
        <v>533</v>
      </c>
      <c r="G334">
        <v>0.75290000000000001</v>
      </c>
      <c r="H334">
        <f t="array" ref="H334">IF(ISERROR(INDEX(Sheet2!$H$1:$H$331,SMALL(IF(Sheet2!$B$1:$B$331=F334, ROW(Sheet2!$B$1:$B$331)),1))),"",INDEX(Sheet2!$H$1:$H$331,SMALL(IF(Sheet2!$B$1:$B$331=F334, ROW(Sheet2!$B$1:$B$331)),1)))</f>
        <v>0.69589999999999996</v>
      </c>
      <c r="I334">
        <f t="shared" si="10"/>
        <v>5.7000000000000051E-2</v>
      </c>
      <c r="J334">
        <f t="shared" si="11"/>
        <v>8.1908320160942738E-2</v>
      </c>
    </row>
    <row r="335" spans="1:10">
      <c r="A335">
        <v>335</v>
      </c>
      <c r="B335" t="s">
        <v>710</v>
      </c>
      <c r="C335" t="s">
        <v>711</v>
      </c>
      <c r="D335">
        <v>0.60726999999999998</v>
      </c>
      <c r="E335" s="2"/>
      <c r="F335">
        <v>447</v>
      </c>
      <c r="G335">
        <v>0.68664999999999998</v>
      </c>
      <c r="H335">
        <f t="array" ref="H335">IF(ISERROR(INDEX(Sheet2!$H$1:$H$331,SMALL(IF(Sheet2!$B$1:$B$331=F335, ROW(Sheet2!$B$1:$B$331)),1))),"",INDEX(Sheet2!$H$1:$H$331,SMALL(IF(Sheet2!$B$1:$B$331=F335, ROW(Sheet2!$B$1:$B$331)),1)))</f>
        <v>6.4102000000000006E-2</v>
      </c>
      <c r="I335">
        <f t="shared" si="10"/>
        <v>0.62254799999999999</v>
      </c>
      <c r="J335">
        <f t="shared" si="11"/>
        <v>9.7118342641415225</v>
      </c>
    </row>
    <row r="336" spans="1:10">
      <c r="A336">
        <v>336</v>
      </c>
      <c r="B336" t="s">
        <v>712</v>
      </c>
      <c r="C336" t="s">
        <v>713</v>
      </c>
      <c r="D336">
        <v>0.60931999999999997</v>
      </c>
      <c r="E336" s="2"/>
      <c r="F336">
        <v>459</v>
      </c>
      <c r="G336">
        <v>0.58423000000000003</v>
      </c>
      <c r="H336">
        <f t="array" ref="H336">IF(ISERROR(INDEX(Sheet2!$H$1:$H$331,SMALL(IF(Sheet2!$B$1:$B$331=F336, ROW(Sheet2!$B$1:$B$331)),1))),"",INDEX(Sheet2!$H$1:$H$331,SMALL(IF(Sheet2!$B$1:$B$331=F336, ROW(Sheet2!$B$1:$B$331)),1)))</f>
        <v>0.16735</v>
      </c>
      <c r="I336">
        <f t="shared" si="10"/>
        <v>0.41688000000000003</v>
      </c>
      <c r="J336">
        <f t="shared" si="11"/>
        <v>2.4910666268299972</v>
      </c>
    </row>
    <row r="337" spans="1:10">
      <c r="A337">
        <v>337</v>
      </c>
      <c r="B337" t="s">
        <v>714</v>
      </c>
      <c r="C337" t="s">
        <v>34</v>
      </c>
      <c r="D337">
        <v>0.61294000000000004</v>
      </c>
      <c r="E337" s="2">
        <v>1</v>
      </c>
      <c r="F337">
        <v>37</v>
      </c>
      <c r="G337">
        <v>0.55110000000000003</v>
      </c>
      <c r="H337">
        <f t="array" ref="H337">IF(ISERROR(INDEX(Sheet2!$H$1:$H$331,SMALL(IF(Sheet2!$B$1:$B$331=F337, ROW(Sheet2!$B$1:$B$331)),1))),"",INDEX(Sheet2!$H$1:$H$331,SMALL(IF(Sheet2!$B$1:$B$331=F337, ROW(Sheet2!$B$1:$B$331)),1)))</f>
        <v>0.94857000000000002</v>
      </c>
      <c r="I337">
        <f t="shared" si="10"/>
        <v>-0.39746999999999999</v>
      </c>
      <c r="J337">
        <f t="shared" si="11"/>
        <v>-0.41902020936778517</v>
      </c>
    </row>
    <row r="338" spans="1:10">
      <c r="A338">
        <v>338</v>
      </c>
      <c r="B338" t="s">
        <v>715</v>
      </c>
      <c r="C338" t="s">
        <v>716</v>
      </c>
      <c r="D338">
        <v>0.61346999999999996</v>
      </c>
      <c r="E338" s="2"/>
      <c r="F338">
        <v>318</v>
      </c>
      <c r="G338">
        <v>0.64629999999999999</v>
      </c>
      <c r="H338">
        <f t="array" ref="H338">IF(ISERROR(INDEX(Sheet2!$H$1:$H$331,SMALL(IF(Sheet2!$B$1:$B$331=F338, ROW(Sheet2!$B$1:$B$331)),1))),"",INDEX(Sheet2!$H$1:$H$331,SMALL(IF(Sheet2!$B$1:$B$331=F338, ROW(Sheet2!$B$1:$B$331)),1)))</f>
        <v>0.95989999999999998</v>
      </c>
      <c r="I338">
        <f t="shared" si="10"/>
        <v>-0.31359999999999999</v>
      </c>
      <c r="J338">
        <f t="shared" si="11"/>
        <v>-0.3267006979893739</v>
      </c>
    </row>
    <row r="339" spans="1:10">
      <c r="A339">
        <v>339</v>
      </c>
      <c r="B339" t="s">
        <v>717</v>
      </c>
      <c r="C339" t="s">
        <v>718</v>
      </c>
      <c r="D339">
        <v>0.61378999999999995</v>
      </c>
      <c r="E339" s="2"/>
      <c r="F339">
        <v>694</v>
      </c>
      <c r="G339">
        <v>0.75587000000000004</v>
      </c>
      <c r="H339">
        <f t="array" ref="H339">IF(ISERROR(INDEX(Sheet2!$H$1:$H$331,SMALL(IF(Sheet2!$B$1:$B$331=F339, ROW(Sheet2!$B$1:$B$331)),1))),"",INDEX(Sheet2!$H$1:$H$331,SMALL(IF(Sheet2!$B$1:$B$331=F339, ROW(Sheet2!$B$1:$B$331)),1)))</f>
        <v>0.83555000000000001</v>
      </c>
      <c r="I339">
        <f t="shared" si="10"/>
        <v>-7.9679999999999973E-2</v>
      </c>
      <c r="J339">
        <f t="shared" si="11"/>
        <v>-9.5362336185745883E-2</v>
      </c>
    </row>
    <row r="340" spans="1:10">
      <c r="A340">
        <v>340</v>
      </c>
      <c r="B340" t="s">
        <v>719</v>
      </c>
      <c r="C340" t="s">
        <v>720</v>
      </c>
      <c r="D340">
        <v>0.61399999999999999</v>
      </c>
      <c r="E340" s="2"/>
      <c r="F340">
        <v>235</v>
      </c>
      <c r="G340">
        <v>0.59719999999999995</v>
      </c>
      <c r="H340">
        <f t="array" ref="H340">IF(ISERROR(INDEX(Sheet2!$H$1:$H$331,SMALL(IF(Sheet2!$B$1:$B$331=F340, ROW(Sheet2!$B$1:$B$331)),1))),"",INDEX(Sheet2!$H$1:$H$331,SMALL(IF(Sheet2!$B$1:$B$331=F340, ROW(Sheet2!$B$1:$B$331)),1)))</f>
        <v>0.82759000000000005</v>
      </c>
      <c r="I340">
        <f t="shared" si="10"/>
        <v>-0.23039000000000009</v>
      </c>
      <c r="J340">
        <f t="shared" si="11"/>
        <v>-0.27838664072789676</v>
      </c>
    </row>
    <row r="341" spans="1:10">
      <c r="A341">
        <v>341</v>
      </c>
      <c r="B341" t="s">
        <v>721</v>
      </c>
      <c r="C341" t="s">
        <v>722</v>
      </c>
      <c r="D341">
        <v>0.61407999999999996</v>
      </c>
      <c r="E341" s="2"/>
      <c r="F341">
        <v>769</v>
      </c>
      <c r="G341">
        <v>0.74189000000000005</v>
      </c>
      <c r="H341">
        <f t="array" ref="H341">IF(ISERROR(INDEX(Sheet2!$H$1:$H$331,SMALL(IF(Sheet2!$B$1:$B$331=F341, ROW(Sheet2!$B$1:$B$331)),1))),"",INDEX(Sheet2!$H$1:$H$331,SMALL(IF(Sheet2!$B$1:$B$331=F341, ROW(Sheet2!$B$1:$B$331)),1)))</f>
        <v>0.88763000000000003</v>
      </c>
      <c r="I341">
        <f t="shared" si="10"/>
        <v>-0.14573999999999998</v>
      </c>
      <c r="J341">
        <f t="shared" si="11"/>
        <v>-0.16419003413584488</v>
      </c>
    </row>
    <row r="342" spans="1:10">
      <c r="A342">
        <v>342</v>
      </c>
      <c r="B342" t="s">
        <v>723</v>
      </c>
      <c r="C342" t="s">
        <v>724</v>
      </c>
      <c r="D342">
        <v>0.61407999999999996</v>
      </c>
      <c r="E342" s="2"/>
      <c r="F342">
        <v>783</v>
      </c>
      <c r="G342">
        <v>0.70925000000000005</v>
      </c>
      <c r="H342">
        <f t="array" ref="H342">IF(ISERROR(INDEX(Sheet2!$H$1:$H$331,SMALL(IF(Sheet2!$B$1:$B$331=F342, ROW(Sheet2!$B$1:$B$331)),1))),"",INDEX(Sheet2!$H$1:$H$331,SMALL(IF(Sheet2!$B$1:$B$331=F342, ROW(Sheet2!$B$1:$B$331)),1)))</f>
        <v>0.94349000000000005</v>
      </c>
      <c r="I342">
        <f t="shared" si="10"/>
        <v>-0.23424</v>
      </c>
      <c r="J342">
        <f t="shared" si="11"/>
        <v>-0.24826972198963423</v>
      </c>
    </row>
    <row r="343" spans="1:10">
      <c r="A343">
        <v>343</v>
      </c>
      <c r="B343" t="s">
        <v>725</v>
      </c>
      <c r="C343" t="s">
        <v>35</v>
      </c>
      <c r="D343">
        <v>0.61563000000000001</v>
      </c>
      <c r="E343" s="2">
        <v>1</v>
      </c>
      <c r="F343">
        <v>829</v>
      </c>
      <c r="G343">
        <v>0.71687000000000001</v>
      </c>
      <c r="H343">
        <f t="array" ref="H343">IF(ISERROR(INDEX(Sheet2!$H$1:$H$331,SMALL(IF(Sheet2!$B$1:$B$331=F343, ROW(Sheet2!$B$1:$B$331)),1))),"",INDEX(Sheet2!$H$1:$H$331,SMALL(IF(Sheet2!$B$1:$B$331=F343, ROW(Sheet2!$B$1:$B$331)),1)))</f>
        <v>0.77602000000000004</v>
      </c>
      <c r="I343">
        <f t="shared" si="10"/>
        <v>-5.9150000000000036E-2</v>
      </c>
      <c r="J343">
        <f t="shared" si="11"/>
        <v>-7.6222262312827027E-2</v>
      </c>
    </row>
    <row r="344" spans="1:10">
      <c r="A344">
        <v>344</v>
      </c>
      <c r="B344" t="s">
        <v>726</v>
      </c>
      <c r="C344" t="s">
        <v>727</v>
      </c>
      <c r="D344">
        <v>0.61616000000000004</v>
      </c>
      <c r="E344" s="2"/>
      <c r="F344">
        <v>573</v>
      </c>
      <c r="G344">
        <v>0.73950000000000005</v>
      </c>
      <c r="H344">
        <f t="array" ref="H344">IF(ISERROR(INDEX(Sheet2!$H$1:$H$331,SMALL(IF(Sheet2!$B$1:$B$331=F344, ROW(Sheet2!$B$1:$B$331)),1))),"",INDEX(Sheet2!$H$1:$H$331,SMALL(IF(Sheet2!$B$1:$B$331=F344, ROW(Sheet2!$B$1:$B$331)),1)))</f>
        <v>2.6755000000000001E-2</v>
      </c>
      <c r="I344">
        <f t="shared" si="10"/>
        <v>0.71274500000000007</v>
      </c>
      <c r="J344">
        <f t="shared" si="11"/>
        <v>26.6396935152308</v>
      </c>
    </row>
    <row r="345" spans="1:10">
      <c r="A345">
        <v>345</v>
      </c>
      <c r="B345" t="s">
        <v>728</v>
      </c>
      <c r="C345" t="s">
        <v>729</v>
      </c>
      <c r="D345">
        <v>0.62436999999999998</v>
      </c>
      <c r="E345" s="2"/>
      <c r="F345">
        <v>585</v>
      </c>
      <c r="G345">
        <v>0.76307999999999998</v>
      </c>
      <c r="H345">
        <f t="array" ref="H345">IF(ISERROR(INDEX(Sheet2!$H$1:$H$331,SMALL(IF(Sheet2!$B$1:$B$331=F345, ROW(Sheet2!$B$1:$B$331)),1))),"",INDEX(Sheet2!$H$1:$H$331,SMALL(IF(Sheet2!$B$1:$B$331=F345, ROW(Sheet2!$B$1:$B$331)),1)))</f>
        <v>3.5049999999999998E-2</v>
      </c>
      <c r="I345">
        <f t="shared" si="10"/>
        <v>0.72802999999999995</v>
      </c>
      <c r="J345">
        <f t="shared" si="11"/>
        <v>20.771184022824535</v>
      </c>
    </row>
    <row r="346" spans="1:10">
      <c r="A346">
        <v>346</v>
      </c>
      <c r="B346" t="s">
        <v>730</v>
      </c>
      <c r="C346" t="s">
        <v>731</v>
      </c>
      <c r="D346">
        <v>0.62712000000000001</v>
      </c>
      <c r="E346" s="2"/>
      <c r="F346">
        <v>75</v>
      </c>
      <c r="G346">
        <v>0.56054000000000004</v>
      </c>
      <c r="H346">
        <f t="array" ref="H346">IF(ISERROR(INDEX(Sheet2!$H$1:$H$331,SMALL(IF(Sheet2!$B$1:$B$331=F346, ROW(Sheet2!$B$1:$B$331)),1))),"",INDEX(Sheet2!$H$1:$H$331,SMALL(IF(Sheet2!$B$1:$B$331=F346, ROW(Sheet2!$B$1:$B$331)),1)))</f>
        <v>8.2416000000000003E-2</v>
      </c>
      <c r="I346">
        <f t="shared" si="10"/>
        <v>0.47812400000000005</v>
      </c>
      <c r="J346">
        <f t="shared" si="11"/>
        <v>5.801349252572316</v>
      </c>
    </row>
    <row r="347" spans="1:10">
      <c r="A347">
        <v>347</v>
      </c>
      <c r="B347" t="s">
        <v>732</v>
      </c>
      <c r="C347" t="s">
        <v>733</v>
      </c>
      <c r="D347">
        <v>0.62736999999999998</v>
      </c>
      <c r="E347" s="2"/>
      <c r="F347">
        <v>539</v>
      </c>
      <c r="G347">
        <v>0.77676000000000001</v>
      </c>
      <c r="H347">
        <f t="array" ref="H347">IF(ISERROR(INDEX(Sheet2!$H$1:$H$331,SMALL(IF(Sheet2!$B$1:$B$331=F347, ROW(Sheet2!$B$1:$B$331)),1))),"",INDEX(Sheet2!$H$1:$H$331,SMALL(IF(Sheet2!$B$1:$B$331=F347, ROW(Sheet2!$B$1:$B$331)),1)))</f>
        <v>0.86636999999999997</v>
      </c>
      <c r="I347">
        <f t="shared" si="10"/>
        <v>-8.9609999999999967E-2</v>
      </c>
      <c r="J347">
        <f t="shared" si="11"/>
        <v>-0.10343155926451744</v>
      </c>
    </row>
    <row r="348" spans="1:10">
      <c r="A348">
        <v>348</v>
      </c>
      <c r="B348" t="s">
        <v>734</v>
      </c>
      <c r="C348" t="s">
        <v>735</v>
      </c>
      <c r="D348">
        <v>0.63010999999999995</v>
      </c>
      <c r="E348" s="2"/>
      <c r="F348" t="s">
        <v>1412</v>
      </c>
      <c r="G348">
        <v>0.67425999999999997</v>
      </c>
      <c r="H348" t="str">
        <f t="array" ref="H348">IF(ISERROR(INDEX(Sheet2!$H$1:$H$331,SMALL(IF(Sheet2!$B$1:$B$331=F348, ROW(Sheet2!$B$1:$B$331)),1))),"",INDEX(Sheet2!$H$1:$H$331,SMALL(IF(Sheet2!$B$1:$B$331=F348, ROW(Sheet2!$B$1:$B$331)),1)))</f>
        <v/>
      </c>
      <c r="I348" t="str">
        <f t="shared" si="10"/>
        <v/>
      </c>
      <c r="J348" t="str">
        <f t="shared" si="11"/>
        <v/>
      </c>
    </row>
    <row r="349" spans="1:10">
      <c r="A349">
        <v>349</v>
      </c>
      <c r="B349" t="s">
        <v>736</v>
      </c>
      <c r="C349" t="s">
        <v>737</v>
      </c>
      <c r="D349">
        <v>0.63178999999999996</v>
      </c>
      <c r="E349" s="2"/>
      <c r="F349">
        <v>433</v>
      </c>
      <c r="G349">
        <v>0.65178000000000003</v>
      </c>
      <c r="H349">
        <f t="array" ref="H349">IF(ISERROR(INDEX(Sheet2!$H$1:$H$331,SMALL(IF(Sheet2!$B$1:$B$331=F349, ROW(Sheet2!$B$1:$B$331)),1))),"",INDEX(Sheet2!$H$1:$H$331,SMALL(IF(Sheet2!$B$1:$B$331=F349, ROW(Sheet2!$B$1:$B$331)),1)))</f>
        <v>0.94176000000000004</v>
      </c>
      <c r="I349">
        <f t="shared" si="10"/>
        <v>-0.28998000000000002</v>
      </c>
      <c r="J349">
        <f t="shared" si="11"/>
        <v>-0.30791284403669728</v>
      </c>
    </row>
    <row r="350" spans="1:10">
      <c r="A350">
        <v>350</v>
      </c>
      <c r="B350" t="s">
        <v>738</v>
      </c>
      <c r="C350" t="s">
        <v>739</v>
      </c>
      <c r="D350">
        <v>0.63315999999999995</v>
      </c>
      <c r="E350" s="2"/>
      <c r="F350">
        <v>35</v>
      </c>
      <c r="G350">
        <v>0.73228000000000004</v>
      </c>
      <c r="H350">
        <f t="array" ref="H350">IF(ISERROR(INDEX(Sheet2!$H$1:$H$331,SMALL(IF(Sheet2!$B$1:$B$331=F350, ROW(Sheet2!$B$1:$B$331)),1))),"",INDEX(Sheet2!$H$1:$H$331,SMALL(IF(Sheet2!$B$1:$B$331=F350, ROW(Sheet2!$B$1:$B$331)),1)))</f>
        <v>0.14813999999999999</v>
      </c>
      <c r="I350">
        <f t="shared" si="10"/>
        <v>0.5841400000000001</v>
      </c>
      <c r="J350">
        <f t="shared" si="11"/>
        <v>3.9431618739030654</v>
      </c>
    </row>
    <row r="351" spans="1:10">
      <c r="A351">
        <v>351</v>
      </c>
      <c r="B351" t="s">
        <v>740</v>
      </c>
      <c r="C351" t="s">
        <v>741</v>
      </c>
      <c r="D351">
        <v>0.63519999999999999</v>
      </c>
      <c r="E351" s="2"/>
      <c r="F351">
        <v>769</v>
      </c>
      <c r="G351">
        <v>0.71650999999999998</v>
      </c>
      <c r="H351">
        <f t="array" ref="H351">IF(ISERROR(INDEX(Sheet2!$H$1:$H$331,SMALL(IF(Sheet2!$B$1:$B$331=F351, ROW(Sheet2!$B$1:$B$331)),1))),"",INDEX(Sheet2!$H$1:$H$331,SMALL(IF(Sheet2!$B$1:$B$331=F351, ROW(Sheet2!$B$1:$B$331)),1)))</f>
        <v>0.88763000000000003</v>
      </c>
      <c r="I351">
        <f t="shared" si="10"/>
        <v>-0.17112000000000005</v>
      </c>
      <c r="J351">
        <f t="shared" si="11"/>
        <v>-0.1927830289647714</v>
      </c>
    </row>
    <row r="352" spans="1:10">
      <c r="A352">
        <v>352</v>
      </c>
      <c r="B352" t="s">
        <v>742</v>
      </c>
      <c r="C352" t="s">
        <v>743</v>
      </c>
      <c r="D352">
        <v>0.63563000000000003</v>
      </c>
      <c r="E352" s="2"/>
      <c r="F352">
        <v>549</v>
      </c>
      <c r="G352">
        <v>0.75780999999999998</v>
      </c>
      <c r="H352">
        <f t="array" ref="H352">IF(ISERROR(INDEX(Sheet2!$H$1:$H$331,SMALL(IF(Sheet2!$B$1:$B$331=F352, ROW(Sheet2!$B$1:$B$331)),1))),"",INDEX(Sheet2!$H$1:$H$331,SMALL(IF(Sheet2!$B$1:$B$331=F352, ROW(Sheet2!$B$1:$B$331)),1)))</f>
        <v>0.13544</v>
      </c>
      <c r="I352">
        <f t="shared" si="10"/>
        <v>0.62236999999999998</v>
      </c>
      <c r="J352">
        <f t="shared" si="11"/>
        <v>4.5951712935617248</v>
      </c>
    </row>
    <row r="353" spans="1:10">
      <c r="A353">
        <v>353</v>
      </c>
      <c r="B353" t="s">
        <v>744</v>
      </c>
      <c r="C353" t="s">
        <v>745</v>
      </c>
      <c r="D353">
        <v>0.63595000000000002</v>
      </c>
      <c r="E353" s="2"/>
      <c r="F353">
        <v>178</v>
      </c>
      <c r="G353">
        <v>0.42766999999999999</v>
      </c>
      <c r="H353">
        <f t="array" ref="H353">IF(ISERROR(INDEX(Sheet2!$H$1:$H$331,SMALL(IF(Sheet2!$B$1:$B$331=F353, ROW(Sheet2!$B$1:$B$331)),1))),"",INDEX(Sheet2!$H$1:$H$331,SMALL(IF(Sheet2!$B$1:$B$331=F353, ROW(Sheet2!$B$1:$B$331)),1)))</f>
        <v>0.96220000000000006</v>
      </c>
      <c r="I353">
        <f t="shared" si="10"/>
        <v>-0.53453000000000006</v>
      </c>
      <c r="J353">
        <f t="shared" si="11"/>
        <v>-0.55552899605071715</v>
      </c>
    </row>
    <row r="354" spans="1:10">
      <c r="A354">
        <v>354</v>
      </c>
      <c r="B354" t="s">
        <v>746</v>
      </c>
      <c r="C354" t="s">
        <v>747</v>
      </c>
      <c r="D354">
        <v>0.64019000000000004</v>
      </c>
      <c r="E354" s="2"/>
      <c r="F354">
        <v>365</v>
      </c>
      <c r="G354">
        <v>0.74256999999999995</v>
      </c>
      <c r="H354">
        <f t="array" ref="H354">IF(ISERROR(INDEX(Sheet2!$H$1:$H$331,SMALL(IF(Sheet2!$B$1:$B$331=F354, ROW(Sheet2!$B$1:$B$331)),1))),"",INDEX(Sheet2!$H$1:$H$331,SMALL(IF(Sheet2!$B$1:$B$331=F354, ROW(Sheet2!$B$1:$B$331)),1)))</f>
        <v>0.95374000000000003</v>
      </c>
      <c r="I354">
        <f t="shared" si="10"/>
        <v>-0.21117000000000008</v>
      </c>
      <c r="J354">
        <f t="shared" si="11"/>
        <v>-0.221412544299285</v>
      </c>
    </row>
    <row r="355" spans="1:10">
      <c r="A355">
        <v>355</v>
      </c>
      <c r="B355" t="s">
        <v>748</v>
      </c>
      <c r="C355" t="s">
        <v>749</v>
      </c>
      <c r="D355">
        <v>0.64403999999999995</v>
      </c>
      <c r="E355" s="2"/>
      <c r="F355">
        <v>695</v>
      </c>
      <c r="G355">
        <v>0.64012999999999998</v>
      </c>
      <c r="H355">
        <f t="array" ref="H355">IF(ISERROR(INDEX(Sheet2!$H$1:$H$331,SMALL(IF(Sheet2!$B$1:$B$331=F355, ROW(Sheet2!$B$1:$B$331)),1))),"",INDEX(Sheet2!$H$1:$H$331,SMALL(IF(Sheet2!$B$1:$B$331=F355, ROW(Sheet2!$B$1:$B$331)),1)))</f>
        <v>0.19697000000000001</v>
      </c>
      <c r="I355">
        <f t="shared" si="10"/>
        <v>0.44316</v>
      </c>
      <c r="J355">
        <f t="shared" si="11"/>
        <v>2.2498857694065086</v>
      </c>
    </row>
    <row r="356" spans="1:10">
      <c r="A356">
        <v>356</v>
      </c>
      <c r="B356" t="s">
        <v>750</v>
      </c>
      <c r="C356" t="s">
        <v>751</v>
      </c>
      <c r="D356">
        <v>0.64463999999999999</v>
      </c>
      <c r="E356" s="2"/>
      <c r="F356">
        <v>593</v>
      </c>
      <c r="G356">
        <v>0.79179999999999995</v>
      </c>
      <c r="H356">
        <f t="array" ref="H356">IF(ISERROR(INDEX(Sheet2!$H$1:$H$331,SMALL(IF(Sheet2!$B$1:$B$331=F356, ROW(Sheet2!$B$1:$B$331)),1))),"",INDEX(Sheet2!$H$1:$H$331,SMALL(IF(Sheet2!$B$1:$B$331=F356, ROW(Sheet2!$B$1:$B$331)),1)))</f>
        <v>3.1709000000000001E-2</v>
      </c>
      <c r="I356">
        <f t="shared" si="10"/>
        <v>0.76009099999999996</v>
      </c>
      <c r="J356">
        <f t="shared" si="11"/>
        <v>23.970828471411899</v>
      </c>
    </row>
    <row r="357" spans="1:10">
      <c r="A357">
        <v>357</v>
      </c>
      <c r="B357" t="s">
        <v>752</v>
      </c>
      <c r="C357" t="s">
        <v>753</v>
      </c>
      <c r="D357">
        <v>0.64602999999999999</v>
      </c>
      <c r="E357" s="2"/>
      <c r="F357">
        <v>235</v>
      </c>
      <c r="G357">
        <v>0.58326</v>
      </c>
      <c r="H357">
        <f t="array" ref="H357">IF(ISERROR(INDEX(Sheet2!$H$1:$H$331,SMALL(IF(Sheet2!$B$1:$B$331=F357, ROW(Sheet2!$B$1:$B$331)),1))),"",INDEX(Sheet2!$H$1:$H$331,SMALL(IF(Sheet2!$B$1:$B$331=F357, ROW(Sheet2!$B$1:$B$331)),1)))</f>
        <v>0.82759000000000005</v>
      </c>
      <c r="I357">
        <f t="shared" si="10"/>
        <v>-0.24433000000000005</v>
      </c>
      <c r="J357">
        <f t="shared" si="11"/>
        <v>-0.29523073019248663</v>
      </c>
    </row>
    <row r="358" spans="1:10">
      <c r="A358">
        <v>358</v>
      </c>
      <c r="B358" t="s">
        <v>754</v>
      </c>
      <c r="C358" t="s">
        <v>755</v>
      </c>
      <c r="D358">
        <v>0.64631000000000005</v>
      </c>
      <c r="E358" s="2"/>
      <c r="F358">
        <v>637</v>
      </c>
      <c r="G358">
        <v>0.60077999999999998</v>
      </c>
      <c r="H358">
        <f t="array" ref="H358">IF(ISERROR(INDEX(Sheet2!$H$1:$H$331,SMALL(IF(Sheet2!$B$1:$B$331=F358, ROW(Sheet2!$B$1:$B$331)),1))),"",INDEX(Sheet2!$H$1:$H$331,SMALL(IF(Sheet2!$B$1:$B$331=F358, ROW(Sheet2!$B$1:$B$331)),1)))</f>
        <v>0.95226</v>
      </c>
      <c r="I358">
        <f t="shared" si="10"/>
        <v>-0.35148000000000001</v>
      </c>
      <c r="J358">
        <f t="shared" si="11"/>
        <v>-0.36910087581122802</v>
      </c>
    </row>
    <row r="359" spans="1:10">
      <c r="A359">
        <v>359</v>
      </c>
      <c r="B359" t="s">
        <v>756</v>
      </c>
      <c r="C359" t="s">
        <v>757</v>
      </c>
      <c r="D359">
        <v>0.64856000000000003</v>
      </c>
      <c r="E359" s="2"/>
      <c r="F359" t="s">
        <v>1412</v>
      </c>
      <c r="G359">
        <v>0.69030000000000002</v>
      </c>
      <c r="H359" t="str">
        <f t="array" ref="H359">IF(ISERROR(INDEX(Sheet2!$H$1:$H$331,SMALL(IF(Sheet2!$B$1:$B$331=F359, ROW(Sheet2!$B$1:$B$331)),1))),"",INDEX(Sheet2!$H$1:$H$331,SMALL(IF(Sheet2!$B$1:$B$331=F359, ROW(Sheet2!$B$1:$B$331)),1)))</f>
        <v/>
      </c>
      <c r="I359" t="str">
        <f t="shared" si="10"/>
        <v/>
      </c>
      <c r="J359" t="str">
        <f t="shared" si="11"/>
        <v/>
      </c>
    </row>
    <row r="360" spans="1:10">
      <c r="A360">
        <v>360</v>
      </c>
      <c r="B360" t="s">
        <v>758</v>
      </c>
      <c r="C360" t="s">
        <v>759</v>
      </c>
      <c r="D360">
        <v>0.64944999999999997</v>
      </c>
      <c r="E360" s="2"/>
      <c r="F360">
        <v>164</v>
      </c>
      <c r="G360">
        <v>0.57787999999999995</v>
      </c>
      <c r="H360">
        <f t="array" ref="H360">IF(ISERROR(INDEX(Sheet2!$H$1:$H$331,SMALL(IF(Sheet2!$B$1:$B$331=F360, ROW(Sheet2!$B$1:$B$331)),1))),"",INDEX(Sheet2!$H$1:$H$331,SMALL(IF(Sheet2!$B$1:$B$331=F360, ROW(Sheet2!$B$1:$B$331)),1)))</f>
        <v>0.95377000000000001</v>
      </c>
      <c r="I360">
        <f t="shared" si="10"/>
        <v>-0.37589000000000006</v>
      </c>
      <c r="J360">
        <f t="shared" si="11"/>
        <v>-0.39410969101565374</v>
      </c>
    </row>
    <row r="361" spans="1:10">
      <c r="A361">
        <v>361</v>
      </c>
      <c r="B361" t="s">
        <v>760</v>
      </c>
      <c r="C361" t="s">
        <v>761</v>
      </c>
      <c r="D361">
        <v>0.64956999999999998</v>
      </c>
      <c r="E361" s="2"/>
      <c r="F361">
        <v>523</v>
      </c>
      <c r="G361">
        <v>0.69177</v>
      </c>
      <c r="H361">
        <f t="array" ref="H361">IF(ISERROR(INDEX(Sheet2!$H$1:$H$331,SMALL(IF(Sheet2!$B$1:$B$331=F361, ROW(Sheet2!$B$1:$B$331)),1))),"",INDEX(Sheet2!$H$1:$H$331,SMALL(IF(Sheet2!$B$1:$B$331=F361, ROW(Sheet2!$B$1:$B$331)),1)))</f>
        <v>0.94696999999999998</v>
      </c>
      <c r="I361">
        <f t="shared" si="10"/>
        <v>-0.25519999999999998</v>
      </c>
      <c r="J361">
        <f t="shared" si="11"/>
        <v>-0.26949111376284357</v>
      </c>
    </row>
    <row r="362" spans="1:10">
      <c r="A362">
        <v>362</v>
      </c>
      <c r="B362" t="s">
        <v>762</v>
      </c>
      <c r="C362" t="s">
        <v>763</v>
      </c>
      <c r="D362">
        <v>0.64968999999999999</v>
      </c>
      <c r="E362" s="2"/>
      <c r="F362">
        <v>534</v>
      </c>
      <c r="G362">
        <v>0.78503000000000001</v>
      </c>
      <c r="H362">
        <f t="array" ref="H362">IF(ISERROR(INDEX(Sheet2!$H$1:$H$331,SMALL(IF(Sheet2!$B$1:$B$331=F362, ROW(Sheet2!$B$1:$B$331)),1))),"",INDEX(Sheet2!$H$1:$H$331,SMALL(IF(Sheet2!$B$1:$B$331=F362, ROW(Sheet2!$B$1:$B$331)),1)))</f>
        <v>5.6637E-2</v>
      </c>
      <c r="I362">
        <f t="shared" si="10"/>
        <v>0.72839299999999996</v>
      </c>
      <c r="J362">
        <f t="shared" si="11"/>
        <v>12.860727086533537</v>
      </c>
    </row>
    <row r="363" spans="1:10">
      <c r="A363">
        <v>363</v>
      </c>
      <c r="B363" t="s">
        <v>764</v>
      </c>
      <c r="C363" t="s">
        <v>765</v>
      </c>
      <c r="D363">
        <v>0.65100999999999998</v>
      </c>
      <c r="E363" s="2"/>
      <c r="F363">
        <v>848</v>
      </c>
      <c r="G363">
        <v>0.79712000000000005</v>
      </c>
      <c r="H363">
        <f t="array" ref="H363">IF(ISERROR(INDEX(Sheet2!$H$1:$H$331,SMALL(IF(Sheet2!$B$1:$B$331=F363, ROW(Sheet2!$B$1:$B$331)),1))),"",INDEX(Sheet2!$H$1:$H$331,SMALL(IF(Sheet2!$B$1:$B$331=F363, ROW(Sheet2!$B$1:$B$331)),1)))</f>
        <v>0.46657999999999999</v>
      </c>
      <c r="I363">
        <f t="shared" si="10"/>
        <v>0.33054000000000006</v>
      </c>
      <c r="J363">
        <f t="shared" si="11"/>
        <v>0.70843156586223166</v>
      </c>
    </row>
    <row r="364" spans="1:10">
      <c r="A364">
        <v>364</v>
      </c>
      <c r="B364" t="s">
        <v>766</v>
      </c>
      <c r="C364" t="s">
        <v>767</v>
      </c>
      <c r="D364">
        <v>0.6603</v>
      </c>
      <c r="E364" s="2"/>
      <c r="F364">
        <v>455</v>
      </c>
      <c r="G364">
        <v>0.75666999999999995</v>
      </c>
      <c r="H364">
        <f t="array" ref="H364">IF(ISERROR(INDEX(Sheet2!$H$1:$H$331,SMALL(IF(Sheet2!$B$1:$B$331=F364, ROW(Sheet2!$B$1:$B$331)),1))),"",INDEX(Sheet2!$H$1:$H$331,SMALL(IF(Sheet2!$B$1:$B$331=F364, ROW(Sheet2!$B$1:$B$331)),1)))</f>
        <v>4.8559999999999999E-2</v>
      </c>
      <c r="I364">
        <f t="shared" si="10"/>
        <v>0.70810999999999991</v>
      </c>
      <c r="J364">
        <f t="shared" si="11"/>
        <v>14.582166392092255</v>
      </c>
    </row>
    <row r="365" spans="1:10">
      <c r="A365">
        <v>365</v>
      </c>
      <c r="B365" t="s">
        <v>768</v>
      </c>
      <c r="C365" t="s">
        <v>769</v>
      </c>
      <c r="D365">
        <v>0.66186</v>
      </c>
      <c r="E365" s="2"/>
      <c r="F365">
        <v>873</v>
      </c>
      <c r="G365">
        <v>0.75444</v>
      </c>
      <c r="H365">
        <f t="array" ref="H365">IF(ISERROR(INDEX(Sheet2!$H$1:$H$331,SMALL(IF(Sheet2!$B$1:$B$331=F365, ROW(Sheet2!$B$1:$B$331)),1))),"",INDEX(Sheet2!$H$1:$H$331,SMALL(IF(Sheet2!$B$1:$B$331=F365, ROW(Sheet2!$B$1:$B$331)),1)))</f>
        <v>0.92618999999999996</v>
      </c>
      <c r="I365">
        <f t="shared" si="10"/>
        <v>-0.17174999999999996</v>
      </c>
      <c r="J365">
        <f t="shared" si="11"/>
        <v>-0.18543711333527674</v>
      </c>
    </row>
    <row r="366" spans="1:10">
      <c r="A366">
        <v>366</v>
      </c>
      <c r="B366" t="s">
        <v>770</v>
      </c>
      <c r="C366" t="s">
        <v>771</v>
      </c>
      <c r="D366">
        <v>0.66227000000000003</v>
      </c>
      <c r="E366" s="2"/>
      <c r="F366">
        <v>386</v>
      </c>
      <c r="G366">
        <v>0.59423000000000004</v>
      </c>
      <c r="H366">
        <f t="array" ref="H366">IF(ISERROR(INDEX(Sheet2!$H$1:$H$331,SMALL(IF(Sheet2!$B$1:$B$331=F366, ROW(Sheet2!$B$1:$B$331)),1))),"",INDEX(Sheet2!$H$1:$H$331,SMALL(IF(Sheet2!$B$1:$B$331=F366, ROW(Sheet2!$B$1:$B$331)),1)))</f>
        <v>0.96042000000000005</v>
      </c>
      <c r="I366">
        <f t="shared" si="10"/>
        <v>-0.36619000000000002</v>
      </c>
      <c r="J366">
        <f t="shared" si="11"/>
        <v>-0.38128110618271172</v>
      </c>
    </row>
    <row r="367" spans="1:10">
      <c r="A367">
        <v>367</v>
      </c>
      <c r="B367" t="s">
        <v>772</v>
      </c>
      <c r="C367" t="s">
        <v>773</v>
      </c>
      <c r="D367">
        <v>0.66288000000000002</v>
      </c>
      <c r="E367" s="2"/>
      <c r="F367">
        <v>453</v>
      </c>
      <c r="G367">
        <v>0.75797999999999999</v>
      </c>
      <c r="H367">
        <f t="array" ref="H367">IF(ISERROR(INDEX(Sheet2!$H$1:$H$331,SMALL(IF(Sheet2!$B$1:$B$331=F367, ROW(Sheet2!$B$1:$B$331)),1))),"",INDEX(Sheet2!$H$1:$H$331,SMALL(IF(Sheet2!$B$1:$B$331=F367, ROW(Sheet2!$B$1:$B$331)),1)))</f>
        <v>4.6954000000000003E-2</v>
      </c>
      <c r="I367">
        <f t="shared" si="10"/>
        <v>0.71102599999999994</v>
      </c>
      <c r="J367">
        <f t="shared" si="11"/>
        <v>15.143033607360392</v>
      </c>
    </row>
    <row r="368" spans="1:10">
      <c r="A368">
        <v>368</v>
      </c>
      <c r="B368" t="s">
        <v>774</v>
      </c>
      <c r="C368" t="s">
        <v>775</v>
      </c>
      <c r="D368">
        <v>0.66408999999999996</v>
      </c>
      <c r="E368" s="2"/>
      <c r="F368">
        <v>509</v>
      </c>
      <c r="G368">
        <v>0.80074999999999996</v>
      </c>
      <c r="H368">
        <f t="array" ref="H368">IF(ISERROR(INDEX(Sheet2!$H$1:$H$331,SMALL(IF(Sheet2!$B$1:$B$331=F368, ROW(Sheet2!$B$1:$B$331)),1))),"",INDEX(Sheet2!$H$1:$H$331,SMALL(IF(Sheet2!$B$1:$B$331=F368, ROW(Sheet2!$B$1:$B$331)),1)))</f>
        <v>0.91320000000000001</v>
      </c>
      <c r="I368">
        <f t="shared" si="10"/>
        <v>-0.11245000000000005</v>
      </c>
      <c r="J368">
        <f t="shared" si="11"/>
        <v>-0.12313841436706094</v>
      </c>
    </row>
    <row r="369" spans="1:10">
      <c r="A369">
        <v>369</v>
      </c>
      <c r="B369" t="s">
        <v>776</v>
      </c>
      <c r="C369" t="s">
        <v>777</v>
      </c>
      <c r="D369">
        <v>0.66630999999999996</v>
      </c>
      <c r="E369" s="2"/>
      <c r="F369">
        <v>765</v>
      </c>
      <c r="G369">
        <v>0.79796999999999996</v>
      </c>
      <c r="H369">
        <f t="array" ref="H369">IF(ISERROR(INDEX(Sheet2!$H$1:$H$331,SMALL(IF(Sheet2!$B$1:$B$331=F369, ROW(Sheet2!$B$1:$B$331)),1))),"",INDEX(Sheet2!$H$1:$H$331,SMALL(IF(Sheet2!$B$1:$B$331=F369, ROW(Sheet2!$B$1:$B$331)),1)))</f>
        <v>0.89636000000000005</v>
      </c>
      <c r="I369">
        <f t="shared" si="10"/>
        <v>-9.8390000000000088E-2</v>
      </c>
      <c r="J369">
        <f t="shared" si="11"/>
        <v>-0.10976616537998135</v>
      </c>
    </row>
    <row r="370" spans="1:10">
      <c r="A370">
        <v>370</v>
      </c>
      <c r="B370" t="s">
        <v>778</v>
      </c>
      <c r="C370" t="s">
        <v>779</v>
      </c>
      <c r="D370">
        <v>0.66676999999999997</v>
      </c>
      <c r="E370" s="2"/>
      <c r="F370">
        <v>719</v>
      </c>
      <c r="G370">
        <v>0.73985999999999996</v>
      </c>
      <c r="H370">
        <f t="array" ref="H370">IF(ISERROR(INDEX(Sheet2!$H$1:$H$331,SMALL(IF(Sheet2!$B$1:$B$331=F370, ROW(Sheet2!$B$1:$B$331)),1))),"",INDEX(Sheet2!$H$1:$H$331,SMALL(IF(Sheet2!$B$1:$B$331=F370, ROW(Sheet2!$B$1:$B$331)),1)))</f>
        <v>0.91624000000000005</v>
      </c>
      <c r="I370">
        <f t="shared" si="10"/>
        <v>-0.17638000000000009</v>
      </c>
      <c r="J370">
        <f t="shared" si="11"/>
        <v>-0.19250414738496474</v>
      </c>
    </row>
    <row r="371" spans="1:10">
      <c r="A371">
        <v>371</v>
      </c>
      <c r="B371" t="s">
        <v>780</v>
      </c>
      <c r="C371" t="s">
        <v>781</v>
      </c>
      <c r="D371">
        <v>0.66783000000000003</v>
      </c>
      <c r="E371" s="2"/>
      <c r="F371">
        <v>74</v>
      </c>
      <c r="G371">
        <v>0.59145999999999999</v>
      </c>
      <c r="H371">
        <f t="array" ref="H371">IF(ISERROR(INDEX(Sheet2!$H$1:$H$331,SMALL(IF(Sheet2!$B$1:$B$331=F371, ROW(Sheet2!$B$1:$B$331)),1))),"",INDEX(Sheet2!$H$1:$H$331,SMALL(IF(Sheet2!$B$1:$B$331=F371, ROW(Sheet2!$B$1:$B$331)),1)))</f>
        <v>0.96347000000000005</v>
      </c>
      <c r="I371">
        <f t="shared" si="10"/>
        <v>-0.37201000000000006</v>
      </c>
      <c r="J371">
        <f t="shared" si="11"/>
        <v>-0.38611477264471133</v>
      </c>
    </row>
    <row r="372" spans="1:10">
      <c r="A372">
        <v>372</v>
      </c>
      <c r="B372" t="s">
        <v>782</v>
      </c>
      <c r="C372" t="s">
        <v>36</v>
      </c>
      <c r="D372">
        <v>0.66896</v>
      </c>
      <c r="E372" s="2">
        <v>1</v>
      </c>
      <c r="F372">
        <v>808</v>
      </c>
      <c r="G372">
        <v>0.75112000000000001</v>
      </c>
      <c r="H372">
        <f t="array" ref="H372">IF(ISERROR(INDEX(Sheet2!$H$1:$H$331,SMALL(IF(Sheet2!$B$1:$B$331=F372, ROW(Sheet2!$B$1:$B$331)),1))),"",INDEX(Sheet2!$H$1:$H$331,SMALL(IF(Sheet2!$B$1:$B$331=F372, ROW(Sheet2!$B$1:$B$331)),1)))</f>
        <v>0.82809999999999995</v>
      </c>
      <c r="I372">
        <f t="shared" si="10"/>
        <v>-7.6979999999999937E-2</v>
      </c>
      <c r="J372">
        <f t="shared" si="11"/>
        <v>-9.2959787465281898E-2</v>
      </c>
    </row>
    <row r="373" spans="1:10">
      <c r="A373">
        <v>373</v>
      </c>
      <c r="B373" t="s">
        <v>783</v>
      </c>
      <c r="C373" t="s">
        <v>784</v>
      </c>
      <c r="D373">
        <v>0.67152999999999996</v>
      </c>
      <c r="E373" s="2"/>
      <c r="F373">
        <v>427</v>
      </c>
      <c r="G373">
        <v>0.68745000000000001</v>
      </c>
      <c r="H373">
        <f t="array" ref="H373">IF(ISERROR(INDEX(Sheet2!$H$1:$H$331,SMALL(IF(Sheet2!$B$1:$B$331=F373, ROW(Sheet2!$B$1:$B$331)),1))),"",INDEX(Sheet2!$H$1:$H$331,SMALL(IF(Sheet2!$B$1:$B$331=F373, ROW(Sheet2!$B$1:$B$331)),1)))</f>
        <v>0.16411999999999999</v>
      </c>
      <c r="I373">
        <f t="shared" si="10"/>
        <v>0.52333000000000007</v>
      </c>
      <c r="J373">
        <f t="shared" si="11"/>
        <v>3.1887033877650506</v>
      </c>
    </row>
    <row r="374" spans="1:10">
      <c r="A374">
        <v>374</v>
      </c>
      <c r="B374" t="s">
        <v>785</v>
      </c>
      <c r="C374" t="s">
        <v>786</v>
      </c>
      <c r="D374">
        <v>0.67225999999999997</v>
      </c>
      <c r="E374" s="2"/>
      <c r="F374">
        <v>518</v>
      </c>
      <c r="G374">
        <v>0.77346000000000004</v>
      </c>
      <c r="H374">
        <f t="array" ref="H374">IF(ISERROR(INDEX(Sheet2!$H$1:$H$331,SMALL(IF(Sheet2!$B$1:$B$331=F374, ROW(Sheet2!$B$1:$B$331)),1))),"",INDEX(Sheet2!$H$1:$H$331,SMALL(IF(Sheet2!$B$1:$B$331=F374, ROW(Sheet2!$B$1:$B$331)),1)))</f>
        <v>0.15137</v>
      </c>
      <c r="I374">
        <f t="shared" si="10"/>
        <v>0.62209000000000003</v>
      </c>
      <c r="J374">
        <f t="shared" si="11"/>
        <v>4.1097311224152735</v>
      </c>
    </row>
    <row r="375" spans="1:10">
      <c r="A375">
        <v>375</v>
      </c>
      <c r="B375" t="s">
        <v>787</v>
      </c>
      <c r="C375" t="s">
        <v>788</v>
      </c>
      <c r="D375">
        <v>0.67513999999999996</v>
      </c>
      <c r="E375" s="2"/>
      <c r="F375">
        <v>355</v>
      </c>
      <c r="G375">
        <v>0.75875000000000004</v>
      </c>
      <c r="H375">
        <f t="array" ref="H375">IF(ISERROR(INDEX(Sheet2!$H$1:$H$331,SMALL(IF(Sheet2!$B$1:$B$331=F375, ROW(Sheet2!$B$1:$B$331)),1))),"",INDEX(Sheet2!$H$1:$H$331,SMALL(IF(Sheet2!$B$1:$B$331=F375, ROW(Sheet2!$B$1:$B$331)),1)))</f>
        <v>0.95659000000000005</v>
      </c>
      <c r="I375">
        <f t="shared" si="10"/>
        <v>-0.19784000000000002</v>
      </c>
      <c r="J375">
        <f t="shared" si="11"/>
        <v>-0.20681796799046614</v>
      </c>
    </row>
    <row r="376" spans="1:10">
      <c r="A376">
        <v>376</v>
      </c>
      <c r="B376" t="s">
        <v>789</v>
      </c>
      <c r="C376" t="s">
        <v>790</v>
      </c>
      <c r="D376">
        <v>0.67586000000000002</v>
      </c>
      <c r="E376" s="2"/>
      <c r="F376" t="s">
        <v>1412</v>
      </c>
      <c r="G376">
        <v>0.79917000000000005</v>
      </c>
      <c r="H376" t="str">
        <f t="array" ref="H376">IF(ISERROR(INDEX(Sheet2!$H$1:$H$331,SMALL(IF(Sheet2!$B$1:$B$331=F376, ROW(Sheet2!$B$1:$B$331)),1))),"",INDEX(Sheet2!$H$1:$H$331,SMALL(IF(Sheet2!$B$1:$B$331=F376, ROW(Sheet2!$B$1:$B$331)),1)))</f>
        <v/>
      </c>
      <c r="I376" t="str">
        <f t="shared" si="10"/>
        <v/>
      </c>
      <c r="J376" t="str">
        <f t="shared" si="11"/>
        <v/>
      </c>
    </row>
    <row r="377" spans="1:10">
      <c r="A377">
        <v>377</v>
      </c>
      <c r="B377" t="s">
        <v>791</v>
      </c>
      <c r="C377" t="s">
        <v>792</v>
      </c>
      <c r="D377">
        <v>0.67974999999999997</v>
      </c>
      <c r="E377" s="2"/>
      <c r="F377">
        <v>643</v>
      </c>
      <c r="G377">
        <v>0.79847000000000001</v>
      </c>
      <c r="H377">
        <f t="array" ref="H377">IF(ISERROR(INDEX(Sheet2!$H$1:$H$331,SMALL(IF(Sheet2!$B$1:$B$331=F377, ROW(Sheet2!$B$1:$B$331)),1))),"",INDEX(Sheet2!$H$1:$H$331,SMALL(IF(Sheet2!$B$1:$B$331=F377, ROW(Sheet2!$B$1:$B$331)),1)))</f>
        <v>0.96184000000000003</v>
      </c>
      <c r="I377">
        <f t="shared" si="10"/>
        <v>-0.16337000000000002</v>
      </c>
      <c r="J377">
        <f t="shared" si="11"/>
        <v>-0.1698515345587624</v>
      </c>
    </row>
    <row r="378" spans="1:10">
      <c r="A378">
        <v>378</v>
      </c>
      <c r="B378" t="s">
        <v>793</v>
      </c>
      <c r="C378" t="s">
        <v>794</v>
      </c>
      <c r="D378">
        <v>0.6845</v>
      </c>
      <c r="E378" s="2"/>
      <c r="F378">
        <v>217</v>
      </c>
      <c r="G378">
        <v>0.61370999999999998</v>
      </c>
      <c r="H378">
        <f t="array" ref="H378">IF(ISERROR(INDEX(Sheet2!$H$1:$H$331,SMALL(IF(Sheet2!$B$1:$B$331=F378, ROW(Sheet2!$B$1:$B$331)),1))),"",INDEX(Sheet2!$H$1:$H$331,SMALL(IF(Sheet2!$B$1:$B$331=F378, ROW(Sheet2!$B$1:$B$331)),1)))</f>
        <v>0.96033000000000002</v>
      </c>
      <c r="I378">
        <f t="shared" si="10"/>
        <v>-0.34662000000000004</v>
      </c>
      <c r="J378">
        <f t="shared" si="11"/>
        <v>-0.36093842741557591</v>
      </c>
    </row>
    <row r="379" spans="1:10">
      <c r="A379">
        <v>379</v>
      </c>
      <c r="B379" t="s">
        <v>795</v>
      </c>
      <c r="C379" t="s">
        <v>796</v>
      </c>
      <c r="D379">
        <v>0.68481999999999998</v>
      </c>
      <c r="E379" s="2"/>
      <c r="F379">
        <v>204</v>
      </c>
      <c r="G379">
        <v>0.71138000000000001</v>
      </c>
      <c r="H379">
        <f t="array" ref="H379">IF(ISERROR(INDEX(Sheet2!$H$1:$H$331,SMALL(IF(Sheet2!$B$1:$B$331=F379, ROW(Sheet2!$B$1:$B$331)),1))),"",INDEX(Sheet2!$H$1:$H$331,SMALL(IF(Sheet2!$B$1:$B$331=F379, ROW(Sheet2!$B$1:$B$331)),1)))</f>
        <v>0.95877999999999997</v>
      </c>
      <c r="I379">
        <f t="shared" si="10"/>
        <v>-0.24739999999999995</v>
      </c>
      <c r="J379">
        <f t="shared" si="11"/>
        <v>-0.25803625440664174</v>
      </c>
    </row>
    <row r="380" spans="1:10">
      <c r="A380">
        <v>380</v>
      </c>
      <c r="B380" t="s">
        <v>797</v>
      </c>
      <c r="C380" t="s">
        <v>37</v>
      </c>
      <c r="D380">
        <v>0.68740999999999997</v>
      </c>
      <c r="E380" s="2">
        <v>1</v>
      </c>
      <c r="F380">
        <v>804</v>
      </c>
      <c r="G380">
        <v>0.79125000000000001</v>
      </c>
      <c r="H380">
        <f t="array" ref="H380">IF(ISERROR(INDEX(Sheet2!$H$1:$H$331,SMALL(IF(Sheet2!$B$1:$B$331=F380, ROW(Sheet2!$B$1:$B$331)),1))),"",INDEX(Sheet2!$H$1:$H$331,SMALL(IF(Sheet2!$B$1:$B$331=F380, ROW(Sheet2!$B$1:$B$331)),1)))</f>
        <v>0.76827999999999996</v>
      </c>
      <c r="I380">
        <f t="shared" si="10"/>
        <v>2.2970000000000046E-2</v>
      </c>
      <c r="J380">
        <f t="shared" si="11"/>
        <v>2.9897953870984598E-2</v>
      </c>
    </row>
    <row r="381" spans="1:10">
      <c r="A381">
        <v>381</v>
      </c>
      <c r="B381" t="s">
        <v>798</v>
      </c>
      <c r="C381" t="s">
        <v>38</v>
      </c>
      <c r="D381">
        <v>0.68793000000000004</v>
      </c>
      <c r="E381" s="2">
        <v>0</v>
      </c>
      <c r="F381">
        <v>405</v>
      </c>
      <c r="G381">
        <v>0.76202999999999999</v>
      </c>
      <c r="H381">
        <f t="array" ref="H381">IF(ISERROR(INDEX(Sheet2!$H$1:$H$331,SMALL(IF(Sheet2!$B$1:$B$331=F381, ROW(Sheet2!$B$1:$B$331)),1))),"",INDEX(Sheet2!$H$1:$H$331,SMALL(IF(Sheet2!$B$1:$B$331=F381, ROW(Sheet2!$B$1:$B$331)),1)))</f>
        <v>5.7216999999999997E-2</v>
      </c>
      <c r="I381">
        <f t="shared" ref="I381:I444" si="12">IF(OR(H381="",G381 = ""),"",G381-H381)</f>
        <v>0.70481300000000002</v>
      </c>
      <c r="J381">
        <f t="shared" si="11"/>
        <v>12.318244577660487</v>
      </c>
    </row>
    <row r="382" spans="1:10">
      <c r="A382">
        <v>382</v>
      </c>
      <c r="B382" t="s">
        <v>799</v>
      </c>
      <c r="C382" t="s">
        <v>800</v>
      </c>
      <c r="D382">
        <v>0.69408000000000003</v>
      </c>
      <c r="E382" s="2"/>
      <c r="F382">
        <v>789</v>
      </c>
      <c r="G382">
        <v>0.79063000000000005</v>
      </c>
      <c r="H382">
        <f t="array" ref="H382">IF(ISERROR(INDEX(Sheet2!$H$1:$H$331,SMALL(IF(Sheet2!$B$1:$B$331=F382, ROW(Sheet2!$B$1:$B$331)),1))),"",INDEX(Sheet2!$H$1:$H$331,SMALL(IF(Sheet2!$B$1:$B$331=F382, ROW(Sheet2!$B$1:$B$331)),1)))</f>
        <v>6.1602999999999998E-2</v>
      </c>
      <c r="I382">
        <f t="shared" si="12"/>
        <v>0.72902700000000009</v>
      </c>
      <c r="J382">
        <f t="shared" si="11"/>
        <v>11.834277551417951</v>
      </c>
    </row>
    <row r="383" spans="1:10">
      <c r="A383">
        <v>383</v>
      </c>
      <c r="B383" t="s">
        <v>801</v>
      </c>
      <c r="C383" t="s">
        <v>802</v>
      </c>
      <c r="D383">
        <v>0.69552000000000003</v>
      </c>
      <c r="E383" s="2"/>
      <c r="F383">
        <v>377</v>
      </c>
      <c r="G383">
        <v>0.70721999999999996</v>
      </c>
      <c r="H383">
        <f t="array" ref="H383">IF(ISERROR(INDEX(Sheet2!$H$1:$H$331,SMALL(IF(Sheet2!$B$1:$B$331=F383, ROW(Sheet2!$B$1:$B$331)),1))),"",INDEX(Sheet2!$H$1:$H$331,SMALL(IF(Sheet2!$B$1:$B$331=F383, ROW(Sheet2!$B$1:$B$331)),1)))</f>
        <v>0.96050999999999997</v>
      </c>
      <c r="I383">
        <f t="shared" si="12"/>
        <v>-0.25329000000000002</v>
      </c>
      <c r="J383">
        <f t="shared" si="11"/>
        <v>-0.26370365743198926</v>
      </c>
    </row>
    <row r="384" spans="1:10">
      <c r="A384">
        <v>384</v>
      </c>
      <c r="B384" t="s">
        <v>803</v>
      </c>
      <c r="C384" t="s">
        <v>804</v>
      </c>
      <c r="D384">
        <v>0.69582999999999995</v>
      </c>
      <c r="E384" s="2"/>
      <c r="F384">
        <v>516</v>
      </c>
      <c r="G384">
        <v>0.79271999999999998</v>
      </c>
      <c r="H384">
        <f t="array" ref="H384">IF(ISERROR(INDEX(Sheet2!$H$1:$H$331,SMALL(IF(Sheet2!$B$1:$B$331=F384, ROW(Sheet2!$B$1:$B$331)),1))),"",INDEX(Sheet2!$H$1:$H$331,SMALL(IF(Sheet2!$B$1:$B$331=F384, ROW(Sheet2!$B$1:$B$331)),1)))</f>
        <v>6.4611000000000002E-2</v>
      </c>
      <c r="I384">
        <f t="shared" si="12"/>
        <v>0.72810900000000001</v>
      </c>
      <c r="J384">
        <f t="shared" si="11"/>
        <v>11.269118261596322</v>
      </c>
    </row>
    <row r="385" spans="1:10">
      <c r="A385">
        <v>385</v>
      </c>
      <c r="B385" t="s">
        <v>805</v>
      </c>
      <c r="C385" t="s">
        <v>806</v>
      </c>
      <c r="D385">
        <v>0.70043</v>
      </c>
      <c r="E385" s="2"/>
      <c r="F385">
        <v>688</v>
      </c>
      <c r="G385">
        <v>0.77883999999999998</v>
      </c>
      <c r="H385">
        <f t="array" ref="H385">IF(ISERROR(INDEX(Sheet2!$H$1:$H$331,SMALL(IF(Sheet2!$B$1:$B$331=F385, ROW(Sheet2!$B$1:$B$331)),1))),"",INDEX(Sheet2!$H$1:$H$331,SMALL(IF(Sheet2!$B$1:$B$331=F385, ROW(Sheet2!$B$1:$B$331)),1)))</f>
        <v>0.89636000000000005</v>
      </c>
      <c r="I385">
        <f t="shared" si="12"/>
        <v>-0.11752000000000007</v>
      </c>
      <c r="J385">
        <f t="shared" si="11"/>
        <v>-0.13110803694944004</v>
      </c>
    </row>
    <row r="386" spans="1:10">
      <c r="A386">
        <v>386</v>
      </c>
      <c r="B386" t="s">
        <v>807</v>
      </c>
      <c r="C386" t="s">
        <v>808</v>
      </c>
      <c r="D386">
        <v>0.70257999999999998</v>
      </c>
      <c r="E386" s="2"/>
      <c r="F386">
        <v>533</v>
      </c>
      <c r="G386">
        <v>0.73545000000000005</v>
      </c>
      <c r="H386">
        <f t="array" ref="H386">IF(ISERROR(INDEX(Sheet2!$H$1:$H$331,SMALL(IF(Sheet2!$B$1:$B$331=F386, ROW(Sheet2!$B$1:$B$331)),1))),"",INDEX(Sheet2!$H$1:$H$331,SMALL(IF(Sheet2!$B$1:$B$331=F386, ROW(Sheet2!$B$1:$B$331)),1)))</f>
        <v>0.69589999999999996</v>
      </c>
      <c r="I386">
        <f t="shared" si="12"/>
        <v>3.9550000000000085E-2</v>
      </c>
      <c r="J386">
        <f t="shared" ref="J386:J449" si="13">IF(OR(I386="",H386=""),"", I386/H386)</f>
        <v>5.6832878287110339E-2</v>
      </c>
    </row>
    <row r="387" spans="1:10">
      <c r="A387">
        <v>387</v>
      </c>
      <c r="B387" t="s">
        <v>809</v>
      </c>
      <c r="C387" t="s">
        <v>810</v>
      </c>
      <c r="D387">
        <v>0.70552000000000004</v>
      </c>
      <c r="E387" s="2"/>
      <c r="F387">
        <v>508</v>
      </c>
      <c r="G387">
        <v>0.78210999999999997</v>
      </c>
      <c r="H387">
        <f t="array" ref="H387">IF(ISERROR(INDEX(Sheet2!$H$1:$H$331,SMALL(IF(Sheet2!$B$1:$B$331=F387, ROW(Sheet2!$B$1:$B$331)),1))),"",INDEX(Sheet2!$H$1:$H$331,SMALL(IF(Sheet2!$B$1:$B$331=F387, ROW(Sheet2!$B$1:$B$331)),1)))</f>
        <v>6.1918000000000001E-2</v>
      </c>
      <c r="I387">
        <f t="shared" si="12"/>
        <v>0.72019199999999994</v>
      </c>
      <c r="J387">
        <f t="shared" si="13"/>
        <v>11.631383442617654</v>
      </c>
    </row>
    <row r="388" spans="1:10">
      <c r="A388">
        <v>388</v>
      </c>
      <c r="B388" t="s">
        <v>811</v>
      </c>
      <c r="C388" t="s">
        <v>812</v>
      </c>
      <c r="D388">
        <v>0.70628000000000002</v>
      </c>
      <c r="E388" s="2"/>
      <c r="F388">
        <v>227</v>
      </c>
      <c r="G388">
        <v>0.69476000000000004</v>
      </c>
      <c r="H388">
        <f t="array" ref="H388">IF(ISERROR(INDEX(Sheet2!$H$1:$H$331,SMALL(IF(Sheet2!$B$1:$B$331=F388, ROW(Sheet2!$B$1:$B$331)),1))),"",INDEX(Sheet2!$H$1:$H$331,SMALL(IF(Sheet2!$B$1:$B$331=F388, ROW(Sheet2!$B$1:$B$331)),1)))</f>
        <v>0.96191000000000004</v>
      </c>
      <c r="I388">
        <f t="shared" si="12"/>
        <v>-0.26715</v>
      </c>
      <c r="J388">
        <f t="shared" si="13"/>
        <v>-0.27772868563587028</v>
      </c>
    </row>
    <row r="389" spans="1:10">
      <c r="A389">
        <v>389</v>
      </c>
      <c r="B389" t="s">
        <v>813</v>
      </c>
      <c r="C389" t="s">
        <v>814</v>
      </c>
      <c r="D389">
        <v>0.70884000000000003</v>
      </c>
      <c r="E389" s="2"/>
      <c r="F389">
        <v>699</v>
      </c>
      <c r="G389">
        <v>0.78452</v>
      </c>
      <c r="H389">
        <f t="array" ref="H389">IF(ISERROR(INDEX(Sheet2!$H$1:$H$331,SMALL(IF(Sheet2!$B$1:$B$331=F389, ROW(Sheet2!$B$1:$B$331)),1))),"",INDEX(Sheet2!$H$1:$H$331,SMALL(IF(Sheet2!$B$1:$B$331=F389, ROW(Sheet2!$B$1:$B$331)),1)))</f>
        <v>0.1242</v>
      </c>
      <c r="I389">
        <f t="shared" si="12"/>
        <v>0.66032000000000002</v>
      </c>
      <c r="J389">
        <f t="shared" si="13"/>
        <v>5.3165861513687602</v>
      </c>
    </row>
    <row r="390" spans="1:10">
      <c r="A390">
        <v>390</v>
      </c>
      <c r="B390" t="s">
        <v>815</v>
      </c>
      <c r="C390" t="s">
        <v>816</v>
      </c>
      <c r="D390">
        <v>0.70955999999999997</v>
      </c>
      <c r="E390" s="2"/>
      <c r="F390" t="s">
        <v>1412</v>
      </c>
      <c r="G390">
        <v>0.80091999999999997</v>
      </c>
      <c r="H390" t="str">
        <f t="array" ref="H390">IF(ISERROR(INDEX(Sheet2!$H$1:$H$331,SMALL(IF(Sheet2!$B$1:$B$331=F390, ROW(Sheet2!$B$1:$B$331)),1))),"",INDEX(Sheet2!$H$1:$H$331,SMALL(IF(Sheet2!$B$1:$B$331=F390, ROW(Sheet2!$B$1:$B$331)),1)))</f>
        <v/>
      </c>
      <c r="I390" t="str">
        <f t="shared" si="12"/>
        <v/>
      </c>
      <c r="J390" t="str">
        <f t="shared" si="13"/>
        <v/>
      </c>
    </row>
    <row r="391" spans="1:10">
      <c r="A391">
        <v>391</v>
      </c>
      <c r="B391" t="s">
        <v>817</v>
      </c>
      <c r="C391" t="s">
        <v>818</v>
      </c>
      <c r="D391">
        <v>0.71059000000000005</v>
      </c>
      <c r="E391" s="2"/>
      <c r="F391">
        <v>677</v>
      </c>
      <c r="G391">
        <v>0.67773000000000005</v>
      </c>
      <c r="H391">
        <f t="array" ref="H391">IF(ISERROR(INDEX(Sheet2!$H$1:$H$331,SMALL(IF(Sheet2!$B$1:$B$331=F391, ROW(Sheet2!$B$1:$B$331)),1))),"",INDEX(Sheet2!$H$1:$H$331,SMALL(IF(Sheet2!$B$1:$B$331=F391, ROW(Sheet2!$B$1:$B$331)),1)))</f>
        <v>0.95987999999999996</v>
      </c>
      <c r="I391">
        <f t="shared" si="12"/>
        <v>-0.2821499999999999</v>
      </c>
      <c r="J391">
        <f t="shared" si="13"/>
        <v>-0.29394299287410919</v>
      </c>
    </row>
    <row r="392" spans="1:10">
      <c r="A392">
        <v>392</v>
      </c>
      <c r="B392" t="s">
        <v>819</v>
      </c>
      <c r="C392" t="s">
        <v>820</v>
      </c>
      <c r="D392">
        <v>0.71184000000000003</v>
      </c>
      <c r="E392" s="2"/>
      <c r="F392">
        <v>408</v>
      </c>
      <c r="G392">
        <v>0.76668000000000003</v>
      </c>
      <c r="H392">
        <f t="array" ref="H392">IF(ISERROR(INDEX(Sheet2!$H$1:$H$331,SMALL(IF(Sheet2!$B$1:$B$331=F392, ROW(Sheet2!$B$1:$B$331)),1))),"",INDEX(Sheet2!$H$1:$H$331,SMALL(IF(Sheet2!$B$1:$B$331=F392, ROW(Sheet2!$B$1:$B$331)),1)))</f>
        <v>0.94969000000000003</v>
      </c>
      <c r="I392">
        <f t="shared" si="12"/>
        <v>-0.18301000000000001</v>
      </c>
      <c r="J392">
        <f t="shared" si="13"/>
        <v>-0.19270498794343419</v>
      </c>
    </row>
    <row r="393" spans="1:10">
      <c r="A393">
        <v>393</v>
      </c>
      <c r="B393" t="s">
        <v>821</v>
      </c>
      <c r="C393" t="s">
        <v>822</v>
      </c>
      <c r="D393">
        <v>0.71630000000000005</v>
      </c>
      <c r="E393" s="2"/>
      <c r="F393">
        <v>459</v>
      </c>
      <c r="G393">
        <v>0.77736000000000005</v>
      </c>
      <c r="H393">
        <f t="array" ref="H393">IF(ISERROR(INDEX(Sheet2!$H$1:$H$331,SMALL(IF(Sheet2!$B$1:$B$331=F393, ROW(Sheet2!$B$1:$B$331)),1))),"",INDEX(Sheet2!$H$1:$H$331,SMALL(IF(Sheet2!$B$1:$B$331=F393, ROW(Sheet2!$B$1:$B$331)),1)))</f>
        <v>0.16735</v>
      </c>
      <c r="I393">
        <f t="shared" si="12"/>
        <v>0.61001000000000005</v>
      </c>
      <c r="J393">
        <f t="shared" si="13"/>
        <v>3.6451150283836276</v>
      </c>
    </row>
    <row r="394" spans="1:10">
      <c r="A394">
        <v>394</v>
      </c>
      <c r="B394" t="s">
        <v>823</v>
      </c>
      <c r="C394" t="s">
        <v>824</v>
      </c>
      <c r="D394">
        <v>0.71686000000000005</v>
      </c>
      <c r="E394" s="2"/>
      <c r="F394">
        <v>447</v>
      </c>
      <c r="G394">
        <v>0.76973000000000003</v>
      </c>
      <c r="H394">
        <f t="array" ref="H394">IF(ISERROR(INDEX(Sheet2!$H$1:$H$331,SMALL(IF(Sheet2!$B$1:$B$331=F394, ROW(Sheet2!$B$1:$B$331)),1))),"",INDEX(Sheet2!$H$1:$H$331,SMALL(IF(Sheet2!$B$1:$B$331=F394, ROW(Sheet2!$B$1:$B$331)),1)))</f>
        <v>6.4102000000000006E-2</v>
      </c>
      <c r="I394">
        <f t="shared" si="12"/>
        <v>0.70562800000000003</v>
      </c>
      <c r="J394">
        <f t="shared" si="13"/>
        <v>11.007893669464291</v>
      </c>
    </row>
    <row r="395" spans="1:10">
      <c r="A395">
        <v>395</v>
      </c>
      <c r="B395" t="s">
        <v>825</v>
      </c>
      <c r="C395" t="s">
        <v>826</v>
      </c>
      <c r="D395">
        <v>0.71916999999999998</v>
      </c>
      <c r="E395" s="2"/>
      <c r="F395">
        <v>866</v>
      </c>
      <c r="G395">
        <v>0.79090000000000005</v>
      </c>
      <c r="H395">
        <f t="array" ref="H395">IF(ISERROR(INDEX(Sheet2!$H$1:$H$331,SMALL(IF(Sheet2!$B$1:$B$331=F395, ROW(Sheet2!$B$1:$B$331)),1))),"",INDEX(Sheet2!$H$1:$H$331,SMALL(IF(Sheet2!$B$1:$B$331=F395, ROW(Sheet2!$B$1:$B$331)),1)))</f>
        <v>3.8162000000000001E-2</v>
      </c>
      <c r="I395">
        <f t="shared" si="12"/>
        <v>0.75273800000000002</v>
      </c>
      <c r="J395">
        <f t="shared" si="13"/>
        <v>19.72480477962371</v>
      </c>
    </row>
    <row r="396" spans="1:10">
      <c r="A396">
        <v>396</v>
      </c>
      <c r="B396" t="s">
        <v>827</v>
      </c>
      <c r="C396" t="s">
        <v>828</v>
      </c>
      <c r="D396">
        <v>0.72060000000000002</v>
      </c>
      <c r="E396" s="2"/>
      <c r="F396" t="s">
        <v>1412</v>
      </c>
      <c r="G396">
        <v>0.80571999999999999</v>
      </c>
      <c r="H396" t="str">
        <f t="array" ref="H396">IF(ISERROR(INDEX(Sheet2!$H$1:$H$331,SMALL(IF(Sheet2!$B$1:$B$331=F396, ROW(Sheet2!$B$1:$B$331)),1))),"",INDEX(Sheet2!$H$1:$H$331,SMALL(IF(Sheet2!$B$1:$B$331=F396, ROW(Sheet2!$B$1:$B$331)),1)))</f>
        <v/>
      </c>
      <c r="I396" t="str">
        <f t="shared" si="12"/>
        <v/>
      </c>
      <c r="J396" t="str">
        <f t="shared" si="13"/>
        <v/>
      </c>
    </row>
    <row r="397" spans="1:10">
      <c r="A397">
        <v>397</v>
      </c>
      <c r="B397" t="s">
        <v>829</v>
      </c>
      <c r="C397" t="s">
        <v>830</v>
      </c>
      <c r="D397">
        <v>0.72248999999999997</v>
      </c>
      <c r="E397" s="2"/>
      <c r="F397">
        <v>526</v>
      </c>
      <c r="G397">
        <v>0.82315000000000005</v>
      </c>
      <c r="H397">
        <f t="array" ref="H397">IF(ISERROR(INDEX(Sheet2!$H$1:$H$331,SMALL(IF(Sheet2!$B$1:$B$331=F397, ROW(Sheet2!$B$1:$B$331)),1))),"",INDEX(Sheet2!$H$1:$H$331,SMALL(IF(Sheet2!$B$1:$B$331=F397, ROW(Sheet2!$B$1:$B$331)),1)))</f>
        <v>0.87412000000000001</v>
      </c>
      <c r="I397">
        <f t="shared" si="12"/>
        <v>-5.096999999999996E-2</v>
      </c>
      <c r="J397">
        <f t="shared" si="13"/>
        <v>-5.831007184368274E-2</v>
      </c>
    </row>
    <row r="398" spans="1:10">
      <c r="A398">
        <v>398</v>
      </c>
      <c r="B398" t="s">
        <v>831</v>
      </c>
      <c r="C398" t="s">
        <v>832</v>
      </c>
      <c r="D398">
        <v>0.72397999999999996</v>
      </c>
      <c r="E398" s="2"/>
      <c r="F398">
        <v>567</v>
      </c>
      <c r="G398">
        <v>0.79871999999999999</v>
      </c>
      <c r="H398">
        <f t="array" ref="H398">IF(ISERROR(INDEX(Sheet2!$H$1:$H$331,SMALL(IF(Sheet2!$B$1:$B$331=F398, ROW(Sheet2!$B$1:$B$331)),1))),"",INDEX(Sheet2!$H$1:$H$331,SMALL(IF(Sheet2!$B$1:$B$331=F398, ROW(Sheet2!$B$1:$B$331)),1)))</f>
        <v>0.70198000000000005</v>
      </c>
      <c r="I398">
        <f t="shared" si="12"/>
        <v>9.6739999999999937E-2</v>
      </c>
      <c r="J398">
        <f t="shared" si="13"/>
        <v>0.13781019402262162</v>
      </c>
    </row>
    <row r="399" spans="1:10">
      <c r="A399">
        <v>399</v>
      </c>
      <c r="B399" t="s">
        <v>833</v>
      </c>
      <c r="C399" t="s">
        <v>834</v>
      </c>
      <c r="D399">
        <v>0.72484999999999999</v>
      </c>
      <c r="E399" s="2"/>
      <c r="F399">
        <v>198</v>
      </c>
      <c r="G399">
        <v>0.68232999999999999</v>
      </c>
      <c r="H399">
        <f t="array" ref="H399">IF(ISERROR(INDEX(Sheet2!$H$1:$H$331,SMALL(IF(Sheet2!$B$1:$B$331=F399, ROW(Sheet2!$B$1:$B$331)),1))),"",INDEX(Sheet2!$H$1:$H$331,SMALL(IF(Sheet2!$B$1:$B$331=F399, ROW(Sheet2!$B$1:$B$331)),1)))</f>
        <v>0.96167999999999998</v>
      </c>
      <c r="I399">
        <f t="shared" si="12"/>
        <v>-0.27934999999999999</v>
      </c>
      <c r="J399">
        <f t="shared" si="13"/>
        <v>-0.29048124116130103</v>
      </c>
    </row>
    <row r="400" spans="1:10">
      <c r="A400">
        <v>400</v>
      </c>
      <c r="B400" t="s">
        <v>835</v>
      </c>
      <c r="C400" t="s">
        <v>836</v>
      </c>
      <c r="D400">
        <v>0.72567000000000004</v>
      </c>
      <c r="E400" s="2"/>
      <c r="F400">
        <v>739</v>
      </c>
      <c r="G400">
        <v>0.77036000000000004</v>
      </c>
      <c r="H400">
        <f t="array" ref="H400">IF(ISERROR(INDEX(Sheet2!$H$1:$H$331,SMALL(IF(Sheet2!$B$1:$B$331=F400, ROW(Sheet2!$B$1:$B$331)),1))),"",INDEX(Sheet2!$H$1:$H$331,SMALL(IF(Sheet2!$B$1:$B$331=F400, ROW(Sheet2!$B$1:$B$331)),1)))</f>
        <v>0.94886000000000004</v>
      </c>
      <c r="I400">
        <f t="shared" si="12"/>
        <v>-0.17849999999999999</v>
      </c>
      <c r="J400">
        <f t="shared" si="13"/>
        <v>-0.18812048141980903</v>
      </c>
    </row>
    <row r="401" spans="1:10">
      <c r="A401">
        <v>401</v>
      </c>
      <c r="B401" t="s">
        <v>837</v>
      </c>
      <c r="C401" t="s">
        <v>838</v>
      </c>
      <c r="D401">
        <v>0.72613000000000005</v>
      </c>
      <c r="E401" s="2"/>
      <c r="F401">
        <v>22</v>
      </c>
      <c r="G401">
        <v>0.67312000000000005</v>
      </c>
      <c r="H401">
        <f t="array" ref="H401">IF(ISERROR(INDEX(Sheet2!$H$1:$H$331,SMALL(IF(Sheet2!$B$1:$B$331=F401, ROW(Sheet2!$B$1:$B$331)),1))),"",INDEX(Sheet2!$H$1:$H$331,SMALL(IF(Sheet2!$B$1:$B$331=F401, ROW(Sheet2!$B$1:$B$331)),1)))</f>
        <v>0.95282</v>
      </c>
      <c r="I401">
        <f t="shared" si="12"/>
        <v>-0.27969999999999995</v>
      </c>
      <c r="J401">
        <f t="shared" si="13"/>
        <v>-0.29354967360047013</v>
      </c>
    </row>
    <row r="402" spans="1:10">
      <c r="A402">
        <v>402</v>
      </c>
      <c r="B402" t="s">
        <v>839</v>
      </c>
      <c r="C402" t="s">
        <v>840</v>
      </c>
      <c r="D402">
        <v>0.72841</v>
      </c>
      <c r="E402" s="2"/>
      <c r="F402">
        <v>589</v>
      </c>
      <c r="G402">
        <v>0.76285000000000003</v>
      </c>
      <c r="H402">
        <f t="array" ref="H402">IF(ISERROR(INDEX(Sheet2!$H$1:$H$331,SMALL(IF(Sheet2!$B$1:$B$331=F402, ROW(Sheet2!$B$1:$B$331)),1))),"",INDEX(Sheet2!$H$1:$H$331,SMALL(IF(Sheet2!$B$1:$B$331=F402, ROW(Sheet2!$B$1:$B$331)),1)))</f>
        <v>6.8122000000000002E-2</v>
      </c>
      <c r="I402">
        <f t="shared" si="12"/>
        <v>0.69472800000000001</v>
      </c>
      <c r="J402">
        <f t="shared" si="13"/>
        <v>10.198291300901325</v>
      </c>
    </row>
    <row r="403" spans="1:10">
      <c r="A403">
        <v>403</v>
      </c>
      <c r="B403" t="s">
        <v>841</v>
      </c>
      <c r="C403" t="s">
        <v>842</v>
      </c>
      <c r="D403">
        <v>0.73187999999999998</v>
      </c>
      <c r="E403" s="2"/>
      <c r="F403">
        <v>785</v>
      </c>
      <c r="G403">
        <v>0.77144000000000001</v>
      </c>
      <c r="H403">
        <f t="array" ref="H403">IF(ISERROR(INDEX(Sheet2!$H$1:$H$331,SMALL(IF(Sheet2!$B$1:$B$331=F403, ROW(Sheet2!$B$1:$B$331)),1))),"",INDEX(Sheet2!$H$1:$H$331,SMALL(IF(Sheet2!$B$1:$B$331=F403, ROW(Sheet2!$B$1:$B$331)),1)))</f>
        <v>0.94664999999999999</v>
      </c>
      <c r="I403">
        <f t="shared" si="12"/>
        <v>-0.17520999999999998</v>
      </c>
      <c r="J403">
        <f t="shared" si="13"/>
        <v>-0.18508424444092322</v>
      </c>
    </row>
    <row r="404" spans="1:10">
      <c r="A404">
        <v>404</v>
      </c>
      <c r="B404" t="s">
        <v>843</v>
      </c>
      <c r="C404" t="s">
        <v>844</v>
      </c>
      <c r="D404">
        <v>0.73219999999999996</v>
      </c>
      <c r="E404" s="2"/>
      <c r="F404">
        <v>507</v>
      </c>
      <c r="G404">
        <v>0.82428000000000001</v>
      </c>
      <c r="H404">
        <f t="array" ref="H404">IF(ISERROR(INDEX(Sheet2!$H$1:$H$331,SMALL(IF(Sheet2!$B$1:$B$331=F404, ROW(Sheet2!$B$1:$B$331)),1))),"",INDEX(Sheet2!$H$1:$H$331,SMALL(IF(Sheet2!$B$1:$B$331=F404, ROW(Sheet2!$B$1:$B$331)),1)))</f>
        <v>5.0810000000000001E-2</v>
      </c>
      <c r="I404">
        <f t="shared" si="12"/>
        <v>0.77346999999999999</v>
      </c>
      <c r="J404">
        <f t="shared" si="13"/>
        <v>15.222790789214722</v>
      </c>
    </row>
    <row r="405" spans="1:10">
      <c r="A405">
        <v>405</v>
      </c>
      <c r="B405" t="s">
        <v>845</v>
      </c>
      <c r="C405" t="s">
        <v>846</v>
      </c>
      <c r="D405">
        <v>0.73563999999999996</v>
      </c>
      <c r="E405" s="2"/>
      <c r="F405">
        <v>525</v>
      </c>
      <c r="G405">
        <v>0.76748000000000005</v>
      </c>
      <c r="H405">
        <f t="array" ref="H405">IF(ISERROR(INDEX(Sheet2!$H$1:$H$331,SMALL(IF(Sheet2!$B$1:$B$331=F405, ROW(Sheet2!$B$1:$B$331)),1))),"",INDEX(Sheet2!$H$1:$H$331,SMALL(IF(Sheet2!$B$1:$B$331=F405, ROW(Sheet2!$B$1:$B$331)),1)))</f>
        <v>0.95674000000000003</v>
      </c>
      <c r="I405">
        <f t="shared" si="12"/>
        <v>-0.18925999999999998</v>
      </c>
      <c r="J405">
        <f t="shared" si="13"/>
        <v>-0.1978175888956247</v>
      </c>
    </row>
    <row r="406" spans="1:10">
      <c r="A406">
        <v>406</v>
      </c>
      <c r="B406" t="s">
        <v>847</v>
      </c>
      <c r="C406" t="s">
        <v>848</v>
      </c>
      <c r="D406">
        <v>0.73599000000000003</v>
      </c>
      <c r="E406" s="2"/>
      <c r="F406">
        <v>447</v>
      </c>
      <c r="G406">
        <v>0.76492000000000004</v>
      </c>
      <c r="H406">
        <f t="array" ref="H406">IF(ISERROR(INDEX(Sheet2!$H$1:$H$331,SMALL(IF(Sheet2!$B$1:$B$331=F406, ROW(Sheet2!$B$1:$B$331)),1))),"",INDEX(Sheet2!$H$1:$H$331,SMALL(IF(Sheet2!$B$1:$B$331=F406, ROW(Sheet2!$B$1:$B$331)),1)))</f>
        <v>6.4102000000000006E-2</v>
      </c>
      <c r="I406">
        <f t="shared" si="12"/>
        <v>0.70081800000000005</v>
      </c>
      <c r="J406">
        <f t="shared" si="13"/>
        <v>10.93285700914168</v>
      </c>
    </row>
    <row r="407" spans="1:10">
      <c r="A407">
        <v>407</v>
      </c>
      <c r="B407" t="s">
        <v>849</v>
      </c>
      <c r="C407" t="s">
        <v>850</v>
      </c>
      <c r="D407">
        <v>0.73780000000000001</v>
      </c>
      <c r="E407" s="2"/>
      <c r="F407">
        <v>228</v>
      </c>
      <c r="G407">
        <v>0.70252999999999999</v>
      </c>
      <c r="H407">
        <f t="array" ref="H407">IF(ISERROR(INDEX(Sheet2!$H$1:$H$331,SMALL(IF(Sheet2!$B$1:$B$331=F407, ROW(Sheet2!$B$1:$B$331)),1))),"",INDEX(Sheet2!$H$1:$H$331,SMALL(IF(Sheet2!$B$1:$B$331=F407, ROW(Sheet2!$B$1:$B$331)),1)))</f>
        <v>0.95240999999999998</v>
      </c>
      <c r="I407">
        <f t="shared" si="12"/>
        <v>-0.24987999999999999</v>
      </c>
      <c r="J407">
        <f t="shared" si="13"/>
        <v>-0.26236599783706599</v>
      </c>
    </row>
    <row r="408" spans="1:10">
      <c r="A408">
        <v>408</v>
      </c>
      <c r="B408" t="s">
        <v>851</v>
      </c>
      <c r="C408" t="s">
        <v>852</v>
      </c>
      <c r="D408">
        <v>0.74136999999999997</v>
      </c>
      <c r="E408" s="2"/>
      <c r="F408">
        <v>866</v>
      </c>
      <c r="G408">
        <v>0.82060999999999995</v>
      </c>
      <c r="H408">
        <f t="array" ref="H408">IF(ISERROR(INDEX(Sheet2!$H$1:$H$331,SMALL(IF(Sheet2!$B$1:$B$331=F408, ROW(Sheet2!$B$1:$B$331)),1))),"",INDEX(Sheet2!$H$1:$H$331,SMALL(IF(Sheet2!$B$1:$B$331=F408, ROW(Sheet2!$B$1:$B$331)),1)))</f>
        <v>3.8162000000000001E-2</v>
      </c>
      <c r="I408">
        <f t="shared" si="12"/>
        <v>0.78244799999999992</v>
      </c>
      <c r="J408">
        <f t="shared" si="13"/>
        <v>20.503327917824009</v>
      </c>
    </row>
    <row r="409" spans="1:10">
      <c r="A409">
        <v>409</v>
      </c>
      <c r="B409" t="s">
        <v>853</v>
      </c>
      <c r="C409" t="s">
        <v>854</v>
      </c>
      <c r="D409">
        <v>0.74536999999999998</v>
      </c>
      <c r="E409" s="2"/>
      <c r="F409">
        <v>22</v>
      </c>
      <c r="G409">
        <v>0.67976999999999999</v>
      </c>
      <c r="H409">
        <f t="array" ref="H409">IF(ISERROR(INDEX(Sheet2!$H$1:$H$331,SMALL(IF(Sheet2!$B$1:$B$331=F409, ROW(Sheet2!$B$1:$B$331)),1))),"",INDEX(Sheet2!$H$1:$H$331,SMALL(IF(Sheet2!$B$1:$B$331=F409, ROW(Sheet2!$B$1:$B$331)),1)))</f>
        <v>0.95282</v>
      </c>
      <c r="I409">
        <f t="shared" si="12"/>
        <v>-0.27305000000000001</v>
      </c>
      <c r="J409">
        <f t="shared" si="13"/>
        <v>-0.28657039104972609</v>
      </c>
    </row>
    <row r="410" spans="1:10">
      <c r="A410">
        <v>410</v>
      </c>
      <c r="B410" t="s">
        <v>855</v>
      </c>
      <c r="C410" t="s">
        <v>856</v>
      </c>
      <c r="D410">
        <v>0.74567000000000005</v>
      </c>
      <c r="E410" s="2"/>
      <c r="F410">
        <v>563</v>
      </c>
      <c r="G410">
        <v>0.75982000000000005</v>
      </c>
      <c r="H410">
        <f t="array" ref="H410">IF(ISERROR(INDEX(Sheet2!$H$1:$H$331,SMALL(IF(Sheet2!$B$1:$B$331=F410, ROW(Sheet2!$B$1:$B$331)),1))),"",INDEX(Sheet2!$H$1:$H$331,SMALL(IF(Sheet2!$B$1:$B$331=F410, ROW(Sheet2!$B$1:$B$331)),1)))</f>
        <v>2.6145000000000002E-2</v>
      </c>
      <c r="I410">
        <f t="shared" si="12"/>
        <v>0.73367500000000008</v>
      </c>
      <c r="J410">
        <f t="shared" si="13"/>
        <v>28.061770893096195</v>
      </c>
    </row>
    <row r="411" spans="1:10">
      <c r="A411">
        <v>411</v>
      </c>
      <c r="B411" t="s">
        <v>857</v>
      </c>
      <c r="C411" t="s">
        <v>858</v>
      </c>
      <c r="D411">
        <v>0.74916000000000005</v>
      </c>
      <c r="E411" s="2"/>
      <c r="F411">
        <v>579</v>
      </c>
      <c r="G411">
        <v>0.81984000000000001</v>
      </c>
      <c r="H411">
        <f t="array" ref="H411">IF(ISERROR(INDEX(Sheet2!$H$1:$H$331,SMALL(IF(Sheet2!$B$1:$B$331=F411, ROW(Sheet2!$B$1:$B$331)),1))),"",INDEX(Sheet2!$H$1:$H$331,SMALL(IF(Sheet2!$B$1:$B$331=F411, ROW(Sheet2!$B$1:$B$331)),1)))</f>
        <v>3.5522999999999999E-2</v>
      </c>
      <c r="I411">
        <f t="shared" si="12"/>
        <v>0.78431700000000004</v>
      </c>
      <c r="J411">
        <f t="shared" si="13"/>
        <v>22.07913183008192</v>
      </c>
    </row>
    <row r="412" spans="1:10">
      <c r="A412">
        <v>412</v>
      </c>
      <c r="B412" t="s">
        <v>859</v>
      </c>
      <c r="C412" t="s">
        <v>860</v>
      </c>
      <c r="D412">
        <v>0.75182000000000004</v>
      </c>
      <c r="E412" s="2"/>
      <c r="F412">
        <v>471</v>
      </c>
      <c r="G412">
        <v>0.76395000000000002</v>
      </c>
      <c r="H412">
        <f t="array" ref="H412">IF(ISERROR(INDEX(Sheet2!$H$1:$H$331,SMALL(IF(Sheet2!$B$1:$B$331=F412, ROW(Sheet2!$B$1:$B$331)),1))),"",INDEX(Sheet2!$H$1:$H$331,SMALL(IF(Sheet2!$B$1:$B$331=F412, ROW(Sheet2!$B$1:$B$331)),1)))</f>
        <v>0.76605000000000001</v>
      </c>
      <c r="I412">
        <f t="shared" si="12"/>
        <v>-2.0999999999999908E-3</v>
      </c>
      <c r="J412">
        <f t="shared" si="13"/>
        <v>-2.7413354219698333E-3</v>
      </c>
    </row>
    <row r="413" spans="1:10">
      <c r="A413">
        <v>413</v>
      </c>
      <c r="B413" t="s">
        <v>861</v>
      </c>
      <c r="C413" t="s">
        <v>39</v>
      </c>
      <c r="D413">
        <v>0.75312000000000001</v>
      </c>
      <c r="E413" s="2">
        <v>1</v>
      </c>
      <c r="F413">
        <v>214</v>
      </c>
      <c r="G413">
        <v>0.68644000000000005</v>
      </c>
      <c r="H413">
        <f t="array" ref="H413">IF(ISERROR(INDEX(Sheet2!$H$1:$H$331,SMALL(IF(Sheet2!$B$1:$B$331=F413, ROW(Sheet2!$B$1:$B$331)),1))),"",INDEX(Sheet2!$H$1:$H$331,SMALL(IF(Sheet2!$B$1:$B$331=F413, ROW(Sheet2!$B$1:$B$331)),1)))</f>
        <v>0.81811999999999996</v>
      </c>
      <c r="I413">
        <f t="shared" si="12"/>
        <v>-0.13167999999999991</v>
      </c>
      <c r="J413">
        <f t="shared" si="13"/>
        <v>-0.16095438322006542</v>
      </c>
    </row>
    <row r="414" spans="1:10">
      <c r="A414">
        <v>414</v>
      </c>
      <c r="B414" t="s">
        <v>862</v>
      </c>
      <c r="C414" t="s">
        <v>863</v>
      </c>
      <c r="D414">
        <v>0.75478000000000001</v>
      </c>
      <c r="E414" s="2"/>
      <c r="F414">
        <v>516</v>
      </c>
      <c r="G414">
        <v>0.79615000000000002</v>
      </c>
      <c r="H414">
        <f t="array" ref="H414">IF(ISERROR(INDEX(Sheet2!$H$1:$H$331,SMALL(IF(Sheet2!$B$1:$B$331=F414, ROW(Sheet2!$B$1:$B$331)),1))),"",INDEX(Sheet2!$H$1:$H$331,SMALL(IF(Sheet2!$B$1:$B$331=F414, ROW(Sheet2!$B$1:$B$331)),1)))</f>
        <v>6.4611000000000002E-2</v>
      </c>
      <c r="I414">
        <f t="shared" si="12"/>
        <v>0.73153900000000005</v>
      </c>
      <c r="J414">
        <f t="shared" si="13"/>
        <v>11.322205197257434</v>
      </c>
    </row>
    <row r="415" spans="1:10">
      <c r="A415">
        <v>415</v>
      </c>
      <c r="B415" t="s">
        <v>864</v>
      </c>
      <c r="C415" t="s">
        <v>865</v>
      </c>
      <c r="D415">
        <v>0.75885000000000002</v>
      </c>
      <c r="E415" s="2"/>
      <c r="F415">
        <v>165</v>
      </c>
      <c r="G415">
        <v>0.66</v>
      </c>
      <c r="H415">
        <f t="array" ref="H415">IF(ISERROR(INDEX(Sheet2!$H$1:$H$331,SMALL(IF(Sheet2!$B$1:$B$331=F415, ROW(Sheet2!$B$1:$B$331)),1))),"",INDEX(Sheet2!$H$1:$H$331,SMALL(IF(Sheet2!$B$1:$B$331=F415, ROW(Sheet2!$B$1:$B$331)),1)))</f>
        <v>0.10517</v>
      </c>
      <c r="I415">
        <f t="shared" si="12"/>
        <v>0.55483000000000005</v>
      </c>
      <c r="J415">
        <f t="shared" si="13"/>
        <v>5.2755538651706768</v>
      </c>
    </row>
    <row r="416" spans="1:10">
      <c r="A416">
        <v>416</v>
      </c>
      <c r="B416" t="s">
        <v>866</v>
      </c>
      <c r="C416" t="s">
        <v>867</v>
      </c>
      <c r="D416">
        <v>0.75934999999999997</v>
      </c>
      <c r="E416" s="2"/>
      <c r="F416">
        <v>757</v>
      </c>
      <c r="G416">
        <v>0.79688999999999999</v>
      </c>
      <c r="H416">
        <f t="array" ref="H416">IF(ISERROR(INDEX(Sheet2!$H$1:$H$331,SMALL(IF(Sheet2!$B$1:$B$331=F416, ROW(Sheet2!$B$1:$B$331)),1))),"",INDEX(Sheet2!$H$1:$H$331,SMALL(IF(Sheet2!$B$1:$B$331=F416, ROW(Sheet2!$B$1:$B$331)),1)))</f>
        <v>0.83855999999999997</v>
      </c>
      <c r="I416">
        <f t="shared" si="12"/>
        <v>-4.1669999999999985E-2</v>
      </c>
      <c r="J416">
        <f t="shared" si="13"/>
        <v>-4.9692329708070963E-2</v>
      </c>
    </row>
    <row r="417" spans="1:10">
      <c r="A417">
        <v>417</v>
      </c>
      <c r="B417" t="s">
        <v>868</v>
      </c>
      <c r="C417" t="s">
        <v>869</v>
      </c>
      <c r="D417">
        <v>0.76183000000000001</v>
      </c>
      <c r="E417" s="2"/>
      <c r="F417">
        <v>577</v>
      </c>
      <c r="G417">
        <v>0.79056999999999999</v>
      </c>
      <c r="H417">
        <f t="array" ref="H417">IF(ISERROR(INDEX(Sheet2!$H$1:$H$331,SMALL(IF(Sheet2!$B$1:$B$331=F417, ROW(Sheet2!$B$1:$B$331)),1))),"",INDEX(Sheet2!$H$1:$H$331,SMALL(IF(Sheet2!$B$1:$B$331=F417, ROW(Sheet2!$B$1:$B$331)),1)))</f>
        <v>0.63895999999999997</v>
      </c>
      <c r="I417">
        <f t="shared" si="12"/>
        <v>0.15161000000000002</v>
      </c>
      <c r="J417">
        <f t="shared" si="13"/>
        <v>0.23727619882308756</v>
      </c>
    </row>
    <row r="418" spans="1:10">
      <c r="A418">
        <v>418</v>
      </c>
      <c r="B418" t="s">
        <v>870</v>
      </c>
      <c r="C418" t="s">
        <v>871</v>
      </c>
      <c r="D418">
        <v>0.76488</v>
      </c>
      <c r="E418" s="2"/>
      <c r="F418">
        <v>496</v>
      </c>
      <c r="G418">
        <v>0.82121</v>
      </c>
      <c r="H418">
        <f t="array" ref="H418">IF(ISERROR(INDEX(Sheet2!$H$1:$H$331,SMALL(IF(Sheet2!$B$1:$B$331=F418, ROW(Sheet2!$B$1:$B$331)),1))),"",INDEX(Sheet2!$H$1:$H$331,SMALL(IF(Sheet2!$B$1:$B$331=F418, ROW(Sheet2!$B$1:$B$331)),1)))</f>
        <v>8.0574999999999994E-2</v>
      </c>
      <c r="I418">
        <f t="shared" si="12"/>
        <v>0.74063500000000004</v>
      </c>
      <c r="J418">
        <f t="shared" si="13"/>
        <v>9.1918709277071056</v>
      </c>
    </row>
    <row r="419" spans="1:10">
      <c r="A419">
        <v>419</v>
      </c>
      <c r="B419" t="s">
        <v>872</v>
      </c>
      <c r="C419" t="s">
        <v>873</v>
      </c>
      <c r="D419">
        <v>0.76527000000000001</v>
      </c>
      <c r="E419" s="2"/>
      <c r="F419">
        <v>235</v>
      </c>
      <c r="G419">
        <v>0.76595999999999997</v>
      </c>
      <c r="H419">
        <f t="array" ref="H419">IF(ISERROR(INDEX(Sheet2!$H$1:$H$331,SMALL(IF(Sheet2!$B$1:$B$331=F419, ROW(Sheet2!$B$1:$B$331)),1))),"",INDEX(Sheet2!$H$1:$H$331,SMALL(IF(Sheet2!$B$1:$B$331=F419, ROW(Sheet2!$B$1:$B$331)),1)))</f>
        <v>0.82759000000000005</v>
      </c>
      <c r="I419">
        <f t="shared" si="12"/>
        <v>-6.1630000000000074E-2</v>
      </c>
      <c r="J419">
        <f t="shared" si="13"/>
        <v>-7.4469242015974171E-2</v>
      </c>
    </row>
    <row r="420" spans="1:10">
      <c r="A420">
        <v>420</v>
      </c>
      <c r="B420" t="s">
        <v>874</v>
      </c>
      <c r="C420" t="s">
        <v>875</v>
      </c>
      <c r="D420">
        <v>0.76534000000000002</v>
      </c>
      <c r="E420" s="2"/>
      <c r="F420">
        <v>536</v>
      </c>
      <c r="G420">
        <v>0.83548</v>
      </c>
      <c r="H420">
        <f t="array" ref="H420">IF(ISERROR(INDEX(Sheet2!$H$1:$H$331,SMALL(IF(Sheet2!$B$1:$B$331=F420, ROW(Sheet2!$B$1:$B$331)),1))),"",INDEX(Sheet2!$H$1:$H$331,SMALL(IF(Sheet2!$B$1:$B$331=F420, ROW(Sheet2!$B$1:$B$331)),1)))</f>
        <v>0.88729000000000002</v>
      </c>
      <c r="I420">
        <f t="shared" si="12"/>
        <v>-5.1810000000000023E-2</v>
      </c>
      <c r="J420">
        <f t="shared" si="13"/>
        <v>-5.8391281317269464E-2</v>
      </c>
    </row>
    <row r="421" spans="1:10">
      <c r="A421">
        <v>421</v>
      </c>
      <c r="B421" t="s">
        <v>876</v>
      </c>
      <c r="C421" t="s">
        <v>877</v>
      </c>
      <c r="D421">
        <v>0.76573999999999998</v>
      </c>
      <c r="E421" s="2"/>
      <c r="F421">
        <v>451</v>
      </c>
      <c r="G421">
        <v>0.83145999999999998</v>
      </c>
      <c r="H421">
        <f t="array" ref="H421">IF(ISERROR(INDEX(Sheet2!$H$1:$H$331,SMALL(IF(Sheet2!$B$1:$B$331=F421, ROW(Sheet2!$B$1:$B$331)),1))),"",INDEX(Sheet2!$H$1:$H$331,SMALL(IF(Sheet2!$B$1:$B$331=F421, ROW(Sheet2!$B$1:$B$331)),1)))</f>
        <v>2.8941000000000001E-2</v>
      </c>
      <c r="I421">
        <f t="shared" si="12"/>
        <v>0.80251899999999998</v>
      </c>
      <c r="J421">
        <f t="shared" si="13"/>
        <v>27.729484122870666</v>
      </c>
    </row>
    <row r="422" spans="1:10">
      <c r="A422">
        <v>422</v>
      </c>
      <c r="B422" t="s">
        <v>878</v>
      </c>
      <c r="C422" t="s">
        <v>879</v>
      </c>
      <c r="D422">
        <v>0.76819999999999999</v>
      </c>
      <c r="E422" s="2"/>
      <c r="F422">
        <v>434</v>
      </c>
      <c r="G422">
        <v>0.70538000000000001</v>
      </c>
      <c r="H422">
        <f t="array" ref="H422">IF(ISERROR(INDEX(Sheet2!$H$1:$H$331,SMALL(IF(Sheet2!$B$1:$B$331=F422, ROW(Sheet2!$B$1:$B$331)),1))),"",INDEX(Sheet2!$H$1:$H$331,SMALL(IF(Sheet2!$B$1:$B$331=F422, ROW(Sheet2!$B$1:$B$331)),1)))</f>
        <v>0.96059000000000005</v>
      </c>
      <c r="I422">
        <f t="shared" si="12"/>
        <v>-0.25521000000000005</v>
      </c>
      <c r="J422">
        <f t="shared" si="13"/>
        <v>-0.26568046721285882</v>
      </c>
    </row>
    <row r="423" spans="1:10">
      <c r="A423">
        <v>423</v>
      </c>
      <c r="B423" t="s">
        <v>880</v>
      </c>
      <c r="C423" t="s">
        <v>881</v>
      </c>
      <c r="D423">
        <v>0.76914000000000005</v>
      </c>
      <c r="E423" s="2"/>
      <c r="F423">
        <v>33</v>
      </c>
      <c r="G423">
        <v>0.68411999999999995</v>
      </c>
      <c r="H423">
        <f t="array" ref="H423">IF(ISERROR(INDEX(Sheet2!$H$1:$H$331,SMALL(IF(Sheet2!$B$1:$B$331=F423, ROW(Sheet2!$B$1:$B$331)),1))),"",INDEX(Sheet2!$H$1:$H$331,SMALL(IF(Sheet2!$B$1:$B$331=F423, ROW(Sheet2!$B$1:$B$331)),1)))</f>
        <v>0.96131999999999995</v>
      </c>
      <c r="I423">
        <f t="shared" si="12"/>
        <v>-0.2772</v>
      </c>
      <c r="J423">
        <f t="shared" si="13"/>
        <v>-0.28835351391836228</v>
      </c>
    </row>
    <row r="424" spans="1:10">
      <c r="A424">
        <v>424</v>
      </c>
      <c r="B424" t="s">
        <v>882</v>
      </c>
      <c r="C424" t="s">
        <v>40</v>
      </c>
      <c r="D424">
        <v>0.76951999999999998</v>
      </c>
      <c r="E424" s="2">
        <v>1</v>
      </c>
      <c r="F424">
        <v>444</v>
      </c>
      <c r="G424">
        <v>0.78756999999999999</v>
      </c>
      <c r="H424">
        <f t="array" ref="H424">IF(ISERROR(INDEX(Sheet2!$H$1:$H$331,SMALL(IF(Sheet2!$B$1:$B$331=F424, ROW(Sheet2!$B$1:$B$331)),1))),"",INDEX(Sheet2!$H$1:$H$331,SMALL(IF(Sheet2!$B$1:$B$331=F424, ROW(Sheet2!$B$1:$B$331)),1)))</f>
        <v>0.29868</v>
      </c>
      <c r="I424">
        <f t="shared" si="12"/>
        <v>0.48888999999999999</v>
      </c>
      <c r="J424">
        <f t="shared" si="13"/>
        <v>1.6368354091335209</v>
      </c>
    </row>
    <row r="425" spans="1:10">
      <c r="A425">
        <v>425</v>
      </c>
      <c r="B425" t="s">
        <v>883</v>
      </c>
      <c r="C425" t="s">
        <v>41</v>
      </c>
      <c r="D425">
        <v>0.77447999999999995</v>
      </c>
      <c r="E425" s="2">
        <v>0</v>
      </c>
      <c r="F425" t="s">
        <v>1412</v>
      </c>
      <c r="G425">
        <v>0.76576999999999995</v>
      </c>
      <c r="H425" t="str">
        <f t="array" ref="H425">IF(ISERROR(INDEX(Sheet2!$H$1:$H$331,SMALL(IF(Sheet2!$B$1:$B$331=F425, ROW(Sheet2!$B$1:$B$331)),1))),"",INDEX(Sheet2!$H$1:$H$331,SMALL(IF(Sheet2!$B$1:$B$331=F425, ROW(Sheet2!$B$1:$B$331)),1)))</f>
        <v/>
      </c>
      <c r="I425" t="str">
        <f t="shared" si="12"/>
        <v/>
      </c>
      <c r="J425" t="str">
        <f t="shared" si="13"/>
        <v/>
      </c>
    </row>
    <row r="426" spans="1:10">
      <c r="A426">
        <v>426</v>
      </c>
      <c r="B426" t="s">
        <v>884</v>
      </c>
      <c r="C426" t="s">
        <v>885</v>
      </c>
      <c r="D426">
        <v>0.77561999999999998</v>
      </c>
      <c r="E426" s="2"/>
      <c r="F426">
        <v>447</v>
      </c>
      <c r="G426">
        <v>0.77969999999999995</v>
      </c>
      <c r="H426">
        <f t="array" ref="H426">IF(ISERROR(INDEX(Sheet2!$H$1:$H$331,SMALL(IF(Sheet2!$B$1:$B$331=F426, ROW(Sheet2!$B$1:$B$331)),1))),"",INDEX(Sheet2!$H$1:$H$331,SMALL(IF(Sheet2!$B$1:$B$331=F426, ROW(Sheet2!$B$1:$B$331)),1)))</f>
        <v>6.4102000000000006E-2</v>
      </c>
      <c r="I426">
        <f t="shared" si="12"/>
        <v>0.71559799999999996</v>
      </c>
      <c r="J426">
        <f t="shared" si="13"/>
        <v>11.163427038157934</v>
      </c>
    </row>
    <row r="427" spans="1:10">
      <c r="A427">
        <v>427</v>
      </c>
      <c r="B427" t="s">
        <v>886</v>
      </c>
      <c r="C427" t="s">
        <v>887</v>
      </c>
      <c r="D427">
        <v>0.77585999999999999</v>
      </c>
      <c r="E427" s="2"/>
      <c r="F427">
        <v>706</v>
      </c>
      <c r="G427">
        <v>0.79059000000000001</v>
      </c>
      <c r="H427">
        <f t="array" ref="H427">IF(ISERROR(INDEX(Sheet2!$H$1:$H$331,SMALL(IF(Sheet2!$B$1:$B$331=F427, ROW(Sheet2!$B$1:$B$331)),1))),"",INDEX(Sheet2!$H$1:$H$331,SMALL(IF(Sheet2!$B$1:$B$331=F427, ROW(Sheet2!$B$1:$B$331)),1)))</f>
        <v>4.2786999999999999E-2</v>
      </c>
      <c r="I427">
        <f t="shared" si="12"/>
        <v>0.747803</v>
      </c>
      <c r="J427">
        <f t="shared" si="13"/>
        <v>17.477341248510061</v>
      </c>
    </row>
    <row r="428" spans="1:10">
      <c r="A428">
        <v>428</v>
      </c>
      <c r="B428" t="s">
        <v>888</v>
      </c>
      <c r="C428" t="s">
        <v>889</v>
      </c>
      <c r="D428">
        <v>0.77756000000000003</v>
      </c>
      <c r="E428" s="2"/>
      <c r="F428">
        <v>308</v>
      </c>
      <c r="G428">
        <v>0.71721999999999997</v>
      </c>
      <c r="H428">
        <f t="array" ref="H428">IF(ISERROR(INDEX(Sheet2!$H$1:$H$331,SMALL(IF(Sheet2!$B$1:$B$331=F428, ROW(Sheet2!$B$1:$B$331)),1))),"",INDEX(Sheet2!$H$1:$H$331,SMALL(IF(Sheet2!$B$1:$B$331=F428, ROW(Sheet2!$B$1:$B$331)),1)))</f>
        <v>0.10521</v>
      </c>
      <c r="I428">
        <f t="shared" si="12"/>
        <v>0.61200999999999994</v>
      </c>
      <c r="J428">
        <f t="shared" si="13"/>
        <v>5.8170326014637386</v>
      </c>
    </row>
    <row r="429" spans="1:10">
      <c r="A429">
        <v>429</v>
      </c>
      <c r="B429" t="s">
        <v>890</v>
      </c>
      <c r="C429" t="s">
        <v>891</v>
      </c>
      <c r="D429">
        <v>0.78017000000000003</v>
      </c>
      <c r="E429" s="2"/>
      <c r="F429">
        <v>699</v>
      </c>
      <c r="G429">
        <v>0.82750999999999997</v>
      </c>
      <c r="H429">
        <f t="array" ref="H429">IF(ISERROR(INDEX(Sheet2!$H$1:$H$331,SMALL(IF(Sheet2!$B$1:$B$331=F429, ROW(Sheet2!$B$1:$B$331)),1))),"",INDEX(Sheet2!$H$1:$H$331,SMALL(IF(Sheet2!$B$1:$B$331=F429, ROW(Sheet2!$B$1:$B$331)),1)))</f>
        <v>0.1242</v>
      </c>
      <c r="I429">
        <f t="shared" si="12"/>
        <v>0.70330999999999999</v>
      </c>
      <c r="J429">
        <f t="shared" si="13"/>
        <v>5.6627214170692426</v>
      </c>
    </row>
    <row r="430" spans="1:10">
      <c r="A430">
        <v>430</v>
      </c>
      <c r="B430" t="s">
        <v>892</v>
      </c>
      <c r="C430" t="s">
        <v>893</v>
      </c>
      <c r="D430">
        <v>0.78503999999999996</v>
      </c>
      <c r="E430" s="2"/>
      <c r="F430">
        <v>346</v>
      </c>
      <c r="G430">
        <v>0.81637999999999999</v>
      </c>
      <c r="H430">
        <f t="array" ref="H430">IF(ISERROR(INDEX(Sheet2!$H$1:$H$331,SMALL(IF(Sheet2!$B$1:$B$331=F430, ROW(Sheet2!$B$1:$B$331)),1))),"",INDEX(Sheet2!$H$1:$H$331,SMALL(IF(Sheet2!$B$1:$B$331=F430, ROW(Sheet2!$B$1:$B$331)),1)))</f>
        <v>0.94601000000000002</v>
      </c>
      <c r="I430">
        <f t="shared" si="12"/>
        <v>-0.12963000000000002</v>
      </c>
      <c r="J430">
        <f t="shared" si="13"/>
        <v>-0.1370281498081416</v>
      </c>
    </row>
    <row r="431" spans="1:10">
      <c r="A431">
        <v>431</v>
      </c>
      <c r="B431" t="s">
        <v>894</v>
      </c>
      <c r="C431" t="s">
        <v>895</v>
      </c>
      <c r="D431">
        <v>0.7863</v>
      </c>
      <c r="E431" s="2"/>
      <c r="F431">
        <v>804</v>
      </c>
      <c r="G431">
        <v>0.84509000000000001</v>
      </c>
      <c r="H431">
        <f t="array" ref="H431">IF(ISERROR(INDEX(Sheet2!$H$1:$H$331,SMALL(IF(Sheet2!$B$1:$B$331=F431, ROW(Sheet2!$B$1:$B$331)),1))),"",INDEX(Sheet2!$H$1:$H$331,SMALL(IF(Sheet2!$B$1:$B$331=F431, ROW(Sheet2!$B$1:$B$331)),1)))</f>
        <v>0.76827999999999996</v>
      </c>
      <c r="I431">
        <f t="shared" si="12"/>
        <v>7.6810000000000045E-2</v>
      </c>
      <c r="J431">
        <f t="shared" si="13"/>
        <v>9.9976571041807738E-2</v>
      </c>
    </row>
    <row r="432" spans="1:10">
      <c r="A432">
        <v>432</v>
      </c>
      <c r="B432" t="s">
        <v>896</v>
      </c>
      <c r="C432" t="s">
        <v>897</v>
      </c>
      <c r="D432">
        <v>0.78691</v>
      </c>
      <c r="E432" s="2"/>
      <c r="F432">
        <v>458</v>
      </c>
      <c r="G432">
        <v>0.80493999999999999</v>
      </c>
      <c r="H432">
        <f t="array" ref="H432">IF(ISERROR(INDEX(Sheet2!$H$1:$H$331,SMALL(IF(Sheet2!$B$1:$B$331=F432, ROW(Sheet2!$B$1:$B$331)),1))),"",INDEX(Sheet2!$H$1:$H$331,SMALL(IF(Sheet2!$B$1:$B$331=F432, ROW(Sheet2!$B$1:$B$331)),1)))</f>
        <v>0.96001000000000003</v>
      </c>
      <c r="I432">
        <f t="shared" si="12"/>
        <v>-0.15507000000000004</v>
      </c>
      <c r="J432">
        <f t="shared" si="13"/>
        <v>-0.16152956740033961</v>
      </c>
    </row>
    <row r="433" spans="1:10">
      <c r="A433">
        <v>433</v>
      </c>
      <c r="B433" t="s">
        <v>898</v>
      </c>
      <c r="C433" t="s">
        <v>899</v>
      </c>
      <c r="D433">
        <v>0.78730999999999995</v>
      </c>
      <c r="E433" s="2"/>
      <c r="F433">
        <v>573</v>
      </c>
      <c r="G433">
        <v>0.83650999999999998</v>
      </c>
      <c r="H433">
        <f t="array" ref="H433">IF(ISERROR(INDEX(Sheet2!$H$1:$H$331,SMALL(IF(Sheet2!$B$1:$B$331=F433, ROW(Sheet2!$B$1:$B$331)),1))),"",INDEX(Sheet2!$H$1:$H$331,SMALL(IF(Sheet2!$B$1:$B$331=F433, ROW(Sheet2!$B$1:$B$331)),1)))</f>
        <v>2.6755000000000001E-2</v>
      </c>
      <c r="I433">
        <f t="shared" si="12"/>
        <v>0.809755</v>
      </c>
      <c r="J433">
        <f t="shared" si="13"/>
        <v>30.26555783965614</v>
      </c>
    </row>
    <row r="434" spans="1:10">
      <c r="A434">
        <v>434</v>
      </c>
      <c r="B434" t="s">
        <v>900</v>
      </c>
      <c r="C434" t="s">
        <v>901</v>
      </c>
      <c r="D434">
        <v>0.79127000000000003</v>
      </c>
      <c r="E434" s="2"/>
      <c r="F434">
        <v>865</v>
      </c>
      <c r="G434">
        <v>0.84045000000000003</v>
      </c>
      <c r="H434">
        <f t="array" ref="H434">IF(ISERROR(INDEX(Sheet2!$H$1:$H$331,SMALL(IF(Sheet2!$B$1:$B$331=F434, ROW(Sheet2!$B$1:$B$331)),1))),"",INDEX(Sheet2!$H$1:$H$331,SMALL(IF(Sheet2!$B$1:$B$331=F434, ROW(Sheet2!$B$1:$B$331)),1)))</f>
        <v>0.80520000000000003</v>
      </c>
      <c r="I434">
        <f t="shared" si="12"/>
        <v>3.5250000000000004E-2</v>
      </c>
      <c r="J434">
        <f t="shared" si="13"/>
        <v>4.3777943368107308E-2</v>
      </c>
    </row>
    <row r="435" spans="1:10">
      <c r="A435">
        <v>435</v>
      </c>
      <c r="B435" t="s">
        <v>902</v>
      </c>
      <c r="C435" t="s">
        <v>903</v>
      </c>
      <c r="D435">
        <v>0.79185000000000005</v>
      </c>
      <c r="E435" s="2"/>
      <c r="F435">
        <v>509</v>
      </c>
      <c r="G435">
        <v>0.78619000000000006</v>
      </c>
      <c r="H435">
        <f t="array" ref="H435">IF(ISERROR(INDEX(Sheet2!$H$1:$H$331,SMALL(IF(Sheet2!$B$1:$B$331=F435, ROW(Sheet2!$B$1:$B$331)),1))),"",INDEX(Sheet2!$H$1:$H$331,SMALL(IF(Sheet2!$B$1:$B$331=F435, ROW(Sheet2!$B$1:$B$331)),1)))</f>
        <v>0.91320000000000001</v>
      </c>
      <c r="I435">
        <f t="shared" si="12"/>
        <v>-0.12700999999999996</v>
      </c>
      <c r="J435">
        <f t="shared" si="13"/>
        <v>-0.13908234778799819</v>
      </c>
    </row>
    <row r="436" spans="1:10">
      <c r="A436">
        <v>436</v>
      </c>
      <c r="B436" t="s">
        <v>904</v>
      </c>
      <c r="C436" t="s">
        <v>905</v>
      </c>
      <c r="D436">
        <v>0.79374</v>
      </c>
      <c r="E436" s="2"/>
      <c r="F436">
        <v>785</v>
      </c>
      <c r="G436">
        <v>0.82621999999999995</v>
      </c>
      <c r="H436">
        <f t="array" ref="H436">IF(ISERROR(INDEX(Sheet2!$H$1:$H$331,SMALL(IF(Sheet2!$B$1:$B$331=F436, ROW(Sheet2!$B$1:$B$331)),1))),"",INDEX(Sheet2!$H$1:$H$331,SMALL(IF(Sheet2!$B$1:$B$331=F436, ROW(Sheet2!$B$1:$B$331)),1)))</f>
        <v>0.94664999999999999</v>
      </c>
      <c r="I436">
        <f t="shared" si="12"/>
        <v>-0.12043000000000004</v>
      </c>
      <c r="J436">
        <f t="shared" si="13"/>
        <v>-0.12721702846881111</v>
      </c>
    </row>
    <row r="437" spans="1:10">
      <c r="A437">
        <v>437</v>
      </c>
      <c r="B437" t="s">
        <v>906</v>
      </c>
      <c r="C437" t="s">
        <v>907</v>
      </c>
      <c r="D437">
        <v>0.79427999999999999</v>
      </c>
      <c r="E437" s="2"/>
      <c r="F437">
        <v>496</v>
      </c>
      <c r="G437">
        <v>0.82930999999999999</v>
      </c>
      <c r="H437">
        <f t="array" ref="H437">IF(ISERROR(INDEX(Sheet2!$H$1:$H$331,SMALL(IF(Sheet2!$B$1:$B$331=F437, ROW(Sheet2!$B$1:$B$331)),1))),"",INDEX(Sheet2!$H$1:$H$331,SMALL(IF(Sheet2!$B$1:$B$331=F437, ROW(Sheet2!$B$1:$B$331)),1)))</f>
        <v>8.0574999999999994E-2</v>
      </c>
      <c r="I437">
        <f t="shared" si="12"/>
        <v>0.74873500000000004</v>
      </c>
      <c r="J437">
        <f t="shared" si="13"/>
        <v>9.2923983865963393</v>
      </c>
    </row>
    <row r="438" spans="1:10">
      <c r="A438">
        <v>438</v>
      </c>
      <c r="B438" t="s">
        <v>908</v>
      </c>
      <c r="C438" t="s">
        <v>909</v>
      </c>
      <c r="D438">
        <v>0.79481999999999997</v>
      </c>
      <c r="E438" s="2"/>
      <c r="F438">
        <v>563</v>
      </c>
      <c r="G438">
        <v>0.84489999999999998</v>
      </c>
      <c r="H438">
        <f t="array" ref="H438">IF(ISERROR(INDEX(Sheet2!$H$1:$H$331,SMALL(IF(Sheet2!$B$1:$B$331=F438, ROW(Sheet2!$B$1:$B$331)),1))),"",INDEX(Sheet2!$H$1:$H$331,SMALL(IF(Sheet2!$B$1:$B$331=F438, ROW(Sheet2!$B$1:$B$331)),1)))</f>
        <v>2.6145000000000002E-2</v>
      </c>
      <c r="I438">
        <f t="shared" si="12"/>
        <v>0.81875500000000001</v>
      </c>
      <c r="J438">
        <f t="shared" si="13"/>
        <v>31.315930388219542</v>
      </c>
    </row>
    <row r="439" spans="1:10">
      <c r="A439">
        <v>439</v>
      </c>
      <c r="B439" t="s">
        <v>910</v>
      </c>
      <c r="C439" t="s">
        <v>911</v>
      </c>
      <c r="D439">
        <v>0.79730999999999996</v>
      </c>
      <c r="E439" s="2"/>
      <c r="F439">
        <v>457</v>
      </c>
      <c r="G439">
        <v>0.72287999999999997</v>
      </c>
      <c r="H439">
        <f t="array" ref="H439">IF(ISERROR(INDEX(Sheet2!$H$1:$H$331,SMALL(IF(Sheet2!$B$1:$B$331=F439, ROW(Sheet2!$B$1:$B$331)),1))),"",INDEX(Sheet2!$H$1:$H$331,SMALL(IF(Sheet2!$B$1:$B$331=F439, ROW(Sheet2!$B$1:$B$331)),1)))</f>
        <v>0.96148999999999996</v>
      </c>
      <c r="I439">
        <f t="shared" si="12"/>
        <v>-0.23860999999999999</v>
      </c>
      <c r="J439">
        <f t="shared" si="13"/>
        <v>-0.24816690761214366</v>
      </c>
    </row>
    <row r="440" spans="1:10">
      <c r="A440">
        <v>440</v>
      </c>
      <c r="B440" t="s">
        <v>912</v>
      </c>
      <c r="C440" t="s">
        <v>913</v>
      </c>
      <c r="D440">
        <v>0.80371000000000004</v>
      </c>
      <c r="E440" s="2"/>
      <c r="F440">
        <v>614</v>
      </c>
      <c r="G440">
        <v>0.84677000000000002</v>
      </c>
      <c r="H440">
        <f t="array" ref="H440">IF(ISERROR(INDEX(Sheet2!$H$1:$H$331,SMALL(IF(Sheet2!$B$1:$B$331=F440, ROW(Sheet2!$B$1:$B$331)),1))),"",INDEX(Sheet2!$H$1:$H$331,SMALL(IF(Sheet2!$B$1:$B$331=F440, ROW(Sheet2!$B$1:$B$331)),1)))</f>
        <v>2.3233E-2</v>
      </c>
      <c r="I440">
        <f t="shared" si="12"/>
        <v>0.82353700000000007</v>
      </c>
      <c r="J440">
        <f t="shared" si="13"/>
        <v>35.446864373950852</v>
      </c>
    </row>
    <row r="441" spans="1:10">
      <c r="A441">
        <v>441</v>
      </c>
      <c r="B441" t="s">
        <v>914</v>
      </c>
      <c r="C441" t="s">
        <v>42</v>
      </c>
      <c r="D441">
        <v>0.80530000000000002</v>
      </c>
      <c r="E441" s="2">
        <v>1</v>
      </c>
      <c r="F441">
        <v>436</v>
      </c>
      <c r="G441">
        <v>0.81089</v>
      </c>
      <c r="H441">
        <f t="array" ref="H441">IF(ISERROR(INDEX(Sheet2!$H$1:$H$331,SMALL(IF(Sheet2!$B$1:$B$331=F441, ROW(Sheet2!$B$1:$B$331)),1))),"",INDEX(Sheet2!$H$1:$H$331,SMALL(IF(Sheet2!$B$1:$B$331=F441, ROW(Sheet2!$B$1:$B$331)),1)))</f>
        <v>0.96018000000000003</v>
      </c>
      <c r="I441">
        <f t="shared" si="12"/>
        <v>-0.14929000000000003</v>
      </c>
      <c r="J441">
        <f t="shared" si="13"/>
        <v>-0.15548126392967987</v>
      </c>
    </row>
    <row r="442" spans="1:10">
      <c r="A442">
        <v>442</v>
      </c>
      <c r="B442" t="s">
        <v>915</v>
      </c>
      <c r="C442" t="s">
        <v>916</v>
      </c>
      <c r="D442">
        <v>0.80623</v>
      </c>
      <c r="E442" s="2"/>
      <c r="F442">
        <v>315</v>
      </c>
      <c r="G442">
        <v>0.80303999999999998</v>
      </c>
      <c r="H442">
        <f t="array" ref="H442">IF(ISERROR(INDEX(Sheet2!$H$1:$H$331,SMALL(IF(Sheet2!$B$1:$B$331=F442, ROW(Sheet2!$B$1:$B$331)),1))),"",INDEX(Sheet2!$H$1:$H$331,SMALL(IF(Sheet2!$B$1:$B$331=F442, ROW(Sheet2!$B$1:$B$331)),1)))</f>
        <v>0.96111999999999997</v>
      </c>
      <c r="I442">
        <f t="shared" si="12"/>
        <v>-0.15808</v>
      </c>
      <c r="J442">
        <f t="shared" si="13"/>
        <v>-0.16447477942400532</v>
      </c>
    </row>
    <row r="443" spans="1:10">
      <c r="A443">
        <v>443</v>
      </c>
      <c r="B443" t="s">
        <v>917</v>
      </c>
      <c r="C443" t="s">
        <v>43</v>
      </c>
      <c r="D443">
        <v>0.80759000000000003</v>
      </c>
      <c r="E443" s="2">
        <v>1</v>
      </c>
      <c r="F443">
        <v>217</v>
      </c>
      <c r="G443">
        <v>0.70789000000000002</v>
      </c>
      <c r="H443">
        <f t="array" ref="H443">IF(ISERROR(INDEX(Sheet2!$H$1:$H$331,SMALL(IF(Sheet2!$B$1:$B$331=F443, ROW(Sheet2!$B$1:$B$331)),1))),"",INDEX(Sheet2!$H$1:$H$331,SMALL(IF(Sheet2!$B$1:$B$331=F443, ROW(Sheet2!$B$1:$B$331)),1)))</f>
        <v>0.96033000000000002</v>
      </c>
      <c r="I443">
        <f t="shared" si="12"/>
        <v>-0.25244</v>
      </c>
      <c r="J443">
        <f t="shared" si="13"/>
        <v>-0.26286797246779753</v>
      </c>
    </row>
    <row r="444" spans="1:10">
      <c r="A444">
        <v>444</v>
      </c>
      <c r="B444" t="s">
        <v>918</v>
      </c>
      <c r="C444" t="s">
        <v>919</v>
      </c>
      <c r="D444">
        <v>0.80845</v>
      </c>
      <c r="E444" s="2"/>
      <c r="F444">
        <v>214</v>
      </c>
      <c r="G444">
        <v>0.80537000000000003</v>
      </c>
      <c r="H444">
        <f t="array" ref="H444">IF(ISERROR(INDEX(Sheet2!$H$1:$H$331,SMALL(IF(Sheet2!$B$1:$B$331=F444, ROW(Sheet2!$B$1:$B$331)),1))),"",INDEX(Sheet2!$H$1:$H$331,SMALL(IF(Sheet2!$B$1:$B$331=F444, ROW(Sheet2!$B$1:$B$331)),1)))</f>
        <v>0.81811999999999996</v>
      </c>
      <c r="I444">
        <f t="shared" si="12"/>
        <v>-1.2749999999999928E-2</v>
      </c>
      <c r="J444">
        <f t="shared" si="13"/>
        <v>-1.5584510829707045E-2</v>
      </c>
    </row>
    <row r="445" spans="1:10">
      <c r="A445">
        <v>445</v>
      </c>
      <c r="B445" t="s">
        <v>920</v>
      </c>
      <c r="C445" t="s">
        <v>921</v>
      </c>
      <c r="D445">
        <v>0.80886000000000002</v>
      </c>
      <c r="E445" s="2"/>
      <c r="F445">
        <v>764</v>
      </c>
      <c r="G445">
        <v>0.83428000000000002</v>
      </c>
      <c r="H445">
        <f t="array" ref="H445">IF(ISERROR(INDEX(Sheet2!$H$1:$H$331,SMALL(IF(Sheet2!$B$1:$B$331=F445, ROW(Sheet2!$B$1:$B$331)),1))),"",INDEX(Sheet2!$H$1:$H$331,SMALL(IF(Sheet2!$B$1:$B$331=F445, ROW(Sheet2!$B$1:$B$331)),1)))</f>
        <v>0.90215999999999996</v>
      </c>
      <c r="I445">
        <f t="shared" ref="I445:I508" si="14">IF(OR(H445="",G445 = ""),"",G445-H445)</f>
        <v>-6.787999999999994E-2</v>
      </c>
      <c r="J445">
        <f t="shared" si="13"/>
        <v>-7.5241642280748366E-2</v>
      </c>
    </row>
    <row r="446" spans="1:10">
      <c r="A446">
        <v>446</v>
      </c>
      <c r="B446" t="s">
        <v>922</v>
      </c>
      <c r="C446" t="s">
        <v>923</v>
      </c>
      <c r="D446">
        <v>0.81013999999999997</v>
      </c>
      <c r="E446" s="2"/>
      <c r="F446">
        <v>18</v>
      </c>
      <c r="G446">
        <v>0.72031000000000001</v>
      </c>
      <c r="H446">
        <f t="array" ref="H446">IF(ISERROR(INDEX(Sheet2!$H$1:$H$331,SMALL(IF(Sheet2!$B$1:$B$331=F446, ROW(Sheet2!$B$1:$B$331)),1))),"",INDEX(Sheet2!$H$1:$H$331,SMALL(IF(Sheet2!$B$1:$B$331=F446, ROW(Sheet2!$B$1:$B$331)),1)))</f>
        <v>0.73380000000000001</v>
      </c>
      <c r="I446">
        <f t="shared" si="14"/>
        <v>-1.3490000000000002E-2</v>
      </c>
      <c r="J446">
        <f t="shared" si="13"/>
        <v>-1.8383755791768878E-2</v>
      </c>
    </row>
    <row r="447" spans="1:10">
      <c r="A447">
        <v>447</v>
      </c>
      <c r="B447" t="s">
        <v>924</v>
      </c>
      <c r="C447" t="s">
        <v>925</v>
      </c>
      <c r="D447">
        <v>0.81462999999999997</v>
      </c>
      <c r="E447" s="2"/>
      <c r="F447">
        <v>313</v>
      </c>
      <c r="G447">
        <v>0.77508999999999995</v>
      </c>
      <c r="H447">
        <f t="array" ref="H447">IF(ISERROR(INDEX(Sheet2!$H$1:$H$331,SMALL(IF(Sheet2!$B$1:$B$331=F447, ROW(Sheet2!$B$1:$B$331)),1))),"",INDEX(Sheet2!$H$1:$H$331,SMALL(IF(Sheet2!$B$1:$B$331=F447, ROW(Sheet2!$B$1:$B$331)),1)))</f>
        <v>0.96184999999999998</v>
      </c>
      <c r="I447">
        <f t="shared" si="14"/>
        <v>-0.18676000000000004</v>
      </c>
      <c r="J447">
        <f t="shared" si="13"/>
        <v>-0.19416748973332645</v>
      </c>
    </row>
    <row r="448" spans="1:10">
      <c r="A448">
        <v>448</v>
      </c>
      <c r="B448" t="s">
        <v>926</v>
      </c>
      <c r="C448" t="s">
        <v>927</v>
      </c>
      <c r="D448">
        <v>0.81464000000000003</v>
      </c>
      <c r="E448" s="2"/>
      <c r="F448">
        <v>747</v>
      </c>
      <c r="G448">
        <v>0.77202999999999999</v>
      </c>
      <c r="H448">
        <f t="array" ref="H448">IF(ISERROR(INDEX(Sheet2!$H$1:$H$331,SMALL(IF(Sheet2!$B$1:$B$331=F448, ROW(Sheet2!$B$1:$B$331)),1))),"",INDEX(Sheet2!$H$1:$H$331,SMALL(IF(Sheet2!$B$1:$B$331=F448, ROW(Sheet2!$B$1:$B$331)),1)))</f>
        <v>0.19298000000000001</v>
      </c>
      <c r="I448">
        <f t="shared" si="14"/>
        <v>0.57904999999999995</v>
      </c>
      <c r="J448">
        <f t="shared" si="13"/>
        <v>3.0005700072546375</v>
      </c>
    </row>
    <row r="449" spans="1:10">
      <c r="A449">
        <v>449</v>
      </c>
      <c r="B449" t="s">
        <v>928</v>
      </c>
      <c r="C449" t="s">
        <v>929</v>
      </c>
      <c r="D449">
        <v>0.81513999999999998</v>
      </c>
      <c r="E449" s="2"/>
      <c r="F449">
        <v>785</v>
      </c>
      <c r="G449">
        <v>0.83631999999999995</v>
      </c>
      <c r="H449">
        <f t="array" ref="H449">IF(ISERROR(INDEX(Sheet2!$H$1:$H$331,SMALL(IF(Sheet2!$B$1:$B$331=F449, ROW(Sheet2!$B$1:$B$331)),1))),"",INDEX(Sheet2!$H$1:$H$331,SMALL(IF(Sheet2!$B$1:$B$331=F449, ROW(Sheet2!$B$1:$B$331)),1)))</f>
        <v>0.94664999999999999</v>
      </c>
      <c r="I449">
        <f t="shared" si="14"/>
        <v>-0.11033000000000004</v>
      </c>
      <c r="J449">
        <f t="shared" si="13"/>
        <v>-0.11654782654624206</v>
      </c>
    </row>
    <row r="450" spans="1:10">
      <c r="A450">
        <v>450</v>
      </c>
      <c r="B450" t="s">
        <v>930</v>
      </c>
      <c r="C450" t="s">
        <v>931</v>
      </c>
      <c r="D450">
        <v>0.81581000000000004</v>
      </c>
      <c r="E450" s="2"/>
      <c r="F450">
        <v>575</v>
      </c>
      <c r="G450">
        <v>0.81162000000000001</v>
      </c>
      <c r="H450">
        <f t="array" ref="H450">IF(ISERROR(INDEX(Sheet2!$H$1:$H$331,SMALL(IF(Sheet2!$B$1:$B$331=F450, ROW(Sheet2!$B$1:$B$331)),1))),"",INDEX(Sheet2!$H$1:$H$331,SMALL(IF(Sheet2!$B$1:$B$331=F450, ROW(Sheet2!$B$1:$B$331)),1)))</f>
        <v>3.8799E-2</v>
      </c>
      <c r="I450">
        <f t="shared" si="14"/>
        <v>0.77282099999999998</v>
      </c>
      <c r="J450">
        <f t="shared" ref="J450:J513" si="15">IF(OR(I450="",H450=""),"", I450/H450)</f>
        <v>19.918580375782881</v>
      </c>
    </row>
    <row r="451" spans="1:10">
      <c r="A451">
        <v>451</v>
      </c>
      <c r="B451" t="s">
        <v>932</v>
      </c>
      <c r="C451" t="s">
        <v>933</v>
      </c>
      <c r="D451">
        <v>0.81583000000000006</v>
      </c>
      <c r="E451" s="2"/>
      <c r="F451">
        <v>518</v>
      </c>
      <c r="G451">
        <v>0.84609999999999996</v>
      </c>
      <c r="H451">
        <f t="array" ref="H451">IF(ISERROR(INDEX(Sheet2!$H$1:$H$331,SMALL(IF(Sheet2!$B$1:$B$331=F451, ROW(Sheet2!$B$1:$B$331)),1))),"",INDEX(Sheet2!$H$1:$H$331,SMALL(IF(Sheet2!$B$1:$B$331=F451, ROW(Sheet2!$B$1:$B$331)),1)))</f>
        <v>0.15137</v>
      </c>
      <c r="I451">
        <f t="shared" si="14"/>
        <v>0.69472999999999996</v>
      </c>
      <c r="J451">
        <f t="shared" si="15"/>
        <v>4.5896148510272834</v>
      </c>
    </row>
    <row r="452" spans="1:10">
      <c r="A452">
        <v>452</v>
      </c>
      <c r="B452" t="s">
        <v>934</v>
      </c>
      <c r="C452" t="s">
        <v>935</v>
      </c>
      <c r="D452">
        <v>0.81796999999999997</v>
      </c>
      <c r="E452" s="2"/>
      <c r="F452">
        <v>472</v>
      </c>
      <c r="G452">
        <v>0.83282999999999996</v>
      </c>
      <c r="H452">
        <f t="array" ref="H452">IF(ISERROR(INDEX(Sheet2!$H$1:$H$331,SMALL(IF(Sheet2!$B$1:$B$331=F452, ROW(Sheet2!$B$1:$B$331)),1))),"",INDEX(Sheet2!$H$1:$H$331,SMALL(IF(Sheet2!$B$1:$B$331=F452, ROW(Sheet2!$B$1:$B$331)),1)))</f>
        <v>0.432</v>
      </c>
      <c r="I452">
        <f t="shared" si="14"/>
        <v>0.40082999999999996</v>
      </c>
      <c r="J452">
        <f t="shared" si="15"/>
        <v>0.92784722222222216</v>
      </c>
    </row>
    <row r="453" spans="1:10">
      <c r="A453">
        <v>453</v>
      </c>
      <c r="B453" t="s">
        <v>936</v>
      </c>
      <c r="C453" t="s">
        <v>44</v>
      </c>
      <c r="D453">
        <v>0.81801999999999997</v>
      </c>
      <c r="E453" s="2">
        <v>1</v>
      </c>
      <c r="F453">
        <v>653</v>
      </c>
      <c r="G453">
        <v>0.83282999999999996</v>
      </c>
      <c r="H453">
        <f t="array" ref="H453">IF(ISERROR(INDEX(Sheet2!$H$1:$H$331,SMALL(IF(Sheet2!$B$1:$B$331=F453, ROW(Sheet2!$B$1:$B$331)),1))),"",INDEX(Sheet2!$H$1:$H$331,SMALL(IF(Sheet2!$B$1:$B$331=F453, ROW(Sheet2!$B$1:$B$331)),1)))</f>
        <v>4.6947999999999997E-2</v>
      </c>
      <c r="I453">
        <f t="shared" si="14"/>
        <v>0.78588199999999997</v>
      </c>
      <c r="J453">
        <f t="shared" si="15"/>
        <v>16.739413819545028</v>
      </c>
    </row>
    <row r="454" spans="1:10">
      <c r="A454">
        <v>454</v>
      </c>
      <c r="B454" t="s">
        <v>937</v>
      </c>
      <c r="C454" t="s">
        <v>938</v>
      </c>
      <c r="D454">
        <v>0.81952000000000003</v>
      </c>
      <c r="E454" s="2"/>
      <c r="F454" t="s">
        <v>1412</v>
      </c>
      <c r="G454">
        <v>0.85489999999999999</v>
      </c>
      <c r="H454" t="str">
        <f t="array" ref="H454">IF(ISERROR(INDEX(Sheet2!$H$1:$H$331,SMALL(IF(Sheet2!$B$1:$B$331=F454, ROW(Sheet2!$B$1:$B$331)),1))),"",INDEX(Sheet2!$H$1:$H$331,SMALL(IF(Sheet2!$B$1:$B$331=F454, ROW(Sheet2!$B$1:$B$331)),1)))</f>
        <v/>
      </c>
      <c r="I454" t="str">
        <f t="shared" si="14"/>
        <v/>
      </c>
      <c r="J454" t="str">
        <f t="shared" si="15"/>
        <v/>
      </c>
    </row>
    <row r="455" spans="1:10">
      <c r="A455">
        <v>455</v>
      </c>
      <c r="B455" t="s">
        <v>939</v>
      </c>
      <c r="C455" t="s">
        <v>940</v>
      </c>
      <c r="D455">
        <v>0.82415000000000005</v>
      </c>
      <c r="E455" s="2"/>
      <c r="F455">
        <v>563</v>
      </c>
      <c r="G455">
        <v>0.84572999999999998</v>
      </c>
      <c r="H455">
        <f t="array" ref="H455">IF(ISERROR(INDEX(Sheet2!$H$1:$H$331,SMALL(IF(Sheet2!$B$1:$B$331=F455, ROW(Sheet2!$B$1:$B$331)),1))),"",INDEX(Sheet2!$H$1:$H$331,SMALL(IF(Sheet2!$B$1:$B$331=F455, ROW(Sheet2!$B$1:$B$331)),1)))</f>
        <v>2.6145000000000002E-2</v>
      </c>
      <c r="I455">
        <f t="shared" si="14"/>
        <v>0.81958500000000001</v>
      </c>
      <c r="J455">
        <f t="shared" si="15"/>
        <v>31.347676419965573</v>
      </c>
    </row>
    <row r="456" spans="1:10">
      <c r="A456">
        <v>456</v>
      </c>
      <c r="B456" t="s">
        <v>941</v>
      </c>
      <c r="C456" t="s">
        <v>942</v>
      </c>
      <c r="D456">
        <v>0.82533000000000001</v>
      </c>
      <c r="E456" s="2"/>
      <c r="F456">
        <v>498</v>
      </c>
      <c r="G456">
        <v>0.85570999999999997</v>
      </c>
      <c r="H456">
        <f t="array" ref="H456">IF(ISERROR(INDEX(Sheet2!$H$1:$H$331,SMALL(IF(Sheet2!$B$1:$B$331=F456, ROW(Sheet2!$B$1:$B$331)),1))),"",INDEX(Sheet2!$H$1:$H$331,SMALL(IF(Sheet2!$B$1:$B$331=F456, ROW(Sheet2!$B$1:$B$331)),1)))</f>
        <v>3.1099000000000002E-2</v>
      </c>
      <c r="I456">
        <f t="shared" si="14"/>
        <v>0.82461099999999998</v>
      </c>
      <c r="J456">
        <f t="shared" si="15"/>
        <v>26.515675745200809</v>
      </c>
    </row>
    <row r="457" spans="1:10">
      <c r="A457">
        <v>457</v>
      </c>
      <c r="B457" t="s">
        <v>943</v>
      </c>
      <c r="C457" t="s">
        <v>944</v>
      </c>
      <c r="D457">
        <v>0.82540000000000002</v>
      </c>
      <c r="E457" s="2"/>
      <c r="F457">
        <v>597</v>
      </c>
      <c r="G457">
        <v>0.83936999999999995</v>
      </c>
      <c r="H457">
        <f t="array" ref="H457">IF(ISERROR(INDEX(Sheet2!$H$1:$H$331,SMALL(IF(Sheet2!$B$1:$B$331=F457, ROW(Sheet2!$B$1:$B$331)),1))),"",INDEX(Sheet2!$H$1:$H$331,SMALL(IF(Sheet2!$B$1:$B$331=F457, ROW(Sheet2!$B$1:$B$331)),1)))</f>
        <v>0.79081999999999997</v>
      </c>
      <c r="I457">
        <f t="shared" si="14"/>
        <v>4.8549999999999982E-2</v>
      </c>
      <c r="J457">
        <f t="shared" si="15"/>
        <v>6.1391972888900109E-2</v>
      </c>
    </row>
    <row r="458" spans="1:10">
      <c r="A458">
        <v>458</v>
      </c>
      <c r="B458" t="s">
        <v>945</v>
      </c>
      <c r="C458" t="s">
        <v>946</v>
      </c>
      <c r="D458">
        <v>0.82557999999999998</v>
      </c>
      <c r="E458" s="2"/>
      <c r="F458">
        <v>825</v>
      </c>
      <c r="G458">
        <v>0.86082000000000003</v>
      </c>
      <c r="H458">
        <f t="array" ref="H458">IF(ISERROR(INDEX(Sheet2!$H$1:$H$331,SMALL(IF(Sheet2!$B$1:$B$331=F458, ROW(Sheet2!$B$1:$B$331)),1))),"",INDEX(Sheet2!$H$1:$H$331,SMALL(IF(Sheet2!$B$1:$B$331=F458, ROW(Sheet2!$B$1:$B$331)),1)))</f>
        <v>0.20812</v>
      </c>
      <c r="I458">
        <f t="shared" si="14"/>
        <v>0.65270000000000006</v>
      </c>
      <c r="J458">
        <f t="shared" si="15"/>
        <v>3.1361714395541038</v>
      </c>
    </row>
    <row r="459" spans="1:10">
      <c r="A459">
        <v>459</v>
      </c>
      <c r="B459" t="s">
        <v>947</v>
      </c>
      <c r="C459" t="s">
        <v>948</v>
      </c>
      <c r="D459">
        <v>0.82606999999999997</v>
      </c>
      <c r="E459" s="2"/>
      <c r="F459">
        <v>823</v>
      </c>
      <c r="G459">
        <v>0.83279000000000003</v>
      </c>
      <c r="H459">
        <f t="array" ref="H459">IF(ISERROR(INDEX(Sheet2!$H$1:$H$331,SMALL(IF(Sheet2!$B$1:$B$331=F459, ROW(Sheet2!$B$1:$B$331)),1))),"",INDEX(Sheet2!$H$1:$H$331,SMALL(IF(Sheet2!$B$1:$B$331=F459, ROW(Sheet2!$B$1:$B$331)),1)))</f>
        <v>0.33822999999999998</v>
      </c>
      <c r="I459">
        <f t="shared" si="14"/>
        <v>0.49456000000000006</v>
      </c>
      <c r="J459">
        <f t="shared" si="15"/>
        <v>1.4622002779173937</v>
      </c>
    </row>
    <row r="460" spans="1:10">
      <c r="A460">
        <v>460</v>
      </c>
      <c r="B460" t="s">
        <v>949</v>
      </c>
      <c r="C460" t="s">
        <v>950</v>
      </c>
      <c r="D460">
        <v>0.82703000000000004</v>
      </c>
      <c r="E460" s="2"/>
      <c r="F460">
        <v>436</v>
      </c>
      <c r="G460">
        <v>0.79581999999999997</v>
      </c>
      <c r="H460">
        <f t="array" ref="H460">IF(ISERROR(INDEX(Sheet2!$H$1:$H$331,SMALL(IF(Sheet2!$B$1:$B$331=F460, ROW(Sheet2!$B$1:$B$331)),1))),"",INDEX(Sheet2!$H$1:$H$331,SMALL(IF(Sheet2!$B$1:$B$331=F460, ROW(Sheet2!$B$1:$B$331)),1)))</f>
        <v>0.96018000000000003</v>
      </c>
      <c r="I460">
        <f t="shared" si="14"/>
        <v>-0.16436000000000006</v>
      </c>
      <c r="J460">
        <f t="shared" si="15"/>
        <v>-0.17117623778874799</v>
      </c>
    </row>
    <row r="461" spans="1:10">
      <c r="A461">
        <v>461</v>
      </c>
      <c r="B461" t="s">
        <v>951</v>
      </c>
      <c r="C461" t="s">
        <v>952</v>
      </c>
      <c r="D461">
        <v>0.82872000000000001</v>
      </c>
      <c r="E461" s="2"/>
      <c r="F461">
        <v>829</v>
      </c>
      <c r="G461">
        <v>0.85579000000000005</v>
      </c>
      <c r="H461">
        <f t="array" ref="H461">IF(ISERROR(INDEX(Sheet2!$H$1:$H$331,SMALL(IF(Sheet2!$B$1:$B$331=F461, ROW(Sheet2!$B$1:$B$331)),1))),"",INDEX(Sheet2!$H$1:$H$331,SMALL(IF(Sheet2!$B$1:$B$331=F461, ROW(Sheet2!$B$1:$B$331)),1)))</f>
        <v>0.77602000000000004</v>
      </c>
      <c r="I461">
        <f t="shared" si="14"/>
        <v>7.9770000000000008E-2</v>
      </c>
      <c r="J461">
        <f t="shared" si="15"/>
        <v>0.10279374242931884</v>
      </c>
    </row>
    <row r="462" spans="1:10">
      <c r="A462">
        <v>462</v>
      </c>
      <c r="B462" t="s">
        <v>953</v>
      </c>
      <c r="C462" t="s">
        <v>954</v>
      </c>
      <c r="D462">
        <v>0.82889000000000002</v>
      </c>
      <c r="E462" s="2"/>
      <c r="F462">
        <v>756</v>
      </c>
      <c r="G462">
        <v>0.85390999999999995</v>
      </c>
      <c r="H462">
        <f t="array" ref="H462">IF(ISERROR(INDEX(Sheet2!$H$1:$H$331,SMALL(IF(Sheet2!$B$1:$B$331=F462, ROW(Sheet2!$B$1:$B$331)),1))),"",INDEX(Sheet2!$H$1:$H$331,SMALL(IF(Sheet2!$B$1:$B$331=F462, ROW(Sheet2!$B$1:$B$331)),1)))</f>
        <v>0.94559000000000004</v>
      </c>
      <c r="I462">
        <f t="shared" si="14"/>
        <v>-9.1680000000000095E-2</v>
      </c>
      <c r="J462">
        <f t="shared" si="15"/>
        <v>-9.6955340052242614E-2</v>
      </c>
    </row>
    <row r="463" spans="1:10">
      <c r="A463">
        <v>463</v>
      </c>
      <c r="B463" t="s">
        <v>955</v>
      </c>
      <c r="C463" t="s">
        <v>956</v>
      </c>
      <c r="D463">
        <v>0.83052999999999999</v>
      </c>
      <c r="E463" s="2"/>
      <c r="F463">
        <v>866</v>
      </c>
      <c r="G463">
        <v>0.84319</v>
      </c>
      <c r="H463">
        <f t="array" ref="H463">IF(ISERROR(INDEX(Sheet2!$H$1:$H$331,SMALL(IF(Sheet2!$B$1:$B$331=F463, ROW(Sheet2!$B$1:$B$331)),1))),"",INDEX(Sheet2!$H$1:$H$331,SMALL(IF(Sheet2!$B$1:$B$331=F463, ROW(Sheet2!$B$1:$B$331)),1)))</f>
        <v>3.8162000000000001E-2</v>
      </c>
      <c r="I463">
        <f t="shared" si="14"/>
        <v>0.80502799999999997</v>
      </c>
      <c r="J463">
        <f t="shared" si="15"/>
        <v>21.095015984487183</v>
      </c>
    </row>
    <row r="464" spans="1:10">
      <c r="A464">
        <v>464</v>
      </c>
      <c r="B464" t="s">
        <v>957</v>
      </c>
      <c r="C464" t="s">
        <v>958</v>
      </c>
      <c r="D464">
        <v>0.83067000000000002</v>
      </c>
      <c r="E464" s="2"/>
      <c r="F464">
        <v>599</v>
      </c>
      <c r="G464">
        <v>0.77354999999999996</v>
      </c>
      <c r="H464">
        <f t="array" ref="H464">IF(ISERROR(INDEX(Sheet2!$H$1:$H$331,SMALL(IF(Sheet2!$B$1:$B$331=F464, ROW(Sheet2!$B$1:$B$331)),1))),"",INDEX(Sheet2!$H$1:$H$331,SMALL(IF(Sheet2!$B$1:$B$331=F464, ROW(Sheet2!$B$1:$B$331)),1)))</f>
        <v>3.8837000000000003E-2</v>
      </c>
      <c r="I464">
        <f t="shared" si="14"/>
        <v>0.73471299999999995</v>
      </c>
      <c r="J464">
        <f t="shared" si="15"/>
        <v>18.917861832788319</v>
      </c>
    </row>
    <row r="465" spans="1:10">
      <c r="A465">
        <v>465</v>
      </c>
      <c r="B465" t="s">
        <v>959</v>
      </c>
      <c r="C465" t="s">
        <v>960</v>
      </c>
      <c r="D465">
        <v>0.83079999999999998</v>
      </c>
      <c r="E465" s="2"/>
      <c r="F465">
        <v>593</v>
      </c>
      <c r="G465">
        <v>0.84462999999999999</v>
      </c>
      <c r="H465">
        <f t="array" ref="H465">IF(ISERROR(INDEX(Sheet2!$H$1:$H$331,SMALL(IF(Sheet2!$B$1:$B$331=F465, ROW(Sheet2!$B$1:$B$331)),1))),"",INDEX(Sheet2!$H$1:$H$331,SMALL(IF(Sheet2!$B$1:$B$331=F465, ROW(Sheet2!$B$1:$B$331)),1)))</f>
        <v>3.1709000000000001E-2</v>
      </c>
      <c r="I465">
        <f t="shared" si="14"/>
        <v>0.812921</v>
      </c>
      <c r="J465">
        <f t="shared" si="15"/>
        <v>25.636916963638082</v>
      </c>
    </row>
    <row r="466" spans="1:10">
      <c r="A466">
        <v>466</v>
      </c>
      <c r="B466" t="s">
        <v>961</v>
      </c>
      <c r="C466" t="s">
        <v>962</v>
      </c>
      <c r="D466">
        <v>0.83099999999999996</v>
      </c>
      <c r="E466" s="2"/>
      <c r="F466">
        <v>734</v>
      </c>
      <c r="G466">
        <v>0.83653999999999995</v>
      </c>
      <c r="H466">
        <f t="array" ref="H466">IF(ISERROR(INDEX(Sheet2!$H$1:$H$331,SMALL(IF(Sheet2!$B$1:$B$331=F466, ROW(Sheet2!$B$1:$B$331)),1))),"",INDEX(Sheet2!$H$1:$H$331,SMALL(IF(Sheet2!$B$1:$B$331=F466, ROW(Sheet2!$B$1:$B$331)),1)))</f>
        <v>0.94442000000000004</v>
      </c>
      <c r="I466">
        <f t="shared" si="14"/>
        <v>-0.10788000000000009</v>
      </c>
      <c r="J466">
        <f t="shared" si="15"/>
        <v>-0.11422883886406481</v>
      </c>
    </row>
    <row r="467" spans="1:10">
      <c r="A467">
        <v>467</v>
      </c>
      <c r="B467" t="s">
        <v>963</v>
      </c>
      <c r="C467" t="s">
        <v>964</v>
      </c>
      <c r="D467">
        <v>0.83103000000000005</v>
      </c>
      <c r="E467" s="2"/>
      <c r="F467">
        <v>885</v>
      </c>
      <c r="G467">
        <v>0.83087999999999995</v>
      </c>
      <c r="H467">
        <f t="array" ref="H467">IF(ISERROR(INDEX(Sheet2!$H$1:$H$331,SMALL(IF(Sheet2!$B$1:$B$331=F467, ROW(Sheet2!$B$1:$B$331)),1))),"",INDEX(Sheet2!$H$1:$H$331,SMALL(IF(Sheet2!$B$1:$B$331=F467, ROW(Sheet2!$B$1:$B$331)),1)))</f>
        <v>0.95869000000000004</v>
      </c>
      <c r="I467">
        <f t="shared" si="14"/>
        <v>-0.12781000000000009</v>
      </c>
      <c r="J467">
        <f t="shared" si="15"/>
        <v>-0.13331733928590064</v>
      </c>
    </row>
    <row r="468" spans="1:10">
      <c r="A468">
        <v>468</v>
      </c>
      <c r="B468" t="s">
        <v>965</v>
      </c>
      <c r="C468" t="s">
        <v>966</v>
      </c>
      <c r="D468">
        <v>0.83111000000000002</v>
      </c>
      <c r="E468" s="2"/>
      <c r="F468">
        <v>599</v>
      </c>
      <c r="G468">
        <v>0.85980999999999996</v>
      </c>
      <c r="H468">
        <f t="array" ref="H468">IF(ISERROR(INDEX(Sheet2!$H$1:$H$331,SMALL(IF(Sheet2!$B$1:$B$331=F468, ROW(Sheet2!$B$1:$B$331)),1))),"",INDEX(Sheet2!$H$1:$H$331,SMALL(IF(Sheet2!$B$1:$B$331=F468, ROW(Sheet2!$B$1:$B$331)),1)))</f>
        <v>3.8837000000000003E-2</v>
      </c>
      <c r="I468">
        <f t="shared" si="14"/>
        <v>0.82097299999999995</v>
      </c>
      <c r="J468">
        <f t="shared" si="15"/>
        <v>21.138939670932356</v>
      </c>
    </row>
    <row r="469" spans="1:10">
      <c r="A469">
        <v>469</v>
      </c>
      <c r="B469" t="s">
        <v>967</v>
      </c>
      <c r="C469" t="s">
        <v>968</v>
      </c>
      <c r="D469">
        <v>0.83294999999999997</v>
      </c>
      <c r="E469" s="2"/>
      <c r="F469">
        <v>464</v>
      </c>
      <c r="G469">
        <v>0.82869000000000004</v>
      </c>
      <c r="H469">
        <f t="array" ref="H469">IF(ISERROR(INDEX(Sheet2!$H$1:$H$331,SMALL(IF(Sheet2!$B$1:$B$331=F469, ROW(Sheet2!$B$1:$B$331)),1))),"",INDEX(Sheet2!$H$1:$H$331,SMALL(IF(Sheet2!$B$1:$B$331=F469, ROW(Sheet2!$B$1:$B$331)),1)))</f>
        <v>6.4258999999999997E-2</v>
      </c>
      <c r="I469">
        <f t="shared" si="14"/>
        <v>0.76443100000000008</v>
      </c>
      <c r="J469">
        <f t="shared" si="15"/>
        <v>11.896092376165209</v>
      </c>
    </row>
    <row r="470" spans="1:10">
      <c r="A470">
        <v>470</v>
      </c>
      <c r="B470" t="s">
        <v>969</v>
      </c>
      <c r="C470" t="s">
        <v>970</v>
      </c>
      <c r="D470">
        <v>0.83443999999999996</v>
      </c>
      <c r="E470" s="2"/>
      <c r="F470">
        <v>276</v>
      </c>
      <c r="G470">
        <v>0.81981999999999999</v>
      </c>
      <c r="H470">
        <f t="array" ref="H470">IF(ISERROR(INDEX(Sheet2!$H$1:$H$331,SMALL(IF(Sheet2!$B$1:$B$331=F470, ROW(Sheet2!$B$1:$B$331)),1))),"",INDEX(Sheet2!$H$1:$H$331,SMALL(IF(Sheet2!$B$1:$B$331=F470, ROW(Sheet2!$B$1:$B$331)),1)))</f>
        <v>0.96133000000000002</v>
      </c>
      <c r="I470">
        <f t="shared" si="14"/>
        <v>-0.14151000000000002</v>
      </c>
      <c r="J470">
        <f t="shared" si="15"/>
        <v>-0.14720231346155849</v>
      </c>
    </row>
    <row r="471" spans="1:10">
      <c r="A471">
        <v>471</v>
      </c>
      <c r="B471" t="s">
        <v>971</v>
      </c>
      <c r="C471" t="s">
        <v>972</v>
      </c>
      <c r="D471">
        <v>0.83453999999999995</v>
      </c>
      <c r="E471" s="2"/>
      <c r="F471">
        <v>707</v>
      </c>
      <c r="G471">
        <v>0.85616999999999999</v>
      </c>
      <c r="H471">
        <f t="array" ref="H471">IF(ISERROR(INDEX(Sheet2!$H$1:$H$331,SMALL(IF(Sheet2!$B$1:$B$331=F471, ROW(Sheet2!$B$1:$B$331)),1))),"",INDEX(Sheet2!$H$1:$H$331,SMALL(IF(Sheet2!$B$1:$B$331=F471, ROW(Sheet2!$B$1:$B$331)),1)))</f>
        <v>0.94871000000000005</v>
      </c>
      <c r="I471">
        <f t="shared" si="14"/>
        <v>-9.2540000000000067E-2</v>
      </c>
      <c r="J471">
        <f t="shared" si="15"/>
        <v>-9.7542979414151909E-2</v>
      </c>
    </row>
    <row r="472" spans="1:10">
      <c r="A472">
        <v>472</v>
      </c>
      <c r="B472" t="s">
        <v>973</v>
      </c>
      <c r="C472" t="s">
        <v>974</v>
      </c>
      <c r="D472">
        <v>0.83469000000000004</v>
      </c>
      <c r="E472" s="2"/>
      <c r="F472">
        <v>594</v>
      </c>
      <c r="G472">
        <v>0.82787999999999995</v>
      </c>
      <c r="H472">
        <f t="array" ref="H472">IF(ISERROR(INDEX(Sheet2!$H$1:$H$331,SMALL(IF(Sheet2!$B$1:$B$331=F472, ROW(Sheet2!$B$1:$B$331)),1))),"",INDEX(Sheet2!$H$1:$H$331,SMALL(IF(Sheet2!$B$1:$B$331=F472, ROW(Sheet2!$B$1:$B$331)),1)))</f>
        <v>0.81666000000000005</v>
      </c>
      <c r="I472">
        <f t="shared" si="14"/>
        <v>1.1219999999999897E-2</v>
      </c>
      <c r="J472">
        <f t="shared" si="15"/>
        <v>1.3738887664388969E-2</v>
      </c>
    </row>
    <row r="473" spans="1:10">
      <c r="A473">
        <v>473</v>
      </c>
      <c r="B473" t="s">
        <v>975</v>
      </c>
      <c r="C473" t="s">
        <v>976</v>
      </c>
      <c r="D473">
        <v>0.83623000000000003</v>
      </c>
      <c r="E473" s="2"/>
      <c r="F473">
        <v>634</v>
      </c>
      <c r="G473">
        <v>0.76002000000000003</v>
      </c>
      <c r="H473">
        <f t="array" ref="H473">IF(ISERROR(INDEX(Sheet2!$H$1:$H$331,SMALL(IF(Sheet2!$B$1:$B$331=F473, ROW(Sheet2!$B$1:$B$331)),1))),"",INDEX(Sheet2!$H$1:$H$331,SMALL(IF(Sheet2!$B$1:$B$331=F473, ROW(Sheet2!$B$1:$B$331)),1)))</f>
        <v>0.96077000000000001</v>
      </c>
      <c r="I473">
        <f t="shared" si="14"/>
        <v>-0.20074999999999998</v>
      </c>
      <c r="J473">
        <f t="shared" si="15"/>
        <v>-0.20894699043475543</v>
      </c>
    </row>
    <row r="474" spans="1:10">
      <c r="A474">
        <v>474</v>
      </c>
      <c r="B474" t="s">
        <v>977</v>
      </c>
      <c r="C474" t="s">
        <v>978</v>
      </c>
      <c r="D474">
        <v>0.83655999999999997</v>
      </c>
      <c r="E474" s="2"/>
      <c r="F474">
        <v>214</v>
      </c>
      <c r="G474">
        <v>0.74280999999999997</v>
      </c>
      <c r="H474">
        <f t="array" ref="H474">IF(ISERROR(INDEX(Sheet2!$H$1:$H$331,SMALL(IF(Sheet2!$B$1:$B$331=F474, ROW(Sheet2!$B$1:$B$331)),1))),"",INDEX(Sheet2!$H$1:$H$331,SMALL(IF(Sheet2!$B$1:$B$331=F474, ROW(Sheet2!$B$1:$B$331)),1)))</f>
        <v>0.81811999999999996</v>
      </c>
      <c r="I474">
        <f t="shared" si="14"/>
        <v>-7.5309999999999988E-2</v>
      </c>
      <c r="J474">
        <f t="shared" si="15"/>
        <v>-9.2052510634136789E-2</v>
      </c>
    </row>
    <row r="475" spans="1:10">
      <c r="A475">
        <v>475</v>
      </c>
      <c r="B475" t="s">
        <v>979</v>
      </c>
      <c r="C475" t="s">
        <v>980</v>
      </c>
      <c r="D475">
        <v>0.83662000000000003</v>
      </c>
      <c r="E475" s="2"/>
      <c r="F475">
        <v>584</v>
      </c>
      <c r="G475">
        <v>0.84365000000000001</v>
      </c>
      <c r="H475">
        <f t="array" ref="H475">IF(ISERROR(INDEX(Sheet2!$H$1:$H$331,SMALL(IF(Sheet2!$B$1:$B$331=F475, ROW(Sheet2!$B$1:$B$331)),1))),"",INDEX(Sheet2!$H$1:$H$331,SMALL(IF(Sheet2!$B$1:$B$331=F475, ROW(Sheet2!$B$1:$B$331)),1)))</f>
        <v>0.78700000000000003</v>
      </c>
      <c r="I475">
        <f t="shared" si="14"/>
        <v>5.6649999999999978E-2</v>
      </c>
      <c r="J475">
        <f t="shared" si="15"/>
        <v>7.1982210927573037E-2</v>
      </c>
    </row>
    <row r="476" spans="1:10">
      <c r="A476">
        <v>476</v>
      </c>
      <c r="B476" t="s">
        <v>981</v>
      </c>
      <c r="C476" t="s">
        <v>982</v>
      </c>
      <c r="D476">
        <v>0.83699999999999997</v>
      </c>
      <c r="E476" s="2"/>
      <c r="F476">
        <v>653</v>
      </c>
      <c r="G476">
        <v>0.85243999999999998</v>
      </c>
      <c r="H476">
        <f t="array" ref="H476">IF(ISERROR(INDEX(Sheet2!$H$1:$H$331,SMALL(IF(Sheet2!$B$1:$B$331=F476, ROW(Sheet2!$B$1:$B$331)),1))),"",INDEX(Sheet2!$H$1:$H$331,SMALL(IF(Sheet2!$B$1:$B$331=F476, ROW(Sheet2!$B$1:$B$331)),1)))</f>
        <v>4.6947999999999997E-2</v>
      </c>
      <c r="I476">
        <f t="shared" si="14"/>
        <v>0.80549199999999999</v>
      </c>
      <c r="J476">
        <f t="shared" si="15"/>
        <v>17.157109994035956</v>
      </c>
    </row>
    <row r="477" spans="1:10">
      <c r="A477">
        <v>477</v>
      </c>
      <c r="B477" t="s">
        <v>983</v>
      </c>
      <c r="C477" t="s">
        <v>984</v>
      </c>
      <c r="D477">
        <v>0.83728999999999998</v>
      </c>
      <c r="E477" s="2"/>
      <c r="F477">
        <v>703</v>
      </c>
      <c r="G477">
        <v>0.82769999999999999</v>
      </c>
      <c r="H477">
        <f t="array" ref="H477">IF(ISERROR(INDEX(Sheet2!$H$1:$H$331,SMALL(IF(Sheet2!$B$1:$B$331=F477, ROW(Sheet2!$B$1:$B$331)),1))),"",INDEX(Sheet2!$H$1:$H$331,SMALL(IF(Sheet2!$B$1:$B$331=F477, ROW(Sheet2!$B$1:$B$331)),1)))</f>
        <v>0.94879000000000002</v>
      </c>
      <c r="I477">
        <f t="shared" si="14"/>
        <v>-0.12109000000000003</v>
      </c>
      <c r="J477">
        <f t="shared" si="15"/>
        <v>-0.12762571274992363</v>
      </c>
    </row>
    <row r="478" spans="1:10">
      <c r="A478">
        <v>478</v>
      </c>
      <c r="B478" t="s">
        <v>985</v>
      </c>
      <c r="C478" t="s">
        <v>986</v>
      </c>
      <c r="D478">
        <v>0.83938999999999997</v>
      </c>
      <c r="E478" s="2"/>
      <c r="F478">
        <v>426</v>
      </c>
      <c r="G478">
        <v>0.81576000000000004</v>
      </c>
      <c r="H478">
        <f t="array" ref="H478">IF(ISERROR(INDEX(Sheet2!$H$1:$H$331,SMALL(IF(Sheet2!$B$1:$B$331=F478, ROW(Sheet2!$B$1:$B$331)),1))),"",INDEX(Sheet2!$H$1:$H$331,SMALL(IF(Sheet2!$B$1:$B$331=F478, ROW(Sheet2!$B$1:$B$331)),1)))</f>
        <v>0.95618000000000003</v>
      </c>
      <c r="I478">
        <f t="shared" si="14"/>
        <v>-0.14041999999999999</v>
      </c>
      <c r="J478">
        <f t="shared" si="15"/>
        <v>-0.1468551946286264</v>
      </c>
    </row>
    <row r="479" spans="1:10">
      <c r="A479">
        <v>479</v>
      </c>
      <c r="B479" t="s">
        <v>987</v>
      </c>
      <c r="C479" t="s">
        <v>988</v>
      </c>
      <c r="D479">
        <v>0.83974000000000004</v>
      </c>
      <c r="E479" s="2"/>
      <c r="F479">
        <v>666</v>
      </c>
      <c r="G479">
        <v>0.80711999999999995</v>
      </c>
      <c r="H479">
        <f t="array" ref="H479">IF(ISERROR(INDEX(Sheet2!$H$1:$H$331,SMALL(IF(Sheet2!$B$1:$B$331=F479, ROW(Sheet2!$B$1:$B$331)),1))),"",INDEX(Sheet2!$H$1:$H$331,SMALL(IF(Sheet2!$B$1:$B$331=F479, ROW(Sheet2!$B$1:$B$331)),1)))</f>
        <v>7.6815999999999995E-2</v>
      </c>
      <c r="I479">
        <f t="shared" si="14"/>
        <v>0.73030399999999995</v>
      </c>
      <c r="J479">
        <f t="shared" si="15"/>
        <v>9.5071860029160593</v>
      </c>
    </row>
    <row r="480" spans="1:10">
      <c r="A480">
        <v>480</v>
      </c>
      <c r="B480" t="s">
        <v>989</v>
      </c>
      <c r="C480" t="s">
        <v>990</v>
      </c>
      <c r="D480">
        <v>0.84436999999999995</v>
      </c>
      <c r="E480" s="2"/>
      <c r="F480">
        <v>859</v>
      </c>
      <c r="G480">
        <v>0.84985999999999995</v>
      </c>
      <c r="H480">
        <f t="array" ref="H480">IF(ISERROR(INDEX(Sheet2!$H$1:$H$331,SMALL(IF(Sheet2!$B$1:$B$331=F480, ROW(Sheet2!$B$1:$B$331)),1))),"",INDEX(Sheet2!$H$1:$H$331,SMALL(IF(Sheet2!$B$1:$B$331=F480, ROW(Sheet2!$B$1:$B$331)),1)))</f>
        <v>5.7727000000000001E-2</v>
      </c>
      <c r="I480">
        <f t="shared" si="14"/>
        <v>0.79213299999999998</v>
      </c>
      <c r="J480">
        <f t="shared" si="15"/>
        <v>13.722053804978605</v>
      </c>
    </row>
    <row r="481" spans="1:10">
      <c r="A481">
        <v>481</v>
      </c>
      <c r="B481" t="s">
        <v>991</v>
      </c>
      <c r="C481" t="s">
        <v>992</v>
      </c>
      <c r="D481">
        <v>0.84443000000000001</v>
      </c>
      <c r="E481" s="2"/>
      <c r="F481">
        <v>384</v>
      </c>
      <c r="G481">
        <v>0.80710999999999999</v>
      </c>
      <c r="H481">
        <f t="array" ref="H481">IF(ISERROR(INDEX(Sheet2!$H$1:$H$331,SMALL(IF(Sheet2!$B$1:$B$331=F481, ROW(Sheet2!$B$1:$B$331)),1))),"",INDEX(Sheet2!$H$1:$H$331,SMALL(IF(Sheet2!$B$1:$B$331=F481, ROW(Sheet2!$B$1:$B$331)),1)))</f>
        <v>0.96179999999999999</v>
      </c>
      <c r="I481">
        <f t="shared" si="14"/>
        <v>-0.15468999999999999</v>
      </c>
      <c r="J481">
        <f t="shared" si="15"/>
        <v>-0.1608338531919318</v>
      </c>
    </row>
    <row r="482" spans="1:10">
      <c r="A482">
        <v>482</v>
      </c>
      <c r="B482" t="s">
        <v>993</v>
      </c>
      <c r="C482" t="s">
        <v>994</v>
      </c>
      <c r="D482">
        <v>0.84497999999999995</v>
      </c>
      <c r="E482" s="2"/>
      <c r="F482">
        <v>418</v>
      </c>
      <c r="G482">
        <v>0.82957999999999998</v>
      </c>
      <c r="H482">
        <f t="array" ref="H482">IF(ISERROR(INDEX(Sheet2!$H$1:$H$331,SMALL(IF(Sheet2!$B$1:$B$331=F482, ROW(Sheet2!$B$1:$B$331)),1))),"",INDEX(Sheet2!$H$1:$H$331,SMALL(IF(Sheet2!$B$1:$B$331=F482, ROW(Sheet2!$B$1:$B$331)),1)))</f>
        <v>0.37918000000000002</v>
      </c>
      <c r="I482">
        <f t="shared" si="14"/>
        <v>0.45039999999999997</v>
      </c>
      <c r="J482">
        <f t="shared" si="15"/>
        <v>1.1878263621499023</v>
      </c>
    </row>
    <row r="483" spans="1:10">
      <c r="A483">
        <v>483</v>
      </c>
      <c r="B483" t="s">
        <v>995</v>
      </c>
      <c r="C483" t="s">
        <v>996</v>
      </c>
      <c r="D483">
        <v>0.84513000000000005</v>
      </c>
      <c r="E483" s="2"/>
      <c r="F483">
        <v>889</v>
      </c>
      <c r="G483">
        <v>0.85931999999999997</v>
      </c>
      <c r="H483">
        <f t="array" ref="H483">IF(ISERROR(INDEX(Sheet2!$H$1:$H$331,SMALL(IF(Sheet2!$B$1:$B$331=F483, ROW(Sheet2!$B$1:$B$331)),1))),"",INDEX(Sheet2!$H$1:$H$331,SMALL(IF(Sheet2!$B$1:$B$331=F483, ROW(Sheet2!$B$1:$B$331)),1)))</f>
        <v>0.52049999999999996</v>
      </c>
      <c r="I483">
        <f t="shared" si="14"/>
        <v>0.33882000000000001</v>
      </c>
      <c r="J483">
        <f t="shared" si="15"/>
        <v>0.65095100864553324</v>
      </c>
    </row>
    <row r="484" spans="1:10">
      <c r="A484">
        <v>484</v>
      </c>
      <c r="B484" t="s">
        <v>997</v>
      </c>
      <c r="C484" t="s">
        <v>998</v>
      </c>
      <c r="D484">
        <v>0.84877999999999998</v>
      </c>
      <c r="E484" s="2"/>
      <c r="F484">
        <v>274</v>
      </c>
      <c r="G484">
        <v>0.74734</v>
      </c>
      <c r="H484">
        <f t="array" ref="H484">IF(ISERROR(INDEX(Sheet2!$H$1:$H$331,SMALL(IF(Sheet2!$B$1:$B$331=F484, ROW(Sheet2!$B$1:$B$331)),1))),"",INDEX(Sheet2!$H$1:$H$331,SMALL(IF(Sheet2!$B$1:$B$331=F484, ROW(Sheet2!$B$1:$B$331)),1)))</f>
        <v>0.95859000000000005</v>
      </c>
      <c r="I484">
        <f t="shared" si="14"/>
        <v>-0.21125000000000005</v>
      </c>
      <c r="J484">
        <f t="shared" si="15"/>
        <v>-0.22037576023117292</v>
      </c>
    </row>
    <row r="485" spans="1:10">
      <c r="A485">
        <v>485</v>
      </c>
      <c r="B485" t="s">
        <v>999</v>
      </c>
      <c r="C485" t="s">
        <v>45</v>
      </c>
      <c r="D485">
        <v>0.84989000000000003</v>
      </c>
      <c r="E485" s="2">
        <v>1</v>
      </c>
      <c r="F485">
        <v>366</v>
      </c>
      <c r="G485">
        <v>0.86895999999999995</v>
      </c>
      <c r="H485">
        <f t="array" ref="H485">IF(ISERROR(INDEX(Sheet2!$H$1:$H$331,SMALL(IF(Sheet2!$B$1:$B$331=F485, ROW(Sheet2!$B$1:$B$331)),1))),"",INDEX(Sheet2!$H$1:$H$331,SMALL(IF(Sheet2!$B$1:$B$331=F485, ROW(Sheet2!$B$1:$B$331)),1)))</f>
        <v>0.96170999999999995</v>
      </c>
      <c r="I485">
        <f t="shared" si="14"/>
        <v>-9.2749999999999999E-2</v>
      </c>
      <c r="J485">
        <f t="shared" si="15"/>
        <v>-9.6442794605442389E-2</v>
      </c>
    </row>
    <row r="486" spans="1:10">
      <c r="A486">
        <v>486</v>
      </c>
      <c r="B486" t="s">
        <v>1000</v>
      </c>
      <c r="C486" t="s">
        <v>1001</v>
      </c>
      <c r="D486">
        <v>0.85057000000000005</v>
      </c>
      <c r="E486" s="2"/>
      <c r="F486">
        <v>695</v>
      </c>
      <c r="G486">
        <v>0.83496000000000004</v>
      </c>
      <c r="H486">
        <f t="array" ref="H486">IF(ISERROR(INDEX(Sheet2!$H$1:$H$331,SMALL(IF(Sheet2!$B$1:$B$331=F486, ROW(Sheet2!$B$1:$B$331)),1))),"",INDEX(Sheet2!$H$1:$H$331,SMALL(IF(Sheet2!$B$1:$B$331=F486, ROW(Sheet2!$B$1:$B$331)),1)))</f>
        <v>0.19697000000000001</v>
      </c>
      <c r="I486">
        <f t="shared" si="14"/>
        <v>0.63799000000000006</v>
      </c>
      <c r="J486">
        <f t="shared" si="15"/>
        <v>3.2390211707366605</v>
      </c>
    </row>
    <row r="487" spans="1:10">
      <c r="A487">
        <v>487</v>
      </c>
      <c r="B487" t="s">
        <v>1002</v>
      </c>
      <c r="C487" t="s">
        <v>1003</v>
      </c>
      <c r="D487">
        <v>0.85085999999999995</v>
      </c>
      <c r="E487" s="2"/>
      <c r="F487">
        <v>699</v>
      </c>
      <c r="G487">
        <v>0.85909999999999997</v>
      </c>
      <c r="H487">
        <f t="array" ref="H487">IF(ISERROR(INDEX(Sheet2!$H$1:$H$331,SMALL(IF(Sheet2!$B$1:$B$331=F487, ROW(Sheet2!$B$1:$B$331)),1))),"",INDEX(Sheet2!$H$1:$H$331,SMALL(IF(Sheet2!$B$1:$B$331=F487, ROW(Sheet2!$B$1:$B$331)),1)))</f>
        <v>0.1242</v>
      </c>
      <c r="I487">
        <f t="shared" si="14"/>
        <v>0.7349</v>
      </c>
      <c r="J487">
        <f t="shared" si="15"/>
        <v>5.9170692431561998</v>
      </c>
    </row>
    <row r="488" spans="1:10">
      <c r="A488">
        <v>488</v>
      </c>
      <c r="B488" t="s">
        <v>1004</v>
      </c>
      <c r="C488" t="s">
        <v>1005</v>
      </c>
      <c r="D488">
        <v>0.85174000000000005</v>
      </c>
      <c r="E488" s="2"/>
      <c r="F488">
        <v>598</v>
      </c>
      <c r="G488">
        <v>0.85392999999999997</v>
      </c>
      <c r="H488">
        <f t="array" ref="H488">IF(ISERROR(INDEX(Sheet2!$H$1:$H$331,SMALL(IF(Sheet2!$B$1:$B$331=F488, ROW(Sheet2!$B$1:$B$331)),1))),"",INDEX(Sheet2!$H$1:$H$331,SMALL(IF(Sheet2!$B$1:$B$331=F488, ROW(Sheet2!$B$1:$B$331)),1)))</f>
        <v>0.28473999999999999</v>
      </c>
      <c r="I488">
        <f t="shared" si="14"/>
        <v>0.56918999999999997</v>
      </c>
      <c r="J488">
        <f t="shared" si="15"/>
        <v>1.9989815270070941</v>
      </c>
    </row>
    <row r="489" spans="1:10">
      <c r="A489">
        <v>489</v>
      </c>
      <c r="B489" t="s">
        <v>1006</v>
      </c>
      <c r="C489" t="s">
        <v>1007</v>
      </c>
      <c r="D489">
        <v>0.85211999999999999</v>
      </c>
      <c r="E489" s="2"/>
      <c r="F489" t="s">
        <v>1412</v>
      </c>
      <c r="G489">
        <v>0.86041999999999996</v>
      </c>
      <c r="H489" t="str">
        <f t="array" ref="H489">IF(ISERROR(INDEX(Sheet2!$H$1:$H$331,SMALL(IF(Sheet2!$B$1:$B$331=F489, ROW(Sheet2!$B$1:$B$331)),1))),"",INDEX(Sheet2!$H$1:$H$331,SMALL(IF(Sheet2!$B$1:$B$331=F489, ROW(Sheet2!$B$1:$B$331)),1)))</f>
        <v/>
      </c>
      <c r="I489" t="str">
        <f t="shared" si="14"/>
        <v/>
      </c>
      <c r="J489" t="str">
        <f t="shared" si="15"/>
        <v/>
      </c>
    </row>
    <row r="490" spans="1:10">
      <c r="A490">
        <v>490</v>
      </c>
      <c r="B490" t="s">
        <v>1008</v>
      </c>
      <c r="C490" t="s">
        <v>1009</v>
      </c>
      <c r="D490">
        <v>0.85938000000000003</v>
      </c>
      <c r="E490" s="2"/>
      <c r="F490">
        <v>313</v>
      </c>
      <c r="G490">
        <v>0.77712999999999999</v>
      </c>
      <c r="H490">
        <f t="array" ref="H490">IF(ISERROR(INDEX(Sheet2!$H$1:$H$331,SMALL(IF(Sheet2!$B$1:$B$331=F490, ROW(Sheet2!$B$1:$B$331)),1))),"",INDEX(Sheet2!$H$1:$H$331,SMALL(IF(Sheet2!$B$1:$B$331=F490, ROW(Sheet2!$B$1:$B$331)),1)))</f>
        <v>0.96184999999999998</v>
      </c>
      <c r="I490">
        <f t="shared" si="14"/>
        <v>-0.18472</v>
      </c>
      <c r="J490">
        <f t="shared" si="15"/>
        <v>-0.19204657690908145</v>
      </c>
    </row>
    <row r="491" spans="1:10">
      <c r="A491">
        <v>491</v>
      </c>
      <c r="B491" t="s">
        <v>1010</v>
      </c>
      <c r="C491" t="s">
        <v>1011</v>
      </c>
      <c r="D491">
        <v>0.85943999999999998</v>
      </c>
      <c r="E491" s="2"/>
      <c r="F491">
        <v>699</v>
      </c>
      <c r="G491">
        <v>0.86280999999999997</v>
      </c>
      <c r="H491">
        <f t="array" ref="H491">IF(ISERROR(INDEX(Sheet2!$H$1:$H$331,SMALL(IF(Sheet2!$B$1:$B$331=F491, ROW(Sheet2!$B$1:$B$331)),1))),"",INDEX(Sheet2!$H$1:$H$331,SMALL(IF(Sheet2!$B$1:$B$331=F491, ROW(Sheet2!$B$1:$B$331)),1)))</f>
        <v>0.1242</v>
      </c>
      <c r="I491">
        <f t="shared" si="14"/>
        <v>0.73860999999999999</v>
      </c>
      <c r="J491">
        <f t="shared" si="15"/>
        <v>5.9469404186795485</v>
      </c>
    </row>
    <row r="492" spans="1:10">
      <c r="A492">
        <v>492</v>
      </c>
      <c r="B492" t="s">
        <v>1012</v>
      </c>
      <c r="C492" t="s">
        <v>1013</v>
      </c>
      <c r="D492">
        <v>0.86129999999999995</v>
      </c>
      <c r="E492" s="2"/>
      <c r="F492">
        <v>444</v>
      </c>
      <c r="G492">
        <v>0.84826999999999997</v>
      </c>
      <c r="H492">
        <f t="array" ref="H492">IF(ISERROR(INDEX(Sheet2!$H$1:$H$331,SMALL(IF(Sheet2!$B$1:$B$331=F492, ROW(Sheet2!$B$1:$B$331)),1))),"",INDEX(Sheet2!$H$1:$H$331,SMALL(IF(Sheet2!$B$1:$B$331=F492, ROW(Sheet2!$B$1:$B$331)),1)))</f>
        <v>0.29868</v>
      </c>
      <c r="I492">
        <f t="shared" si="14"/>
        <v>0.54959000000000002</v>
      </c>
      <c r="J492">
        <f t="shared" si="15"/>
        <v>1.8400629436185885</v>
      </c>
    </row>
    <row r="493" spans="1:10">
      <c r="A493">
        <v>493</v>
      </c>
      <c r="B493" t="s">
        <v>1014</v>
      </c>
      <c r="C493" t="s">
        <v>1015</v>
      </c>
      <c r="D493">
        <v>0.86134999999999995</v>
      </c>
      <c r="E493" s="2"/>
      <c r="F493">
        <v>727</v>
      </c>
      <c r="G493">
        <v>0.85238999999999998</v>
      </c>
      <c r="H493">
        <f t="array" ref="H493">IF(ISERROR(INDEX(Sheet2!$H$1:$H$331,SMALL(IF(Sheet2!$B$1:$B$331=F493, ROW(Sheet2!$B$1:$B$331)),1))),"",INDEX(Sheet2!$H$1:$H$331,SMALL(IF(Sheet2!$B$1:$B$331=F493, ROW(Sheet2!$B$1:$B$331)),1)))</f>
        <v>4.6004999999999997E-2</v>
      </c>
      <c r="I493">
        <f t="shared" si="14"/>
        <v>0.80638500000000002</v>
      </c>
      <c r="J493">
        <f t="shared" si="15"/>
        <v>17.528203456146073</v>
      </c>
    </row>
    <row r="494" spans="1:10">
      <c r="A494">
        <v>494</v>
      </c>
      <c r="B494" t="s">
        <v>1016</v>
      </c>
      <c r="C494" t="s">
        <v>1017</v>
      </c>
      <c r="D494">
        <v>0.86265000000000003</v>
      </c>
      <c r="E494" s="2"/>
      <c r="F494">
        <v>824</v>
      </c>
      <c r="G494">
        <v>0.85265000000000002</v>
      </c>
      <c r="H494">
        <f t="array" ref="H494">IF(ISERROR(INDEX(Sheet2!$H$1:$H$331,SMALL(IF(Sheet2!$B$1:$B$331=F494, ROW(Sheet2!$B$1:$B$331)),1))),"",INDEX(Sheet2!$H$1:$H$331,SMALL(IF(Sheet2!$B$1:$B$331=F494, ROW(Sheet2!$B$1:$B$331)),1)))</f>
        <v>2.7205E-2</v>
      </c>
      <c r="I494">
        <f t="shared" si="14"/>
        <v>0.82544499999999998</v>
      </c>
      <c r="J494">
        <f t="shared" si="15"/>
        <v>30.34166513508546</v>
      </c>
    </row>
    <row r="495" spans="1:10">
      <c r="A495">
        <v>495</v>
      </c>
      <c r="B495" t="s">
        <v>1018</v>
      </c>
      <c r="C495" t="s">
        <v>1019</v>
      </c>
      <c r="D495">
        <v>0.86297000000000001</v>
      </c>
      <c r="E495" s="2"/>
      <c r="F495">
        <v>447</v>
      </c>
      <c r="G495">
        <v>0.85496000000000005</v>
      </c>
      <c r="H495">
        <f t="array" ref="H495">IF(ISERROR(INDEX(Sheet2!$H$1:$H$331,SMALL(IF(Sheet2!$B$1:$B$331=F495, ROW(Sheet2!$B$1:$B$331)),1))),"",INDEX(Sheet2!$H$1:$H$331,SMALL(IF(Sheet2!$B$1:$B$331=F495, ROW(Sheet2!$B$1:$B$331)),1)))</f>
        <v>6.4102000000000006E-2</v>
      </c>
      <c r="I495">
        <f t="shared" si="14"/>
        <v>0.79085800000000006</v>
      </c>
      <c r="J495">
        <f t="shared" si="15"/>
        <v>12.337493369941654</v>
      </c>
    </row>
    <row r="496" spans="1:10">
      <c r="A496">
        <v>496</v>
      </c>
      <c r="B496" t="s">
        <v>1020</v>
      </c>
      <c r="C496" t="s">
        <v>1021</v>
      </c>
      <c r="D496">
        <v>0.86314000000000002</v>
      </c>
      <c r="E496" s="2"/>
      <c r="F496">
        <v>769</v>
      </c>
      <c r="G496">
        <v>0.86558999999999997</v>
      </c>
      <c r="H496">
        <f t="array" ref="H496">IF(ISERROR(INDEX(Sheet2!$H$1:$H$331,SMALL(IF(Sheet2!$B$1:$B$331=F496, ROW(Sheet2!$B$1:$B$331)),1))),"",INDEX(Sheet2!$H$1:$H$331,SMALL(IF(Sheet2!$B$1:$B$331=F496, ROW(Sheet2!$B$1:$B$331)),1)))</f>
        <v>0.88763000000000003</v>
      </c>
      <c r="I496">
        <f t="shared" si="14"/>
        <v>-2.204000000000006E-2</v>
      </c>
      <c r="J496">
        <f t="shared" si="15"/>
        <v>-2.4830165722204138E-2</v>
      </c>
    </row>
    <row r="497" spans="1:10">
      <c r="A497">
        <v>497</v>
      </c>
      <c r="B497" t="s">
        <v>1022</v>
      </c>
      <c r="C497" t="s">
        <v>1023</v>
      </c>
      <c r="D497">
        <v>0.86434999999999995</v>
      </c>
      <c r="E497" s="2"/>
      <c r="F497">
        <v>254</v>
      </c>
      <c r="G497">
        <v>0.78835999999999995</v>
      </c>
      <c r="H497">
        <f t="array" ref="H497">IF(ISERROR(INDEX(Sheet2!$H$1:$H$331,SMALL(IF(Sheet2!$B$1:$B$331=F497, ROW(Sheet2!$B$1:$B$331)),1))),"",INDEX(Sheet2!$H$1:$H$331,SMALL(IF(Sheet2!$B$1:$B$331=F497, ROW(Sheet2!$B$1:$B$331)),1)))</f>
        <v>0.96131999999999995</v>
      </c>
      <c r="I497">
        <f t="shared" si="14"/>
        <v>-0.17296</v>
      </c>
      <c r="J497">
        <f t="shared" si="15"/>
        <v>-0.17991927765988433</v>
      </c>
    </row>
    <row r="498" spans="1:10">
      <c r="A498">
        <v>498</v>
      </c>
      <c r="B498" t="s">
        <v>1024</v>
      </c>
      <c r="C498" t="s">
        <v>46</v>
      </c>
      <c r="D498">
        <v>0.86477000000000004</v>
      </c>
      <c r="E498" s="2">
        <v>1</v>
      </c>
      <c r="F498">
        <v>233</v>
      </c>
      <c r="G498">
        <v>0.81186000000000003</v>
      </c>
      <c r="H498">
        <f t="array" ref="H498">IF(ISERROR(INDEX(Sheet2!$H$1:$H$331,SMALL(IF(Sheet2!$B$1:$B$331=F498, ROW(Sheet2!$B$1:$B$331)),1))),"",INDEX(Sheet2!$H$1:$H$331,SMALL(IF(Sheet2!$B$1:$B$331=F498, ROW(Sheet2!$B$1:$B$331)),1)))</f>
        <v>0.95276000000000005</v>
      </c>
      <c r="I498">
        <f t="shared" si="14"/>
        <v>-0.14090000000000003</v>
      </c>
      <c r="J498">
        <f t="shared" si="15"/>
        <v>-0.14788614131575634</v>
      </c>
    </row>
    <row r="499" spans="1:10">
      <c r="A499">
        <v>499</v>
      </c>
      <c r="B499" t="s">
        <v>1025</v>
      </c>
      <c r="C499" t="s">
        <v>1026</v>
      </c>
      <c r="D499">
        <v>0.86478999999999995</v>
      </c>
      <c r="E499" s="2"/>
      <c r="F499">
        <v>519</v>
      </c>
      <c r="G499">
        <v>0.87148000000000003</v>
      </c>
      <c r="H499">
        <f t="array" ref="H499">IF(ISERROR(INDEX(Sheet2!$H$1:$H$331,SMALL(IF(Sheet2!$B$1:$B$331=F499, ROW(Sheet2!$B$1:$B$331)),1))),"",INDEX(Sheet2!$H$1:$H$331,SMALL(IF(Sheet2!$B$1:$B$331=F499, ROW(Sheet2!$B$1:$B$331)),1)))</f>
        <v>0.95457999999999998</v>
      </c>
      <c r="I499">
        <f t="shared" si="14"/>
        <v>-8.3099999999999952E-2</v>
      </c>
      <c r="J499">
        <f t="shared" si="15"/>
        <v>-8.7053992331706048E-2</v>
      </c>
    </row>
    <row r="500" spans="1:10">
      <c r="A500">
        <v>500</v>
      </c>
      <c r="B500" t="s">
        <v>1027</v>
      </c>
      <c r="C500" t="s">
        <v>1028</v>
      </c>
      <c r="D500">
        <v>0.86487999999999998</v>
      </c>
      <c r="E500" s="2"/>
      <c r="F500">
        <v>326</v>
      </c>
      <c r="G500">
        <v>0.82289999999999996</v>
      </c>
      <c r="H500">
        <f t="array" ref="H500">IF(ISERROR(INDEX(Sheet2!$H$1:$H$331,SMALL(IF(Sheet2!$B$1:$B$331=F500, ROW(Sheet2!$B$1:$B$331)),1))),"",INDEX(Sheet2!$H$1:$H$331,SMALL(IF(Sheet2!$B$1:$B$331=F500, ROW(Sheet2!$B$1:$B$331)),1)))</f>
        <v>0.95708000000000004</v>
      </c>
      <c r="I500">
        <f t="shared" si="14"/>
        <v>-0.13418000000000008</v>
      </c>
      <c r="J500">
        <f t="shared" si="15"/>
        <v>-0.1401972666861705</v>
      </c>
    </row>
    <row r="501" spans="1:10">
      <c r="A501">
        <v>501</v>
      </c>
      <c r="B501" t="s">
        <v>1029</v>
      </c>
      <c r="C501" t="s">
        <v>1030</v>
      </c>
      <c r="D501">
        <v>0.86541999999999997</v>
      </c>
      <c r="E501" s="2"/>
      <c r="F501" t="s">
        <v>1412</v>
      </c>
      <c r="G501">
        <v>0.84743000000000002</v>
      </c>
      <c r="H501" t="str">
        <f t="array" ref="H501">IF(ISERROR(INDEX(Sheet2!$H$1:$H$331,SMALL(IF(Sheet2!$B$1:$B$331=F501, ROW(Sheet2!$B$1:$B$331)),1))),"",INDEX(Sheet2!$H$1:$H$331,SMALL(IF(Sheet2!$B$1:$B$331=F501, ROW(Sheet2!$B$1:$B$331)),1)))</f>
        <v/>
      </c>
      <c r="I501" t="str">
        <f t="shared" si="14"/>
        <v/>
      </c>
      <c r="J501" t="str">
        <f t="shared" si="15"/>
        <v/>
      </c>
    </row>
    <row r="502" spans="1:10">
      <c r="A502">
        <v>502</v>
      </c>
      <c r="B502" t="s">
        <v>1031</v>
      </c>
      <c r="C502" t="s">
        <v>1032</v>
      </c>
      <c r="D502">
        <v>0.86745000000000005</v>
      </c>
      <c r="E502" s="2"/>
      <c r="F502">
        <v>496</v>
      </c>
      <c r="G502">
        <v>0.87570999999999999</v>
      </c>
      <c r="H502">
        <f t="array" ref="H502">IF(ISERROR(INDEX(Sheet2!$H$1:$H$331,SMALL(IF(Sheet2!$B$1:$B$331=F502, ROW(Sheet2!$B$1:$B$331)),1))),"",INDEX(Sheet2!$H$1:$H$331,SMALL(IF(Sheet2!$B$1:$B$331=F502, ROW(Sheet2!$B$1:$B$331)),1)))</f>
        <v>8.0574999999999994E-2</v>
      </c>
      <c r="I502">
        <f t="shared" si="14"/>
        <v>0.79513500000000004</v>
      </c>
      <c r="J502">
        <f t="shared" si="15"/>
        <v>9.8682593856655298</v>
      </c>
    </row>
    <row r="503" spans="1:10">
      <c r="A503">
        <v>503</v>
      </c>
      <c r="B503" t="s">
        <v>1033</v>
      </c>
      <c r="C503" t="s">
        <v>1034</v>
      </c>
      <c r="D503">
        <v>0.86899999999999999</v>
      </c>
      <c r="E503" s="2"/>
      <c r="F503">
        <v>766</v>
      </c>
      <c r="G503">
        <v>0.86099000000000003</v>
      </c>
      <c r="H503">
        <f t="array" ref="H503">IF(ISERROR(INDEX(Sheet2!$H$1:$H$331,SMALL(IF(Sheet2!$B$1:$B$331=F503, ROW(Sheet2!$B$1:$B$331)),1))),"",INDEX(Sheet2!$H$1:$H$331,SMALL(IF(Sheet2!$B$1:$B$331=F503, ROW(Sheet2!$B$1:$B$331)),1)))</f>
        <v>0.68210999999999999</v>
      </c>
      <c r="I503">
        <f t="shared" si="14"/>
        <v>0.17888000000000004</v>
      </c>
      <c r="J503">
        <f t="shared" si="15"/>
        <v>0.26224509243377175</v>
      </c>
    </row>
    <row r="504" spans="1:10">
      <c r="A504">
        <v>504</v>
      </c>
      <c r="B504" t="s">
        <v>1035</v>
      </c>
      <c r="C504" t="s">
        <v>1036</v>
      </c>
      <c r="D504">
        <v>0.86928000000000005</v>
      </c>
      <c r="E504" s="2"/>
      <c r="F504">
        <v>563</v>
      </c>
      <c r="G504">
        <v>0.85943000000000003</v>
      </c>
      <c r="H504">
        <f t="array" ref="H504">IF(ISERROR(INDEX(Sheet2!$H$1:$H$331,SMALL(IF(Sheet2!$B$1:$B$331=F504, ROW(Sheet2!$B$1:$B$331)),1))),"",INDEX(Sheet2!$H$1:$H$331,SMALL(IF(Sheet2!$B$1:$B$331=F504, ROW(Sheet2!$B$1:$B$331)),1)))</f>
        <v>2.6145000000000002E-2</v>
      </c>
      <c r="I504">
        <f t="shared" si="14"/>
        <v>0.83328500000000005</v>
      </c>
      <c r="J504">
        <f t="shared" si="15"/>
        <v>31.871677184930196</v>
      </c>
    </row>
    <row r="505" spans="1:10">
      <c r="A505">
        <v>505</v>
      </c>
      <c r="B505" t="s">
        <v>1037</v>
      </c>
      <c r="C505" t="s">
        <v>1038</v>
      </c>
      <c r="D505">
        <v>0.86958000000000002</v>
      </c>
      <c r="E505" s="2"/>
      <c r="F505">
        <v>583</v>
      </c>
      <c r="G505">
        <v>0.84977000000000003</v>
      </c>
      <c r="H505">
        <f t="array" ref="H505">IF(ISERROR(INDEX(Sheet2!$H$1:$H$331,SMALL(IF(Sheet2!$B$1:$B$331=F505, ROW(Sheet2!$B$1:$B$331)),1))),"",INDEX(Sheet2!$H$1:$H$331,SMALL(IF(Sheet2!$B$1:$B$331=F505, ROW(Sheet2!$B$1:$B$331)),1)))</f>
        <v>2.7372E-2</v>
      </c>
      <c r="I505">
        <f t="shared" si="14"/>
        <v>0.82239800000000007</v>
      </c>
      <c r="J505">
        <f t="shared" si="15"/>
        <v>30.045228700862197</v>
      </c>
    </row>
    <row r="506" spans="1:10">
      <c r="A506">
        <v>506</v>
      </c>
      <c r="B506" t="s">
        <v>1039</v>
      </c>
      <c r="C506" t="s">
        <v>1040</v>
      </c>
      <c r="D506">
        <v>0.86983999999999995</v>
      </c>
      <c r="E506" s="2"/>
      <c r="F506">
        <v>28</v>
      </c>
      <c r="G506">
        <v>0.75573000000000001</v>
      </c>
      <c r="H506">
        <f t="array" ref="H506">IF(ISERROR(INDEX(Sheet2!$H$1:$H$331,SMALL(IF(Sheet2!$B$1:$B$331=F506, ROW(Sheet2!$B$1:$B$331)),1))),"",INDEX(Sheet2!$H$1:$H$331,SMALL(IF(Sheet2!$B$1:$B$331=F506, ROW(Sheet2!$B$1:$B$331)),1)))</f>
        <v>0.96238000000000001</v>
      </c>
      <c r="I506">
        <f t="shared" si="14"/>
        <v>-0.20665</v>
      </c>
      <c r="J506">
        <f t="shared" si="15"/>
        <v>-0.21472806999314201</v>
      </c>
    </row>
    <row r="507" spans="1:10">
      <c r="A507">
        <v>507</v>
      </c>
      <c r="B507" t="s">
        <v>1041</v>
      </c>
      <c r="C507" t="s">
        <v>1042</v>
      </c>
      <c r="D507">
        <v>0.87051999999999996</v>
      </c>
      <c r="E507" s="2"/>
      <c r="F507">
        <v>658</v>
      </c>
      <c r="G507">
        <v>0.77834999999999999</v>
      </c>
      <c r="H507">
        <f t="array" ref="H507">IF(ISERROR(INDEX(Sheet2!$H$1:$H$331,SMALL(IF(Sheet2!$B$1:$B$331=F507, ROW(Sheet2!$B$1:$B$331)),1))),"",INDEX(Sheet2!$H$1:$H$331,SMALL(IF(Sheet2!$B$1:$B$331=F507, ROW(Sheet2!$B$1:$B$331)),1)))</f>
        <v>0.95926</v>
      </c>
      <c r="I507">
        <f t="shared" si="14"/>
        <v>-0.18091000000000002</v>
      </c>
      <c r="J507">
        <f t="shared" si="15"/>
        <v>-0.18859329066155162</v>
      </c>
    </row>
    <row r="508" spans="1:10">
      <c r="A508">
        <v>508</v>
      </c>
      <c r="B508" t="s">
        <v>1043</v>
      </c>
      <c r="C508" t="s">
        <v>1044</v>
      </c>
      <c r="D508">
        <v>0.87163000000000002</v>
      </c>
      <c r="E508" s="2"/>
      <c r="F508">
        <v>439</v>
      </c>
      <c r="G508">
        <v>0.83728999999999998</v>
      </c>
      <c r="H508">
        <f t="array" ref="H508">IF(ISERROR(INDEX(Sheet2!$H$1:$H$331,SMALL(IF(Sheet2!$B$1:$B$331=F508, ROW(Sheet2!$B$1:$B$331)),1))),"",INDEX(Sheet2!$H$1:$H$331,SMALL(IF(Sheet2!$B$1:$B$331=F508, ROW(Sheet2!$B$1:$B$331)),1)))</f>
        <v>0.48538999999999999</v>
      </c>
      <c r="I508">
        <f t="shared" si="14"/>
        <v>0.35189999999999999</v>
      </c>
      <c r="J508">
        <f t="shared" si="15"/>
        <v>0.72498403345763196</v>
      </c>
    </row>
    <row r="509" spans="1:10">
      <c r="A509">
        <v>509</v>
      </c>
      <c r="B509" t="s">
        <v>1045</v>
      </c>
      <c r="C509" t="s">
        <v>1046</v>
      </c>
      <c r="D509">
        <v>0.87194000000000005</v>
      </c>
      <c r="E509" s="2"/>
      <c r="F509">
        <v>563</v>
      </c>
      <c r="G509">
        <v>0.85355000000000003</v>
      </c>
      <c r="H509">
        <f t="array" ref="H509">IF(ISERROR(INDEX(Sheet2!$H$1:$H$331,SMALL(IF(Sheet2!$B$1:$B$331=F509, ROW(Sheet2!$B$1:$B$331)),1))),"",INDEX(Sheet2!$H$1:$H$331,SMALL(IF(Sheet2!$B$1:$B$331=F509, ROW(Sheet2!$B$1:$B$331)),1)))</f>
        <v>2.6145000000000002E-2</v>
      </c>
      <c r="I509">
        <f t="shared" ref="I509:I572" si="16">IF(OR(H509="",G509 = ""),"",G509-H509)</f>
        <v>0.82740500000000006</v>
      </c>
      <c r="J509">
        <f t="shared" si="15"/>
        <v>31.646777586536622</v>
      </c>
    </row>
    <row r="510" spans="1:10">
      <c r="A510">
        <v>510</v>
      </c>
      <c r="B510" t="s">
        <v>1047</v>
      </c>
      <c r="C510" t="s">
        <v>47</v>
      </c>
      <c r="D510">
        <v>0.87412000000000001</v>
      </c>
      <c r="E510" s="2">
        <v>1</v>
      </c>
      <c r="F510">
        <v>813</v>
      </c>
      <c r="G510">
        <v>0.83733999999999997</v>
      </c>
      <c r="H510">
        <f t="array" ref="H510">IF(ISERROR(INDEX(Sheet2!$H$1:$H$331,SMALL(IF(Sheet2!$B$1:$B$331=F510, ROW(Sheet2!$B$1:$B$331)),1))),"",INDEX(Sheet2!$H$1:$H$331,SMALL(IF(Sheet2!$B$1:$B$331=F510, ROW(Sheet2!$B$1:$B$331)),1)))</f>
        <v>0.83270999999999995</v>
      </c>
      <c r="I510">
        <f t="shared" si="16"/>
        <v>4.630000000000023E-3</v>
      </c>
      <c r="J510">
        <f t="shared" si="15"/>
        <v>5.5601589989312285E-3</v>
      </c>
    </row>
    <row r="511" spans="1:10">
      <c r="A511">
        <v>511</v>
      </c>
      <c r="B511" t="s">
        <v>1048</v>
      </c>
      <c r="C511" t="s">
        <v>1049</v>
      </c>
      <c r="D511">
        <v>0.87426999999999999</v>
      </c>
      <c r="E511" s="2"/>
      <c r="F511">
        <v>869</v>
      </c>
      <c r="G511">
        <v>0.87239</v>
      </c>
      <c r="H511">
        <f t="array" ref="H511">IF(ISERROR(INDEX(Sheet2!$H$1:$H$331,SMALL(IF(Sheet2!$B$1:$B$331=F511, ROW(Sheet2!$B$1:$B$331)),1))),"",INDEX(Sheet2!$H$1:$H$331,SMALL(IF(Sheet2!$B$1:$B$331=F511, ROW(Sheet2!$B$1:$B$331)),1)))</f>
        <v>3.6893000000000002E-2</v>
      </c>
      <c r="I511">
        <f t="shared" si="16"/>
        <v>0.83549700000000005</v>
      </c>
      <c r="J511">
        <f t="shared" si="15"/>
        <v>22.646491204293497</v>
      </c>
    </row>
    <row r="512" spans="1:10">
      <c r="A512">
        <v>512</v>
      </c>
      <c r="B512" t="s">
        <v>1050</v>
      </c>
      <c r="C512" t="s">
        <v>1051</v>
      </c>
      <c r="D512">
        <v>0.87675999999999998</v>
      </c>
      <c r="E512" s="2"/>
      <c r="F512">
        <v>869</v>
      </c>
      <c r="G512">
        <v>0.86995</v>
      </c>
      <c r="H512">
        <f t="array" ref="H512">IF(ISERROR(INDEX(Sheet2!$H$1:$H$331,SMALL(IF(Sheet2!$B$1:$B$331=F512, ROW(Sheet2!$B$1:$B$331)),1))),"",INDEX(Sheet2!$H$1:$H$331,SMALL(IF(Sheet2!$B$1:$B$331=F512, ROW(Sheet2!$B$1:$B$331)),1)))</f>
        <v>3.6893000000000002E-2</v>
      </c>
      <c r="I512">
        <f t="shared" si="16"/>
        <v>0.83305700000000005</v>
      </c>
      <c r="J512">
        <f t="shared" si="15"/>
        <v>22.580353996693141</v>
      </c>
    </row>
    <row r="513" spans="1:10">
      <c r="A513">
        <v>513</v>
      </c>
      <c r="B513" t="s">
        <v>1052</v>
      </c>
      <c r="C513" t="s">
        <v>1053</v>
      </c>
      <c r="D513">
        <v>0.87758999999999998</v>
      </c>
      <c r="E513" s="2"/>
      <c r="F513">
        <v>373</v>
      </c>
      <c r="G513">
        <v>0.83516000000000001</v>
      </c>
      <c r="H513">
        <f t="array" ref="H513">IF(ISERROR(INDEX(Sheet2!$H$1:$H$331,SMALL(IF(Sheet2!$B$1:$B$331=F513, ROW(Sheet2!$B$1:$B$331)),1))),"",INDEX(Sheet2!$H$1:$H$331,SMALL(IF(Sheet2!$B$1:$B$331=F513, ROW(Sheet2!$B$1:$B$331)),1)))</f>
        <v>0.95877999999999997</v>
      </c>
      <c r="I513">
        <f t="shared" si="16"/>
        <v>-0.12361999999999995</v>
      </c>
      <c r="J513">
        <f t="shared" si="15"/>
        <v>-0.12893468783245371</v>
      </c>
    </row>
    <row r="514" spans="1:10">
      <c r="A514">
        <v>514</v>
      </c>
      <c r="B514" t="s">
        <v>1054</v>
      </c>
      <c r="C514" t="s">
        <v>1055</v>
      </c>
      <c r="D514">
        <v>0.87878000000000001</v>
      </c>
      <c r="E514" s="2"/>
      <c r="F514" t="s">
        <v>1412</v>
      </c>
      <c r="G514">
        <v>0.87278999999999995</v>
      </c>
      <c r="H514" t="str">
        <f t="array" ref="H514">IF(ISERROR(INDEX(Sheet2!$H$1:$H$331,SMALL(IF(Sheet2!$B$1:$B$331=F514, ROW(Sheet2!$B$1:$B$331)),1))),"",INDEX(Sheet2!$H$1:$H$331,SMALL(IF(Sheet2!$B$1:$B$331=F514, ROW(Sheet2!$B$1:$B$331)),1)))</f>
        <v/>
      </c>
      <c r="I514" t="str">
        <f t="shared" si="16"/>
        <v/>
      </c>
      <c r="J514" t="str">
        <f t="shared" ref="J514:J577" si="17">IF(OR(I514="",H514=""),"", I514/H514)</f>
        <v/>
      </c>
    </row>
    <row r="515" spans="1:10">
      <c r="A515">
        <v>515</v>
      </c>
      <c r="B515" t="s">
        <v>1056</v>
      </c>
      <c r="C515" t="s">
        <v>1057</v>
      </c>
      <c r="D515">
        <v>0.87939999999999996</v>
      </c>
      <c r="E515" s="2"/>
      <c r="F515">
        <v>218</v>
      </c>
      <c r="G515">
        <v>0.75883999999999996</v>
      </c>
      <c r="H515">
        <f t="array" ref="H515">IF(ISERROR(INDEX(Sheet2!$H$1:$H$331,SMALL(IF(Sheet2!$B$1:$B$331=F515, ROW(Sheet2!$B$1:$B$331)),1))),"",INDEX(Sheet2!$H$1:$H$331,SMALL(IF(Sheet2!$B$1:$B$331=F515, ROW(Sheet2!$B$1:$B$331)),1)))</f>
        <v>0.55378000000000005</v>
      </c>
      <c r="I515">
        <f t="shared" si="16"/>
        <v>0.20505999999999991</v>
      </c>
      <c r="J515">
        <f t="shared" si="17"/>
        <v>0.37029145147892645</v>
      </c>
    </row>
    <row r="516" spans="1:10">
      <c r="A516">
        <v>516</v>
      </c>
      <c r="B516" t="s">
        <v>1058</v>
      </c>
      <c r="C516" t="s">
        <v>1059</v>
      </c>
      <c r="D516">
        <v>0.87961999999999996</v>
      </c>
      <c r="E516" s="2"/>
      <c r="F516">
        <v>766</v>
      </c>
      <c r="G516">
        <v>0.85973999999999995</v>
      </c>
      <c r="H516">
        <f t="array" ref="H516">IF(ISERROR(INDEX(Sheet2!$H$1:$H$331,SMALL(IF(Sheet2!$B$1:$B$331=F516, ROW(Sheet2!$B$1:$B$331)),1))),"",INDEX(Sheet2!$H$1:$H$331,SMALL(IF(Sheet2!$B$1:$B$331=F516, ROW(Sheet2!$B$1:$B$331)),1)))</f>
        <v>0.68210999999999999</v>
      </c>
      <c r="I516">
        <f t="shared" si="16"/>
        <v>0.17762999999999995</v>
      </c>
      <c r="J516">
        <f t="shared" si="17"/>
        <v>0.26041254343141129</v>
      </c>
    </row>
    <row r="517" spans="1:10">
      <c r="A517">
        <v>517</v>
      </c>
      <c r="B517" t="s">
        <v>1060</v>
      </c>
      <c r="C517" t="s">
        <v>1061</v>
      </c>
      <c r="D517">
        <v>0.88012000000000001</v>
      </c>
      <c r="E517" s="2"/>
      <c r="F517">
        <v>757</v>
      </c>
      <c r="G517">
        <v>0.88066</v>
      </c>
      <c r="H517">
        <f t="array" ref="H517">IF(ISERROR(INDEX(Sheet2!$H$1:$H$331,SMALL(IF(Sheet2!$B$1:$B$331=F517, ROW(Sheet2!$B$1:$B$331)),1))),"",INDEX(Sheet2!$H$1:$H$331,SMALL(IF(Sheet2!$B$1:$B$331=F517, ROW(Sheet2!$B$1:$B$331)),1)))</f>
        <v>0.83855999999999997</v>
      </c>
      <c r="I517">
        <f t="shared" si="16"/>
        <v>4.2100000000000026E-2</v>
      </c>
      <c r="J517">
        <f t="shared" si="17"/>
        <v>5.0205113527952712E-2</v>
      </c>
    </row>
    <row r="518" spans="1:10">
      <c r="A518">
        <v>518</v>
      </c>
      <c r="B518" t="s">
        <v>1062</v>
      </c>
      <c r="C518" t="s">
        <v>1063</v>
      </c>
      <c r="D518">
        <v>0.88066</v>
      </c>
      <c r="E518" s="2"/>
      <c r="F518" t="s">
        <v>1412</v>
      </c>
      <c r="G518">
        <v>0.86609999999999998</v>
      </c>
      <c r="H518" t="str">
        <f t="array" ref="H518">IF(ISERROR(INDEX(Sheet2!$H$1:$H$331,SMALL(IF(Sheet2!$B$1:$B$331=F518, ROW(Sheet2!$B$1:$B$331)),1))),"",INDEX(Sheet2!$H$1:$H$331,SMALL(IF(Sheet2!$B$1:$B$331=F518, ROW(Sheet2!$B$1:$B$331)),1)))</f>
        <v/>
      </c>
      <c r="I518" t="str">
        <f t="shared" si="16"/>
        <v/>
      </c>
      <c r="J518" t="str">
        <f t="shared" si="17"/>
        <v/>
      </c>
    </row>
    <row r="519" spans="1:10">
      <c r="A519">
        <v>519</v>
      </c>
      <c r="B519" t="s">
        <v>1064</v>
      </c>
      <c r="C519" t="s">
        <v>1065</v>
      </c>
      <c r="D519">
        <v>0.88144999999999996</v>
      </c>
      <c r="E519" s="2"/>
      <c r="F519">
        <v>588</v>
      </c>
      <c r="G519">
        <v>0.86390999999999996</v>
      </c>
      <c r="H519">
        <f t="array" ref="H519">IF(ISERROR(INDEX(Sheet2!$H$1:$H$331,SMALL(IF(Sheet2!$B$1:$B$331=F519, ROW(Sheet2!$B$1:$B$331)),1))),"",INDEX(Sheet2!$H$1:$H$331,SMALL(IF(Sheet2!$B$1:$B$331=F519, ROW(Sheet2!$B$1:$B$331)),1)))</f>
        <v>3.2807000000000003E-2</v>
      </c>
      <c r="I519">
        <f t="shared" si="16"/>
        <v>0.83110299999999993</v>
      </c>
      <c r="J519">
        <f t="shared" si="17"/>
        <v>25.33309964336879</v>
      </c>
    </row>
    <row r="520" spans="1:10">
      <c r="A520">
        <v>520</v>
      </c>
      <c r="B520" t="s">
        <v>1066</v>
      </c>
      <c r="C520" t="s">
        <v>1067</v>
      </c>
      <c r="D520">
        <v>0.88371999999999995</v>
      </c>
      <c r="E520" s="2"/>
      <c r="F520">
        <v>644</v>
      </c>
      <c r="G520">
        <v>0.86109000000000002</v>
      </c>
      <c r="H520">
        <f t="array" ref="H520">IF(ISERROR(INDEX(Sheet2!$H$1:$H$331,SMALL(IF(Sheet2!$B$1:$B$331=F520, ROW(Sheet2!$B$1:$B$331)),1))),"",INDEX(Sheet2!$H$1:$H$331,SMALL(IF(Sheet2!$B$1:$B$331=F520, ROW(Sheet2!$B$1:$B$331)),1)))</f>
        <v>0.96021999999999996</v>
      </c>
      <c r="I520">
        <f t="shared" si="16"/>
        <v>-9.912999999999994E-2</v>
      </c>
      <c r="J520">
        <f t="shared" si="17"/>
        <v>-0.10323675824290261</v>
      </c>
    </row>
    <row r="521" spans="1:10">
      <c r="A521">
        <v>521</v>
      </c>
      <c r="B521" t="s">
        <v>1068</v>
      </c>
      <c r="C521" t="s">
        <v>1069</v>
      </c>
      <c r="D521">
        <v>0.88451000000000002</v>
      </c>
      <c r="E521" s="2"/>
      <c r="F521">
        <v>516</v>
      </c>
      <c r="G521">
        <v>0.86831999999999998</v>
      </c>
      <c r="H521">
        <f t="array" ref="H521">IF(ISERROR(INDEX(Sheet2!$H$1:$H$331,SMALL(IF(Sheet2!$B$1:$B$331=F521, ROW(Sheet2!$B$1:$B$331)),1))),"",INDEX(Sheet2!$H$1:$H$331,SMALL(IF(Sheet2!$B$1:$B$331=F521, ROW(Sheet2!$B$1:$B$331)),1)))</f>
        <v>6.4611000000000002E-2</v>
      </c>
      <c r="I521">
        <f t="shared" si="16"/>
        <v>0.80370900000000001</v>
      </c>
      <c r="J521">
        <f t="shared" si="17"/>
        <v>12.439197659841204</v>
      </c>
    </row>
    <row r="522" spans="1:10">
      <c r="A522">
        <v>522</v>
      </c>
      <c r="B522" t="s">
        <v>1070</v>
      </c>
      <c r="C522" t="s">
        <v>1071</v>
      </c>
      <c r="D522">
        <v>0.88775000000000004</v>
      </c>
      <c r="E522" s="2"/>
      <c r="F522">
        <v>687</v>
      </c>
      <c r="G522">
        <v>0.81537999999999999</v>
      </c>
      <c r="H522">
        <f t="array" ref="H522">IF(ISERROR(INDEX(Sheet2!$H$1:$H$331,SMALL(IF(Sheet2!$B$1:$B$331=F522, ROW(Sheet2!$B$1:$B$331)),1))),"",INDEX(Sheet2!$H$1:$H$331,SMALL(IF(Sheet2!$B$1:$B$331=F522, ROW(Sheet2!$B$1:$B$331)),1)))</f>
        <v>0.95962000000000003</v>
      </c>
      <c r="I522">
        <f t="shared" si="16"/>
        <v>-0.14424000000000003</v>
      </c>
      <c r="J522">
        <f t="shared" si="17"/>
        <v>-0.15030949750943084</v>
      </c>
    </row>
    <row r="523" spans="1:10">
      <c r="A523">
        <v>523</v>
      </c>
      <c r="B523" t="s">
        <v>1072</v>
      </c>
      <c r="C523" t="s">
        <v>48</v>
      </c>
      <c r="D523">
        <v>0.88815</v>
      </c>
      <c r="E523" s="2">
        <v>1</v>
      </c>
      <c r="F523">
        <v>447</v>
      </c>
      <c r="G523">
        <v>0.83886000000000005</v>
      </c>
      <c r="H523">
        <f t="array" ref="H523">IF(ISERROR(INDEX(Sheet2!$H$1:$H$331,SMALL(IF(Sheet2!$B$1:$B$331=F523, ROW(Sheet2!$B$1:$B$331)),1))),"",INDEX(Sheet2!$H$1:$H$331,SMALL(IF(Sheet2!$B$1:$B$331=F523, ROW(Sheet2!$B$1:$B$331)),1)))</f>
        <v>6.4102000000000006E-2</v>
      </c>
      <c r="I523">
        <f t="shared" si="16"/>
        <v>0.77475800000000006</v>
      </c>
      <c r="J523">
        <f t="shared" si="17"/>
        <v>12.086331159714206</v>
      </c>
    </row>
    <row r="524" spans="1:10">
      <c r="A524">
        <v>524</v>
      </c>
      <c r="B524" t="s">
        <v>1073</v>
      </c>
      <c r="C524" t="s">
        <v>1074</v>
      </c>
      <c r="D524">
        <v>0.88821000000000006</v>
      </c>
      <c r="E524" s="2"/>
      <c r="F524">
        <v>563</v>
      </c>
      <c r="G524">
        <v>0.82076000000000005</v>
      </c>
      <c r="H524">
        <f t="array" ref="H524">IF(ISERROR(INDEX(Sheet2!$H$1:$H$331,SMALL(IF(Sheet2!$B$1:$B$331=F524, ROW(Sheet2!$B$1:$B$331)),1))),"",INDEX(Sheet2!$H$1:$H$331,SMALL(IF(Sheet2!$B$1:$B$331=F524, ROW(Sheet2!$B$1:$B$331)),1)))</f>
        <v>2.6145000000000002E-2</v>
      </c>
      <c r="I524">
        <f t="shared" si="16"/>
        <v>0.79461500000000007</v>
      </c>
      <c r="J524">
        <f t="shared" si="17"/>
        <v>30.392618091413272</v>
      </c>
    </row>
    <row r="525" spans="1:10">
      <c r="A525">
        <v>525</v>
      </c>
      <c r="B525" t="s">
        <v>1075</v>
      </c>
      <c r="C525" t="s">
        <v>1076</v>
      </c>
      <c r="D525">
        <v>0.88829999999999998</v>
      </c>
      <c r="E525" s="2"/>
      <c r="F525">
        <v>808</v>
      </c>
      <c r="G525">
        <v>0.86831999999999998</v>
      </c>
      <c r="H525">
        <f t="array" ref="H525">IF(ISERROR(INDEX(Sheet2!$H$1:$H$331,SMALL(IF(Sheet2!$B$1:$B$331=F525, ROW(Sheet2!$B$1:$B$331)),1))),"",INDEX(Sheet2!$H$1:$H$331,SMALL(IF(Sheet2!$B$1:$B$331=F525, ROW(Sheet2!$B$1:$B$331)),1)))</f>
        <v>0.82809999999999995</v>
      </c>
      <c r="I525">
        <f t="shared" si="16"/>
        <v>4.0220000000000034E-2</v>
      </c>
      <c r="J525">
        <f t="shared" si="17"/>
        <v>4.8569013404178282E-2</v>
      </c>
    </row>
    <row r="526" spans="1:10">
      <c r="A526">
        <v>526</v>
      </c>
      <c r="B526" t="s">
        <v>1077</v>
      </c>
      <c r="C526" t="s">
        <v>49</v>
      </c>
      <c r="D526">
        <v>0.88834000000000002</v>
      </c>
      <c r="E526" s="2">
        <v>1</v>
      </c>
      <c r="F526">
        <v>184</v>
      </c>
      <c r="G526">
        <v>0.75317999999999996</v>
      </c>
      <c r="H526">
        <f t="array" ref="H526">IF(ISERROR(INDEX(Sheet2!$H$1:$H$331,SMALL(IF(Sheet2!$B$1:$B$331=F526, ROW(Sheet2!$B$1:$B$331)),1))),"",INDEX(Sheet2!$H$1:$H$331,SMALL(IF(Sheet2!$B$1:$B$331=F526, ROW(Sheet2!$B$1:$B$331)),1)))</f>
        <v>0.91981000000000002</v>
      </c>
      <c r="I526">
        <f t="shared" si="16"/>
        <v>-0.16663000000000006</v>
      </c>
      <c r="J526">
        <f t="shared" si="17"/>
        <v>-0.18115697807155831</v>
      </c>
    </row>
    <row r="527" spans="1:10">
      <c r="A527">
        <v>527</v>
      </c>
      <c r="B527" t="s">
        <v>1078</v>
      </c>
      <c r="C527" t="s">
        <v>1079</v>
      </c>
      <c r="D527">
        <v>0.89081999999999995</v>
      </c>
      <c r="E527" s="2"/>
      <c r="F527">
        <v>549</v>
      </c>
      <c r="G527">
        <v>0.87387999999999999</v>
      </c>
      <c r="H527">
        <f t="array" ref="H527">IF(ISERROR(INDEX(Sheet2!$H$1:$H$331,SMALL(IF(Sheet2!$B$1:$B$331=F527, ROW(Sheet2!$B$1:$B$331)),1))),"",INDEX(Sheet2!$H$1:$H$331,SMALL(IF(Sheet2!$B$1:$B$331=F527, ROW(Sheet2!$B$1:$B$331)),1)))</f>
        <v>0.13544</v>
      </c>
      <c r="I527">
        <f t="shared" si="16"/>
        <v>0.73843999999999999</v>
      </c>
      <c r="J527">
        <f t="shared" si="17"/>
        <v>5.4521559362079151</v>
      </c>
    </row>
    <row r="528" spans="1:10">
      <c r="A528">
        <v>528</v>
      </c>
      <c r="B528" t="s">
        <v>1080</v>
      </c>
      <c r="C528" t="s">
        <v>1081</v>
      </c>
      <c r="D528">
        <v>0.89097999999999999</v>
      </c>
      <c r="E528" s="2"/>
      <c r="F528">
        <v>889</v>
      </c>
      <c r="G528">
        <v>0.87316000000000005</v>
      </c>
      <c r="H528">
        <f t="array" ref="H528">IF(ISERROR(INDEX(Sheet2!$H$1:$H$331,SMALL(IF(Sheet2!$B$1:$B$331=F528, ROW(Sheet2!$B$1:$B$331)),1))),"",INDEX(Sheet2!$H$1:$H$331,SMALL(IF(Sheet2!$B$1:$B$331=F528, ROW(Sheet2!$B$1:$B$331)),1)))</f>
        <v>0.52049999999999996</v>
      </c>
      <c r="I528">
        <f t="shared" si="16"/>
        <v>0.35266000000000008</v>
      </c>
      <c r="J528">
        <f t="shared" si="17"/>
        <v>0.67754082612872257</v>
      </c>
    </row>
    <row r="529" spans="1:10">
      <c r="A529">
        <v>529</v>
      </c>
      <c r="B529" t="s">
        <v>1082</v>
      </c>
      <c r="C529" t="s">
        <v>1083</v>
      </c>
      <c r="D529">
        <v>0.89205000000000001</v>
      </c>
      <c r="E529" s="2"/>
      <c r="F529">
        <v>696</v>
      </c>
      <c r="G529">
        <v>0.88346999999999998</v>
      </c>
      <c r="H529">
        <f t="array" ref="H529">IF(ISERROR(INDEX(Sheet2!$H$1:$H$331,SMALL(IF(Sheet2!$B$1:$B$331=F529, ROW(Sheet2!$B$1:$B$331)),1))),"",INDEX(Sheet2!$H$1:$H$331,SMALL(IF(Sheet2!$B$1:$B$331=F529, ROW(Sheet2!$B$1:$B$331)),1)))</f>
        <v>0.68210999999999999</v>
      </c>
      <c r="I529">
        <f t="shared" si="16"/>
        <v>0.20135999999999998</v>
      </c>
      <c r="J529">
        <f t="shared" si="17"/>
        <v>0.29520165369221973</v>
      </c>
    </row>
    <row r="530" spans="1:10">
      <c r="A530">
        <v>530</v>
      </c>
      <c r="B530" t="s">
        <v>1084</v>
      </c>
      <c r="C530" t="s">
        <v>50</v>
      </c>
      <c r="D530">
        <v>0.89205999999999996</v>
      </c>
      <c r="E530" s="2">
        <v>1</v>
      </c>
      <c r="F530">
        <v>744</v>
      </c>
      <c r="G530">
        <v>0.83787999999999996</v>
      </c>
      <c r="H530">
        <f t="array" ref="H530">IF(ISERROR(INDEX(Sheet2!$H$1:$H$331,SMALL(IF(Sheet2!$B$1:$B$331=F530, ROW(Sheet2!$B$1:$B$331)),1))),"",INDEX(Sheet2!$H$1:$H$331,SMALL(IF(Sheet2!$B$1:$B$331=F530, ROW(Sheet2!$B$1:$B$331)),1)))</f>
        <v>0.13944999999999999</v>
      </c>
      <c r="I530">
        <f t="shared" si="16"/>
        <v>0.69843</v>
      </c>
      <c r="J530">
        <f t="shared" si="17"/>
        <v>5.0084618142703485</v>
      </c>
    </row>
    <row r="531" spans="1:10">
      <c r="A531">
        <v>531</v>
      </c>
      <c r="B531" t="s">
        <v>1085</v>
      </c>
      <c r="C531" t="s">
        <v>51</v>
      </c>
      <c r="D531">
        <v>0.89400999999999997</v>
      </c>
      <c r="E531" s="2">
        <v>1</v>
      </c>
      <c r="F531">
        <v>809</v>
      </c>
      <c r="G531">
        <v>0.84228000000000003</v>
      </c>
      <c r="H531">
        <f t="array" ref="H531">IF(ISERROR(INDEX(Sheet2!$H$1:$H$331,SMALL(IF(Sheet2!$B$1:$B$331=F531, ROW(Sheet2!$B$1:$B$331)),1))),"",INDEX(Sheet2!$H$1:$H$331,SMALL(IF(Sheet2!$B$1:$B$331=F531, ROW(Sheet2!$B$1:$B$331)),1)))</f>
        <v>0.81254999999999999</v>
      </c>
      <c r="I531">
        <f t="shared" si="16"/>
        <v>2.9730000000000034E-2</v>
      </c>
      <c r="J531">
        <f t="shared" si="17"/>
        <v>3.6588517629684368E-2</v>
      </c>
    </row>
    <row r="532" spans="1:10">
      <c r="A532">
        <v>532</v>
      </c>
      <c r="B532" t="s">
        <v>1086</v>
      </c>
      <c r="C532" t="s">
        <v>52</v>
      </c>
      <c r="D532">
        <v>0.89690000000000003</v>
      </c>
      <c r="E532" s="2">
        <v>1</v>
      </c>
      <c r="F532">
        <v>328</v>
      </c>
      <c r="G532">
        <v>0.83774000000000004</v>
      </c>
      <c r="H532">
        <f t="array" ref="H532">IF(ISERROR(INDEX(Sheet2!$H$1:$H$331,SMALL(IF(Sheet2!$B$1:$B$331=F532, ROW(Sheet2!$B$1:$B$331)),1))),"",INDEX(Sheet2!$H$1:$H$331,SMALL(IF(Sheet2!$B$1:$B$331=F532, ROW(Sheet2!$B$1:$B$331)),1)))</f>
        <v>0.96043000000000001</v>
      </c>
      <c r="I532">
        <f t="shared" si="16"/>
        <v>-0.12268999999999997</v>
      </c>
      <c r="J532">
        <f t="shared" si="17"/>
        <v>-0.12774486427954143</v>
      </c>
    </row>
    <row r="533" spans="1:10">
      <c r="A533">
        <v>533</v>
      </c>
      <c r="B533" t="s">
        <v>1087</v>
      </c>
      <c r="C533" t="s">
        <v>1088</v>
      </c>
      <c r="D533">
        <v>0.89717000000000002</v>
      </c>
      <c r="E533" s="2"/>
      <c r="F533">
        <v>203</v>
      </c>
      <c r="G533">
        <v>0.82089000000000001</v>
      </c>
      <c r="H533">
        <f t="array" ref="H533">IF(ISERROR(INDEX(Sheet2!$H$1:$H$331,SMALL(IF(Sheet2!$B$1:$B$331=F533, ROW(Sheet2!$B$1:$B$331)),1))),"",INDEX(Sheet2!$H$1:$H$331,SMALL(IF(Sheet2!$B$1:$B$331=F533, ROW(Sheet2!$B$1:$B$331)),1)))</f>
        <v>0.95045999999999997</v>
      </c>
      <c r="I533">
        <f t="shared" si="16"/>
        <v>-0.12956999999999996</v>
      </c>
      <c r="J533">
        <f t="shared" si="17"/>
        <v>-0.13632346442775073</v>
      </c>
    </row>
    <row r="534" spans="1:10">
      <c r="A534">
        <v>534</v>
      </c>
      <c r="B534" t="s">
        <v>1089</v>
      </c>
      <c r="C534" t="s">
        <v>1090</v>
      </c>
      <c r="D534">
        <v>0.89724000000000004</v>
      </c>
      <c r="E534" s="2"/>
      <c r="F534" t="s">
        <v>1412</v>
      </c>
      <c r="G534">
        <v>0.87985000000000002</v>
      </c>
      <c r="H534" t="str">
        <f t="array" ref="H534">IF(ISERROR(INDEX(Sheet2!$H$1:$H$331,SMALL(IF(Sheet2!$B$1:$B$331=F534, ROW(Sheet2!$B$1:$B$331)),1))),"",INDEX(Sheet2!$H$1:$H$331,SMALL(IF(Sheet2!$B$1:$B$331=F534, ROW(Sheet2!$B$1:$B$331)),1)))</f>
        <v/>
      </c>
      <c r="I534" t="str">
        <f t="shared" si="16"/>
        <v/>
      </c>
      <c r="J534" t="str">
        <f t="shared" si="17"/>
        <v/>
      </c>
    </row>
    <row r="535" spans="1:10">
      <c r="A535">
        <v>535</v>
      </c>
      <c r="B535" t="s">
        <v>1091</v>
      </c>
      <c r="C535" t="s">
        <v>1092</v>
      </c>
      <c r="D535">
        <v>0.89737999999999996</v>
      </c>
      <c r="E535" s="2"/>
      <c r="F535">
        <v>595</v>
      </c>
      <c r="G535">
        <v>0.86739999999999995</v>
      </c>
      <c r="H535">
        <f t="array" ref="H535">IF(ISERROR(INDEX(Sheet2!$H$1:$H$331,SMALL(IF(Sheet2!$B$1:$B$331=F535, ROW(Sheet2!$B$1:$B$331)),1))),"",INDEX(Sheet2!$H$1:$H$331,SMALL(IF(Sheet2!$B$1:$B$331=F535, ROW(Sheet2!$B$1:$B$331)),1)))</f>
        <v>0.80786000000000002</v>
      </c>
      <c r="I535">
        <f t="shared" si="16"/>
        <v>5.9539999999999926E-2</v>
      </c>
      <c r="J535">
        <f t="shared" si="17"/>
        <v>7.370088876785573E-2</v>
      </c>
    </row>
    <row r="536" spans="1:10">
      <c r="A536">
        <v>536</v>
      </c>
      <c r="B536" t="s">
        <v>1093</v>
      </c>
      <c r="C536" t="s">
        <v>1094</v>
      </c>
      <c r="D536">
        <v>0.89775000000000005</v>
      </c>
      <c r="E536" s="2"/>
      <c r="F536">
        <v>848</v>
      </c>
      <c r="G536">
        <v>0.87243999999999999</v>
      </c>
      <c r="H536">
        <f t="array" ref="H536">IF(ISERROR(INDEX(Sheet2!$H$1:$H$331,SMALL(IF(Sheet2!$B$1:$B$331=F536, ROW(Sheet2!$B$1:$B$331)),1))),"",INDEX(Sheet2!$H$1:$H$331,SMALL(IF(Sheet2!$B$1:$B$331=F536, ROW(Sheet2!$B$1:$B$331)),1)))</f>
        <v>0.46657999999999999</v>
      </c>
      <c r="I536">
        <f t="shared" si="16"/>
        <v>0.40586</v>
      </c>
      <c r="J536">
        <f t="shared" si="17"/>
        <v>0.8698615457156329</v>
      </c>
    </row>
    <row r="537" spans="1:10">
      <c r="A537">
        <v>537</v>
      </c>
      <c r="B537" t="s">
        <v>1095</v>
      </c>
      <c r="C537" t="s">
        <v>1096</v>
      </c>
      <c r="D537">
        <v>0.89800999999999997</v>
      </c>
      <c r="E537" s="2"/>
      <c r="F537">
        <v>834</v>
      </c>
      <c r="G537">
        <v>0.74673</v>
      </c>
      <c r="H537">
        <f t="array" ref="H537">IF(ISERROR(INDEX(Sheet2!$H$1:$H$331,SMALL(IF(Sheet2!$B$1:$B$331=F537, ROW(Sheet2!$B$1:$B$331)),1))),"",INDEX(Sheet2!$H$1:$H$331,SMALL(IF(Sheet2!$B$1:$B$331=F537, ROW(Sheet2!$B$1:$B$331)),1)))</f>
        <v>4.2643E-2</v>
      </c>
      <c r="I537">
        <f t="shared" si="16"/>
        <v>0.70408700000000002</v>
      </c>
      <c r="J537">
        <f t="shared" si="17"/>
        <v>16.511197617428419</v>
      </c>
    </row>
    <row r="538" spans="1:10">
      <c r="A538">
        <v>538</v>
      </c>
      <c r="B538" t="s">
        <v>1097</v>
      </c>
      <c r="C538" t="s">
        <v>1098</v>
      </c>
      <c r="D538">
        <v>0.89925999999999995</v>
      </c>
      <c r="E538" s="2"/>
      <c r="F538">
        <v>471</v>
      </c>
      <c r="G538">
        <v>0.88658000000000003</v>
      </c>
      <c r="H538">
        <f t="array" ref="H538">IF(ISERROR(INDEX(Sheet2!$H$1:$H$331,SMALL(IF(Sheet2!$B$1:$B$331=F538, ROW(Sheet2!$B$1:$B$331)),1))),"",INDEX(Sheet2!$H$1:$H$331,SMALL(IF(Sheet2!$B$1:$B$331=F538, ROW(Sheet2!$B$1:$B$331)),1)))</f>
        <v>0.76605000000000001</v>
      </c>
      <c r="I538">
        <f t="shared" si="16"/>
        <v>0.12053000000000003</v>
      </c>
      <c r="J538">
        <f t="shared" si="17"/>
        <v>0.1573395992428693</v>
      </c>
    </row>
    <row r="539" spans="1:10">
      <c r="A539">
        <v>539</v>
      </c>
      <c r="B539" t="s">
        <v>1099</v>
      </c>
      <c r="C539" t="s">
        <v>1100</v>
      </c>
      <c r="D539">
        <v>0.90112000000000003</v>
      </c>
      <c r="E539" s="2"/>
      <c r="F539">
        <v>645</v>
      </c>
      <c r="G539">
        <v>0.87548000000000004</v>
      </c>
      <c r="H539">
        <f t="array" ref="H539">IF(ISERROR(INDEX(Sheet2!$H$1:$H$331,SMALL(IF(Sheet2!$B$1:$B$331=F539, ROW(Sheet2!$B$1:$B$331)),1))),"",INDEX(Sheet2!$H$1:$H$331,SMALL(IF(Sheet2!$B$1:$B$331=F539, ROW(Sheet2!$B$1:$B$331)),1)))</f>
        <v>0.96108000000000005</v>
      </c>
      <c r="I539">
        <f t="shared" si="16"/>
        <v>-8.5600000000000009E-2</v>
      </c>
      <c r="J539">
        <f t="shared" si="17"/>
        <v>-8.9066466891413829E-2</v>
      </c>
    </row>
    <row r="540" spans="1:10">
      <c r="A540">
        <v>540</v>
      </c>
      <c r="B540" t="s">
        <v>1101</v>
      </c>
      <c r="C540" t="s">
        <v>1102</v>
      </c>
      <c r="D540">
        <v>0.90129000000000004</v>
      </c>
      <c r="E540" s="2"/>
      <c r="F540">
        <v>675</v>
      </c>
      <c r="G540">
        <v>0.81218000000000001</v>
      </c>
      <c r="H540">
        <f t="array" ref="H540">IF(ISERROR(INDEX(Sheet2!$H$1:$H$331,SMALL(IF(Sheet2!$B$1:$B$331=F540, ROW(Sheet2!$B$1:$B$331)),1))),"",INDEX(Sheet2!$H$1:$H$331,SMALL(IF(Sheet2!$B$1:$B$331=F540, ROW(Sheet2!$B$1:$B$331)),1)))</f>
        <v>0.91010000000000002</v>
      </c>
      <c r="I540">
        <f t="shared" si="16"/>
        <v>-9.7920000000000007E-2</v>
      </c>
      <c r="J540">
        <f t="shared" si="17"/>
        <v>-0.10759257224480827</v>
      </c>
    </row>
    <row r="541" spans="1:10">
      <c r="A541">
        <v>541</v>
      </c>
      <c r="B541" t="s">
        <v>1103</v>
      </c>
      <c r="C541" t="s">
        <v>1104</v>
      </c>
      <c r="D541">
        <v>0.90359999999999996</v>
      </c>
      <c r="E541" s="2"/>
      <c r="F541">
        <v>254</v>
      </c>
      <c r="G541">
        <v>0.80644000000000005</v>
      </c>
      <c r="H541">
        <f t="array" ref="H541">IF(ISERROR(INDEX(Sheet2!$H$1:$H$331,SMALL(IF(Sheet2!$B$1:$B$331=F541, ROW(Sheet2!$B$1:$B$331)),1))),"",INDEX(Sheet2!$H$1:$H$331,SMALL(IF(Sheet2!$B$1:$B$331=F541, ROW(Sheet2!$B$1:$B$331)),1)))</f>
        <v>0.96131999999999995</v>
      </c>
      <c r="I541">
        <f t="shared" si="16"/>
        <v>-0.15487999999999991</v>
      </c>
      <c r="J541">
        <f t="shared" si="17"/>
        <v>-0.1611118046020055</v>
      </c>
    </row>
    <row r="542" spans="1:10">
      <c r="A542">
        <v>542</v>
      </c>
      <c r="B542" t="s">
        <v>1105</v>
      </c>
      <c r="C542" t="s">
        <v>1106</v>
      </c>
      <c r="D542">
        <v>0.90488000000000002</v>
      </c>
      <c r="E542" s="2"/>
      <c r="F542" t="s">
        <v>1412</v>
      </c>
      <c r="G542">
        <v>0.88880000000000003</v>
      </c>
      <c r="H542" t="str">
        <f t="array" ref="H542">IF(ISERROR(INDEX(Sheet2!$H$1:$H$331,SMALL(IF(Sheet2!$B$1:$B$331=F542, ROW(Sheet2!$B$1:$B$331)),1))),"",INDEX(Sheet2!$H$1:$H$331,SMALL(IF(Sheet2!$B$1:$B$331=F542, ROW(Sheet2!$B$1:$B$331)),1)))</f>
        <v/>
      </c>
      <c r="I542" t="str">
        <f t="shared" si="16"/>
        <v/>
      </c>
      <c r="J542" t="str">
        <f t="shared" si="17"/>
        <v/>
      </c>
    </row>
    <row r="543" spans="1:10">
      <c r="A543">
        <v>543</v>
      </c>
      <c r="B543" t="s">
        <v>1107</v>
      </c>
      <c r="C543" t="s">
        <v>1108</v>
      </c>
      <c r="D543">
        <v>0.90488000000000002</v>
      </c>
      <c r="E543" s="2"/>
      <c r="F543">
        <v>859</v>
      </c>
      <c r="G543">
        <v>0.88814000000000004</v>
      </c>
      <c r="H543">
        <f t="array" ref="H543">IF(ISERROR(INDEX(Sheet2!$H$1:$H$331,SMALL(IF(Sheet2!$B$1:$B$331=F543, ROW(Sheet2!$B$1:$B$331)),1))),"",INDEX(Sheet2!$H$1:$H$331,SMALL(IF(Sheet2!$B$1:$B$331=F543, ROW(Sheet2!$B$1:$B$331)),1)))</f>
        <v>5.7727000000000001E-2</v>
      </c>
      <c r="I543">
        <f t="shared" si="16"/>
        <v>0.83041300000000007</v>
      </c>
      <c r="J543">
        <f t="shared" si="17"/>
        <v>14.385175048071094</v>
      </c>
    </row>
    <row r="544" spans="1:10">
      <c r="A544">
        <v>544</v>
      </c>
      <c r="B544" t="s">
        <v>1109</v>
      </c>
      <c r="C544" t="s">
        <v>1110</v>
      </c>
      <c r="D544">
        <v>0.90522000000000002</v>
      </c>
      <c r="E544" s="2"/>
      <c r="F544">
        <v>459</v>
      </c>
      <c r="G544">
        <v>0.88188999999999995</v>
      </c>
      <c r="H544">
        <f t="array" ref="H544">IF(ISERROR(INDEX(Sheet2!$H$1:$H$331,SMALL(IF(Sheet2!$B$1:$B$331=F544, ROW(Sheet2!$B$1:$B$331)),1))),"",INDEX(Sheet2!$H$1:$H$331,SMALL(IF(Sheet2!$B$1:$B$331=F544, ROW(Sheet2!$B$1:$B$331)),1)))</f>
        <v>0.16735</v>
      </c>
      <c r="I544">
        <f t="shared" si="16"/>
        <v>0.71453999999999995</v>
      </c>
      <c r="J544">
        <f t="shared" si="17"/>
        <v>4.2697340902300569</v>
      </c>
    </row>
    <row r="545" spans="1:10">
      <c r="A545">
        <v>545</v>
      </c>
      <c r="B545" t="s">
        <v>1111</v>
      </c>
      <c r="C545" t="s">
        <v>1112</v>
      </c>
      <c r="D545">
        <v>0.90551000000000004</v>
      </c>
      <c r="E545" s="2"/>
      <c r="F545">
        <v>535</v>
      </c>
      <c r="G545">
        <v>0.77776000000000001</v>
      </c>
      <c r="H545">
        <f t="array" ref="H545">IF(ISERROR(INDEX(Sheet2!$H$1:$H$331,SMALL(IF(Sheet2!$B$1:$B$331=F545, ROW(Sheet2!$B$1:$B$331)),1))),"",INDEX(Sheet2!$H$1:$H$331,SMALL(IF(Sheet2!$B$1:$B$331=F545, ROW(Sheet2!$B$1:$B$331)),1)))</f>
        <v>0.96006999999999998</v>
      </c>
      <c r="I545">
        <f t="shared" si="16"/>
        <v>-0.18230999999999997</v>
      </c>
      <c r="J545">
        <f t="shared" si="17"/>
        <v>-0.1898924036788984</v>
      </c>
    </row>
    <row r="546" spans="1:10">
      <c r="A546">
        <v>546</v>
      </c>
      <c r="B546" t="s">
        <v>1113</v>
      </c>
      <c r="C546" t="s">
        <v>1114</v>
      </c>
      <c r="D546">
        <v>0.90602000000000005</v>
      </c>
      <c r="E546" s="2"/>
      <c r="F546">
        <v>461</v>
      </c>
      <c r="G546">
        <v>0.84835000000000005</v>
      </c>
      <c r="H546">
        <f t="array" ref="H546">IF(ISERROR(INDEX(Sheet2!$H$1:$H$331,SMALL(IF(Sheet2!$B$1:$B$331=F546, ROW(Sheet2!$B$1:$B$331)),1))),"",INDEX(Sheet2!$H$1:$H$331,SMALL(IF(Sheet2!$B$1:$B$331=F546, ROW(Sheet2!$B$1:$B$331)),1)))</f>
        <v>0.85707</v>
      </c>
      <c r="I546">
        <f t="shared" si="16"/>
        <v>-8.71999999999995E-3</v>
      </c>
      <c r="J546">
        <f t="shared" si="17"/>
        <v>-1.017419814017519E-2</v>
      </c>
    </row>
    <row r="547" spans="1:10">
      <c r="A547">
        <v>547</v>
      </c>
      <c r="B547" t="s">
        <v>1115</v>
      </c>
      <c r="C547" t="s">
        <v>1116</v>
      </c>
      <c r="D547">
        <v>0.90661999999999998</v>
      </c>
      <c r="E547" s="2"/>
      <c r="F547">
        <v>539</v>
      </c>
      <c r="G547">
        <v>0.88829999999999998</v>
      </c>
      <c r="H547">
        <f t="array" ref="H547">IF(ISERROR(INDEX(Sheet2!$H$1:$H$331,SMALL(IF(Sheet2!$B$1:$B$331=F547, ROW(Sheet2!$B$1:$B$331)),1))),"",INDEX(Sheet2!$H$1:$H$331,SMALL(IF(Sheet2!$B$1:$B$331=F547, ROW(Sheet2!$B$1:$B$331)),1)))</f>
        <v>0.86636999999999997</v>
      </c>
      <c r="I547">
        <f t="shared" si="16"/>
        <v>2.1930000000000005E-2</v>
      </c>
      <c r="J547">
        <f t="shared" si="17"/>
        <v>2.5312510821011814E-2</v>
      </c>
    </row>
    <row r="548" spans="1:10">
      <c r="A548">
        <v>548</v>
      </c>
      <c r="B548" t="s">
        <v>1117</v>
      </c>
      <c r="C548" t="s">
        <v>1118</v>
      </c>
      <c r="D548">
        <v>0.90886999999999996</v>
      </c>
      <c r="E548" s="2"/>
      <c r="F548">
        <v>763</v>
      </c>
      <c r="G548">
        <v>0.88507000000000002</v>
      </c>
      <c r="H548">
        <f t="array" ref="H548">IF(ISERROR(INDEX(Sheet2!$H$1:$H$331,SMALL(IF(Sheet2!$B$1:$B$331=F548, ROW(Sheet2!$B$1:$B$331)),1))),"",INDEX(Sheet2!$H$1:$H$331,SMALL(IF(Sheet2!$B$1:$B$331=F548, ROW(Sheet2!$B$1:$B$331)),1)))</f>
        <v>0.95657000000000003</v>
      </c>
      <c r="I548">
        <f t="shared" si="16"/>
        <v>-7.1500000000000008E-2</v>
      </c>
      <c r="J548">
        <f t="shared" si="17"/>
        <v>-7.4746228713005847E-2</v>
      </c>
    </row>
    <row r="549" spans="1:10">
      <c r="A549">
        <v>549</v>
      </c>
      <c r="B549" t="s">
        <v>1119</v>
      </c>
      <c r="C549" t="s">
        <v>1120</v>
      </c>
      <c r="D549">
        <v>0.90922999999999998</v>
      </c>
      <c r="E549" s="2"/>
      <c r="F549">
        <v>859</v>
      </c>
      <c r="G549">
        <v>0.88734000000000002</v>
      </c>
      <c r="H549">
        <f t="array" ref="H549">IF(ISERROR(INDEX(Sheet2!$H$1:$H$331,SMALL(IF(Sheet2!$B$1:$B$331=F549, ROW(Sheet2!$B$1:$B$331)),1))),"",INDEX(Sheet2!$H$1:$H$331,SMALL(IF(Sheet2!$B$1:$B$331=F549, ROW(Sheet2!$B$1:$B$331)),1)))</f>
        <v>5.7727000000000001E-2</v>
      </c>
      <c r="I549">
        <f t="shared" si="16"/>
        <v>0.82961300000000004</v>
      </c>
      <c r="J549">
        <f t="shared" si="17"/>
        <v>14.371316714882118</v>
      </c>
    </row>
    <row r="550" spans="1:10">
      <c r="A550">
        <v>550</v>
      </c>
      <c r="B550" t="s">
        <v>1121</v>
      </c>
      <c r="C550" t="s">
        <v>1122</v>
      </c>
      <c r="D550">
        <v>0.91003999999999996</v>
      </c>
      <c r="E550" s="2"/>
      <c r="F550">
        <v>205</v>
      </c>
      <c r="G550">
        <v>0.87302999999999997</v>
      </c>
      <c r="H550">
        <f t="array" ref="H550">IF(ISERROR(INDEX(Sheet2!$H$1:$H$331,SMALL(IF(Sheet2!$B$1:$B$331=F550, ROW(Sheet2!$B$1:$B$331)),1))),"",INDEX(Sheet2!$H$1:$H$331,SMALL(IF(Sheet2!$B$1:$B$331=F550, ROW(Sheet2!$B$1:$B$331)),1)))</f>
        <v>0.96174999999999999</v>
      </c>
      <c r="I550">
        <f t="shared" si="16"/>
        <v>-8.8720000000000021E-2</v>
      </c>
      <c r="J550">
        <f t="shared" si="17"/>
        <v>-9.2248505328827682E-2</v>
      </c>
    </row>
    <row r="551" spans="1:10">
      <c r="A551">
        <v>551</v>
      </c>
      <c r="B551" t="s">
        <v>1123</v>
      </c>
      <c r="C551" t="s">
        <v>1124</v>
      </c>
      <c r="D551">
        <v>0.91051000000000004</v>
      </c>
      <c r="E551" s="2"/>
      <c r="F551">
        <v>789</v>
      </c>
      <c r="G551">
        <v>0.87983999999999996</v>
      </c>
      <c r="H551">
        <f t="array" ref="H551">IF(ISERROR(INDEX(Sheet2!$H$1:$H$331,SMALL(IF(Sheet2!$B$1:$B$331=F551, ROW(Sheet2!$B$1:$B$331)),1))),"",INDEX(Sheet2!$H$1:$H$331,SMALL(IF(Sheet2!$B$1:$B$331=F551, ROW(Sheet2!$B$1:$B$331)),1)))</f>
        <v>6.1602999999999998E-2</v>
      </c>
      <c r="I551">
        <f t="shared" si="16"/>
        <v>0.81823699999999999</v>
      </c>
      <c r="J551">
        <f t="shared" si="17"/>
        <v>13.282421310650456</v>
      </c>
    </row>
    <row r="552" spans="1:10">
      <c r="A552">
        <v>552</v>
      </c>
      <c r="B552" t="s">
        <v>1125</v>
      </c>
      <c r="C552" t="s">
        <v>1126</v>
      </c>
      <c r="D552">
        <v>0.91135999999999995</v>
      </c>
      <c r="E552" s="2"/>
      <c r="F552" t="s">
        <v>1412</v>
      </c>
      <c r="G552">
        <v>0.88195000000000001</v>
      </c>
      <c r="H552" t="str">
        <f t="array" ref="H552">IF(ISERROR(INDEX(Sheet2!$H$1:$H$331,SMALL(IF(Sheet2!$B$1:$B$331=F552, ROW(Sheet2!$B$1:$B$331)),1))),"",INDEX(Sheet2!$H$1:$H$331,SMALL(IF(Sheet2!$B$1:$B$331=F552, ROW(Sheet2!$B$1:$B$331)),1)))</f>
        <v/>
      </c>
      <c r="I552" t="str">
        <f t="shared" si="16"/>
        <v/>
      </c>
      <c r="J552" t="str">
        <f t="shared" si="17"/>
        <v/>
      </c>
    </row>
    <row r="553" spans="1:10">
      <c r="A553">
        <v>553</v>
      </c>
      <c r="B553" t="s">
        <v>1127</v>
      </c>
      <c r="C553" t="s">
        <v>1128</v>
      </c>
      <c r="D553">
        <v>0.91169999999999995</v>
      </c>
      <c r="E553" s="2"/>
      <c r="F553">
        <v>824</v>
      </c>
      <c r="G553">
        <v>0.89276</v>
      </c>
      <c r="H553">
        <f t="array" ref="H553">IF(ISERROR(INDEX(Sheet2!$H$1:$H$331,SMALL(IF(Sheet2!$B$1:$B$331=F553, ROW(Sheet2!$B$1:$B$331)),1))),"",INDEX(Sheet2!$H$1:$H$331,SMALL(IF(Sheet2!$B$1:$B$331=F553, ROW(Sheet2!$B$1:$B$331)),1)))</f>
        <v>2.7205E-2</v>
      </c>
      <c r="I553">
        <f t="shared" si="16"/>
        <v>0.86555499999999996</v>
      </c>
      <c r="J553">
        <f t="shared" si="17"/>
        <v>31.816026465723212</v>
      </c>
    </row>
    <row r="554" spans="1:10">
      <c r="A554">
        <v>554</v>
      </c>
      <c r="B554" t="s">
        <v>1129</v>
      </c>
      <c r="C554" t="s">
        <v>1130</v>
      </c>
      <c r="D554">
        <v>0.91176000000000001</v>
      </c>
      <c r="E554" s="2"/>
      <c r="F554" t="s">
        <v>1412</v>
      </c>
      <c r="G554">
        <v>0.88973999999999998</v>
      </c>
      <c r="H554" t="str">
        <f t="array" ref="H554">IF(ISERROR(INDEX(Sheet2!$H$1:$H$331,SMALL(IF(Sheet2!$B$1:$B$331=F554, ROW(Sheet2!$B$1:$B$331)),1))),"",INDEX(Sheet2!$H$1:$H$331,SMALL(IF(Sheet2!$B$1:$B$331=F554, ROW(Sheet2!$B$1:$B$331)),1)))</f>
        <v/>
      </c>
      <c r="I554" t="str">
        <f t="shared" si="16"/>
        <v/>
      </c>
      <c r="J554" t="str">
        <f t="shared" si="17"/>
        <v/>
      </c>
    </row>
    <row r="555" spans="1:10">
      <c r="A555">
        <v>555</v>
      </c>
      <c r="B555" t="s">
        <v>1131</v>
      </c>
      <c r="C555" t="s">
        <v>1132</v>
      </c>
      <c r="D555">
        <v>0.91188000000000002</v>
      </c>
      <c r="E555" s="2"/>
      <c r="F555">
        <v>444</v>
      </c>
      <c r="G555">
        <v>0.86706000000000005</v>
      </c>
      <c r="H555">
        <f t="array" ref="H555">IF(ISERROR(INDEX(Sheet2!$H$1:$H$331,SMALL(IF(Sheet2!$B$1:$B$331=F555, ROW(Sheet2!$B$1:$B$331)),1))),"",INDEX(Sheet2!$H$1:$H$331,SMALL(IF(Sheet2!$B$1:$B$331=F555, ROW(Sheet2!$B$1:$B$331)),1)))</f>
        <v>0.29868</v>
      </c>
      <c r="I555">
        <f t="shared" si="16"/>
        <v>0.56838000000000011</v>
      </c>
      <c r="J555">
        <f t="shared" si="17"/>
        <v>1.9029730815588592</v>
      </c>
    </row>
    <row r="556" spans="1:10">
      <c r="A556">
        <v>556</v>
      </c>
      <c r="B556" t="s">
        <v>1133</v>
      </c>
      <c r="C556" t="s">
        <v>1134</v>
      </c>
      <c r="D556">
        <v>0.91274999999999995</v>
      </c>
      <c r="E556" s="2"/>
      <c r="F556">
        <v>724</v>
      </c>
      <c r="G556">
        <v>0.88275999999999999</v>
      </c>
      <c r="H556">
        <f t="array" ref="H556">IF(ISERROR(INDEX(Sheet2!$H$1:$H$331,SMALL(IF(Sheet2!$B$1:$B$331=F556, ROW(Sheet2!$B$1:$B$331)),1))),"",INDEX(Sheet2!$H$1:$H$331,SMALL(IF(Sheet2!$B$1:$B$331=F556, ROW(Sheet2!$B$1:$B$331)),1)))</f>
        <v>0.88775000000000004</v>
      </c>
      <c r="I556">
        <f t="shared" si="16"/>
        <v>-4.99000000000005E-3</v>
      </c>
      <c r="J556">
        <f t="shared" si="17"/>
        <v>-5.6209518445508866E-3</v>
      </c>
    </row>
    <row r="557" spans="1:10">
      <c r="A557">
        <v>557</v>
      </c>
      <c r="B557" t="s">
        <v>1135</v>
      </c>
      <c r="C557" t="s">
        <v>1136</v>
      </c>
      <c r="D557">
        <v>0.91283999999999998</v>
      </c>
      <c r="E557" s="2"/>
      <c r="F557">
        <v>225</v>
      </c>
      <c r="G557">
        <v>0.84589000000000003</v>
      </c>
      <c r="H557">
        <f t="array" ref="H557">IF(ISERROR(INDEX(Sheet2!$H$1:$H$331,SMALL(IF(Sheet2!$B$1:$B$331=F557, ROW(Sheet2!$B$1:$B$331)),1))),"",INDEX(Sheet2!$H$1:$H$331,SMALL(IF(Sheet2!$B$1:$B$331=F557, ROW(Sheet2!$B$1:$B$331)),1)))</f>
        <v>0.93572999999999995</v>
      </c>
      <c r="I557">
        <f t="shared" si="16"/>
        <v>-8.983999999999992E-2</v>
      </c>
      <c r="J557">
        <f t="shared" si="17"/>
        <v>-9.6010601348679558E-2</v>
      </c>
    </row>
    <row r="558" spans="1:10">
      <c r="A558">
        <v>558</v>
      </c>
      <c r="B558" t="s">
        <v>1137</v>
      </c>
      <c r="C558" t="s">
        <v>1138</v>
      </c>
      <c r="D558">
        <v>0.91349999999999998</v>
      </c>
      <c r="E558" s="2"/>
      <c r="F558">
        <v>514</v>
      </c>
      <c r="G558">
        <v>0.87932999999999995</v>
      </c>
      <c r="H558">
        <f t="array" ref="H558">IF(ISERROR(INDEX(Sheet2!$H$1:$H$331,SMALL(IF(Sheet2!$B$1:$B$331=F558, ROW(Sheet2!$B$1:$B$331)),1))),"",INDEX(Sheet2!$H$1:$H$331,SMALL(IF(Sheet2!$B$1:$B$331=F558, ROW(Sheet2!$B$1:$B$331)),1)))</f>
        <v>0.95428000000000002</v>
      </c>
      <c r="I558">
        <f t="shared" si="16"/>
        <v>-7.4950000000000072E-2</v>
      </c>
      <c r="J558">
        <f t="shared" si="17"/>
        <v>-7.8540889466404071E-2</v>
      </c>
    </row>
    <row r="559" spans="1:10">
      <c r="A559">
        <v>559</v>
      </c>
      <c r="B559" t="s">
        <v>1139</v>
      </c>
      <c r="C559" t="s">
        <v>1140</v>
      </c>
      <c r="D559">
        <v>0.91364000000000001</v>
      </c>
      <c r="E559" s="2"/>
      <c r="F559" t="s">
        <v>1412</v>
      </c>
      <c r="G559">
        <v>0.88678000000000001</v>
      </c>
      <c r="H559" t="str">
        <f t="array" ref="H559">IF(ISERROR(INDEX(Sheet2!$H$1:$H$331,SMALL(IF(Sheet2!$B$1:$B$331=F559, ROW(Sheet2!$B$1:$B$331)),1))),"",INDEX(Sheet2!$H$1:$H$331,SMALL(IF(Sheet2!$B$1:$B$331=F559, ROW(Sheet2!$B$1:$B$331)),1)))</f>
        <v/>
      </c>
      <c r="I559" t="str">
        <f t="shared" si="16"/>
        <v/>
      </c>
      <c r="J559" t="str">
        <f t="shared" si="17"/>
        <v/>
      </c>
    </row>
    <row r="560" spans="1:10">
      <c r="A560">
        <v>560</v>
      </c>
      <c r="B560" t="s">
        <v>1141</v>
      </c>
      <c r="C560" t="s">
        <v>1142</v>
      </c>
      <c r="D560">
        <v>0.91495000000000004</v>
      </c>
      <c r="E560" s="2"/>
      <c r="F560">
        <v>755</v>
      </c>
      <c r="G560">
        <v>0.88466999999999996</v>
      </c>
      <c r="H560">
        <f t="array" ref="H560">IF(ISERROR(INDEX(Sheet2!$H$1:$H$331,SMALL(IF(Sheet2!$B$1:$B$331=F560, ROW(Sheet2!$B$1:$B$331)),1))),"",INDEX(Sheet2!$H$1:$H$331,SMALL(IF(Sheet2!$B$1:$B$331=F560, ROW(Sheet2!$B$1:$B$331)),1)))</f>
        <v>0.90154999999999996</v>
      </c>
      <c r="I560">
        <f t="shared" si="16"/>
        <v>-1.6880000000000006E-2</v>
      </c>
      <c r="J560">
        <f t="shared" si="17"/>
        <v>-1.8723309855249299E-2</v>
      </c>
    </row>
    <row r="561" spans="1:10">
      <c r="A561">
        <v>561</v>
      </c>
      <c r="B561" t="s">
        <v>1143</v>
      </c>
      <c r="C561" t="s">
        <v>1144</v>
      </c>
      <c r="D561">
        <v>0.91671999999999998</v>
      </c>
      <c r="E561" s="2"/>
      <c r="F561">
        <v>347</v>
      </c>
      <c r="G561">
        <v>0.89198999999999995</v>
      </c>
      <c r="H561">
        <f t="array" ref="H561">IF(ISERROR(INDEX(Sheet2!$H$1:$H$331,SMALL(IF(Sheet2!$B$1:$B$331=F561, ROW(Sheet2!$B$1:$B$331)),1))),"",INDEX(Sheet2!$H$1:$H$331,SMALL(IF(Sheet2!$B$1:$B$331=F561, ROW(Sheet2!$B$1:$B$331)),1)))</f>
        <v>0.95526999999999995</v>
      </c>
      <c r="I561">
        <f t="shared" si="16"/>
        <v>-6.3280000000000003E-2</v>
      </c>
      <c r="J561">
        <f t="shared" si="17"/>
        <v>-6.6243051702659983E-2</v>
      </c>
    </row>
    <row r="562" spans="1:10">
      <c r="A562">
        <v>562</v>
      </c>
      <c r="B562" t="s">
        <v>1145</v>
      </c>
      <c r="C562" t="s">
        <v>1146</v>
      </c>
      <c r="D562">
        <v>0.91717000000000004</v>
      </c>
      <c r="E562" s="2"/>
      <c r="F562">
        <v>678</v>
      </c>
      <c r="G562">
        <v>0.86219999999999997</v>
      </c>
      <c r="H562">
        <f t="array" ref="H562">IF(ISERROR(INDEX(Sheet2!$H$1:$H$331,SMALL(IF(Sheet2!$B$1:$B$331=F562, ROW(Sheet2!$B$1:$B$331)),1))),"",INDEX(Sheet2!$H$1:$H$331,SMALL(IF(Sheet2!$B$1:$B$331=F562, ROW(Sheet2!$B$1:$B$331)),1)))</f>
        <v>0.16105</v>
      </c>
      <c r="I562">
        <f t="shared" si="16"/>
        <v>0.70114999999999994</v>
      </c>
      <c r="J562">
        <f t="shared" si="17"/>
        <v>4.3536168891648552</v>
      </c>
    </row>
    <row r="563" spans="1:10">
      <c r="A563">
        <v>563</v>
      </c>
      <c r="B563" t="s">
        <v>1147</v>
      </c>
      <c r="C563" t="s">
        <v>1148</v>
      </c>
      <c r="D563">
        <v>0.91861000000000004</v>
      </c>
      <c r="E563" s="2"/>
      <c r="F563">
        <v>376</v>
      </c>
      <c r="G563">
        <v>0.82393000000000005</v>
      </c>
      <c r="H563">
        <f t="array" ref="H563">IF(ISERROR(INDEX(Sheet2!$H$1:$H$331,SMALL(IF(Sheet2!$B$1:$B$331=F563, ROW(Sheet2!$B$1:$B$331)),1))),"",INDEX(Sheet2!$H$1:$H$331,SMALL(IF(Sheet2!$B$1:$B$331=F563, ROW(Sheet2!$B$1:$B$331)),1)))</f>
        <v>0.96011000000000002</v>
      </c>
      <c r="I563">
        <f t="shared" si="16"/>
        <v>-0.13617999999999997</v>
      </c>
      <c r="J563">
        <f t="shared" si="17"/>
        <v>-0.14183791440564097</v>
      </c>
    </row>
    <row r="564" spans="1:10">
      <c r="A564">
        <v>564</v>
      </c>
      <c r="B564" t="s">
        <v>1149</v>
      </c>
      <c r="C564" t="s">
        <v>1150</v>
      </c>
      <c r="D564">
        <v>0.91891999999999996</v>
      </c>
      <c r="E564" s="2"/>
      <c r="F564">
        <v>853</v>
      </c>
      <c r="G564">
        <v>0.86770000000000003</v>
      </c>
      <c r="H564">
        <f t="array" ref="H564">IF(ISERROR(INDEX(Sheet2!$H$1:$H$331,SMALL(IF(Sheet2!$B$1:$B$331=F564, ROW(Sheet2!$B$1:$B$331)),1))),"",INDEX(Sheet2!$H$1:$H$331,SMALL(IF(Sheet2!$B$1:$B$331=F564, ROW(Sheet2!$B$1:$B$331)),1)))</f>
        <v>0.78695000000000004</v>
      </c>
      <c r="I564">
        <f t="shared" si="16"/>
        <v>8.0749999999999988E-2</v>
      </c>
      <c r="J564">
        <f t="shared" si="17"/>
        <v>0.10261134760785308</v>
      </c>
    </row>
    <row r="565" spans="1:10">
      <c r="A565">
        <v>565</v>
      </c>
      <c r="B565" t="s">
        <v>1151</v>
      </c>
      <c r="C565" t="s">
        <v>1152</v>
      </c>
      <c r="D565">
        <v>0.91900999999999999</v>
      </c>
      <c r="E565" s="2"/>
      <c r="F565">
        <v>253</v>
      </c>
      <c r="G565">
        <v>0.83086000000000004</v>
      </c>
      <c r="H565">
        <f t="array" ref="H565">IF(ISERROR(INDEX(Sheet2!$H$1:$H$331,SMALL(IF(Sheet2!$B$1:$B$331=F565, ROW(Sheet2!$B$1:$B$331)),1))),"",INDEX(Sheet2!$H$1:$H$331,SMALL(IF(Sheet2!$B$1:$B$331=F565, ROW(Sheet2!$B$1:$B$331)),1)))</f>
        <v>0.96160999999999996</v>
      </c>
      <c r="I565">
        <f t="shared" si="16"/>
        <v>-0.13074999999999992</v>
      </c>
      <c r="J565">
        <f t="shared" si="17"/>
        <v>-0.13596988384064218</v>
      </c>
    </row>
    <row r="566" spans="1:10">
      <c r="A566">
        <v>566</v>
      </c>
      <c r="B566" t="s">
        <v>1153</v>
      </c>
      <c r="C566" t="s">
        <v>1154</v>
      </c>
      <c r="D566">
        <v>0.92045999999999994</v>
      </c>
      <c r="E566" s="2"/>
      <c r="F566">
        <v>657</v>
      </c>
      <c r="G566">
        <v>0.85126999999999997</v>
      </c>
      <c r="H566">
        <f t="array" ref="H566">IF(ISERROR(INDEX(Sheet2!$H$1:$H$331,SMALL(IF(Sheet2!$B$1:$B$331=F566, ROW(Sheet2!$B$1:$B$331)),1))),"",INDEX(Sheet2!$H$1:$H$331,SMALL(IF(Sheet2!$B$1:$B$331=F566, ROW(Sheet2!$B$1:$B$331)),1)))</f>
        <v>4.2828999999999999E-2</v>
      </c>
      <c r="I566">
        <f t="shared" si="16"/>
        <v>0.80844099999999997</v>
      </c>
      <c r="J566">
        <f t="shared" si="17"/>
        <v>18.876018585537835</v>
      </c>
    </row>
    <row r="567" spans="1:10">
      <c r="A567">
        <v>567</v>
      </c>
      <c r="B567" t="s">
        <v>1155</v>
      </c>
      <c r="C567" t="s">
        <v>1156</v>
      </c>
      <c r="D567">
        <v>0.92064999999999997</v>
      </c>
      <c r="E567" s="2"/>
      <c r="F567">
        <v>789</v>
      </c>
      <c r="G567">
        <v>0.86446999999999996</v>
      </c>
      <c r="H567">
        <f t="array" ref="H567">IF(ISERROR(INDEX(Sheet2!$H$1:$H$331,SMALL(IF(Sheet2!$B$1:$B$331=F567, ROW(Sheet2!$B$1:$B$331)),1))),"",INDEX(Sheet2!$H$1:$H$331,SMALL(IF(Sheet2!$B$1:$B$331=F567, ROW(Sheet2!$B$1:$B$331)),1)))</f>
        <v>6.1602999999999998E-2</v>
      </c>
      <c r="I567">
        <f t="shared" si="16"/>
        <v>0.802867</v>
      </c>
      <c r="J567">
        <f t="shared" si="17"/>
        <v>13.032920474652208</v>
      </c>
    </row>
    <row r="568" spans="1:10">
      <c r="A568">
        <v>568</v>
      </c>
      <c r="B568" t="s">
        <v>1157</v>
      </c>
      <c r="C568" t="s">
        <v>1158</v>
      </c>
      <c r="D568">
        <v>0.92166999999999999</v>
      </c>
      <c r="E568" s="2"/>
      <c r="F568">
        <v>599</v>
      </c>
      <c r="G568">
        <v>0.81476999999999999</v>
      </c>
      <c r="H568">
        <f t="array" ref="H568">IF(ISERROR(INDEX(Sheet2!$H$1:$H$331,SMALL(IF(Sheet2!$B$1:$B$331=F568, ROW(Sheet2!$B$1:$B$331)),1))),"",INDEX(Sheet2!$H$1:$H$331,SMALL(IF(Sheet2!$B$1:$B$331=F568, ROW(Sheet2!$B$1:$B$331)),1)))</f>
        <v>3.8837000000000003E-2</v>
      </c>
      <c r="I568">
        <f t="shared" si="16"/>
        <v>0.77593299999999998</v>
      </c>
      <c r="J568">
        <f t="shared" si="17"/>
        <v>19.979220846100365</v>
      </c>
    </row>
    <row r="569" spans="1:10">
      <c r="A569">
        <v>569</v>
      </c>
      <c r="B569" t="s">
        <v>1159</v>
      </c>
      <c r="C569" t="s">
        <v>1160</v>
      </c>
      <c r="D569">
        <v>0.92298000000000002</v>
      </c>
      <c r="E569" s="2"/>
      <c r="F569">
        <v>723</v>
      </c>
      <c r="G569">
        <v>0.87046999999999997</v>
      </c>
      <c r="H569">
        <f t="array" ref="H569">IF(ISERROR(INDEX(Sheet2!$H$1:$H$331,SMALL(IF(Sheet2!$B$1:$B$331=F569, ROW(Sheet2!$B$1:$B$331)),1))),"",INDEX(Sheet2!$H$1:$H$331,SMALL(IF(Sheet2!$B$1:$B$331=F569, ROW(Sheet2!$B$1:$B$331)),1)))</f>
        <v>0.95881000000000005</v>
      </c>
      <c r="I569">
        <f t="shared" si="16"/>
        <v>-8.8340000000000085E-2</v>
      </c>
      <c r="J569">
        <f t="shared" si="17"/>
        <v>-9.2135042396303837E-2</v>
      </c>
    </row>
    <row r="570" spans="1:10">
      <c r="A570">
        <v>570</v>
      </c>
      <c r="B570" t="s">
        <v>1161</v>
      </c>
      <c r="C570" t="s">
        <v>1162</v>
      </c>
      <c r="D570">
        <v>0.92313999999999996</v>
      </c>
      <c r="E570" s="2"/>
      <c r="F570">
        <v>275</v>
      </c>
      <c r="G570">
        <v>0.83340999999999998</v>
      </c>
      <c r="H570">
        <f t="array" ref="H570">IF(ISERROR(INDEX(Sheet2!$H$1:$H$331,SMALL(IF(Sheet2!$B$1:$B$331=F570, ROW(Sheet2!$B$1:$B$331)),1))),"",INDEX(Sheet2!$H$1:$H$331,SMALL(IF(Sheet2!$B$1:$B$331=F570, ROW(Sheet2!$B$1:$B$331)),1)))</f>
        <v>0.95176000000000005</v>
      </c>
      <c r="I570">
        <f t="shared" si="16"/>
        <v>-0.11835000000000007</v>
      </c>
      <c r="J570">
        <f t="shared" si="17"/>
        <v>-0.1243485752710768</v>
      </c>
    </row>
    <row r="571" spans="1:10">
      <c r="A571">
        <v>571</v>
      </c>
      <c r="B571" t="s">
        <v>1163</v>
      </c>
      <c r="C571" t="s">
        <v>1164</v>
      </c>
      <c r="D571">
        <v>0.92427000000000004</v>
      </c>
      <c r="E571" s="2"/>
      <c r="F571">
        <v>444</v>
      </c>
      <c r="G571">
        <v>0.88454999999999995</v>
      </c>
      <c r="H571">
        <f t="array" ref="H571">IF(ISERROR(INDEX(Sheet2!$H$1:$H$331,SMALL(IF(Sheet2!$B$1:$B$331=F571, ROW(Sheet2!$B$1:$B$331)),1))),"",INDEX(Sheet2!$H$1:$H$331,SMALL(IF(Sheet2!$B$1:$B$331=F571, ROW(Sheet2!$B$1:$B$331)),1)))</f>
        <v>0.29868</v>
      </c>
      <c r="I571">
        <f t="shared" si="16"/>
        <v>0.58586999999999989</v>
      </c>
      <c r="J571">
        <f t="shared" si="17"/>
        <v>1.9615307352350337</v>
      </c>
    </row>
    <row r="572" spans="1:10">
      <c r="A572">
        <v>572</v>
      </c>
      <c r="B572" t="s">
        <v>1165</v>
      </c>
      <c r="C572" t="s">
        <v>1166</v>
      </c>
      <c r="D572">
        <v>0.92427000000000004</v>
      </c>
      <c r="E572" s="2"/>
      <c r="F572" t="s">
        <v>1412</v>
      </c>
      <c r="G572">
        <v>0.88519000000000003</v>
      </c>
      <c r="H572" t="str">
        <f t="array" ref="H572">IF(ISERROR(INDEX(Sheet2!$H$1:$H$331,SMALL(IF(Sheet2!$B$1:$B$331=F572, ROW(Sheet2!$B$1:$B$331)),1))),"",INDEX(Sheet2!$H$1:$H$331,SMALL(IF(Sheet2!$B$1:$B$331=F572, ROW(Sheet2!$B$1:$B$331)),1)))</f>
        <v/>
      </c>
      <c r="I572" t="str">
        <f t="shared" si="16"/>
        <v/>
      </c>
      <c r="J572" t="str">
        <f t="shared" si="17"/>
        <v/>
      </c>
    </row>
    <row r="573" spans="1:10">
      <c r="A573">
        <v>573</v>
      </c>
      <c r="B573" t="s">
        <v>1167</v>
      </c>
      <c r="C573" t="s">
        <v>1168</v>
      </c>
      <c r="D573">
        <v>0.92454000000000003</v>
      </c>
      <c r="E573" s="2"/>
      <c r="F573">
        <v>866</v>
      </c>
      <c r="G573">
        <v>0.88341999999999998</v>
      </c>
      <c r="H573">
        <f t="array" ref="H573">IF(ISERROR(INDEX(Sheet2!$H$1:$H$331,SMALL(IF(Sheet2!$B$1:$B$331=F573, ROW(Sheet2!$B$1:$B$331)),1))),"",INDEX(Sheet2!$H$1:$H$331,SMALL(IF(Sheet2!$B$1:$B$331=F573, ROW(Sheet2!$B$1:$B$331)),1)))</f>
        <v>3.8162000000000001E-2</v>
      </c>
      <c r="I573">
        <f t="shared" ref="I573:I636" si="18">IF(OR(H573="",G573 = ""),"",G573-H573)</f>
        <v>0.84525799999999995</v>
      </c>
      <c r="J573">
        <f t="shared" si="17"/>
        <v>22.149206016456159</v>
      </c>
    </row>
    <row r="574" spans="1:10">
      <c r="A574">
        <v>574</v>
      </c>
      <c r="B574" t="s">
        <v>1169</v>
      </c>
      <c r="C574" t="s">
        <v>1170</v>
      </c>
      <c r="D574">
        <v>0.92581999999999998</v>
      </c>
      <c r="E574" s="2"/>
      <c r="F574" t="s">
        <v>1412</v>
      </c>
      <c r="G574">
        <v>0.89361000000000002</v>
      </c>
      <c r="H574" t="str">
        <f t="array" ref="H574">IF(ISERROR(INDEX(Sheet2!$H$1:$H$331,SMALL(IF(Sheet2!$B$1:$B$331=F574, ROW(Sheet2!$B$1:$B$331)),1))),"",INDEX(Sheet2!$H$1:$H$331,SMALL(IF(Sheet2!$B$1:$B$331=F574, ROW(Sheet2!$B$1:$B$331)),1)))</f>
        <v/>
      </c>
      <c r="I574" t="str">
        <f t="shared" si="18"/>
        <v/>
      </c>
      <c r="J574" t="str">
        <f t="shared" si="17"/>
        <v/>
      </c>
    </row>
    <row r="575" spans="1:10">
      <c r="A575">
        <v>575</v>
      </c>
      <c r="B575" t="s">
        <v>1171</v>
      </c>
      <c r="C575" t="s">
        <v>1172</v>
      </c>
      <c r="D575">
        <v>0.92681000000000002</v>
      </c>
      <c r="E575" s="2"/>
      <c r="F575">
        <v>785</v>
      </c>
      <c r="G575">
        <v>0.88746999999999998</v>
      </c>
      <c r="H575">
        <f t="array" ref="H575">IF(ISERROR(INDEX(Sheet2!$H$1:$H$331,SMALL(IF(Sheet2!$B$1:$B$331=F575, ROW(Sheet2!$B$1:$B$331)),1))),"",INDEX(Sheet2!$H$1:$H$331,SMALL(IF(Sheet2!$B$1:$B$331=F575, ROW(Sheet2!$B$1:$B$331)),1)))</f>
        <v>0.94664999999999999</v>
      </c>
      <c r="I575">
        <f t="shared" si="18"/>
        <v>-5.918000000000001E-2</v>
      </c>
      <c r="J575">
        <f t="shared" si="17"/>
        <v>-6.2515185126498715E-2</v>
      </c>
    </row>
    <row r="576" spans="1:10">
      <c r="A576">
        <v>576</v>
      </c>
      <c r="B576" t="s">
        <v>1173</v>
      </c>
      <c r="C576" t="s">
        <v>1174</v>
      </c>
      <c r="D576">
        <v>0.92700000000000005</v>
      </c>
      <c r="E576" s="2"/>
      <c r="F576">
        <v>614</v>
      </c>
      <c r="G576">
        <v>0.89344999999999997</v>
      </c>
      <c r="H576">
        <f t="array" ref="H576">IF(ISERROR(INDEX(Sheet2!$H$1:$H$331,SMALL(IF(Sheet2!$B$1:$B$331=F576, ROW(Sheet2!$B$1:$B$331)),1))),"",INDEX(Sheet2!$H$1:$H$331,SMALL(IF(Sheet2!$B$1:$B$331=F576, ROW(Sheet2!$B$1:$B$331)),1)))</f>
        <v>2.3233E-2</v>
      </c>
      <c r="I576">
        <f t="shared" si="18"/>
        <v>0.87021700000000002</v>
      </c>
      <c r="J576">
        <f t="shared" si="17"/>
        <v>37.456075409977188</v>
      </c>
    </row>
    <row r="577" spans="1:10">
      <c r="A577">
        <v>577</v>
      </c>
      <c r="B577" t="s">
        <v>1175</v>
      </c>
      <c r="C577" t="s">
        <v>1176</v>
      </c>
      <c r="D577">
        <v>0.92718</v>
      </c>
      <c r="E577" s="2"/>
      <c r="F577" t="s">
        <v>1412</v>
      </c>
      <c r="G577">
        <v>0.88092000000000004</v>
      </c>
      <c r="H577" t="str">
        <f t="array" ref="H577">IF(ISERROR(INDEX(Sheet2!$H$1:$H$331,SMALL(IF(Sheet2!$B$1:$B$331=F577, ROW(Sheet2!$B$1:$B$331)),1))),"",INDEX(Sheet2!$H$1:$H$331,SMALL(IF(Sheet2!$B$1:$B$331=F577, ROW(Sheet2!$B$1:$B$331)),1)))</f>
        <v/>
      </c>
      <c r="I577" t="str">
        <f t="shared" si="18"/>
        <v/>
      </c>
      <c r="J577" t="str">
        <f t="shared" si="17"/>
        <v/>
      </c>
    </row>
    <row r="578" spans="1:10">
      <c r="A578">
        <v>578</v>
      </c>
      <c r="B578" t="s">
        <v>1177</v>
      </c>
      <c r="C578" t="s">
        <v>1178</v>
      </c>
      <c r="D578">
        <v>0.92737000000000003</v>
      </c>
      <c r="E578" s="2"/>
      <c r="F578">
        <v>509</v>
      </c>
      <c r="G578">
        <v>0.88766999999999996</v>
      </c>
      <c r="H578">
        <f t="array" ref="H578">IF(ISERROR(INDEX(Sheet2!$H$1:$H$331,SMALL(IF(Sheet2!$B$1:$B$331=F578, ROW(Sheet2!$B$1:$B$331)),1))),"",INDEX(Sheet2!$H$1:$H$331,SMALL(IF(Sheet2!$B$1:$B$331=F578, ROW(Sheet2!$B$1:$B$331)),1)))</f>
        <v>0.91320000000000001</v>
      </c>
      <c r="I578">
        <f t="shared" si="18"/>
        <v>-2.5530000000000053E-2</v>
      </c>
      <c r="J578">
        <f t="shared" ref="J578:J641" si="19">IF(OR(I578="",H578=""),"", I578/H578)</f>
        <v>-2.7956636005256299E-2</v>
      </c>
    </row>
    <row r="579" spans="1:10">
      <c r="A579">
        <v>579</v>
      </c>
      <c r="B579" t="s">
        <v>1179</v>
      </c>
      <c r="C579" t="s">
        <v>1180</v>
      </c>
      <c r="D579">
        <v>0.92837999999999998</v>
      </c>
      <c r="E579" s="2"/>
      <c r="F579">
        <v>824</v>
      </c>
      <c r="G579">
        <v>0.89849999999999997</v>
      </c>
      <c r="H579">
        <f t="array" ref="H579">IF(ISERROR(INDEX(Sheet2!$H$1:$H$331,SMALL(IF(Sheet2!$B$1:$B$331=F579, ROW(Sheet2!$B$1:$B$331)),1))),"",INDEX(Sheet2!$H$1:$H$331,SMALL(IF(Sheet2!$B$1:$B$331=F579, ROW(Sheet2!$B$1:$B$331)),1)))</f>
        <v>2.7205E-2</v>
      </c>
      <c r="I579">
        <f t="shared" si="18"/>
        <v>0.87129499999999993</v>
      </c>
      <c r="J579">
        <f t="shared" si="19"/>
        <v>32.027017092446236</v>
      </c>
    </row>
    <row r="580" spans="1:10">
      <c r="A580">
        <v>580</v>
      </c>
      <c r="B580" t="s">
        <v>1181</v>
      </c>
      <c r="C580" t="s">
        <v>1182</v>
      </c>
      <c r="D580">
        <v>0.93057999999999996</v>
      </c>
      <c r="E580" s="2"/>
      <c r="F580">
        <v>878</v>
      </c>
      <c r="G580">
        <v>0.87256999999999996</v>
      </c>
      <c r="H580">
        <f t="array" ref="H580">IF(ISERROR(INDEX(Sheet2!$H$1:$H$331,SMALL(IF(Sheet2!$B$1:$B$331=F580, ROW(Sheet2!$B$1:$B$331)),1))),"",INDEX(Sheet2!$H$1:$H$331,SMALL(IF(Sheet2!$B$1:$B$331=F580, ROW(Sheet2!$B$1:$B$331)),1)))</f>
        <v>0.38752999999999999</v>
      </c>
      <c r="I580">
        <f t="shared" si="18"/>
        <v>0.48503999999999997</v>
      </c>
      <c r="J580">
        <f t="shared" si="19"/>
        <v>1.2516192294790081</v>
      </c>
    </row>
    <row r="581" spans="1:10">
      <c r="A581">
        <v>581</v>
      </c>
      <c r="B581" t="s">
        <v>1183</v>
      </c>
      <c r="C581" t="s">
        <v>1184</v>
      </c>
      <c r="D581">
        <v>0.93078000000000005</v>
      </c>
      <c r="E581" s="2"/>
      <c r="F581">
        <v>645</v>
      </c>
      <c r="G581">
        <v>0.85831000000000002</v>
      </c>
      <c r="H581">
        <f t="array" ref="H581">IF(ISERROR(INDEX(Sheet2!$H$1:$H$331,SMALL(IF(Sheet2!$B$1:$B$331=F581, ROW(Sheet2!$B$1:$B$331)),1))),"",INDEX(Sheet2!$H$1:$H$331,SMALL(IF(Sheet2!$B$1:$B$331=F581, ROW(Sheet2!$B$1:$B$331)),1)))</f>
        <v>0.96108000000000005</v>
      </c>
      <c r="I581">
        <f t="shared" si="18"/>
        <v>-0.10277000000000003</v>
      </c>
      <c r="J581">
        <f t="shared" si="19"/>
        <v>-0.10693178507512384</v>
      </c>
    </row>
    <row r="582" spans="1:10">
      <c r="A582">
        <v>582</v>
      </c>
      <c r="B582" t="s">
        <v>1185</v>
      </c>
      <c r="C582" t="s">
        <v>1186</v>
      </c>
      <c r="D582">
        <v>0.93300000000000005</v>
      </c>
      <c r="E582" s="2"/>
      <c r="F582">
        <v>527</v>
      </c>
      <c r="G582">
        <v>0.89739999999999998</v>
      </c>
      <c r="H582">
        <f t="array" ref="H582">IF(ISERROR(INDEX(Sheet2!$H$1:$H$331,SMALL(IF(Sheet2!$B$1:$B$331=F582, ROW(Sheet2!$B$1:$B$331)),1))),"",INDEX(Sheet2!$H$1:$H$331,SMALL(IF(Sheet2!$B$1:$B$331=F582, ROW(Sheet2!$B$1:$B$331)),1)))</f>
        <v>0.52181</v>
      </c>
      <c r="I582">
        <f t="shared" si="18"/>
        <v>0.37558999999999998</v>
      </c>
      <c r="J582">
        <f t="shared" si="19"/>
        <v>0.7197830628006362</v>
      </c>
    </row>
    <row r="583" spans="1:10">
      <c r="A583">
        <v>583</v>
      </c>
      <c r="B583" t="s">
        <v>1187</v>
      </c>
      <c r="C583" t="s">
        <v>1188</v>
      </c>
      <c r="D583">
        <v>0.93325000000000002</v>
      </c>
      <c r="E583" s="2"/>
      <c r="F583">
        <v>686</v>
      </c>
      <c r="G583">
        <v>0.89</v>
      </c>
      <c r="H583">
        <f t="array" ref="H583">IF(ISERROR(INDEX(Sheet2!$H$1:$H$331,SMALL(IF(Sheet2!$B$1:$B$331=F583, ROW(Sheet2!$B$1:$B$331)),1))),"",INDEX(Sheet2!$H$1:$H$331,SMALL(IF(Sheet2!$B$1:$B$331=F583, ROW(Sheet2!$B$1:$B$331)),1)))</f>
        <v>0.96174000000000004</v>
      </c>
      <c r="I583">
        <f t="shared" si="18"/>
        <v>-7.1740000000000026E-2</v>
      </c>
      <c r="J583">
        <f t="shared" si="19"/>
        <v>-7.4593965104914034E-2</v>
      </c>
    </row>
    <row r="584" spans="1:10">
      <c r="A584">
        <v>584</v>
      </c>
      <c r="B584" t="s">
        <v>1189</v>
      </c>
      <c r="C584" t="s">
        <v>1190</v>
      </c>
      <c r="D584">
        <v>0.93376000000000003</v>
      </c>
      <c r="E584" s="2"/>
      <c r="F584">
        <v>755</v>
      </c>
      <c r="G584">
        <v>0.89558000000000004</v>
      </c>
      <c r="H584">
        <f t="array" ref="H584">IF(ISERROR(INDEX(Sheet2!$H$1:$H$331,SMALL(IF(Sheet2!$B$1:$B$331=F584, ROW(Sheet2!$B$1:$B$331)),1))),"",INDEX(Sheet2!$H$1:$H$331,SMALL(IF(Sheet2!$B$1:$B$331=F584, ROW(Sheet2!$B$1:$B$331)),1)))</f>
        <v>0.90154999999999996</v>
      </c>
      <c r="I584">
        <f t="shared" si="18"/>
        <v>-5.9699999999999198E-3</v>
      </c>
      <c r="J584">
        <f t="shared" si="19"/>
        <v>-6.6219289002272972E-3</v>
      </c>
    </row>
    <row r="585" spans="1:10">
      <c r="A585">
        <v>585</v>
      </c>
      <c r="B585" t="s">
        <v>1191</v>
      </c>
      <c r="C585" t="s">
        <v>1192</v>
      </c>
      <c r="D585">
        <v>0.93384</v>
      </c>
      <c r="E585" s="2"/>
      <c r="F585">
        <v>875</v>
      </c>
      <c r="G585">
        <v>0.89500000000000002</v>
      </c>
      <c r="H585">
        <f t="array" ref="H585">IF(ISERROR(INDEX(Sheet2!$H$1:$H$331,SMALL(IF(Sheet2!$B$1:$B$331=F585, ROW(Sheet2!$B$1:$B$331)),1))),"",INDEX(Sheet2!$H$1:$H$331,SMALL(IF(Sheet2!$B$1:$B$331=F585, ROW(Sheet2!$B$1:$B$331)),1)))</f>
        <v>2.2225000000000002E-2</v>
      </c>
      <c r="I585">
        <f t="shared" si="18"/>
        <v>0.87277499999999997</v>
      </c>
      <c r="J585">
        <f t="shared" si="19"/>
        <v>39.269966254218218</v>
      </c>
    </row>
    <row r="586" spans="1:10">
      <c r="A586">
        <v>586</v>
      </c>
      <c r="B586" t="s">
        <v>1193</v>
      </c>
      <c r="C586" t="s">
        <v>53</v>
      </c>
      <c r="D586">
        <v>0.93449000000000004</v>
      </c>
      <c r="E586" s="2">
        <v>1</v>
      </c>
      <c r="F586">
        <v>23</v>
      </c>
      <c r="G586">
        <v>0.85907</v>
      </c>
      <c r="H586">
        <f t="array" ref="H586">IF(ISERROR(INDEX(Sheet2!$H$1:$H$331,SMALL(IF(Sheet2!$B$1:$B$331=F586, ROW(Sheet2!$B$1:$B$331)),1))),"",INDEX(Sheet2!$H$1:$H$331,SMALL(IF(Sheet2!$B$1:$B$331=F586, ROW(Sheet2!$B$1:$B$331)),1)))</f>
        <v>0.96291000000000004</v>
      </c>
      <c r="I586">
        <f t="shared" si="18"/>
        <v>-0.10384000000000004</v>
      </c>
      <c r="J586">
        <f t="shared" si="19"/>
        <v>-0.10783977734159998</v>
      </c>
    </row>
    <row r="587" spans="1:10">
      <c r="A587">
        <v>587</v>
      </c>
      <c r="B587" t="s">
        <v>1194</v>
      </c>
      <c r="C587" t="s">
        <v>1195</v>
      </c>
      <c r="D587">
        <v>0.93481999999999998</v>
      </c>
      <c r="E587" s="2"/>
      <c r="F587">
        <v>713</v>
      </c>
      <c r="G587">
        <v>0.88546999999999998</v>
      </c>
      <c r="H587">
        <f t="array" ref="H587">IF(ISERROR(INDEX(Sheet2!$H$1:$H$331,SMALL(IF(Sheet2!$B$1:$B$331=F587, ROW(Sheet2!$B$1:$B$331)),1))),"",INDEX(Sheet2!$H$1:$H$331,SMALL(IF(Sheet2!$B$1:$B$331=F587, ROW(Sheet2!$B$1:$B$331)),1)))</f>
        <v>5.3179999999999998E-2</v>
      </c>
      <c r="I587">
        <f t="shared" si="18"/>
        <v>0.83228999999999997</v>
      </c>
      <c r="J587">
        <f t="shared" si="19"/>
        <v>15.650432493418579</v>
      </c>
    </row>
    <row r="588" spans="1:10">
      <c r="A588">
        <v>588</v>
      </c>
      <c r="B588" t="s">
        <v>1196</v>
      </c>
      <c r="C588" t="s">
        <v>54</v>
      </c>
      <c r="D588">
        <v>0.93481999999999998</v>
      </c>
      <c r="E588" s="2">
        <v>1</v>
      </c>
      <c r="F588">
        <v>804</v>
      </c>
      <c r="G588">
        <v>0.88458999999999999</v>
      </c>
      <c r="H588">
        <f t="array" ref="H588">IF(ISERROR(INDEX(Sheet2!$H$1:$H$331,SMALL(IF(Sheet2!$B$1:$B$331=F588, ROW(Sheet2!$B$1:$B$331)),1))),"",INDEX(Sheet2!$H$1:$H$331,SMALL(IF(Sheet2!$B$1:$B$331=F588, ROW(Sheet2!$B$1:$B$331)),1)))</f>
        <v>0.76827999999999996</v>
      </c>
      <c r="I588">
        <f t="shared" si="18"/>
        <v>0.11631000000000002</v>
      </c>
      <c r="J588">
        <f t="shared" si="19"/>
        <v>0.15139011818607803</v>
      </c>
    </row>
    <row r="589" spans="1:10">
      <c r="A589">
        <v>589</v>
      </c>
      <c r="B589" t="s">
        <v>1197</v>
      </c>
      <c r="C589" t="s">
        <v>55</v>
      </c>
      <c r="D589">
        <v>0.93506</v>
      </c>
      <c r="E589" s="2">
        <v>1</v>
      </c>
      <c r="F589">
        <v>23</v>
      </c>
      <c r="G589">
        <v>0.82577999999999996</v>
      </c>
      <c r="H589">
        <f t="array" ref="H589">IF(ISERROR(INDEX(Sheet2!$H$1:$H$331,SMALL(IF(Sheet2!$B$1:$B$331=F589, ROW(Sheet2!$B$1:$B$331)),1))),"",INDEX(Sheet2!$H$1:$H$331,SMALL(IF(Sheet2!$B$1:$B$331=F589, ROW(Sheet2!$B$1:$B$331)),1)))</f>
        <v>0.96291000000000004</v>
      </c>
      <c r="I589">
        <f t="shared" si="18"/>
        <v>-0.13713000000000009</v>
      </c>
      <c r="J589">
        <f t="shared" si="19"/>
        <v>-0.14241206343271964</v>
      </c>
    </row>
    <row r="590" spans="1:10">
      <c r="A590">
        <v>590</v>
      </c>
      <c r="B590" t="s">
        <v>1198</v>
      </c>
      <c r="C590" t="s">
        <v>1199</v>
      </c>
      <c r="D590">
        <v>0.93589999999999995</v>
      </c>
      <c r="E590" s="2"/>
      <c r="F590">
        <v>708</v>
      </c>
      <c r="G590">
        <v>0.86651999999999996</v>
      </c>
      <c r="H590">
        <f t="array" ref="H590">IF(ISERROR(INDEX(Sheet2!$H$1:$H$331,SMALL(IF(Sheet2!$B$1:$B$331=F590, ROW(Sheet2!$B$1:$B$331)),1))),"",INDEX(Sheet2!$H$1:$H$331,SMALL(IF(Sheet2!$B$1:$B$331=F590, ROW(Sheet2!$B$1:$B$331)),1)))</f>
        <v>0.95608000000000004</v>
      </c>
      <c r="I590">
        <f t="shared" si="18"/>
        <v>-8.9560000000000084E-2</v>
      </c>
      <c r="J590">
        <f t="shared" si="19"/>
        <v>-9.3674169525562803E-2</v>
      </c>
    </row>
    <row r="591" spans="1:10">
      <c r="A591">
        <v>591</v>
      </c>
      <c r="B591" t="s">
        <v>1200</v>
      </c>
      <c r="C591" t="s">
        <v>1201</v>
      </c>
      <c r="D591">
        <v>0.93625000000000003</v>
      </c>
      <c r="E591" s="2"/>
      <c r="F591">
        <v>356</v>
      </c>
      <c r="G591">
        <v>0.87499000000000005</v>
      </c>
      <c r="H591">
        <f t="array" ref="H591">IF(ISERROR(INDEX(Sheet2!$H$1:$H$331,SMALL(IF(Sheet2!$B$1:$B$331=F591, ROW(Sheet2!$B$1:$B$331)),1))),"",INDEX(Sheet2!$H$1:$H$331,SMALL(IF(Sheet2!$B$1:$B$331=F591, ROW(Sheet2!$B$1:$B$331)),1)))</f>
        <v>0.96077999999999997</v>
      </c>
      <c r="I591">
        <f t="shared" si="18"/>
        <v>-8.5789999999999922E-2</v>
      </c>
      <c r="J591">
        <f t="shared" si="19"/>
        <v>-8.9292033556068948E-2</v>
      </c>
    </row>
    <row r="592" spans="1:10">
      <c r="A592">
        <v>592</v>
      </c>
      <c r="B592" t="s">
        <v>1202</v>
      </c>
      <c r="C592" t="s">
        <v>56</v>
      </c>
      <c r="D592">
        <v>0.93713999999999997</v>
      </c>
      <c r="E592" s="2">
        <v>0</v>
      </c>
      <c r="F592">
        <v>435</v>
      </c>
      <c r="G592">
        <v>0.89258999999999999</v>
      </c>
      <c r="H592">
        <f t="array" ref="H592">IF(ISERROR(INDEX(Sheet2!$H$1:$H$331,SMALL(IF(Sheet2!$B$1:$B$331=F592, ROW(Sheet2!$B$1:$B$331)),1))),"",INDEX(Sheet2!$H$1:$H$331,SMALL(IF(Sheet2!$B$1:$B$331=F592, ROW(Sheet2!$B$1:$B$331)),1)))</f>
        <v>5.0507000000000003E-2</v>
      </c>
      <c r="I592">
        <f t="shared" si="18"/>
        <v>0.84208300000000003</v>
      </c>
      <c r="J592">
        <f t="shared" si="19"/>
        <v>16.672599837646267</v>
      </c>
    </row>
    <row r="593" spans="1:10">
      <c r="A593">
        <v>593</v>
      </c>
      <c r="B593" t="s">
        <v>1203</v>
      </c>
      <c r="C593" t="s">
        <v>1204</v>
      </c>
      <c r="D593">
        <v>0.93735000000000002</v>
      </c>
      <c r="E593" s="2"/>
      <c r="F593">
        <v>686</v>
      </c>
      <c r="G593">
        <v>0.85345000000000004</v>
      </c>
      <c r="H593">
        <f t="array" ref="H593">IF(ISERROR(INDEX(Sheet2!$H$1:$H$331,SMALL(IF(Sheet2!$B$1:$B$331=F593, ROW(Sheet2!$B$1:$B$331)),1))),"",INDEX(Sheet2!$H$1:$H$331,SMALL(IF(Sheet2!$B$1:$B$331=F593, ROW(Sheet2!$B$1:$B$331)),1)))</f>
        <v>0.96174000000000004</v>
      </c>
      <c r="I593">
        <f t="shared" si="18"/>
        <v>-0.10829</v>
      </c>
      <c r="J593">
        <f t="shared" si="19"/>
        <v>-0.11259799945931331</v>
      </c>
    </row>
    <row r="594" spans="1:10">
      <c r="A594">
        <v>594</v>
      </c>
      <c r="B594" t="s">
        <v>1205</v>
      </c>
      <c r="C594" t="s">
        <v>1206</v>
      </c>
      <c r="D594">
        <v>0.93784000000000001</v>
      </c>
      <c r="E594" s="2"/>
      <c r="F594">
        <v>25</v>
      </c>
      <c r="G594">
        <v>0.82257000000000002</v>
      </c>
      <c r="H594">
        <f t="array" ref="H594">IF(ISERROR(INDEX(Sheet2!$H$1:$H$331,SMALL(IF(Sheet2!$B$1:$B$331=F594, ROW(Sheet2!$B$1:$B$331)),1))),"",INDEX(Sheet2!$H$1:$H$331,SMALL(IF(Sheet2!$B$1:$B$331=F594, ROW(Sheet2!$B$1:$B$331)),1)))</f>
        <v>0.96192999999999995</v>
      </c>
      <c r="I594">
        <f t="shared" si="18"/>
        <v>-0.13935999999999993</v>
      </c>
      <c r="J594">
        <f t="shared" si="19"/>
        <v>-0.14487540673437768</v>
      </c>
    </row>
    <row r="595" spans="1:10">
      <c r="A595">
        <v>595</v>
      </c>
      <c r="B595" t="s">
        <v>1207</v>
      </c>
      <c r="C595" t="s">
        <v>1208</v>
      </c>
      <c r="D595">
        <v>0.93991999999999998</v>
      </c>
      <c r="E595" s="2"/>
      <c r="F595">
        <v>588</v>
      </c>
      <c r="G595">
        <v>0.87241000000000002</v>
      </c>
      <c r="H595">
        <f t="array" ref="H595">IF(ISERROR(INDEX(Sheet2!$H$1:$H$331,SMALL(IF(Sheet2!$B$1:$B$331=F595, ROW(Sheet2!$B$1:$B$331)),1))),"",INDEX(Sheet2!$H$1:$H$331,SMALL(IF(Sheet2!$B$1:$B$331=F595, ROW(Sheet2!$B$1:$B$331)),1)))</f>
        <v>3.2807000000000003E-2</v>
      </c>
      <c r="I595">
        <f t="shared" si="18"/>
        <v>0.83960299999999999</v>
      </c>
      <c r="J595">
        <f t="shared" si="19"/>
        <v>25.592190691011062</v>
      </c>
    </row>
    <row r="596" spans="1:10">
      <c r="A596">
        <v>596</v>
      </c>
      <c r="B596" t="s">
        <v>1209</v>
      </c>
      <c r="C596" t="s">
        <v>1210</v>
      </c>
      <c r="D596">
        <v>0.94011</v>
      </c>
      <c r="E596" s="2"/>
      <c r="F596">
        <v>516</v>
      </c>
      <c r="G596">
        <v>0.88961999999999997</v>
      </c>
      <c r="H596">
        <f t="array" ref="H596">IF(ISERROR(INDEX(Sheet2!$H$1:$H$331,SMALL(IF(Sheet2!$B$1:$B$331=F596, ROW(Sheet2!$B$1:$B$331)),1))),"",INDEX(Sheet2!$H$1:$H$331,SMALL(IF(Sheet2!$B$1:$B$331=F596, ROW(Sheet2!$B$1:$B$331)),1)))</f>
        <v>6.4611000000000002E-2</v>
      </c>
      <c r="I596">
        <f t="shared" si="18"/>
        <v>0.82500899999999999</v>
      </c>
      <c r="J596">
        <f t="shared" si="19"/>
        <v>12.768862887124483</v>
      </c>
    </row>
    <row r="597" spans="1:10">
      <c r="A597">
        <v>597</v>
      </c>
      <c r="B597" t="s">
        <v>1211</v>
      </c>
      <c r="C597" t="s">
        <v>1212</v>
      </c>
      <c r="D597">
        <v>0.94055</v>
      </c>
      <c r="E597" s="2"/>
      <c r="F597">
        <v>549</v>
      </c>
      <c r="G597">
        <v>0.89954000000000001</v>
      </c>
      <c r="H597">
        <f t="array" ref="H597">IF(ISERROR(INDEX(Sheet2!$H$1:$H$331,SMALL(IF(Sheet2!$B$1:$B$331=F597, ROW(Sheet2!$B$1:$B$331)),1))),"",INDEX(Sheet2!$H$1:$H$331,SMALL(IF(Sheet2!$B$1:$B$331=F597, ROW(Sheet2!$B$1:$B$331)),1)))</f>
        <v>0.13544</v>
      </c>
      <c r="I597">
        <f t="shared" si="18"/>
        <v>0.7641</v>
      </c>
      <c r="J597">
        <f t="shared" si="19"/>
        <v>5.6416125221500293</v>
      </c>
    </row>
    <row r="598" spans="1:10">
      <c r="A598">
        <v>598</v>
      </c>
      <c r="B598" t="s">
        <v>1213</v>
      </c>
      <c r="C598" t="s">
        <v>1214</v>
      </c>
      <c r="D598">
        <v>0.94059999999999999</v>
      </c>
      <c r="E598" s="2"/>
      <c r="F598">
        <v>783</v>
      </c>
      <c r="G598">
        <v>0.89180999999999999</v>
      </c>
      <c r="H598">
        <f t="array" ref="H598">IF(ISERROR(INDEX(Sheet2!$H$1:$H$331,SMALL(IF(Sheet2!$B$1:$B$331=F598, ROW(Sheet2!$B$1:$B$331)),1))),"",INDEX(Sheet2!$H$1:$H$331,SMALL(IF(Sheet2!$B$1:$B$331=F598, ROW(Sheet2!$B$1:$B$331)),1)))</f>
        <v>0.94349000000000005</v>
      </c>
      <c r="I598">
        <f t="shared" si="18"/>
        <v>-5.1680000000000059E-2</v>
      </c>
      <c r="J598">
        <f t="shared" si="19"/>
        <v>-5.4775355329680288E-2</v>
      </c>
    </row>
    <row r="599" spans="1:10">
      <c r="A599">
        <v>599</v>
      </c>
      <c r="B599" t="s">
        <v>1215</v>
      </c>
      <c r="C599" t="s">
        <v>57</v>
      </c>
      <c r="D599">
        <v>0.94140999999999997</v>
      </c>
      <c r="E599" s="2">
        <v>1</v>
      </c>
      <c r="F599">
        <v>357</v>
      </c>
      <c r="G599">
        <v>0.90222000000000002</v>
      </c>
      <c r="H599">
        <f t="array" ref="H599">IF(ISERROR(INDEX(Sheet2!$H$1:$H$331,SMALL(IF(Sheet2!$B$1:$B$331=F599, ROW(Sheet2!$B$1:$B$331)),1))),"",INDEX(Sheet2!$H$1:$H$331,SMALL(IF(Sheet2!$B$1:$B$331=F599, ROW(Sheet2!$B$1:$B$331)),1)))</f>
        <v>0.95064000000000004</v>
      </c>
      <c r="I599">
        <f t="shared" si="18"/>
        <v>-4.8420000000000019E-2</v>
      </c>
      <c r="J599">
        <f t="shared" si="19"/>
        <v>-5.0934107548598853E-2</v>
      </c>
    </row>
    <row r="600" spans="1:10">
      <c r="A600">
        <v>600</v>
      </c>
      <c r="B600" t="s">
        <v>1216</v>
      </c>
      <c r="C600" t="s">
        <v>1217</v>
      </c>
      <c r="D600">
        <v>0.94179999999999997</v>
      </c>
      <c r="E600" s="2"/>
      <c r="F600">
        <v>316</v>
      </c>
      <c r="G600">
        <v>0.86778</v>
      </c>
      <c r="H600">
        <f t="array" ref="H600">IF(ISERROR(INDEX(Sheet2!$H$1:$H$331,SMALL(IF(Sheet2!$B$1:$B$331=F600, ROW(Sheet2!$B$1:$B$331)),1))),"",INDEX(Sheet2!$H$1:$H$331,SMALL(IF(Sheet2!$B$1:$B$331=F600, ROW(Sheet2!$B$1:$B$331)),1)))</f>
        <v>0.96043999999999996</v>
      </c>
      <c r="I600">
        <f t="shared" si="18"/>
        <v>-9.2659999999999965E-2</v>
      </c>
      <c r="J600">
        <f t="shared" si="19"/>
        <v>-9.6476614884844408E-2</v>
      </c>
    </row>
    <row r="601" spans="1:10">
      <c r="A601">
        <v>601</v>
      </c>
      <c r="B601" t="s">
        <v>1218</v>
      </c>
      <c r="C601" t="s">
        <v>1219</v>
      </c>
      <c r="D601">
        <v>0.94213000000000002</v>
      </c>
      <c r="E601" s="2"/>
      <c r="F601">
        <v>436</v>
      </c>
      <c r="G601">
        <v>0.87866999999999995</v>
      </c>
      <c r="H601">
        <f t="array" ref="H601">IF(ISERROR(INDEX(Sheet2!$H$1:$H$331,SMALL(IF(Sheet2!$B$1:$B$331=F601, ROW(Sheet2!$B$1:$B$331)),1))),"",INDEX(Sheet2!$H$1:$H$331,SMALL(IF(Sheet2!$B$1:$B$331=F601, ROW(Sheet2!$B$1:$B$331)),1)))</f>
        <v>0.96018000000000003</v>
      </c>
      <c r="I601">
        <f t="shared" si="18"/>
        <v>-8.1510000000000082E-2</v>
      </c>
      <c r="J601">
        <f t="shared" si="19"/>
        <v>-8.4890333062550852E-2</v>
      </c>
    </row>
    <row r="602" spans="1:10">
      <c r="A602">
        <v>602</v>
      </c>
      <c r="B602" t="s">
        <v>1220</v>
      </c>
      <c r="C602" t="s">
        <v>1221</v>
      </c>
      <c r="D602">
        <v>0.94238999999999995</v>
      </c>
      <c r="E602" s="2"/>
      <c r="F602">
        <v>866</v>
      </c>
      <c r="G602">
        <v>0.88832</v>
      </c>
      <c r="H602">
        <f t="array" ref="H602">IF(ISERROR(INDEX(Sheet2!$H$1:$H$331,SMALL(IF(Sheet2!$B$1:$B$331=F602, ROW(Sheet2!$B$1:$B$331)),1))),"",INDEX(Sheet2!$H$1:$H$331,SMALL(IF(Sheet2!$B$1:$B$331=F602, ROW(Sheet2!$B$1:$B$331)),1)))</f>
        <v>3.8162000000000001E-2</v>
      </c>
      <c r="I602">
        <f t="shared" si="18"/>
        <v>0.85015799999999997</v>
      </c>
      <c r="J602">
        <f t="shared" si="19"/>
        <v>22.277605995492898</v>
      </c>
    </row>
    <row r="603" spans="1:10">
      <c r="A603">
        <v>603</v>
      </c>
      <c r="B603" t="s">
        <v>1222</v>
      </c>
      <c r="C603" t="s">
        <v>1223</v>
      </c>
      <c r="D603">
        <v>0.94238999999999995</v>
      </c>
      <c r="E603" s="2"/>
      <c r="F603">
        <v>853</v>
      </c>
      <c r="G603">
        <v>0.89668999999999999</v>
      </c>
      <c r="H603">
        <f t="array" ref="H603">IF(ISERROR(INDEX(Sheet2!$H$1:$H$331,SMALL(IF(Sheet2!$B$1:$B$331=F603, ROW(Sheet2!$B$1:$B$331)),1))),"",INDEX(Sheet2!$H$1:$H$331,SMALL(IF(Sheet2!$B$1:$B$331=F603, ROW(Sheet2!$B$1:$B$331)),1)))</f>
        <v>0.78695000000000004</v>
      </c>
      <c r="I603">
        <f t="shared" si="18"/>
        <v>0.10973999999999995</v>
      </c>
      <c r="J603">
        <f t="shared" si="19"/>
        <v>0.13944977444564449</v>
      </c>
    </row>
    <row r="604" spans="1:10">
      <c r="A604">
        <v>604</v>
      </c>
      <c r="B604" t="s">
        <v>1224</v>
      </c>
      <c r="C604" t="s">
        <v>1225</v>
      </c>
      <c r="D604">
        <v>0.94316999999999995</v>
      </c>
      <c r="E604" s="2"/>
      <c r="F604">
        <v>317</v>
      </c>
      <c r="G604">
        <v>0.87724999999999997</v>
      </c>
      <c r="H604">
        <f t="array" ref="H604">IF(ISERROR(INDEX(Sheet2!$H$1:$H$331,SMALL(IF(Sheet2!$B$1:$B$331=F604, ROW(Sheet2!$B$1:$B$331)),1))),"",INDEX(Sheet2!$H$1:$H$331,SMALL(IF(Sheet2!$B$1:$B$331=F604, ROW(Sheet2!$B$1:$B$331)),1)))</f>
        <v>0.95547000000000004</v>
      </c>
      <c r="I604">
        <f t="shared" si="18"/>
        <v>-7.8220000000000067E-2</v>
      </c>
      <c r="J604">
        <f t="shared" si="19"/>
        <v>-8.1865469350162812E-2</v>
      </c>
    </row>
    <row r="605" spans="1:10">
      <c r="A605">
        <v>605</v>
      </c>
      <c r="B605" t="s">
        <v>1226</v>
      </c>
      <c r="C605" t="s">
        <v>1227</v>
      </c>
      <c r="D605">
        <v>0.94333999999999996</v>
      </c>
      <c r="E605" s="2"/>
      <c r="F605">
        <v>779</v>
      </c>
      <c r="G605">
        <v>0.88680000000000003</v>
      </c>
      <c r="H605">
        <f t="array" ref="H605">IF(ISERROR(INDEX(Sheet2!$H$1:$H$331,SMALL(IF(Sheet2!$B$1:$B$331=F605, ROW(Sheet2!$B$1:$B$331)),1))),"",INDEX(Sheet2!$H$1:$H$331,SMALL(IF(Sheet2!$B$1:$B$331=F605, ROW(Sheet2!$B$1:$B$331)),1)))</f>
        <v>0.11613</v>
      </c>
      <c r="I605">
        <f t="shared" si="18"/>
        <v>0.77067000000000008</v>
      </c>
      <c r="J605">
        <f t="shared" si="19"/>
        <v>6.6362696977525193</v>
      </c>
    </row>
    <row r="606" spans="1:10">
      <c r="A606">
        <v>606</v>
      </c>
      <c r="B606" t="s">
        <v>1228</v>
      </c>
      <c r="C606" t="s">
        <v>1229</v>
      </c>
      <c r="D606">
        <v>0.94354000000000005</v>
      </c>
      <c r="E606" s="2"/>
      <c r="F606">
        <v>277</v>
      </c>
      <c r="G606">
        <v>0.84443999999999997</v>
      </c>
      <c r="H606">
        <f t="array" ref="H606">IF(ISERROR(INDEX(Sheet2!$H$1:$H$331,SMALL(IF(Sheet2!$B$1:$B$331=F606, ROW(Sheet2!$B$1:$B$331)),1))),"",INDEX(Sheet2!$H$1:$H$331,SMALL(IF(Sheet2!$B$1:$B$331=F606, ROW(Sheet2!$B$1:$B$331)),1)))</f>
        <v>0.37827</v>
      </c>
      <c r="I606">
        <f t="shared" si="18"/>
        <v>0.46616999999999997</v>
      </c>
      <c r="J606">
        <f t="shared" si="19"/>
        <v>1.2323737013244507</v>
      </c>
    </row>
    <row r="607" spans="1:10">
      <c r="A607">
        <v>607</v>
      </c>
      <c r="B607" t="s">
        <v>1230</v>
      </c>
      <c r="C607" t="s">
        <v>1231</v>
      </c>
      <c r="D607">
        <v>0.94438999999999995</v>
      </c>
      <c r="E607" s="2"/>
      <c r="F607">
        <v>448</v>
      </c>
      <c r="G607">
        <v>0.88785000000000003</v>
      </c>
      <c r="H607">
        <f t="array" ref="H607">IF(ISERROR(INDEX(Sheet2!$H$1:$H$331,SMALL(IF(Sheet2!$B$1:$B$331=F607, ROW(Sheet2!$B$1:$B$331)),1))),"",INDEX(Sheet2!$H$1:$H$331,SMALL(IF(Sheet2!$B$1:$B$331=F607, ROW(Sheet2!$B$1:$B$331)),1)))</f>
        <v>7.0666000000000007E-2</v>
      </c>
      <c r="I607">
        <f t="shared" si="18"/>
        <v>0.81718400000000002</v>
      </c>
      <c r="J607">
        <f t="shared" si="19"/>
        <v>11.564033622958707</v>
      </c>
    </row>
    <row r="608" spans="1:10">
      <c r="A608">
        <v>608</v>
      </c>
      <c r="B608" t="s">
        <v>1232</v>
      </c>
      <c r="C608" t="s">
        <v>1233</v>
      </c>
      <c r="D608">
        <v>0.94450999999999996</v>
      </c>
      <c r="E608" s="2"/>
      <c r="F608">
        <v>489</v>
      </c>
      <c r="G608">
        <v>0.89392000000000005</v>
      </c>
      <c r="H608">
        <f t="array" ref="H608">IF(ISERROR(INDEX(Sheet2!$H$1:$H$331,SMALL(IF(Sheet2!$B$1:$B$331=F608, ROW(Sheet2!$B$1:$B$331)),1))),"",INDEX(Sheet2!$H$1:$H$331,SMALL(IF(Sheet2!$B$1:$B$331=F608, ROW(Sheet2!$B$1:$B$331)),1)))</f>
        <v>4.0300999999999997E-2</v>
      </c>
      <c r="I608">
        <f t="shared" si="18"/>
        <v>0.85361900000000002</v>
      </c>
      <c r="J608">
        <f t="shared" si="19"/>
        <v>21.181087317932558</v>
      </c>
    </row>
    <row r="609" spans="1:10">
      <c r="A609">
        <v>609</v>
      </c>
      <c r="B609" t="s">
        <v>1234</v>
      </c>
      <c r="C609" t="s">
        <v>58</v>
      </c>
      <c r="D609">
        <v>0.94457000000000002</v>
      </c>
      <c r="E609" s="2">
        <v>1</v>
      </c>
      <c r="F609">
        <v>234</v>
      </c>
      <c r="G609">
        <v>0.87195</v>
      </c>
      <c r="H609">
        <f t="array" ref="H609">IF(ISERROR(INDEX(Sheet2!$H$1:$H$331,SMALL(IF(Sheet2!$B$1:$B$331=F609, ROW(Sheet2!$B$1:$B$331)),1))),"",INDEX(Sheet2!$H$1:$H$331,SMALL(IF(Sheet2!$B$1:$B$331=F609, ROW(Sheet2!$B$1:$B$331)),1)))</f>
        <v>0.95913999999999999</v>
      </c>
      <c r="I609">
        <f t="shared" si="18"/>
        <v>-8.718999999999999E-2</v>
      </c>
      <c r="J609">
        <f t="shared" si="19"/>
        <v>-9.0904351815167747E-2</v>
      </c>
    </row>
    <row r="610" spans="1:10">
      <c r="A610">
        <v>610</v>
      </c>
      <c r="B610" t="s">
        <v>1235</v>
      </c>
      <c r="C610" t="s">
        <v>1236</v>
      </c>
      <c r="D610">
        <v>0.94542999999999999</v>
      </c>
      <c r="E610" s="2"/>
      <c r="F610">
        <v>458</v>
      </c>
      <c r="G610">
        <v>0.88354999999999995</v>
      </c>
      <c r="H610">
        <f t="array" ref="H610">IF(ISERROR(INDEX(Sheet2!$H$1:$H$331,SMALL(IF(Sheet2!$B$1:$B$331=F610, ROW(Sheet2!$B$1:$B$331)),1))),"",INDEX(Sheet2!$H$1:$H$331,SMALL(IF(Sheet2!$B$1:$B$331=F610, ROW(Sheet2!$B$1:$B$331)),1)))</f>
        <v>0.96001000000000003</v>
      </c>
      <c r="I610">
        <f t="shared" si="18"/>
        <v>-7.6460000000000083E-2</v>
      </c>
      <c r="J610">
        <f t="shared" si="19"/>
        <v>-7.9645003697878233E-2</v>
      </c>
    </row>
    <row r="611" spans="1:10">
      <c r="A611">
        <v>611</v>
      </c>
      <c r="B611" t="s">
        <v>1237</v>
      </c>
      <c r="C611" t="s">
        <v>1238</v>
      </c>
      <c r="D611">
        <v>0.94596999999999998</v>
      </c>
      <c r="E611" s="2"/>
      <c r="F611">
        <v>368</v>
      </c>
      <c r="G611">
        <v>0.87548000000000004</v>
      </c>
      <c r="H611">
        <f t="array" ref="H611">IF(ISERROR(INDEX(Sheet2!$H$1:$H$331,SMALL(IF(Sheet2!$B$1:$B$331=F611, ROW(Sheet2!$B$1:$B$331)),1))),"",INDEX(Sheet2!$H$1:$H$331,SMALL(IF(Sheet2!$B$1:$B$331=F611, ROW(Sheet2!$B$1:$B$331)),1)))</f>
        <v>0.95860999999999996</v>
      </c>
      <c r="I611">
        <f t="shared" si="18"/>
        <v>-8.3129999999999926E-2</v>
      </c>
      <c r="J611">
        <f t="shared" si="19"/>
        <v>-8.6719312337655494E-2</v>
      </c>
    </row>
    <row r="612" spans="1:10">
      <c r="A612">
        <v>612</v>
      </c>
      <c r="B612" t="s">
        <v>1239</v>
      </c>
      <c r="C612" t="s">
        <v>1240</v>
      </c>
      <c r="D612">
        <v>0.94604999999999995</v>
      </c>
      <c r="E612" s="2"/>
      <c r="F612">
        <v>743</v>
      </c>
      <c r="G612">
        <v>0.87258999999999998</v>
      </c>
      <c r="H612">
        <f t="array" ref="H612">IF(ISERROR(INDEX(Sheet2!$H$1:$H$331,SMALL(IF(Sheet2!$B$1:$B$331=F612, ROW(Sheet2!$B$1:$B$331)),1))),"",INDEX(Sheet2!$H$1:$H$331,SMALL(IF(Sheet2!$B$1:$B$331=F612, ROW(Sheet2!$B$1:$B$331)),1)))</f>
        <v>0.87434999999999996</v>
      </c>
      <c r="I612">
        <f t="shared" si="18"/>
        <v>-1.7599999999999838E-3</v>
      </c>
      <c r="J612">
        <f t="shared" si="19"/>
        <v>-2.0129238863155303E-3</v>
      </c>
    </row>
    <row r="613" spans="1:10">
      <c r="A613">
        <v>613</v>
      </c>
      <c r="B613" t="s">
        <v>1241</v>
      </c>
      <c r="C613" t="s">
        <v>1242</v>
      </c>
      <c r="D613">
        <v>0.94669000000000003</v>
      </c>
      <c r="E613" s="2"/>
      <c r="F613">
        <v>378</v>
      </c>
      <c r="G613">
        <v>0.85885</v>
      </c>
      <c r="H613">
        <f t="array" ref="H613">IF(ISERROR(INDEX(Sheet2!$H$1:$H$331,SMALL(IF(Sheet2!$B$1:$B$331=F613, ROW(Sheet2!$B$1:$B$331)),1))),"",INDEX(Sheet2!$H$1:$H$331,SMALL(IF(Sheet2!$B$1:$B$331=F613, ROW(Sheet2!$B$1:$B$331)),1)))</f>
        <v>0.96206000000000003</v>
      </c>
      <c r="I613">
        <f t="shared" si="18"/>
        <v>-0.10321000000000002</v>
      </c>
      <c r="J613">
        <f t="shared" si="19"/>
        <v>-0.10728021121343785</v>
      </c>
    </row>
    <row r="614" spans="1:10">
      <c r="A614">
        <v>614</v>
      </c>
      <c r="B614" t="s">
        <v>1243</v>
      </c>
      <c r="C614" t="s">
        <v>1244</v>
      </c>
      <c r="D614">
        <v>0.94679000000000002</v>
      </c>
      <c r="E614" s="2"/>
      <c r="F614">
        <v>695</v>
      </c>
      <c r="G614">
        <v>0.88754</v>
      </c>
      <c r="H614">
        <f t="array" ref="H614">IF(ISERROR(INDEX(Sheet2!$H$1:$H$331,SMALL(IF(Sheet2!$B$1:$B$331=F614, ROW(Sheet2!$B$1:$B$331)),1))),"",INDEX(Sheet2!$H$1:$H$331,SMALL(IF(Sheet2!$B$1:$B$331=F614, ROW(Sheet2!$B$1:$B$331)),1)))</f>
        <v>0.19697000000000001</v>
      </c>
      <c r="I614">
        <f t="shared" si="18"/>
        <v>0.69057000000000002</v>
      </c>
      <c r="J614">
        <f t="shared" si="19"/>
        <v>3.5059653754378841</v>
      </c>
    </row>
    <row r="615" spans="1:10">
      <c r="A615">
        <v>615</v>
      </c>
      <c r="B615" t="s">
        <v>1245</v>
      </c>
      <c r="C615" t="s">
        <v>1246</v>
      </c>
      <c r="D615">
        <v>0.94740999999999997</v>
      </c>
      <c r="E615" s="2"/>
      <c r="F615">
        <v>426</v>
      </c>
      <c r="G615">
        <v>0.90556999999999999</v>
      </c>
      <c r="H615">
        <f t="array" ref="H615">IF(ISERROR(INDEX(Sheet2!$H$1:$H$331,SMALL(IF(Sheet2!$B$1:$B$331=F615, ROW(Sheet2!$B$1:$B$331)),1))),"",INDEX(Sheet2!$H$1:$H$331,SMALL(IF(Sheet2!$B$1:$B$331=F615, ROW(Sheet2!$B$1:$B$331)),1)))</f>
        <v>0.95618000000000003</v>
      </c>
      <c r="I615">
        <f t="shared" si="18"/>
        <v>-5.0610000000000044E-2</v>
      </c>
      <c r="J615">
        <f t="shared" si="19"/>
        <v>-5.292936476395662E-2</v>
      </c>
    </row>
    <row r="616" spans="1:10">
      <c r="A616">
        <v>616</v>
      </c>
      <c r="B616" t="s">
        <v>1247</v>
      </c>
      <c r="C616" t="s">
        <v>1248</v>
      </c>
      <c r="D616">
        <v>0.94852999999999998</v>
      </c>
      <c r="E616" s="2"/>
      <c r="F616">
        <v>329</v>
      </c>
      <c r="G616">
        <v>0.89715999999999996</v>
      </c>
      <c r="H616">
        <f t="array" ref="H616">IF(ISERROR(INDEX(Sheet2!$H$1:$H$331,SMALL(IF(Sheet2!$B$1:$B$331=F616, ROW(Sheet2!$B$1:$B$331)),1))),"",INDEX(Sheet2!$H$1:$H$331,SMALL(IF(Sheet2!$B$1:$B$331=F616, ROW(Sheet2!$B$1:$B$331)),1)))</f>
        <v>0.11208</v>
      </c>
      <c r="I616">
        <f t="shared" si="18"/>
        <v>0.78508</v>
      </c>
      <c r="J616">
        <f t="shared" si="19"/>
        <v>7.0046395431834405</v>
      </c>
    </row>
    <row r="617" spans="1:10">
      <c r="A617">
        <v>617</v>
      </c>
      <c r="B617" t="s">
        <v>1249</v>
      </c>
      <c r="C617" t="s">
        <v>1250</v>
      </c>
      <c r="D617">
        <v>0.94921</v>
      </c>
      <c r="E617" s="2"/>
      <c r="F617">
        <v>844</v>
      </c>
      <c r="G617">
        <v>0.89998999999999996</v>
      </c>
      <c r="H617">
        <f t="array" ref="H617">IF(ISERROR(INDEX(Sheet2!$H$1:$H$331,SMALL(IF(Sheet2!$B$1:$B$331=F617, ROW(Sheet2!$B$1:$B$331)),1))),"",INDEX(Sheet2!$H$1:$H$331,SMALL(IF(Sheet2!$B$1:$B$331=F617, ROW(Sheet2!$B$1:$B$331)),1)))</f>
        <v>0.80703999999999998</v>
      </c>
      <c r="I617">
        <f t="shared" si="18"/>
        <v>9.2949999999999977E-2</v>
      </c>
      <c r="J617">
        <f t="shared" si="19"/>
        <v>0.11517396907216493</v>
      </c>
    </row>
    <row r="618" spans="1:10">
      <c r="A618">
        <v>618</v>
      </c>
      <c r="B618" t="s">
        <v>1251</v>
      </c>
      <c r="C618" t="s">
        <v>1252</v>
      </c>
      <c r="D618">
        <v>0.95067999999999997</v>
      </c>
      <c r="E618" s="2"/>
      <c r="F618">
        <v>679</v>
      </c>
      <c r="G618">
        <v>0.88924000000000003</v>
      </c>
      <c r="H618">
        <f t="array" ref="H618">IF(ISERROR(INDEX(Sheet2!$H$1:$H$331,SMALL(IF(Sheet2!$B$1:$B$331=F618, ROW(Sheet2!$B$1:$B$331)),1))),"",INDEX(Sheet2!$H$1:$H$331,SMALL(IF(Sheet2!$B$1:$B$331=F618, ROW(Sheet2!$B$1:$B$331)),1)))</f>
        <v>0.13988</v>
      </c>
      <c r="I618">
        <f t="shared" si="18"/>
        <v>0.74936000000000003</v>
      </c>
      <c r="J618">
        <f t="shared" si="19"/>
        <v>5.3571632828138407</v>
      </c>
    </row>
    <row r="619" spans="1:10">
      <c r="A619">
        <v>619</v>
      </c>
      <c r="B619" t="s">
        <v>1253</v>
      </c>
      <c r="C619" t="s">
        <v>1254</v>
      </c>
      <c r="D619">
        <v>0.95116000000000001</v>
      </c>
      <c r="E619" s="2"/>
      <c r="F619" t="s">
        <v>1412</v>
      </c>
      <c r="G619">
        <v>0.90581999999999996</v>
      </c>
      <c r="H619" t="str">
        <f t="array" ref="H619">IF(ISERROR(INDEX(Sheet2!$H$1:$H$331,SMALL(IF(Sheet2!$B$1:$B$331=F619, ROW(Sheet2!$B$1:$B$331)),1))),"",INDEX(Sheet2!$H$1:$H$331,SMALL(IF(Sheet2!$B$1:$B$331=F619, ROW(Sheet2!$B$1:$B$331)),1)))</f>
        <v/>
      </c>
      <c r="I619" t="str">
        <f t="shared" si="18"/>
        <v/>
      </c>
      <c r="J619" t="str">
        <f t="shared" si="19"/>
        <v/>
      </c>
    </row>
    <row r="620" spans="1:10">
      <c r="A620">
        <v>620</v>
      </c>
      <c r="B620" t="s">
        <v>1255</v>
      </c>
      <c r="C620" t="s">
        <v>1256</v>
      </c>
      <c r="D620">
        <v>0.95118000000000003</v>
      </c>
      <c r="E620" s="2"/>
      <c r="F620">
        <v>719</v>
      </c>
      <c r="G620">
        <v>0.87919000000000003</v>
      </c>
      <c r="H620">
        <f t="array" ref="H620">IF(ISERROR(INDEX(Sheet2!$H$1:$H$331,SMALL(IF(Sheet2!$B$1:$B$331=F620, ROW(Sheet2!$B$1:$B$331)),1))),"",INDEX(Sheet2!$H$1:$H$331,SMALL(IF(Sheet2!$B$1:$B$331=F620, ROW(Sheet2!$B$1:$B$331)),1)))</f>
        <v>0.91624000000000005</v>
      </c>
      <c r="I620">
        <f t="shared" si="18"/>
        <v>-3.7050000000000027E-2</v>
      </c>
      <c r="J620">
        <f t="shared" si="19"/>
        <v>-4.0437003405221369E-2</v>
      </c>
    </row>
    <row r="621" spans="1:10">
      <c r="A621">
        <v>621</v>
      </c>
      <c r="B621" t="s">
        <v>1257</v>
      </c>
      <c r="C621" t="s">
        <v>59</v>
      </c>
      <c r="D621">
        <v>0.95142000000000004</v>
      </c>
      <c r="E621" s="2">
        <v>1</v>
      </c>
      <c r="F621">
        <v>785</v>
      </c>
      <c r="G621">
        <v>0.90258000000000005</v>
      </c>
      <c r="H621">
        <f t="array" ref="H621">IF(ISERROR(INDEX(Sheet2!$H$1:$H$331,SMALL(IF(Sheet2!$B$1:$B$331=F621, ROW(Sheet2!$B$1:$B$331)),1))),"",INDEX(Sheet2!$H$1:$H$331,SMALL(IF(Sheet2!$B$1:$B$331=F621, ROW(Sheet2!$B$1:$B$331)),1)))</f>
        <v>0.94664999999999999</v>
      </c>
      <c r="I621">
        <f t="shared" si="18"/>
        <v>-4.4069999999999943E-2</v>
      </c>
      <c r="J621">
        <f t="shared" si="19"/>
        <v>-4.6553636507684931E-2</v>
      </c>
    </row>
    <row r="622" spans="1:10">
      <c r="A622">
        <v>622</v>
      </c>
      <c r="B622" t="s">
        <v>1258</v>
      </c>
      <c r="C622" t="s">
        <v>1259</v>
      </c>
      <c r="D622">
        <v>0.95276000000000005</v>
      </c>
      <c r="E622" s="2"/>
      <c r="F622">
        <v>753</v>
      </c>
      <c r="G622">
        <v>0.89195000000000002</v>
      </c>
      <c r="H622">
        <f t="array" ref="H622">IF(ISERROR(INDEX(Sheet2!$H$1:$H$331,SMALL(IF(Sheet2!$B$1:$B$331=F622, ROW(Sheet2!$B$1:$B$331)),1))),"",INDEX(Sheet2!$H$1:$H$331,SMALL(IF(Sheet2!$B$1:$B$331=F622, ROW(Sheet2!$B$1:$B$331)),1)))</f>
        <v>0.89636000000000005</v>
      </c>
      <c r="I622">
        <f t="shared" si="18"/>
        <v>-4.410000000000025E-3</v>
      </c>
      <c r="J622">
        <f t="shared" si="19"/>
        <v>-4.9198982551653626E-3</v>
      </c>
    </row>
    <row r="623" spans="1:10">
      <c r="A623">
        <v>623</v>
      </c>
      <c r="B623" t="s">
        <v>1260</v>
      </c>
      <c r="C623" t="s">
        <v>1261</v>
      </c>
      <c r="D623">
        <v>0.95382</v>
      </c>
      <c r="E623" s="2"/>
      <c r="F623">
        <v>451</v>
      </c>
      <c r="G623">
        <v>0.90144999999999997</v>
      </c>
      <c r="H623">
        <f t="array" ref="H623">IF(ISERROR(INDEX(Sheet2!$H$1:$H$331,SMALL(IF(Sheet2!$B$1:$B$331=F623, ROW(Sheet2!$B$1:$B$331)),1))),"",INDEX(Sheet2!$H$1:$H$331,SMALL(IF(Sheet2!$B$1:$B$331=F623, ROW(Sheet2!$B$1:$B$331)),1)))</f>
        <v>2.8941000000000001E-2</v>
      </c>
      <c r="I623">
        <f t="shared" si="18"/>
        <v>0.87250899999999998</v>
      </c>
      <c r="J623">
        <f t="shared" si="19"/>
        <v>30.147852527556061</v>
      </c>
    </row>
    <row r="624" spans="1:10">
      <c r="A624">
        <v>624</v>
      </c>
      <c r="B624" t="s">
        <v>1262</v>
      </c>
      <c r="C624" t="s">
        <v>1263</v>
      </c>
      <c r="D624">
        <v>0.95396999999999998</v>
      </c>
      <c r="E624" s="2"/>
      <c r="F624">
        <v>709</v>
      </c>
      <c r="G624">
        <v>0.90373999999999999</v>
      </c>
      <c r="H624">
        <f t="array" ref="H624">IF(ISERROR(INDEX(Sheet2!$H$1:$H$331,SMALL(IF(Sheet2!$B$1:$B$331=F624, ROW(Sheet2!$B$1:$B$331)),1))),"",INDEX(Sheet2!$H$1:$H$331,SMALL(IF(Sheet2!$B$1:$B$331=F624, ROW(Sheet2!$B$1:$B$331)),1)))</f>
        <v>0.95870999999999995</v>
      </c>
      <c r="I624">
        <f t="shared" si="18"/>
        <v>-5.4969999999999963E-2</v>
      </c>
      <c r="J624">
        <f t="shared" si="19"/>
        <v>-5.7337463883760431E-2</v>
      </c>
    </row>
    <row r="625" spans="1:10">
      <c r="A625">
        <v>625</v>
      </c>
      <c r="B625" t="s">
        <v>1264</v>
      </c>
      <c r="C625" t="s">
        <v>1265</v>
      </c>
      <c r="D625">
        <v>0.95404999999999995</v>
      </c>
      <c r="E625" s="2"/>
      <c r="F625">
        <v>354</v>
      </c>
      <c r="G625">
        <v>0.89917999999999998</v>
      </c>
      <c r="H625">
        <f t="array" ref="H625">IF(ISERROR(INDEX(Sheet2!$H$1:$H$331,SMALL(IF(Sheet2!$B$1:$B$331=F625, ROW(Sheet2!$B$1:$B$331)),1))),"",INDEX(Sheet2!$H$1:$H$331,SMALL(IF(Sheet2!$B$1:$B$331=F625, ROW(Sheet2!$B$1:$B$331)),1)))</f>
        <v>0.96143000000000001</v>
      </c>
      <c r="I625">
        <f t="shared" si="18"/>
        <v>-6.2250000000000028E-2</v>
      </c>
      <c r="J625">
        <f t="shared" si="19"/>
        <v>-6.4747303495834352E-2</v>
      </c>
    </row>
    <row r="626" spans="1:10">
      <c r="A626">
        <v>626</v>
      </c>
      <c r="B626" t="s">
        <v>1266</v>
      </c>
      <c r="C626" t="s">
        <v>1267</v>
      </c>
      <c r="D626">
        <v>0.95460999999999996</v>
      </c>
      <c r="E626" s="2"/>
      <c r="F626">
        <v>535</v>
      </c>
      <c r="G626">
        <v>0.82050000000000001</v>
      </c>
      <c r="H626">
        <f t="array" ref="H626">IF(ISERROR(INDEX(Sheet2!$H$1:$H$331,SMALL(IF(Sheet2!$B$1:$B$331=F626, ROW(Sheet2!$B$1:$B$331)),1))),"",INDEX(Sheet2!$H$1:$H$331,SMALL(IF(Sheet2!$B$1:$B$331=F626, ROW(Sheet2!$B$1:$B$331)),1)))</f>
        <v>0.96006999999999998</v>
      </c>
      <c r="I626">
        <f t="shared" si="18"/>
        <v>-0.13956999999999997</v>
      </c>
      <c r="J626">
        <f t="shared" si="19"/>
        <v>-0.14537481641963604</v>
      </c>
    </row>
    <row r="627" spans="1:10">
      <c r="A627">
        <v>627</v>
      </c>
      <c r="B627" t="s">
        <v>1268</v>
      </c>
      <c r="C627" t="s">
        <v>1269</v>
      </c>
      <c r="D627">
        <v>0.95523000000000002</v>
      </c>
      <c r="E627" s="2"/>
      <c r="F627">
        <v>359</v>
      </c>
      <c r="G627">
        <v>0.87990000000000002</v>
      </c>
      <c r="H627">
        <f t="array" ref="H627">IF(ISERROR(INDEX(Sheet2!$H$1:$H$331,SMALL(IF(Sheet2!$B$1:$B$331=F627, ROW(Sheet2!$B$1:$B$331)),1))),"",INDEX(Sheet2!$H$1:$H$331,SMALL(IF(Sheet2!$B$1:$B$331=F627, ROW(Sheet2!$B$1:$B$331)),1)))</f>
        <v>0.96143000000000001</v>
      </c>
      <c r="I627">
        <f t="shared" si="18"/>
        <v>-8.1529999999999991E-2</v>
      </c>
      <c r="J627">
        <f t="shared" si="19"/>
        <v>-8.4800765526351365E-2</v>
      </c>
    </row>
    <row r="628" spans="1:10">
      <c r="A628">
        <v>628</v>
      </c>
      <c r="B628" t="s">
        <v>1270</v>
      </c>
      <c r="C628" t="s">
        <v>1271</v>
      </c>
      <c r="D628">
        <v>0.95555999999999996</v>
      </c>
      <c r="E628" s="2"/>
      <c r="F628">
        <v>319</v>
      </c>
      <c r="G628">
        <v>0.89483000000000001</v>
      </c>
      <c r="H628">
        <f t="array" ref="H628">IF(ISERROR(INDEX(Sheet2!$H$1:$H$331,SMALL(IF(Sheet2!$B$1:$B$331=F628, ROW(Sheet2!$B$1:$B$331)),1))),"",INDEX(Sheet2!$H$1:$H$331,SMALL(IF(Sheet2!$B$1:$B$331=F628, ROW(Sheet2!$B$1:$B$331)),1)))</f>
        <v>0.96133000000000002</v>
      </c>
      <c r="I628">
        <f t="shared" si="18"/>
        <v>-6.6500000000000004E-2</v>
      </c>
      <c r="J628">
        <f t="shared" si="19"/>
        <v>-6.9174997139379815E-2</v>
      </c>
    </row>
    <row r="629" spans="1:10">
      <c r="A629">
        <v>629</v>
      </c>
      <c r="B629" t="s">
        <v>1272</v>
      </c>
      <c r="C629" t="s">
        <v>1273</v>
      </c>
      <c r="D629">
        <v>0.95557999999999998</v>
      </c>
      <c r="E629" s="2"/>
      <c r="F629">
        <v>379</v>
      </c>
      <c r="G629">
        <v>0.89895999999999998</v>
      </c>
      <c r="H629">
        <f t="array" ref="H629">IF(ISERROR(INDEX(Sheet2!$H$1:$H$331,SMALL(IF(Sheet2!$B$1:$B$331=F629, ROW(Sheet2!$B$1:$B$331)),1))),"",INDEX(Sheet2!$H$1:$H$331,SMALL(IF(Sheet2!$B$1:$B$331=F629, ROW(Sheet2!$B$1:$B$331)),1)))</f>
        <v>0.96079000000000003</v>
      </c>
      <c r="I629">
        <f t="shared" si="18"/>
        <v>-6.1830000000000052E-2</v>
      </c>
      <c r="J629">
        <f t="shared" si="19"/>
        <v>-6.43532926029622E-2</v>
      </c>
    </row>
    <row r="630" spans="1:10">
      <c r="A630">
        <v>630</v>
      </c>
      <c r="B630" t="s">
        <v>1274</v>
      </c>
      <c r="C630" t="s">
        <v>1275</v>
      </c>
      <c r="D630">
        <v>0.95565</v>
      </c>
      <c r="E630" s="2"/>
      <c r="F630">
        <v>8</v>
      </c>
      <c r="G630">
        <v>0.85089000000000004</v>
      </c>
      <c r="H630">
        <f t="array" ref="H630">IF(ISERROR(INDEX(Sheet2!$H$1:$H$331,SMALL(IF(Sheet2!$B$1:$B$331=F630, ROW(Sheet2!$B$1:$B$331)),1))),"",INDEX(Sheet2!$H$1:$H$331,SMALL(IF(Sheet2!$B$1:$B$331=F630, ROW(Sheet2!$B$1:$B$331)),1)))</f>
        <v>0.95847000000000004</v>
      </c>
      <c r="I630">
        <f t="shared" si="18"/>
        <v>-0.10758000000000001</v>
      </c>
      <c r="J630">
        <f t="shared" si="19"/>
        <v>-0.11224138470687658</v>
      </c>
    </row>
    <row r="631" spans="1:10">
      <c r="A631">
        <v>631</v>
      </c>
      <c r="B631" t="s">
        <v>1276</v>
      </c>
      <c r="C631" t="s">
        <v>60</v>
      </c>
      <c r="D631">
        <v>0.95609999999999995</v>
      </c>
      <c r="E631" s="2">
        <v>1</v>
      </c>
      <c r="F631">
        <v>348</v>
      </c>
      <c r="G631">
        <v>0.89710000000000001</v>
      </c>
      <c r="H631">
        <f t="array" ref="H631">IF(ISERROR(INDEX(Sheet2!$H$1:$H$331,SMALL(IF(Sheet2!$B$1:$B$331=F631, ROW(Sheet2!$B$1:$B$331)),1))),"",INDEX(Sheet2!$H$1:$H$331,SMALL(IF(Sheet2!$B$1:$B$331=F631, ROW(Sheet2!$B$1:$B$331)),1)))</f>
        <v>0.96135999999999999</v>
      </c>
      <c r="I631">
        <f t="shared" si="18"/>
        <v>-6.4259999999999984E-2</v>
      </c>
      <c r="J631">
        <f t="shared" si="19"/>
        <v>-6.6842806024798182E-2</v>
      </c>
    </row>
    <row r="632" spans="1:10">
      <c r="A632">
        <v>632</v>
      </c>
      <c r="B632" t="s">
        <v>1277</v>
      </c>
      <c r="C632" t="s">
        <v>1278</v>
      </c>
      <c r="D632">
        <v>0.95684000000000002</v>
      </c>
      <c r="E632" s="2"/>
      <c r="F632">
        <v>444</v>
      </c>
      <c r="G632">
        <v>0.89375000000000004</v>
      </c>
      <c r="H632">
        <f t="array" ref="H632">IF(ISERROR(INDEX(Sheet2!$H$1:$H$331,SMALL(IF(Sheet2!$B$1:$B$331=F632, ROW(Sheet2!$B$1:$B$331)),1))),"",INDEX(Sheet2!$H$1:$H$331,SMALL(IF(Sheet2!$B$1:$B$331=F632, ROW(Sheet2!$B$1:$B$331)),1)))</f>
        <v>0.29868</v>
      </c>
      <c r="I632">
        <f t="shared" si="18"/>
        <v>0.59506999999999999</v>
      </c>
      <c r="J632">
        <f t="shared" si="19"/>
        <v>1.9923329315655551</v>
      </c>
    </row>
    <row r="633" spans="1:10">
      <c r="A633">
        <v>633</v>
      </c>
      <c r="B633" t="s">
        <v>1279</v>
      </c>
      <c r="C633" t="s">
        <v>1280</v>
      </c>
      <c r="D633">
        <v>0.95779000000000003</v>
      </c>
      <c r="E633" s="2"/>
      <c r="F633">
        <v>617</v>
      </c>
      <c r="G633">
        <v>0.89661000000000002</v>
      </c>
      <c r="H633">
        <f t="array" ref="H633">IF(ISERROR(INDEX(Sheet2!$H$1:$H$331,SMALL(IF(Sheet2!$B$1:$B$331=F633, ROW(Sheet2!$B$1:$B$331)),1))),"",INDEX(Sheet2!$H$1:$H$331,SMALL(IF(Sheet2!$B$1:$B$331=F633, ROW(Sheet2!$B$1:$B$331)),1)))</f>
        <v>4.7612000000000002E-2</v>
      </c>
      <c r="I633">
        <f t="shared" si="18"/>
        <v>0.84899800000000003</v>
      </c>
      <c r="J633">
        <f t="shared" si="19"/>
        <v>17.831597076367302</v>
      </c>
    </row>
    <row r="634" spans="1:10">
      <c r="A634">
        <v>634</v>
      </c>
      <c r="B634" t="s">
        <v>1281</v>
      </c>
      <c r="C634" t="s">
        <v>1282</v>
      </c>
      <c r="D634">
        <v>0.95923999999999998</v>
      </c>
      <c r="E634" s="2"/>
      <c r="F634">
        <v>313</v>
      </c>
      <c r="G634">
        <v>0.89649999999999996</v>
      </c>
      <c r="H634">
        <f t="array" ref="H634">IF(ISERROR(INDEX(Sheet2!$H$1:$H$331,SMALL(IF(Sheet2!$B$1:$B$331=F634, ROW(Sheet2!$B$1:$B$331)),1))),"",INDEX(Sheet2!$H$1:$H$331,SMALL(IF(Sheet2!$B$1:$B$331=F634, ROW(Sheet2!$B$1:$B$331)),1)))</f>
        <v>0.96184999999999998</v>
      </c>
      <c r="I634">
        <f t="shared" si="18"/>
        <v>-6.5350000000000019E-2</v>
      </c>
      <c r="J634">
        <f t="shared" si="19"/>
        <v>-6.7941986796278026E-2</v>
      </c>
    </row>
    <row r="635" spans="1:10">
      <c r="A635">
        <v>635</v>
      </c>
      <c r="B635" t="s">
        <v>1283</v>
      </c>
      <c r="C635" t="s">
        <v>1284</v>
      </c>
      <c r="D635">
        <v>0.96001000000000003</v>
      </c>
      <c r="E635" s="2"/>
      <c r="F635">
        <v>218</v>
      </c>
      <c r="G635">
        <v>0.87470999999999999</v>
      </c>
      <c r="H635">
        <f t="array" ref="H635">IF(ISERROR(INDEX(Sheet2!$H$1:$H$331,SMALL(IF(Sheet2!$B$1:$B$331=F635, ROW(Sheet2!$B$1:$B$331)),1))),"",INDEX(Sheet2!$H$1:$H$331,SMALL(IF(Sheet2!$B$1:$B$331=F635, ROW(Sheet2!$B$1:$B$331)),1)))</f>
        <v>0.55378000000000005</v>
      </c>
      <c r="I635">
        <f t="shared" si="18"/>
        <v>0.32092999999999994</v>
      </c>
      <c r="J635">
        <f t="shared" si="19"/>
        <v>0.57952616562533843</v>
      </c>
    </row>
    <row r="636" spans="1:10">
      <c r="A636">
        <v>636</v>
      </c>
      <c r="B636" t="s">
        <v>1285</v>
      </c>
      <c r="C636" t="s">
        <v>1286</v>
      </c>
      <c r="D636">
        <v>0.96028999999999998</v>
      </c>
      <c r="E636" s="2"/>
      <c r="F636" t="s">
        <v>1412</v>
      </c>
      <c r="G636">
        <v>0.87</v>
      </c>
      <c r="H636" t="str">
        <f t="array" ref="H636">IF(ISERROR(INDEX(Sheet2!$H$1:$H$331,SMALL(IF(Sheet2!$B$1:$B$331=F636, ROW(Sheet2!$B$1:$B$331)),1))),"",INDEX(Sheet2!$H$1:$H$331,SMALL(IF(Sheet2!$B$1:$B$331=F636, ROW(Sheet2!$B$1:$B$331)),1)))</f>
        <v/>
      </c>
      <c r="I636" t="str">
        <f t="shared" si="18"/>
        <v/>
      </c>
      <c r="J636" t="str">
        <f t="shared" si="19"/>
        <v/>
      </c>
    </row>
    <row r="637" spans="1:10">
      <c r="A637">
        <v>637</v>
      </c>
      <c r="B637" t="s">
        <v>1287</v>
      </c>
      <c r="C637" t="s">
        <v>1288</v>
      </c>
      <c r="D637">
        <v>0.96081000000000005</v>
      </c>
      <c r="E637" s="2"/>
      <c r="F637">
        <v>738</v>
      </c>
      <c r="G637">
        <v>0.90041000000000004</v>
      </c>
      <c r="H637">
        <f t="array" ref="H637">IF(ISERROR(INDEX(Sheet2!$H$1:$H$331,SMALL(IF(Sheet2!$B$1:$B$331=F637, ROW(Sheet2!$B$1:$B$331)),1))),"",INDEX(Sheet2!$H$1:$H$331,SMALL(IF(Sheet2!$B$1:$B$331=F637, ROW(Sheet2!$B$1:$B$331)),1)))</f>
        <v>0.86294999999999999</v>
      </c>
      <c r="I637">
        <f t="shared" ref="I637:I700" si="20">IF(OR(H637="",G637 = ""),"",G637-H637)</f>
        <v>3.7460000000000049E-2</v>
      </c>
      <c r="J637">
        <f t="shared" si="19"/>
        <v>4.340923576105226E-2</v>
      </c>
    </row>
    <row r="638" spans="1:10">
      <c r="A638">
        <v>638</v>
      </c>
      <c r="B638" t="s">
        <v>1289</v>
      </c>
      <c r="C638" t="s">
        <v>1290</v>
      </c>
      <c r="D638">
        <v>0.96116000000000001</v>
      </c>
      <c r="E638" s="2"/>
      <c r="F638">
        <v>824</v>
      </c>
      <c r="G638">
        <v>0.91386999999999996</v>
      </c>
      <c r="H638">
        <f t="array" ref="H638">IF(ISERROR(INDEX(Sheet2!$H$1:$H$331,SMALL(IF(Sheet2!$B$1:$B$331=F638, ROW(Sheet2!$B$1:$B$331)),1))),"",INDEX(Sheet2!$H$1:$H$331,SMALL(IF(Sheet2!$B$1:$B$331=F638, ROW(Sheet2!$B$1:$B$331)),1)))</f>
        <v>2.7205E-2</v>
      </c>
      <c r="I638">
        <f t="shared" si="20"/>
        <v>0.88666499999999993</v>
      </c>
      <c r="J638">
        <f t="shared" si="19"/>
        <v>32.591986767138394</v>
      </c>
    </row>
    <row r="639" spans="1:10">
      <c r="A639">
        <v>639</v>
      </c>
      <c r="B639" t="s">
        <v>1291</v>
      </c>
      <c r="C639" t="s">
        <v>61</v>
      </c>
      <c r="D639">
        <v>0.96135000000000004</v>
      </c>
      <c r="E639" s="2">
        <v>1</v>
      </c>
      <c r="F639">
        <v>459</v>
      </c>
      <c r="G639">
        <v>0.89970000000000006</v>
      </c>
      <c r="H639">
        <f t="array" ref="H639">IF(ISERROR(INDEX(Sheet2!$H$1:$H$331,SMALL(IF(Sheet2!$B$1:$B$331=F639, ROW(Sheet2!$B$1:$B$331)),1))),"",INDEX(Sheet2!$H$1:$H$331,SMALL(IF(Sheet2!$B$1:$B$331=F639, ROW(Sheet2!$B$1:$B$331)),1)))</f>
        <v>0.16735</v>
      </c>
      <c r="I639">
        <f t="shared" si="20"/>
        <v>0.73235000000000006</v>
      </c>
      <c r="J639">
        <f t="shared" si="19"/>
        <v>4.3761577532118316</v>
      </c>
    </row>
    <row r="640" spans="1:10">
      <c r="A640">
        <v>640</v>
      </c>
      <c r="B640" t="s">
        <v>1292</v>
      </c>
      <c r="C640" t="s">
        <v>1293</v>
      </c>
      <c r="D640">
        <v>0.96214</v>
      </c>
      <c r="E640" s="2"/>
      <c r="F640">
        <v>549</v>
      </c>
      <c r="G640">
        <v>0.89115999999999995</v>
      </c>
      <c r="H640">
        <f t="array" ref="H640">IF(ISERROR(INDEX(Sheet2!$H$1:$H$331,SMALL(IF(Sheet2!$B$1:$B$331=F640, ROW(Sheet2!$B$1:$B$331)),1))),"",INDEX(Sheet2!$H$1:$H$331,SMALL(IF(Sheet2!$B$1:$B$331=F640, ROW(Sheet2!$B$1:$B$331)),1)))</f>
        <v>0.13544</v>
      </c>
      <c r="I640">
        <f t="shared" si="20"/>
        <v>0.75571999999999995</v>
      </c>
      <c r="J640">
        <f t="shared" si="19"/>
        <v>5.5797401063201413</v>
      </c>
    </row>
    <row r="641" spans="1:10">
      <c r="A641">
        <v>641</v>
      </c>
      <c r="B641" t="s">
        <v>1294</v>
      </c>
      <c r="C641" t="s">
        <v>1295</v>
      </c>
      <c r="D641">
        <v>0.96328000000000003</v>
      </c>
      <c r="E641" s="2"/>
      <c r="F641">
        <v>436</v>
      </c>
      <c r="G641">
        <v>0.88731000000000004</v>
      </c>
      <c r="H641">
        <f t="array" ref="H641">IF(ISERROR(INDEX(Sheet2!$H$1:$H$331,SMALL(IF(Sheet2!$B$1:$B$331=F641, ROW(Sheet2!$B$1:$B$331)),1))),"",INDEX(Sheet2!$H$1:$H$331,SMALL(IF(Sheet2!$B$1:$B$331=F641, ROW(Sheet2!$B$1:$B$331)),1)))</f>
        <v>0.96018000000000003</v>
      </c>
      <c r="I641">
        <f t="shared" si="20"/>
        <v>-7.286999999999999E-2</v>
      </c>
      <c r="J641">
        <f t="shared" si="19"/>
        <v>-7.5892020246203826E-2</v>
      </c>
    </row>
    <row r="642" spans="1:10">
      <c r="A642">
        <v>642</v>
      </c>
      <c r="B642" t="s">
        <v>1296</v>
      </c>
      <c r="C642" t="s">
        <v>1297</v>
      </c>
      <c r="D642">
        <v>0.96357000000000004</v>
      </c>
      <c r="E642" s="2"/>
      <c r="F642">
        <v>462</v>
      </c>
      <c r="G642">
        <v>0.90437999999999996</v>
      </c>
      <c r="H642">
        <f t="array" ref="H642">IF(ISERROR(INDEX(Sheet2!$H$1:$H$331,SMALL(IF(Sheet2!$B$1:$B$331=F642, ROW(Sheet2!$B$1:$B$331)),1))),"",INDEX(Sheet2!$H$1:$H$331,SMALL(IF(Sheet2!$B$1:$B$331=F642, ROW(Sheet2!$B$1:$B$331)),1)))</f>
        <v>0.91996</v>
      </c>
      <c r="I642">
        <f t="shared" si="20"/>
        <v>-1.5580000000000038E-2</v>
      </c>
      <c r="J642">
        <f t="shared" ref="J642:J702" si="21">IF(OR(I642="",H642=""),"", I642/H642)</f>
        <v>-1.6935518935605937E-2</v>
      </c>
    </row>
    <row r="643" spans="1:10">
      <c r="A643">
        <v>643</v>
      </c>
      <c r="B643" t="s">
        <v>1298</v>
      </c>
      <c r="C643" t="s">
        <v>1299</v>
      </c>
      <c r="D643">
        <v>0.96482000000000001</v>
      </c>
      <c r="E643" s="2"/>
      <c r="F643">
        <v>344</v>
      </c>
      <c r="G643">
        <v>0.90183000000000002</v>
      </c>
      <c r="H643">
        <f t="array" ref="H643">IF(ISERROR(INDEX(Sheet2!$H$1:$H$331,SMALL(IF(Sheet2!$B$1:$B$331=F643, ROW(Sheet2!$B$1:$B$331)),1))),"",INDEX(Sheet2!$H$1:$H$331,SMALL(IF(Sheet2!$B$1:$B$331=F643, ROW(Sheet2!$B$1:$B$331)),1)))</f>
        <v>0.96072000000000002</v>
      </c>
      <c r="I643">
        <f t="shared" si="20"/>
        <v>-5.8889999999999998E-2</v>
      </c>
      <c r="J643">
        <f t="shared" si="21"/>
        <v>-6.1297776667499373E-2</v>
      </c>
    </row>
    <row r="644" spans="1:10">
      <c r="A644">
        <v>644</v>
      </c>
      <c r="B644" t="s">
        <v>1300</v>
      </c>
      <c r="C644" t="s">
        <v>1301</v>
      </c>
      <c r="D644">
        <v>0.96516000000000002</v>
      </c>
      <c r="E644" s="2"/>
      <c r="F644" t="s">
        <v>1412</v>
      </c>
      <c r="G644">
        <v>0.90732999999999997</v>
      </c>
      <c r="H644" t="str">
        <f t="array" ref="H644">IF(ISERROR(INDEX(Sheet2!$H$1:$H$331,SMALL(IF(Sheet2!$B$1:$B$331=F644, ROW(Sheet2!$B$1:$B$331)),1))),"",INDEX(Sheet2!$H$1:$H$331,SMALL(IF(Sheet2!$B$1:$B$331=F644, ROW(Sheet2!$B$1:$B$331)),1)))</f>
        <v/>
      </c>
      <c r="I644" t="str">
        <f t="shared" si="20"/>
        <v/>
      </c>
      <c r="J644" t="str">
        <f t="shared" si="21"/>
        <v/>
      </c>
    </row>
    <row r="645" spans="1:10">
      <c r="A645">
        <v>645</v>
      </c>
      <c r="B645" t="s">
        <v>1302</v>
      </c>
      <c r="C645" t="s">
        <v>1303</v>
      </c>
      <c r="D645">
        <v>0.96548</v>
      </c>
      <c r="E645" s="2"/>
      <c r="F645">
        <v>729</v>
      </c>
      <c r="G645">
        <v>0.90815000000000001</v>
      </c>
      <c r="H645">
        <f t="array" ref="H645">IF(ISERROR(INDEX(Sheet2!$H$1:$H$331,SMALL(IF(Sheet2!$B$1:$B$331=F645, ROW(Sheet2!$B$1:$B$331)),1))),"",INDEX(Sheet2!$H$1:$H$331,SMALL(IF(Sheet2!$B$1:$B$331=F645, ROW(Sheet2!$B$1:$B$331)),1)))</f>
        <v>0.74472000000000005</v>
      </c>
      <c r="I645">
        <f t="shared" si="20"/>
        <v>0.16342999999999996</v>
      </c>
      <c r="J645">
        <f t="shared" si="21"/>
        <v>0.21945160597271451</v>
      </c>
    </row>
    <row r="646" spans="1:10">
      <c r="A646">
        <v>646</v>
      </c>
      <c r="B646" t="s">
        <v>1304</v>
      </c>
      <c r="C646" t="s">
        <v>1305</v>
      </c>
      <c r="D646">
        <v>0.96672000000000002</v>
      </c>
      <c r="E646" s="2"/>
      <c r="F646">
        <v>785</v>
      </c>
      <c r="G646">
        <v>0.89380999999999999</v>
      </c>
      <c r="H646">
        <f t="array" ref="H646">IF(ISERROR(INDEX(Sheet2!$H$1:$H$331,SMALL(IF(Sheet2!$B$1:$B$331=F646, ROW(Sheet2!$B$1:$B$331)),1))),"",INDEX(Sheet2!$H$1:$H$331,SMALL(IF(Sheet2!$B$1:$B$331=F646, ROW(Sheet2!$B$1:$B$331)),1)))</f>
        <v>0.94664999999999999</v>
      </c>
      <c r="I646">
        <f t="shared" si="20"/>
        <v>-5.2839999999999998E-2</v>
      </c>
      <c r="J646">
        <f t="shared" si="21"/>
        <v>-5.5817884117678129E-2</v>
      </c>
    </row>
    <row r="647" spans="1:10">
      <c r="A647">
        <v>647</v>
      </c>
      <c r="B647" t="s">
        <v>1306</v>
      </c>
      <c r="C647" t="s">
        <v>1307</v>
      </c>
      <c r="D647">
        <v>0.96760000000000002</v>
      </c>
      <c r="E647" s="2"/>
      <c r="F647">
        <v>745</v>
      </c>
      <c r="G647">
        <v>0.89607000000000003</v>
      </c>
      <c r="H647">
        <f t="array" ref="H647">IF(ISERROR(INDEX(Sheet2!$H$1:$H$331,SMALL(IF(Sheet2!$B$1:$B$331=F647, ROW(Sheet2!$B$1:$B$331)),1))),"",INDEX(Sheet2!$H$1:$H$331,SMALL(IF(Sheet2!$B$1:$B$331=F647, ROW(Sheet2!$B$1:$B$331)),1)))</f>
        <v>6.4689999999999998E-2</v>
      </c>
      <c r="I647">
        <f t="shared" si="20"/>
        <v>0.83138000000000001</v>
      </c>
      <c r="J647">
        <f t="shared" si="21"/>
        <v>12.851754521564384</v>
      </c>
    </row>
    <row r="648" spans="1:10">
      <c r="A648">
        <v>648</v>
      </c>
      <c r="B648" t="s">
        <v>1308</v>
      </c>
      <c r="C648" t="s">
        <v>1309</v>
      </c>
      <c r="D648">
        <v>0.96830000000000005</v>
      </c>
      <c r="E648" s="2"/>
      <c r="F648">
        <v>785</v>
      </c>
      <c r="G648">
        <v>0.91210999999999998</v>
      </c>
      <c r="H648">
        <f t="array" ref="H648">IF(ISERROR(INDEX(Sheet2!$H$1:$H$331,SMALL(IF(Sheet2!$B$1:$B$331=F648, ROW(Sheet2!$B$1:$B$331)),1))),"",INDEX(Sheet2!$H$1:$H$331,SMALL(IF(Sheet2!$B$1:$B$331=F648, ROW(Sheet2!$B$1:$B$331)),1)))</f>
        <v>0.94664999999999999</v>
      </c>
      <c r="I648">
        <f t="shared" si="20"/>
        <v>-3.4540000000000015E-2</v>
      </c>
      <c r="J648">
        <f t="shared" si="21"/>
        <v>-3.6486557861934207E-2</v>
      </c>
    </row>
    <row r="649" spans="1:10">
      <c r="A649">
        <v>649</v>
      </c>
      <c r="B649" t="s">
        <v>1310</v>
      </c>
      <c r="C649" t="s">
        <v>62</v>
      </c>
      <c r="D649">
        <v>0.96841999999999995</v>
      </c>
      <c r="E649" s="2">
        <v>1</v>
      </c>
      <c r="F649">
        <v>496</v>
      </c>
      <c r="G649">
        <v>0.90430999999999995</v>
      </c>
      <c r="H649">
        <f t="array" ref="H649">IF(ISERROR(INDEX(Sheet2!$H$1:$H$331,SMALL(IF(Sheet2!$B$1:$B$331=F649, ROW(Sheet2!$B$1:$B$331)),1))),"",INDEX(Sheet2!$H$1:$H$331,SMALL(IF(Sheet2!$B$1:$B$331=F649, ROW(Sheet2!$B$1:$B$331)),1)))</f>
        <v>8.0574999999999994E-2</v>
      </c>
      <c r="I649">
        <f t="shared" si="20"/>
        <v>0.82373499999999999</v>
      </c>
      <c r="J649">
        <f t="shared" si="21"/>
        <v>10.223208191126281</v>
      </c>
    </row>
    <row r="650" spans="1:10">
      <c r="A650">
        <v>650</v>
      </c>
      <c r="B650" t="s">
        <v>1311</v>
      </c>
      <c r="C650" t="s">
        <v>1312</v>
      </c>
      <c r="D650">
        <v>0.96874000000000005</v>
      </c>
      <c r="E650" s="2"/>
      <c r="F650">
        <v>743</v>
      </c>
      <c r="G650">
        <v>0.90893000000000002</v>
      </c>
      <c r="H650">
        <f t="array" ref="H650">IF(ISERROR(INDEX(Sheet2!$H$1:$H$331,SMALL(IF(Sheet2!$B$1:$B$331=F650, ROW(Sheet2!$B$1:$B$331)),1))),"",INDEX(Sheet2!$H$1:$H$331,SMALL(IF(Sheet2!$B$1:$B$331=F650, ROW(Sheet2!$B$1:$B$331)),1)))</f>
        <v>0.87434999999999996</v>
      </c>
      <c r="I650">
        <f t="shared" si="20"/>
        <v>3.4580000000000055E-2</v>
      </c>
      <c r="J650">
        <f t="shared" si="21"/>
        <v>3.9549379539086243E-2</v>
      </c>
    </row>
    <row r="651" spans="1:10">
      <c r="A651">
        <v>651</v>
      </c>
      <c r="B651" t="s">
        <v>1313</v>
      </c>
      <c r="C651" t="s">
        <v>1314</v>
      </c>
      <c r="D651">
        <v>0.96914</v>
      </c>
      <c r="E651" s="2"/>
      <c r="F651">
        <v>678</v>
      </c>
      <c r="G651">
        <v>0.8861</v>
      </c>
      <c r="H651">
        <f t="array" ref="H651">IF(ISERROR(INDEX(Sheet2!$H$1:$H$331,SMALL(IF(Sheet2!$B$1:$B$331=F651, ROW(Sheet2!$B$1:$B$331)),1))),"",INDEX(Sheet2!$H$1:$H$331,SMALL(IF(Sheet2!$B$1:$B$331=F651, ROW(Sheet2!$B$1:$B$331)),1)))</f>
        <v>0.16105</v>
      </c>
      <c r="I651">
        <f t="shared" si="20"/>
        <v>0.72504999999999997</v>
      </c>
      <c r="J651">
        <f t="shared" si="21"/>
        <v>4.5020180068301769</v>
      </c>
    </row>
    <row r="652" spans="1:10">
      <c r="A652">
        <v>652</v>
      </c>
      <c r="B652" t="s">
        <v>1315</v>
      </c>
      <c r="C652" t="s">
        <v>1316</v>
      </c>
      <c r="D652">
        <v>0.96962999999999999</v>
      </c>
      <c r="E652" s="2"/>
      <c r="F652">
        <v>756</v>
      </c>
      <c r="G652">
        <v>0.90803</v>
      </c>
      <c r="H652">
        <f t="array" ref="H652">IF(ISERROR(INDEX(Sheet2!$H$1:$H$331,SMALL(IF(Sheet2!$B$1:$B$331=F652, ROW(Sheet2!$B$1:$B$331)),1))),"",INDEX(Sheet2!$H$1:$H$331,SMALL(IF(Sheet2!$B$1:$B$331=F652, ROW(Sheet2!$B$1:$B$331)),1)))</f>
        <v>0.94559000000000004</v>
      </c>
      <c r="I652">
        <f t="shared" si="20"/>
        <v>-3.7560000000000038E-2</v>
      </c>
      <c r="J652">
        <f t="shared" si="21"/>
        <v>-3.9721232246533948E-2</v>
      </c>
    </row>
    <row r="653" spans="1:10">
      <c r="A653">
        <v>653</v>
      </c>
      <c r="B653" t="s">
        <v>1317</v>
      </c>
      <c r="C653" t="s">
        <v>1318</v>
      </c>
      <c r="D653">
        <v>0.96963999999999995</v>
      </c>
      <c r="E653" s="2"/>
      <c r="F653">
        <v>756</v>
      </c>
      <c r="G653">
        <v>0.90690999999999999</v>
      </c>
      <c r="H653">
        <f t="array" ref="H653">IF(ISERROR(INDEX(Sheet2!$H$1:$H$331,SMALL(IF(Sheet2!$B$1:$B$331=F653, ROW(Sheet2!$B$1:$B$331)),1))),"",INDEX(Sheet2!$H$1:$H$331,SMALL(IF(Sheet2!$B$1:$B$331=F653, ROW(Sheet2!$B$1:$B$331)),1)))</f>
        <v>0.94559000000000004</v>
      </c>
      <c r="I653">
        <f t="shared" si="20"/>
        <v>-3.8680000000000048E-2</v>
      </c>
      <c r="J653">
        <f t="shared" si="21"/>
        <v>-4.0905677936526448E-2</v>
      </c>
    </row>
    <row r="654" spans="1:10">
      <c r="A654">
        <v>654</v>
      </c>
      <c r="B654" t="s">
        <v>1319</v>
      </c>
      <c r="C654" t="s">
        <v>1320</v>
      </c>
      <c r="D654">
        <v>0.97009000000000001</v>
      </c>
      <c r="E654" s="2"/>
      <c r="F654">
        <v>451</v>
      </c>
      <c r="G654">
        <v>0.89451000000000003</v>
      </c>
      <c r="H654">
        <f t="array" ref="H654">IF(ISERROR(INDEX(Sheet2!$H$1:$H$331,SMALL(IF(Sheet2!$B$1:$B$331=F654, ROW(Sheet2!$B$1:$B$331)),1))),"",INDEX(Sheet2!$H$1:$H$331,SMALL(IF(Sheet2!$B$1:$B$331=F654, ROW(Sheet2!$B$1:$B$331)),1)))</f>
        <v>2.8941000000000001E-2</v>
      </c>
      <c r="I654">
        <f t="shared" si="20"/>
        <v>0.86556900000000003</v>
      </c>
      <c r="J654">
        <f t="shared" si="21"/>
        <v>29.908054317404375</v>
      </c>
    </row>
    <row r="655" spans="1:10">
      <c r="A655">
        <v>655</v>
      </c>
      <c r="B655" t="s">
        <v>1321</v>
      </c>
      <c r="C655" t="s">
        <v>1322</v>
      </c>
      <c r="D655">
        <v>0.97026000000000001</v>
      </c>
      <c r="E655" s="2"/>
      <c r="F655">
        <v>496</v>
      </c>
      <c r="G655">
        <v>0.90193999999999996</v>
      </c>
      <c r="H655">
        <f t="array" ref="H655">IF(ISERROR(INDEX(Sheet2!$H$1:$H$331,SMALL(IF(Sheet2!$B$1:$B$331=F655, ROW(Sheet2!$B$1:$B$331)),1))),"",INDEX(Sheet2!$H$1:$H$331,SMALL(IF(Sheet2!$B$1:$B$331=F655, ROW(Sheet2!$B$1:$B$331)),1)))</f>
        <v>8.0574999999999994E-2</v>
      </c>
      <c r="I655">
        <f t="shared" si="20"/>
        <v>0.82136500000000001</v>
      </c>
      <c r="J655">
        <f t="shared" si="21"/>
        <v>10.193794601303134</v>
      </c>
    </row>
    <row r="656" spans="1:10">
      <c r="A656">
        <v>656</v>
      </c>
      <c r="B656" t="s">
        <v>1323</v>
      </c>
      <c r="C656" t="s">
        <v>1324</v>
      </c>
      <c r="D656">
        <v>0.97041999999999995</v>
      </c>
      <c r="E656" s="2"/>
      <c r="F656">
        <v>678</v>
      </c>
      <c r="G656">
        <v>0.89268999999999998</v>
      </c>
      <c r="H656">
        <f t="array" ref="H656">IF(ISERROR(INDEX(Sheet2!$H$1:$H$331,SMALL(IF(Sheet2!$B$1:$B$331=F656, ROW(Sheet2!$B$1:$B$331)),1))),"",INDEX(Sheet2!$H$1:$H$331,SMALL(IF(Sheet2!$B$1:$B$331=F656, ROW(Sheet2!$B$1:$B$331)),1)))</f>
        <v>0.16105</v>
      </c>
      <c r="I656">
        <f t="shared" si="20"/>
        <v>0.73163999999999996</v>
      </c>
      <c r="J656">
        <f t="shared" si="21"/>
        <v>4.5429369760943805</v>
      </c>
    </row>
    <row r="657" spans="1:10">
      <c r="A657">
        <v>657</v>
      </c>
      <c r="B657" t="s">
        <v>1325</v>
      </c>
      <c r="C657" t="s">
        <v>63</v>
      </c>
      <c r="D657">
        <v>0.97052000000000005</v>
      </c>
      <c r="E657" s="2">
        <v>1</v>
      </c>
      <c r="F657">
        <v>276</v>
      </c>
      <c r="G657">
        <v>0.91457999999999995</v>
      </c>
      <c r="H657">
        <f t="array" ref="H657">IF(ISERROR(INDEX(Sheet2!$H$1:$H$331,SMALL(IF(Sheet2!$B$1:$B$331=F657, ROW(Sheet2!$B$1:$B$331)),1))),"",INDEX(Sheet2!$H$1:$H$331,SMALL(IF(Sheet2!$B$1:$B$331=F657, ROW(Sheet2!$B$1:$B$331)),1)))</f>
        <v>0.96133000000000002</v>
      </c>
      <c r="I657">
        <f t="shared" si="20"/>
        <v>-4.6750000000000069E-2</v>
      </c>
      <c r="J657">
        <f t="shared" si="21"/>
        <v>-4.8630543101744528E-2</v>
      </c>
    </row>
    <row r="658" spans="1:10">
      <c r="A658">
        <v>658</v>
      </c>
      <c r="B658" t="s">
        <v>1326</v>
      </c>
      <c r="C658" t="s">
        <v>1327</v>
      </c>
      <c r="D658">
        <v>0.97053</v>
      </c>
      <c r="E658" s="2"/>
      <c r="F658">
        <v>535</v>
      </c>
      <c r="G658">
        <v>0.88553000000000004</v>
      </c>
      <c r="H658">
        <f t="array" ref="H658">IF(ISERROR(INDEX(Sheet2!$H$1:$H$331,SMALL(IF(Sheet2!$B$1:$B$331=F658, ROW(Sheet2!$B$1:$B$331)),1))),"",INDEX(Sheet2!$H$1:$H$331,SMALL(IF(Sheet2!$B$1:$B$331=F658, ROW(Sheet2!$B$1:$B$331)),1)))</f>
        <v>0.96006999999999998</v>
      </c>
      <c r="I658">
        <f t="shared" si="20"/>
        <v>-7.453999999999994E-2</v>
      </c>
      <c r="J658">
        <f t="shared" si="21"/>
        <v>-7.764017207078644E-2</v>
      </c>
    </row>
    <row r="659" spans="1:10">
      <c r="A659">
        <v>659</v>
      </c>
      <c r="B659" t="s">
        <v>1328</v>
      </c>
      <c r="C659" t="s">
        <v>1329</v>
      </c>
      <c r="D659">
        <v>0.97123000000000004</v>
      </c>
      <c r="E659" s="2"/>
      <c r="F659">
        <v>467</v>
      </c>
      <c r="G659">
        <v>0.90915000000000001</v>
      </c>
      <c r="H659">
        <f t="array" ref="H659">IF(ISERROR(INDEX(Sheet2!$H$1:$H$331,SMALL(IF(Sheet2!$B$1:$B$331=F659, ROW(Sheet2!$B$1:$B$331)),1))),"",INDEX(Sheet2!$H$1:$H$331,SMALL(IF(Sheet2!$B$1:$B$331=F659, ROW(Sheet2!$B$1:$B$331)),1)))</f>
        <v>0.96192</v>
      </c>
      <c r="I659">
        <f t="shared" si="20"/>
        <v>-5.2769999999999984E-2</v>
      </c>
      <c r="J659">
        <f t="shared" si="21"/>
        <v>-5.4859031936127726E-2</v>
      </c>
    </row>
    <row r="660" spans="1:10">
      <c r="A660">
        <v>660</v>
      </c>
      <c r="B660" t="s">
        <v>1330</v>
      </c>
      <c r="C660" t="s">
        <v>1331</v>
      </c>
      <c r="D660">
        <v>0.97172000000000003</v>
      </c>
      <c r="E660" s="2"/>
      <c r="F660">
        <v>736</v>
      </c>
      <c r="G660">
        <v>0.87317</v>
      </c>
      <c r="H660">
        <f t="array" ref="H660">IF(ISERROR(INDEX(Sheet2!$H$1:$H$331,SMALL(IF(Sheet2!$B$1:$B$331=F660, ROW(Sheet2!$B$1:$B$331)),1))),"",INDEX(Sheet2!$H$1:$H$331,SMALL(IF(Sheet2!$B$1:$B$331=F660, ROW(Sheet2!$B$1:$B$331)),1)))</f>
        <v>0.94749000000000005</v>
      </c>
      <c r="I660">
        <f t="shared" si="20"/>
        <v>-7.4320000000000053E-2</v>
      </c>
      <c r="J660">
        <f t="shared" si="21"/>
        <v>-7.8438822573325365E-2</v>
      </c>
    </row>
    <row r="661" spans="1:10">
      <c r="A661">
        <v>661</v>
      </c>
      <c r="B661" t="s">
        <v>1332</v>
      </c>
      <c r="C661" t="s">
        <v>1333</v>
      </c>
      <c r="D661">
        <v>0.97226999999999997</v>
      </c>
      <c r="E661" s="2"/>
      <c r="F661">
        <v>275</v>
      </c>
      <c r="G661">
        <v>0.91778000000000004</v>
      </c>
      <c r="H661">
        <f t="array" ref="H661">IF(ISERROR(INDEX(Sheet2!$H$1:$H$331,SMALL(IF(Sheet2!$B$1:$B$331=F661, ROW(Sheet2!$B$1:$B$331)),1))),"",INDEX(Sheet2!$H$1:$H$331,SMALL(IF(Sheet2!$B$1:$B$331=F661, ROW(Sheet2!$B$1:$B$331)),1)))</f>
        <v>0.95176000000000005</v>
      </c>
      <c r="I661">
        <f t="shared" si="20"/>
        <v>-3.398000000000001E-2</v>
      </c>
      <c r="J661">
        <f t="shared" si="21"/>
        <v>-3.5702277885181148E-2</v>
      </c>
    </row>
    <row r="662" spans="1:10">
      <c r="A662">
        <v>662</v>
      </c>
      <c r="B662" t="s">
        <v>1334</v>
      </c>
      <c r="C662" t="s">
        <v>64</v>
      </c>
      <c r="D662">
        <v>0.97269000000000005</v>
      </c>
      <c r="E662" s="2">
        <v>1</v>
      </c>
      <c r="F662">
        <v>335</v>
      </c>
      <c r="G662">
        <v>0.90685000000000004</v>
      </c>
      <c r="H662">
        <f t="array" ref="H662">IF(ISERROR(INDEX(Sheet2!$H$1:$H$331,SMALL(IF(Sheet2!$B$1:$B$331=F662, ROW(Sheet2!$B$1:$B$331)),1))),"",INDEX(Sheet2!$H$1:$H$331,SMALL(IF(Sheet2!$B$1:$B$331=F662, ROW(Sheet2!$B$1:$B$331)),1)))</f>
        <v>0.96106999999999998</v>
      </c>
      <c r="I662">
        <f t="shared" si="20"/>
        <v>-5.4219999999999935E-2</v>
      </c>
      <c r="J662">
        <f t="shared" si="21"/>
        <v>-5.6416286014546221E-2</v>
      </c>
    </row>
    <row r="663" spans="1:10">
      <c r="A663">
        <v>663</v>
      </c>
      <c r="B663" t="s">
        <v>1335</v>
      </c>
      <c r="C663" t="s">
        <v>1336</v>
      </c>
      <c r="D663">
        <v>0.97287999999999997</v>
      </c>
      <c r="E663" s="2"/>
      <c r="F663">
        <v>254</v>
      </c>
      <c r="G663">
        <v>0.90373999999999999</v>
      </c>
      <c r="H663">
        <f t="array" ref="H663">IF(ISERROR(INDEX(Sheet2!$H$1:$H$331,SMALL(IF(Sheet2!$B$1:$B$331=F663, ROW(Sheet2!$B$1:$B$331)),1))),"",INDEX(Sheet2!$H$1:$H$331,SMALL(IF(Sheet2!$B$1:$B$331=F663, ROW(Sheet2!$B$1:$B$331)),1)))</f>
        <v>0.96131999999999995</v>
      </c>
      <c r="I663">
        <f t="shared" si="20"/>
        <v>-5.7579999999999965E-2</v>
      </c>
      <c r="J663">
        <f t="shared" si="21"/>
        <v>-5.989680855490364E-2</v>
      </c>
    </row>
    <row r="664" spans="1:10">
      <c r="A664">
        <v>664</v>
      </c>
      <c r="B664" t="s">
        <v>1337</v>
      </c>
      <c r="C664" t="s">
        <v>1338</v>
      </c>
      <c r="D664">
        <v>0.97316999999999998</v>
      </c>
      <c r="E664" s="2"/>
      <c r="F664">
        <v>348</v>
      </c>
      <c r="G664">
        <v>0.9093</v>
      </c>
      <c r="H664">
        <f t="array" ref="H664">IF(ISERROR(INDEX(Sheet2!$H$1:$H$331,SMALL(IF(Sheet2!$B$1:$B$331=F664, ROW(Sheet2!$B$1:$B$331)),1))),"",INDEX(Sheet2!$H$1:$H$331,SMALL(IF(Sheet2!$B$1:$B$331=F664, ROW(Sheet2!$B$1:$B$331)),1)))</f>
        <v>0.96135999999999999</v>
      </c>
      <c r="I664">
        <f t="shared" si="20"/>
        <v>-5.2059999999999995E-2</v>
      </c>
      <c r="J664">
        <f t="shared" si="21"/>
        <v>-5.4152450694848961E-2</v>
      </c>
    </row>
    <row r="665" spans="1:10">
      <c r="A665">
        <v>665</v>
      </c>
      <c r="B665" t="s">
        <v>1339</v>
      </c>
      <c r="C665" t="s">
        <v>1340</v>
      </c>
      <c r="D665">
        <v>0.97335000000000005</v>
      </c>
      <c r="E665" s="2"/>
      <c r="F665">
        <v>223</v>
      </c>
      <c r="G665">
        <v>0.90885000000000005</v>
      </c>
      <c r="H665">
        <f t="array" ref="H665">IF(ISERROR(INDEX(Sheet2!$H$1:$H$331,SMALL(IF(Sheet2!$B$1:$B$331=F665, ROW(Sheet2!$B$1:$B$331)),1))),"",INDEX(Sheet2!$H$1:$H$331,SMALL(IF(Sheet2!$B$1:$B$331=F665, ROW(Sheet2!$B$1:$B$331)),1)))</f>
        <v>0.94084999999999996</v>
      </c>
      <c r="I665">
        <f t="shared" si="20"/>
        <v>-3.1999999999999917E-2</v>
      </c>
      <c r="J665">
        <f t="shared" si="21"/>
        <v>-3.4011797842376491E-2</v>
      </c>
    </row>
    <row r="666" spans="1:10">
      <c r="A666">
        <v>666</v>
      </c>
      <c r="B666" t="s">
        <v>1341</v>
      </c>
      <c r="C666" t="s">
        <v>1342</v>
      </c>
      <c r="D666">
        <v>0.97443000000000002</v>
      </c>
      <c r="E666" s="2"/>
      <c r="F666">
        <v>338</v>
      </c>
      <c r="G666">
        <v>0.91269</v>
      </c>
      <c r="H666">
        <f t="array" ref="H666">IF(ISERROR(INDEX(Sheet2!$H$1:$H$331,SMALL(IF(Sheet2!$B$1:$B$331=F666, ROW(Sheet2!$B$1:$B$331)),1))),"",INDEX(Sheet2!$H$1:$H$331,SMALL(IF(Sheet2!$B$1:$B$331=F666, ROW(Sheet2!$B$1:$B$331)),1)))</f>
        <v>0.96194000000000002</v>
      </c>
      <c r="I666">
        <f t="shared" si="20"/>
        <v>-4.9250000000000016E-2</v>
      </c>
      <c r="J666">
        <f t="shared" si="21"/>
        <v>-5.1198619456514972E-2</v>
      </c>
    </row>
    <row r="667" spans="1:10">
      <c r="A667">
        <v>667</v>
      </c>
      <c r="B667" t="s">
        <v>1343</v>
      </c>
      <c r="C667" t="s">
        <v>65</v>
      </c>
      <c r="D667">
        <v>0.97450999999999999</v>
      </c>
      <c r="E667" s="2">
        <v>1</v>
      </c>
      <c r="F667">
        <v>316</v>
      </c>
      <c r="G667">
        <v>0.90858000000000005</v>
      </c>
      <c r="H667">
        <f t="array" ref="H667">IF(ISERROR(INDEX(Sheet2!$H$1:$H$331,SMALL(IF(Sheet2!$B$1:$B$331=F667, ROW(Sheet2!$B$1:$B$331)),1))),"",INDEX(Sheet2!$H$1:$H$331,SMALL(IF(Sheet2!$B$1:$B$331=F667, ROW(Sheet2!$B$1:$B$331)),1)))</f>
        <v>0.96043999999999996</v>
      </c>
      <c r="I667">
        <f t="shared" si="20"/>
        <v>-5.1859999999999906E-2</v>
      </c>
      <c r="J667">
        <f t="shared" si="21"/>
        <v>-5.399608512764973E-2</v>
      </c>
    </row>
    <row r="668" spans="1:10">
      <c r="A668">
        <v>668</v>
      </c>
      <c r="B668" t="s">
        <v>1344</v>
      </c>
      <c r="C668" t="s">
        <v>1345</v>
      </c>
      <c r="D668">
        <v>0.97475999999999996</v>
      </c>
      <c r="E668" s="2"/>
      <c r="F668">
        <v>444</v>
      </c>
      <c r="G668">
        <v>0.91779999999999995</v>
      </c>
      <c r="H668">
        <f t="array" ref="H668">IF(ISERROR(INDEX(Sheet2!$H$1:$H$331,SMALL(IF(Sheet2!$B$1:$B$331=F668, ROW(Sheet2!$B$1:$B$331)),1))),"",INDEX(Sheet2!$H$1:$H$331,SMALL(IF(Sheet2!$B$1:$B$331=F668, ROW(Sheet2!$B$1:$B$331)),1)))</f>
        <v>0.29868</v>
      </c>
      <c r="I668">
        <f t="shared" si="20"/>
        <v>0.61911999999999989</v>
      </c>
      <c r="J668">
        <f t="shared" si="21"/>
        <v>2.0728538904513187</v>
      </c>
    </row>
    <row r="669" spans="1:10">
      <c r="A669">
        <v>669</v>
      </c>
      <c r="B669" t="s">
        <v>1346</v>
      </c>
      <c r="C669" t="s">
        <v>1347</v>
      </c>
      <c r="D669">
        <v>0.97563999999999995</v>
      </c>
      <c r="E669" s="2"/>
      <c r="F669">
        <v>283</v>
      </c>
      <c r="G669">
        <v>0.86141999999999996</v>
      </c>
      <c r="H669">
        <f t="array" ref="H669">IF(ISERROR(INDEX(Sheet2!$H$1:$H$331,SMALL(IF(Sheet2!$B$1:$B$331=F669, ROW(Sheet2!$B$1:$B$331)),1))),"",INDEX(Sheet2!$H$1:$H$331,SMALL(IF(Sheet2!$B$1:$B$331=F669, ROW(Sheet2!$B$1:$B$331)),1)))</f>
        <v>0.93798000000000004</v>
      </c>
      <c r="I669">
        <f t="shared" si="20"/>
        <v>-7.6560000000000072E-2</v>
      </c>
      <c r="J669">
        <f t="shared" si="21"/>
        <v>-8.1622209428772546E-2</v>
      </c>
    </row>
    <row r="670" spans="1:10">
      <c r="A670">
        <v>670</v>
      </c>
      <c r="B670" t="s">
        <v>1348</v>
      </c>
      <c r="C670" t="s">
        <v>1349</v>
      </c>
      <c r="D670">
        <v>0.97589999999999999</v>
      </c>
      <c r="E670" s="2"/>
      <c r="F670">
        <v>799</v>
      </c>
      <c r="G670">
        <v>0.91788999999999998</v>
      </c>
      <c r="H670">
        <f t="array" ref="H670">IF(ISERROR(INDEX(Sheet2!$H$1:$H$331,SMALL(IF(Sheet2!$B$1:$B$331=F670, ROW(Sheet2!$B$1:$B$331)),1))),"",INDEX(Sheet2!$H$1:$H$331,SMALL(IF(Sheet2!$B$1:$B$331=F670, ROW(Sheet2!$B$1:$B$331)),1)))</f>
        <v>0.94299999999999995</v>
      </c>
      <c r="I670">
        <f t="shared" si="20"/>
        <v>-2.5109999999999966E-2</v>
      </c>
      <c r="J670">
        <f t="shared" si="21"/>
        <v>-2.6627783669141005E-2</v>
      </c>
    </row>
    <row r="671" spans="1:10">
      <c r="A671">
        <v>671</v>
      </c>
      <c r="B671" t="s">
        <v>1350</v>
      </c>
      <c r="C671" t="s">
        <v>1351</v>
      </c>
      <c r="D671">
        <v>0.97606999999999999</v>
      </c>
      <c r="E671" s="2"/>
      <c r="F671">
        <v>337</v>
      </c>
      <c r="G671">
        <v>0.91991000000000001</v>
      </c>
      <c r="H671">
        <f t="array" ref="H671">IF(ISERROR(INDEX(Sheet2!$H$1:$H$331,SMALL(IF(Sheet2!$B$1:$B$331=F671, ROW(Sheet2!$B$1:$B$331)),1))),"",INDEX(Sheet2!$H$1:$H$331,SMALL(IF(Sheet2!$B$1:$B$331=F671, ROW(Sheet2!$B$1:$B$331)),1)))</f>
        <v>0.96152000000000004</v>
      </c>
      <c r="I671">
        <f t="shared" si="20"/>
        <v>-4.1610000000000036E-2</v>
      </c>
      <c r="J671">
        <f t="shared" si="21"/>
        <v>-4.3275230884433018E-2</v>
      </c>
    </row>
    <row r="672" spans="1:10">
      <c r="A672">
        <v>672</v>
      </c>
      <c r="B672" t="s">
        <v>1352</v>
      </c>
      <c r="C672" t="s">
        <v>1353</v>
      </c>
      <c r="D672">
        <v>0.97645000000000004</v>
      </c>
      <c r="E672" s="2"/>
      <c r="F672">
        <v>313</v>
      </c>
      <c r="G672">
        <v>0.91771000000000003</v>
      </c>
      <c r="H672">
        <f t="array" ref="H672">IF(ISERROR(INDEX(Sheet2!$H$1:$H$331,SMALL(IF(Sheet2!$B$1:$B$331=F672, ROW(Sheet2!$B$1:$B$331)),1))),"",INDEX(Sheet2!$H$1:$H$331,SMALL(IF(Sheet2!$B$1:$B$331=F672, ROW(Sheet2!$B$1:$B$331)),1)))</f>
        <v>0.96184999999999998</v>
      </c>
      <c r="I672">
        <f t="shared" si="20"/>
        <v>-4.4139999999999957E-2</v>
      </c>
      <c r="J672">
        <f t="shared" si="21"/>
        <v>-4.5890731403025374E-2</v>
      </c>
    </row>
    <row r="673" spans="1:10">
      <c r="A673">
        <v>673</v>
      </c>
      <c r="B673" t="s">
        <v>1354</v>
      </c>
      <c r="C673" t="s">
        <v>1355</v>
      </c>
      <c r="D673">
        <v>0.97736000000000001</v>
      </c>
      <c r="E673" s="2"/>
      <c r="F673">
        <v>228</v>
      </c>
      <c r="G673">
        <v>0.91639999999999999</v>
      </c>
      <c r="H673">
        <f t="array" ref="H673">IF(ISERROR(INDEX(Sheet2!$H$1:$H$331,SMALL(IF(Sheet2!$B$1:$B$331=F673, ROW(Sheet2!$B$1:$B$331)),1))),"",INDEX(Sheet2!$H$1:$H$331,SMALL(IF(Sheet2!$B$1:$B$331=F673, ROW(Sheet2!$B$1:$B$331)),1)))</f>
        <v>0.95240999999999998</v>
      </c>
      <c r="I673">
        <f t="shared" si="20"/>
        <v>-3.6009999999999986E-2</v>
      </c>
      <c r="J673">
        <f t="shared" si="21"/>
        <v>-3.780934681492213E-2</v>
      </c>
    </row>
    <row r="674" spans="1:10">
      <c r="A674">
        <v>674</v>
      </c>
      <c r="B674" t="s">
        <v>1356</v>
      </c>
      <c r="C674" t="s">
        <v>1357</v>
      </c>
      <c r="D674">
        <v>0.97770000000000001</v>
      </c>
      <c r="E674" s="2"/>
      <c r="F674">
        <v>804</v>
      </c>
      <c r="G674">
        <v>0.91844000000000003</v>
      </c>
      <c r="H674">
        <f t="array" ref="H674">IF(ISERROR(INDEX(Sheet2!$H$1:$H$331,SMALL(IF(Sheet2!$B$1:$B$331=F674, ROW(Sheet2!$B$1:$B$331)),1))),"",INDEX(Sheet2!$H$1:$H$331,SMALL(IF(Sheet2!$B$1:$B$331=F674, ROW(Sheet2!$B$1:$B$331)),1)))</f>
        <v>0.76827999999999996</v>
      </c>
      <c r="I674">
        <f t="shared" si="20"/>
        <v>0.15016000000000007</v>
      </c>
      <c r="J674">
        <f t="shared" si="21"/>
        <v>0.19544957567553506</v>
      </c>
    </row>
    <row r="675" spans="1:10">
      <c r="A675">
        <v>675</v>
      </c>
      <c r="B675" t="s">
        <v>1358</v>
      </c>
      <c r="C675" t="s">
        <v>66</v>
      </c>
      <c r="D675">
        <v>0.97838999999999998</v>
      </c>
      <c r="E675" s="2">
        <v>1</v>
      </c>
      <c r="F675">
        <v>375</v>
      </c>
      <c r="G675">
        <v>0.91163000000000005</v>
      </c>
      <c r="H675">
        <f t="array" ref="H675">IF(ISERROR(INDEX(Sheet2!$H$1:$H$331,SMALL(IF(Sheet2!$B$1:$B$331=F675, ROW(Sheet2!$B$1:$B$331)),1))),"",INDEX(Sheet2!$H$1:$H$331,SMALL(IF(Sheet2!$B$1:$B$331=F675, ROW(Sheet2!$B$1:$B$331)),1)))</f>
        <v>0.96153999999999995</v>
      </c>
      <c r="I675">
        <f t="shared" si="20"/>
        <v>-4.9909999999999899E-2</v>
      </c>
      <c r="J675">
        <f t="shared" si="21"/>
        <v>-5.1906316949892777E-2</v>
      </c>
    </row>
    <row r="676" spans="1:10">
      <c r="A676">
        <v>676</v>
      </c>
      <c r="B676" t="s">
        <v>1359</v>
      </c>
      <c r="C676" t="s">
        <v>1360</v>
      </c>
      <c r="D676">
        <v>0.97843000000000002</v>
      </c>
      <c r="E676" s="2"/>
      <c r="F676">
        <v>275</v>
      </c>
      <c r="G676">
        <v>0.91783000000000003</v>
      </c>
      <c r="H676">
        <f t="array" ref="H676">IF(ISERROR(INDEX(Sheet2!$H$1:$H$331,SMALL(IF(Sheet2!$B$1:$B$331=F676, ROW(Sheet2!$B$1:$B$331)),1))),"",INDEX(Sheet2!$H$1:$H$331,SMALL(IF(Sheet2!$B$1:$B$331=F676, ROW(Sheet2!$B$1:$B$331)),1)))</f>
        <v>0.95176000000000005</v>
      </c>
      <c r="I676">
        <f t="shared" si="20"/>
        <v>-3.3930000000000016E-2</v>
      </c>
      <c r="J676">
        <f t="shared" si="21"/>
        <v>-3.5649743632848632E-2</v>
      </c>
    </row>
    <row r="677" spans="1:10">
      <c r="A677">
        <v>677</v>
      </c>
      <c r="B677" t="s">
        <v>1361</v>
      </c>
      <c r="C677" t="s">
        <v>67</v>
      </c>
      <c r="D677">
        <v>0.97850999999999999</v>
      </c>
      <c r="E677" s="2">
        <v>1</v>
      </c>
      <c r="F677">
        <v>25</v>
      </c>
      <c r="G677">
        <v>0.88797000000000004</v>
      </c>
      <c r="H677">
        <f t="array" ref="H677">IF(ISERROR(INDEX(Sheet2!$H$1:$H$331,SMALL(IF(Sheet2!$B$1:$B$331=F677, ROW(Sheet2!$B$1:$B$331)),1))),"",INDEX(Sheet2!$H$1:$H$331,SMALL(IF(Sheet2!$B$1:$B$331=F677, ROW(Sheet2!$B$1:$B$331)),1)))</f>
        <v>0.96192999999999995</v>
      </c>
      <c r="I677">
        <f t="shared" si="20"/>
        <v>-7.3959999999999915E-2</v>
      </c>
      <c r="J677">
        <f t="shared" si="21"/>
        <v>-7.6887091576310046E-2</v>
      </c>
    </row>
    <row r="678" spans="1:10">
      <c r="A678">
        <v>678</v>
      </c>
      <c r="B678" t="s">
        <v>1362</v>
      </c>
      <c r="C678" t="s">
        <v>1363</v>
      </c>
      <c r="D678">
        <v>0.97851999999999995</v>
      </c>
      <c r="E678" s="2"/>
      <c r="F678" t="s">
        <v>1412</v>
      </c>
      <c r="G678">
        <v>0.91952</v>
      </c>
      <c r="H678" t="str">
        <f t="array" ref="H678">IF(ISERROR(INDEX(Sheet2!$H$1:$H$331,SMALL(IF(Sheet2!$B$1:$B$331=F678, ROW(Sheet2!$B$1:$B$331)),1))),"",INDEX(Sheet2!$H$1:$H$331,SMALL(IF(Sheet2!$B$1:$B$331=F678, ROW(Sheet2!$B$1:$B$331)),1)))</f>
        <v/>
      </c>
      <c r="I678" t="str">
        <f t="shared" si="20"/>
        <v/>
      </c>
      <c r="J678" t="str">
        <f t="shared" si="21"/>
        <v/>
      </c>
    </row>
    <row r="679" spans="1:10">
      <c r="A679">
        <v>679</v>
      </c>
      <c r="B679" t="s">
        <v>1364</v>
      </c>
      <c r="C679" t="s">
        <v>1365</v>
      </c>
      <c r="D679">
        <v>0.97857000000000005</v>
      </c>
      <c r="E679" s="2"/>
      <c r="F679">
        <v>364</v>
      </c>
      <c r="G679">
        <v>0.92196</v>
      </c>
      <c r="H679">
        <f t="array" ref="H679">IF(ISERROR(INDEX(Sheet2!$H$1:$H$331,SMALL(IF(Sheet2!$B$1:$B$331=F679, ROW(Sheet2!$B$1:$B$331)),1))),"",INDEX(Sheet2!$H$1:$H$331,SMALL(IF(Sheet2!$B$1:$B$331=F679, ROW(Sheet2!$B$1:$B$331)),1)))</f>
        <v>0.95831</v>
      </c>
      <c r="I679">
        <f t="shared" si="20"/>
        <v>-3.6349999999999993E-2</v>
      </c>
      <c r="J679">
        <f t="shared" si="21"/>
        <v>-3.7931358328724518E-2</v>
      </c>
    </row>
    <row r="680" spans="1:10">
      <c r="A680">
        <v>680</v>
      </c>
      <c r="B680" t="s">
        <v>1366</v>
      </c>
      <c r="C680" t="s">
        <v>1367</v>
      </c>
      <c r="D680">
        <v>0.97950999999999999</v>
      </c>
      <c r="E680" s="2"/>
      <c r="F680">
        <v>365</v>
      </c>
      <c r="G680">
        <v>0.91471000000000002</v>
      </c>
      <c r="H680">
        <f t="array" ref="H680">IF(ISERROR(INDEX(Sheet2!$H$1:$H$331,SMALL(IF(Sheet2!$B$1:$B$331=F680, ROW(Sheet2!$B$1:$B$331)),1))),"",INDEX(Sheet2!$H$1:$H$331,SMALL(IF(Sheet2!$B$1:$B$331=F680, ROW(Sheet2!$B$1:$B$331)),1)))</f>
        <v>0.95374000000000003</v>
      </c>
      <c r="I680">
        <f t="shared" si="20"/>
        <v>-3.9030000000000009E-2</v>
      </c>
      <c r="J680">
        <f t="shared" si="21"/>
        <v>-4.0923102732400872E-2</v>
      </c>
    </row>
    <row r="681" spans="1:10">
      <c r="A681">
        <v>681</v>
      </c>
      <c r="B681" t="s">
        <v>1368</v>
      </c>
      <c r="C681" t="s">
        <v>1369</v>
      </c>
      <c r="D681">
        <v>0.98036999999999996</v>
      </c>
      <c r="E681" s="2"/>
      <c r="F681">
        <v>754</v>
      </c>
      <c r="G681">
        <v>0.91491</v>
      </c>
      <c r="H681">
        <f t="array" ref="H681">IF(ISERROR(INDEX(Sheet2!$H$1:$H$331,SMALL(IF(Sheet2!$B$1:$B$331=F681, ROW(Sheet2!$B$1:$B$331)),1))),"",INDEX(Sheet2!$H$1:$H$331,SMALL(IF(Sheet2!$B$1:$B$331=F681, ROW(Sheet2!$B$1:$B$331)),1)))</f>
        <v>0.81374000000000002</v>
      </c>
      <c r="I681">
        <f t="shared" si="20"/>
        <v>0.10116999999999998</v>
      </c>
      <c r="J681">
        <f t="shared" si="21"/>
        <v>0.12432718067195908</v>
      </c>
    </row>
    <row r="682" spans="1:10">
      <c r="A682">
        <v>682</v>
      </c>
      <c r="B682" t="s">
        <v>1370</v>
      </c>
      <c r="C682" t="s">
        <v>1371</v>
      </c>
      <c r="D682">
        <v>0.98240000000000005</v>
      </c>
      <c r="E682" s="2"/>
      <c r="F682">
        <v>649</v>
      </c>
      <c r="G682">
        <v>0.91679999999999995</v>
      </c>
      <c r="H682">
        <f t="array" ref="H682">IF(ISERROR(INDEX(Sheet2!$H$1:$H$331,SMALL(IF(Sheet2!$B$1:$B$331=F682, ROW(Sheet2!$B$1:$B$331)),1))),"",INDEX(Sheet2!$H$1:$H$331,SMALL(IF(Sheet2!$B$1:$B$331=F682, ROW(Sheet2!$B$1:$B$331)),1)))</f>
        <v>0.93994999999999995</v>
      </c>
      <c r="I682">
        <f t="shared" si="20"/>
        <v>-2.3150000000000004E-2</v>
      </c>
      <c r="J682">
        <f t="shared" si="21"/>
        <v>-2.4628969626043943E-2</v>
      </c>
    </row>
    <row r="683" spans="1:10">
      <c r="A683">
        <v>683</v>
      </c>
      <c r="B683" t="s">
        <v>1372</v>
      </c>
      <c r="C683" t="s">
        <v>1373</v>
      </c>
      <c r="D683">
        <v>0.98275999999999997</v>
      </c>
      <c r="E683" s="2"/>
      <c r="F683">
        <v>383</v>
      </c>
      <c r="G683">
        <v>0.92420000000000002</v>
      </c>
      <c r="H683">
        <f t="array" ref="H683">IF(ISERROR(INDEX(Sheet2!$H$1:$H$331,SMALL(IF(Sheet2!$B$1:$B$331=F683, ROW(Sheet2!$B$1:$B$331)),1))),"",INDEX(Sheet2!$H$1:$H$331,SMALL(IF(Sheet2!$B$1:$B$331=F683, ROW(Sheet2!$B$1:$B$331)),1)))</f>
        <v>0.96199999999999997</v>
      </c>
      <c r="I683">
        <f t="shared" si="20"/>
        <v>-3.7799999999999945E-2</v>
      </c>
      <c r="J683">
        <f t="shared" si="21"/>
        <v>-3.929313929313924E-2</v>
      </c>
    </row>
    <row r="684" spans="1:10">
      <c r="A684">
        <v>684</v>
      </c>
      <c r="B684" t="s">
        <v>1374</v>
      </c>
      <c r="C684" t="s">
        <v>1375</v>
      </c>
      <c r="D684">
        <v>0.98285</v>
      </c>
      <c r="E684" s="2"/>
      <c r="F684">
        <v>199</v>
      </c>
      <c r="G684">
        <v>0.91449000000000003</v>
      </c>
      <c r="H684">
        <f t="array" ref="H684">IF(ISERROR(INDEX(Sheet2!$H$1:$H$331,SMALL(IF(Sheet2!$B$1:$B$331=F684, ROW(Sheet2!$B$1:$B$331)),1))),"",INDEX(Sheet2!$H$1:$H$331,SMALL(IF(Sheet2!$B$1:$B$331=F684, ROW(Sheet2!$B$1:$B$331)),1)))</f>
        <v>0.69206000000000001</v>
      </c>
      <c r="I684">
        <f t="shared" si="20"/>
        <v>0.22243000000000002</v>
      </c>
      <c r="J684">
        <f t="shared" si="21"/>
        <v>0.32140276854607985</v>
      </c>
    </row>
    <row r="685" spans="1:10">
      <c r="A685">
        <v>685</v>
      </c>
      <c r="B685" t="s">
        <v>1376</v>
      </c>
      <c r="C685" t="s">
        <v>1377</v>
      </c>
      <c r="D685">
        <v>0.98294000000000004</v>
      </c>
      <c r="E685" s="2"/>
      <c r="F685">
        <v>375</v>
      </c>
      <c r="G685">
        <v>0.91605000000000003</v>
      </c>
      <c r="H685">
        <f t="array" ref="H685">IF(ISERROR(INDEX(Sheet2!$H$1:$H$331,SMALL(IF(Sheet2!$B$1:$B$331=F685, ROW(Sheet2!$B$1:$B$331)),1))),"",INDEX(Sheet2!$H$1:$H$331,SMALL(IF(Sheet2!$B$1:$B$331=F685, ROW(Sheet2!$B$1:$B$331)),1)))</f>
        <v>0.96153999999999995</v>
      </c>
      <c r="I685">
        <f t="shared" si="20"/>
        <v>-4.5489999999999919E-2</v>
      </c>
      <c r="J685">
        <f t="shared" si="21"/>
        <v>-4.7309524304761028E-2</v>
      </c>
    </row>
    <row r="686" spans="1:10">
      <c r="A686">
        <v>686</v>
      </c>
      <c r="B686" t="s">
        <v>1378</v>
      </c>
      <c r="C686" t="s">
        <v>68</v>
      </c>
      <c r="D686">
        <v>0.98362000000000005</v>
      </c>
      <c r="E686" s="2">
        <v>1</v>
      </c>
      <c r="F686">
        <v>25</v>
      </c>
      <c r="G686">
        <v>0.91700000000000004</v>
      </c>
      <c r="H686">
        <f t="array" ref="H686">IF(ISERROR(INDEX(Sheet2!$H$1:$H$331,SMALL(IF(Sheet2!$B$1:$B$331=F686, ROW(Sheet2!$B$1:$B$331)),1))),"",INDEX(Sheet2!$H$1:$H$331,SMALL(IF(Sheet2!$B$1:$B$331=F686, ROW(Sheet2!$B$1:$B$331)),1)))</f>
        <v>0.96192999999999995</v>
      </c>
      <c r="I686">
        <f t="shared" si="20"/>
        <v>-4.4929999999999914E-2</v>
      </c>
      <c r="J686">
        <f t="shared" si="21"/>
        <v>-4.6708180428929255E-2</v>
      </c>
    </row>
    <row r="687" spans="1:10">
      <c r="A687">
        <v>687</v>
      </c>
      <c r="B687" t="s">
        <v>1379</v>
      </c>
      <c r="C687" t="s">
        <v>1380</v>
      </c>
      <c r="D687">
        <v>0.98372000000000004</v>
      </c>
      <c r="E687" s="2"/>
      <c r="F687">
        <v>326</v>
      </c>
      <c r="G687">
        <v>0.91905999999999999</v>
      </c>
      <c r="H687">
        <f t="array" ref="H687">IF(ISERROR(INDEX(Sheet2!$H$1:$H$331,SMALL(IF(Sheet2!$B$1:$B$331=F687, ROW(Sheet2!$B$1:$B$331)),1))),"",INDEX(Sheet2!$H$1:$H$331,SMALL(IF(Sheet2!$B$1:$B$331=F687, ROW(Sheet2!$B$1:$B$331)),1)))</f>
        <v>0.95708000000000004</v>
      </c>
      <c r="I687">
        <f t="shared" si="20"/>
        <v>-3.8020000000000054E-2</v>
      </c>
      <c r="J687">
        <f t="shared" si="21"/>
        <v>-3.9724996865465843E-2</v>
      </c>
    </row>
    <row r="688" spans="1:10">
      <c r="A688">
        <v>688</v>
      </c>
      <c r="B688" t="s">
        <v>1381</v>
      </c>
      <c r="C688" t="s">
        <v>1382</v>
      </c>
      <c r="D688">
        <v>0.98392999999999997</v>
      </c>
      <c r="E688" s="2"/>
      <c r="F688">
        <v>336</v>
      </c>
      <c r="G688">
        <v>0.92357</v>
      </c>
      <c r="H688">
        <f t="array" ref="H688">IF(ISERROR(INDEX(Sheet2!$H$1:$H$331,SMALL(IF(Sheet2!$B$1:$B$331=F688, ROW(Sheet2!$B$1:$B$331)),1))),"",INDEX(Sheet2!$H$1:$H$331,SMALL(IF(Sheet2!$B$1:$B$331=F688, ROW(Sheet2!$B$1:$B$331)),1)))</f>
        <v>0.96023999999999998</v>
      </c>
      <c r="I688">
        <f t="shared" si="20"/>
        <v>-3.666999999999998E-2</v>
      </c>
      <c r="J688">
        <f t="shared" si="21"/>
        <v>-3.818836957427308E-2</v>
      </c>
    </row>
    <row r="689" spans="1:10">
      <c r="A689">
        <v>689</v>
      </c>
      <c r="B689" t="s">
        <v>1383</v>
      </c>
      <c r="C689" t="s">
        <v>1384</v>
      </c>
      <c r="D689">
        <v>0.98448000000000002</v>
      </c>
      <c r="E689" s="2"/>
      <c r="F689">
        <v>375</v>
      </c>
      <c r="G689">
        <v>0.92344999999999999</v>
      </c>
      <c r="H689">
        <f t="array" ref="H689">IF(ISERROR(INDEX(Sheet2!$H$1:$H$331,SMALL(IF(Sheet2!$B$1:$B$331=F689, ROW(Sheet2!$B$1:$B$331)),1))),"",INDEX(Sheet2!$H$1:$H$331,SMALL(IF(Sheet2!$B$1:$B$331=F689, ROW(Sheet2!$B$1:$B$331)),1)))</f>
        <v>0.96153999999999995</v>
      </c>
      <c r="I689">
        <f t="shared" si="20"/>
        <v>-3.8089999999999957E-2</v>
      </c>
      <c r="J689">
        <f t="shared" si="21"/>
        <v>-3.9613536618341369E-2</v>
      </c>
    </row>
    <row r="690" spans="1:10">
      <c r="A690">
        <v>690</v>
      </c>
      <c r="B690" t="s">
        <v>1385</v>
      </c>
      <c r="C690" t="s">
        <v>1386</v>
      </c>
      <c r="D690">
        <v>0.98492999999999997</v>
      </c>
      <c r="E690" s="2"/>
      <c r="F690">
        <v>785</v>
      </c>
      <c r="G690">
        <v>0.91305000000000003</v>
      </c>
      <c r="H690">
        <f t="array" ref="H690">IF(ISERROR(INDEX(Sheet2!$H$1:$H$331,SMALL(IF(Sheet2!$B$1:$B$331=F690, ROW(Sheet2!$B$1:$B$331)),1))),"",INDEX(Sheet2!$H$1:$H$331,SMALL(IF(Sheet2!$B$1:$B$331=F690, ROW(Sheet2!$B$1:$B$331)),1)))</f>
        <v>0.94664999999999999</v>
      </c>
      <c r="I690">
        <f t="shared" si="20"/>
        <v>-3.3599999999999963E-2</v>
      </c>
      <c r="J690">
        <f t="shared" si="21"/>
        <v>-3.5493582633497028E-2</v>
      </c>
    </row>
    <row r="691" spans="1:10">
      <c r="A691">
        <v>691</v>
      </c>
      <c r="B691" t="s">
        <v>1387</v>
      </c>
      <c r="C691" t="s">
        <v>69</v>
      </c>
      <c r="D691">
        <v>0.98504999999999998</v>
      </c>
      <c r="E691" s="2">
        <v>1</v>
      </c>
      <c r="F691">
        <v>385</v>
      </c>
      <c r="G691">
        <v>0.92300000000000004</v>
      </c>
      <c r="H691">
        <f t="array" ref="H691">IF(ISERROR(INDEX(Sheet2!$H$1:$H$331,SMALL(IF(Sheet2!$B$1:$B$331=F691, ROW(Sheet2!$B$1:$B$331)),1))),"",INDEX(Sheet2!$H$1:$H$331,SMALL(IF(Sheet2!$B$1:$B$331=F691, ROW(Sheet2!$B$1:$B$331)),1)))</f>
        <v>0.95772000000000002</v>
      </c>
      <c r="I691">
        <f t="shared" si="20"/>
        <v>-3.4719999999999973E-2</v>
      </c>
      <c r="J691">
        <f t="shared" si="21"/>
        <v>-3.6252766988263761E-2</v>
      </c>
    </row>
    <row r="692" spans="1:10">
      <c r="A692">
        <v>692</v>
      </c>
      <c r="B692" t="s">
        <v>1388</v>
      </c>
      <c r="C692" t="s">
        <v>1389</v>
      </c>
      <c r="D692">
        <v>0.98616000000000004</v>
      </c>
      <c r="E692" s="2"/>
      <c r="F692">
        <v>329</v>
      </c>
      <c r="G692">
        <v>0.92939000000000005</v>
      </c>
      <c r="H692">
        <f t="array" ref="H692">IF(ISERROR(INDEX(Sheet2!$H$1:$H$331,SMALL(IF(Sheet2!$B$1:$B$331=F692, ROW(Sheet2!$B$1:$B$331)),1))),"",INDEX(Sheet2!$H$1:$H$331,SMALL(IF(Sheet2!$B$1:$B$331=F692, ROW(Sheet2!$B$1:$B$331)),1)))</f>
        <v>0.11208</v>
      </c>
      <c r="I692">
        <f t="shared" si="20"/>
        <v>0.81731000000000009</v>
      </c>
      <c r="J692">
        <f t="shared" si="21"/>
        <v>7.2922019985724491</v>
      </c>
    </row>
    <row r="693" spans="1:10">
      <c r="A693">
        <v>693</v>
      </c>
      <c r="B693" t="s">
        <v>1390</v>
      </c>
      <c r="C693" t="s">
        <v>1391</v>
      </c>
      <c r="D693">
        <v>0.98668999999999996</v>
      </c>
      <c r="E693" s="2"/>
      <c r="F693">
        <v>316</v>
      </c>
      <c r="G693">
        <v>0.92557</v>
      </c>
      <c r="H693">
        <f t="array" ref="H693">IF(ISERROR(INDEX(Sheet2!$H$1:$H$331,SMALL(IF(Sheet2!$B$1:$B$331=F693, ROW(Sheet2!$B$1:$B$331)),1))),"",INDEX(Sheet2!$H$1:$H$331,SMALL(IF(Sheet2!$B$1:$B$331=F693, ROW(Sheet2!$B$1:$B$331)),1)))</f>
        <v>0.96043999999999996</v>
      </c>
      <c r="I693">
        <f t="shared" si="20"/>
        <v>-3.4869999999999957E-2</v>
      </c>
      <c r="J693">
        <f t="shared" si="21"/>
        <v>-3.630627629003369E-2</v>
      </c>
    </row>
    <row r="694" spans="1:10">
      <c r="A694">
        <v>694</v>
      </c>
      <c r="B694" t="s">
        <v>1392</v>
      </c>
      <c r="C694" t="s">
        <v>1393</v>
      </c>
      <c r="D694">
        <v>0.98675000000000002</v>
      </c>
      <c r="E694" s="2"/>
      <c r="F694">
        <v>774</v>
      </c>
      <c r="G694">
        <v>0.91608000000000001</v>
      </c>
      <c r="H694">
        <f t="array" ref="H694">IF(ISERROR(INDEX(Sheet2!$H$1:$H$331,SMALL(IF(Sheet2!$B$1:$B$331=F694, ROW(Sheet2!$B$1:$B$331)),1))),"",INDEX(Sheet2!$H$1:$H$331,SMALL(IF(Sheet2!$B$1:$B$331=F694, ROW(Sheet2!$B$1:$B$331)),1)))</f>
        <v>0.95525000000000004</v>
      </c>
      <c r="I694">
        <f t="shared" si="20"/>
        <v>-3.9170000000000038E-2</v>
      </c>
      <c r="J694">
        <f t="shared" si="21"/>
        <v>-4.1004972520282686E-2</v>
      </c>
    </row>
    <row r="695" spans="1:10">
      <c r="A695">
        <v>695</v>
      </c>
      <c r="B695" t="s">
        <v>1394</v>
      </c>
      <c r="C695" t="s">
        <v>1395</v>
      </c>
      <c r="D695">
        <v>0.98712</v>
      </c>
      <c r="E695" s="2"/>
      <c r="F695">
        <v>25</v>
      </c>
      <c r="G695">
        <v>0.92469999999999997</v>
      </c>
      <c r="H695">
        <f t="array" ref="H695">IF(ISERROR(INDEX(Sheet2!$H$1:$H$331,SMALL(IF(Sheet2!$B$1:$B$331=F695, ROW(Sheet2!$B$1:$B$331)),1))),"",INDEX(Sheet2!$H$1:$H$331,SMALL(IF(Sheet2!$B$1:$B$331=F695, ROW(Sheet2!$B$1:$B$331)),1)))</f>
        <v>0.96192999999999995</v>
      </c>
      <c r="I695">
        <f t="shared" si="20"/>
        <v>-3.7229999999999985E-2</v>
      </c>
      <c r="J695">
        <f t="shared" si="21"/>
        <v>-3.8703439959248583E-2</v>
      </c>
    </row>
    <row r="696" spans="1:10">
      <c r="A696">
        <v>696</v>
      </c>
      <c r="B696" t="s">
        <v>1396</v>
      </c>
      <c r="C696" t="s">
        <v>1397</v>
      </c>
      <c r="D696">
        <v>0.98714999999999997</v>
      </c>
      <c r="E696" s="2"/>
      <c r="F696">
        <v>364</v>
      </c>
      <c r="G696">
        <v>0.92723</v>
      </c>
      <c r="H696">
        <f t="array" ref="H696">IF(ISERROR(INDEX(Sheet2!$H$1:$H$331,SMALL(IF(Sheet2!$B$1:$B$331=F696, ROW(Sheet2!$B$1:$B$331)),1))),"",INDEX(Sheet2!$H$1:$H$331,SMALL(IF(Sheet2!$B$1:$B$331=F696, ROW(Sheet2!$B$1:$B$331)),1)))</f>
        <v>0.95831</v>
      </c>
      <c r="I696">
        <f t="shared" si="20"/>
        <v>-3.1079999999999997E-2</v>
      </c>
      <c r="J696">
        <f t="shared" si="21"/>
        <v>-3.2432093998810405E-2</v>
      </c>
    </row>
    <row r="697" spans="1:10">
      <c r="A697">
        <v>697</v>
      </c>
      <c r="B697" t="s">
        <v>1398</v>
      </c>
      <c r="C697" t="s">
        <v>1399</v>
      </c>
      <c r="D697">
        <v>0.98848000000000003</v>
      </c>
      <c r="E697" s="2"/>
      <c r="F697">
        <v>535</v>
      </c>
      <c r="G697">
        <v>0.91491999999999996</v>
      </c>
      <c r="H697">
        <f t="array" ref="H697">IF(ISERROR(INDEX(Sheet2!$H$1:$H$331,SMALL(IF(Sheet2!$B$1:$B$331=F697, ROW(Sheet2!$B$1:$B$331)),1))),"",INDEX(Sheet2!$H$1:$H$331,SMALL(IF(Sheet2!$B$1:$B$331=F697, ROW(Sheet2!$B$1:$B$331)),1)))</f>
        <v>0.96006999999999998</v>
      </c>
      <c r="I697">
        <f t="shared" si="20"/>
        <v>-4.5150000000000023E-2</v>
      </c>
      <c r="J697">
        <f t="shared" si="21"/>
        <v>-4.7027820888060269E-2</v>
      </c>
    </row>
    <row r="698" spans="1:10">
      <c r="A698">
        <v>698</v>
      </c>
      <c r="B698" t="s">
        <v>1400</v>
      </c>
      <c r="C698" t="s">
        <v>70</v>
      </c>
      <c r="D698">
        <v>0.98907999999999996</v>
      </c>
      <c r="E698" s="2">
        <v>1</v>
      </c>
      <c r="F698">
        <v>24</v>
      </c>
      <c r="G698">
        <v>0.91271000000000002</v>
      </c>
      <c r="H698">
        <f t="array" ref="H698">IF(ISERROR(INDEX(Sheet2!$H$1:$H$331,SMALL(IF(Sheet2!$B$1:$B$331=F698, ROW(Sheet2!$B$1:$B$331)),1))),"",INDEX(Sheet2!$H$1:$H$331,SMALL(IF(Sheet2!$B$1:$B$331=F698, ROW(Sheet2!$B$1:$B$331)),1)))</f>
        <v>0.96157999999999999</v>
      </c>
      <c r="I698">
        <f t="shared" si="20"/>
        <v>-4.8869999999999969E-2</v>
      </c>
      <c r="J698">
        <f t="shared" si="21"/>
        <v>-5.0822604463487145E-2</v>
      </c>
    </row>
    <row r="699" spans="1:10">
      <c r="A699">
        <v>699</v>
      </c>
      <c r="B699" t="s">
        <v>1401</v>
      </c>
      <c r="C699" t="s">
        <v>1402</v>
      </c>
      <c r="D699">
        <v>0.98907999999999996</v>
      </c>
      <c r="E699" s="2"/>
      <c r="F699">
        <v>68</v>
      </c>
      <c r="G699">
        <v>0.87856000000000001</v>
      </c>
      <c r="H699">
        <f t="array" ref="H699">IF(ISERROR(INDEX(Sheet2!$H$1:$H$331,SMALL(IF(Sheet2!$B$1:$B$331=F699, ROW(Sheet2!$B$1:$B$331)),1))),"",INDEX(Sheet2!$H$1:$H$331,SMALL(IF(Sheet2!$B$1:$B$331=F699, ROW(Sheet2!$B$1:$B$331)),1)))</f>
        <v>0.95853999999999995</v>
      </c>
      <c r="I699">
        <f t="shared" si="20"/>
        <v>-7.997999999999994E-2</v>
      </c>
      <c r="J699">
        <f t="shared" si="21"/>
        <v>-8.3439397416904815E-2</v>
      </c>
    </row>
    <row r="700" spans="1:10">
      <c r="A700">
        <v>700</v>
      </c>
      <c r="B700" t="s">
        <v>1403</v>
      </c>
      <c r="C700" t="s">
        <v>1404</v>
      </c>
      <c r="D700">
        <v>0.98956999999999995</v>
      </c>
      <c r="E700" s="2"/>
      <c r="F700">
        <v>666</v>
      </c>
      <c r="G700">
        <v>0.90300000000000002</v>
      </c>
      <c r="H700">
        <f t="array" ref="H700">IF(ISERROR(INDEX(Sheet2!$H$1:$H$331,SMALL(IF(Sheet2!$B$1:$B$331=F700, ROW(Sheet2!$B$1:$B$331)),1))),"",INDEX(Sheet2!$H$1:$H$331,SMALL(IF(Sheet2!$B$1:$B$331=F700, ROW(Sheet2!$B$1:$B$331)),1)))</f>
        <v>7.6815999999999995E-2</v>
      </c>
      <c r="I700">
        <f t="shared" si="20"/>
        <v>0.82618400000000003</v>
      </c>
      <c r="J700">
        <f t="shared" si="21"/>
        <v>10.755363465944596</v>
      </c>
    </row>
    <row r="701" spans="1:10">
      <c r="A701">
        <v>701</v>
      </c>
      <c r="B701" t="s">
        <v>1405</v>
      </c>
      <c r="C701" t="s">
        <v>1406</v>
      </c>
      <c r="D701">
        <v>0.99019999999999997</v>
      </c>
      <c r="E701" s="2"/>
      <c r="F701">
        <v>234</v>
      </c>
      <c r="G701">
        <v>0.92183999999999999</v>
      </c>
      <c r="H701">
        <f t="array" ref="H701">IF(ISERROR(INDEX(Sheet2!$H$1:$H$331,SMALL(IF(Sheet2!$B$1:$B$331=F701, ROW(Sheet2!$B$1:$B$331)),1))),"",INDEX(Sheet2!$H$1:$H$331,SMALL(IF(Sheet2!$B$1:$B$331=F701, ROW(Sheet2!$B$1:$B$331)),1)))</f>
        <v>0.95913999999999999</v>
      </c>
      <c r="I701">
        <f t="shared" ref="I701:I702" si="22">IF(OR(H701="",G701 = ""),"",G701-H701)</f>
        <v>-3.73E-2</v>
      </c>
      <c r="J701">
        <f t="shared" si="21"/>
        <v>-3.8889004733407014E-2</v>
      </c>
    </row>
    <row r="702" spans="1:10">
      <c r="A702">
        <v>702</v>
      </c>
      <c r="B702" t="s">
        <v>1407</v>
      </c>
      <c r="C702" t="s">
        <v>1408</v>
      </c>
      <c r="D702">
        <v>0.99024000000000001</v>
      </c>
      <c r="E702" s="2"/>
      <c r="F702">
        <v>274</v>
      </c>
      <c r="G702">
        <v>0.92708999999999997</v>
      </c>
      <c r="H702">
        <f t="array" ref="H702">IF(ISERROR(INDEX(Sheet2!$H$1:$H$331,SMALL(IF(Sheet2!$B$1:$B$331=F702, ROW(Sheet2!$B$1:$B$331)),1))),"",INDEX(Sheet2!$H$1:$H$331,SMALL(IF(Sheet2!$B$1:$B$331=F702, ROW(Sheet2!$B$1:$B$331)),1)))</f>
        <v>0.95859000000000005</v>
      </c>
      <c r="I702">
        <f t="shared" si="22"/>
        <v>-3.1500000000000083E-2</v>
      </c>
      <c r="J702">
        <f t="shared" si="21"/>
        <v>-3.2860764247488586E-2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>
      <selection activeCell="F1" sqref="F1"/>
    </sheetView>
  </sheetViews>
  <sheetFormatPr baseColWidth="10" defaultRowHeight="15" x14ac:dyDescent="0"/>
  <sheetData>
    <row r="1" spans="1:8">
      <c r="B1" t="s">
        <v>0</v>
      </c>
      <c r="C1" t="s">
        <v>1409</v>
      </c>
      <c r="D1" t="s">
        <v>1410</v>
      </c>
      <c r="E1" t="s">
        <v>1411</v>
      </c>
      <c r="F1" t="s">
        <v>1413</v>
      </c>
      <c r="G1" s="1" t="s">
        <v>1414</v>
      </c>
      <c r="H1" t="s">
        <v>1417</v>
      </c>
    </row>
    <row r="2" spans="1:8">
      <c r="A2">
        <v>0</v>
      </c>
      <c r="B2">
        <v>4</v>
      </c>
      <c r="C2">
        <v>5.5620079040499997</v>
      </c>
      <c r="D2">
        <v>1.9321327209500001</v>
      </c>
      <c r="E2">
        <v>0.57770967483500002</v>
      </c>
      <c r="F2">
        <f t="array" ref="F2">SMALL(IF(Sheet1!$F$1:$F$702=Sheet2!B2,ROW(Sheet1!$F$1:$F$702)),1)</f>
        <v>71</v>
      </c>
      <c r="G2" s="1">
        <v>0</v>
      </c>
      <c r="H2" s="1">
        <f>'[1]1990results.csv'!A1</f>
        <v>0.94721</v>
      </c>
    </row>
    <row r="3" spans="1:8">
      <c r="A3">
        <v>1</v>
      </c>
      <c r="B3">
        <v>7</v>
      </c>
      <c r="C3">
        <v>7.4478187561000002</v>
      </c>
      <c r="D3">
        <v>2.0961372852300002</v>
      </c>
      <c r="E3">
        <v>3.5967983305500002E-2</v>
      </c>
      <c r="F3">
        <f t="array" ref="F3">SMALL(IF(Sheet1!$F$1:$F$702=Sheet2!B3,ROW(Sheet1!$F$1:$F$702)),1)</f>
        <v>152</v>
      </c>
      <c r="G3" s="1"/>
      <c r="H3" s="1">
        <f>'[1]1990results.csv'!A2</f>
        <v>0.96284999999999998</v>
      </c>
    </row>
    <row r="4" spans="1:8">
      <c r="A4">
        <v>2</v>
      </c>
      <c r="B4">
        <v>8</v>
      </c>
      <c r="C4">
        <v>5.8631010055499999</v>
      </c>
      <c r="D4">
        <v>1.82183516026</v>
      </c>
      <c r="E4">
        <v>0.24182163178900001</v>
      </c>
      <c r="F4">
        <f t="array" ref="F4">SMALL(IF(Sheet1!$F$1:$F$702=Sheet2!B4,ROW(Sheet1!$F$1:$F$702)),1)</f>
        <v>29</v>
      </c>
      <c r="G4" s="1"/>
      <c r="H4" s="1">
        <f>'[1]1990results.csv'!A3</f>
        <v>0.95847000000000004</v>
      </c>
    </row>
    <row r="5" spans="1:8">
      <c r="A5">
        <v>3</v>
      </c>
      <c r="B5">
        <v>13</v>
      </c>
      <c r="C5">
        <v>6.9681272506700003</v>
      </c>
      <c r="D5">
        <v>1.3803619146299999</v>
      </c>
      <c r="E5">
        <v>8.0744259059399998E-2</v>
      </c>
      <c r="F5">
        <f t="array" ref="F5">SMALL(IF(Sheet1!$F$1:$F$702=Sheet2!B5,ROW(Sheet1!$F$1:$F$702)),1)</f>
        <v>60</v>
      </c>
      <c r="G5" s="1"/>
      <c r="H5" s="1">
        <f>'[1]1990results.csv'!A4</f>
        <v>0.96204000000000001</v>
      </c>
    </row>
    <row r="6" spans="1:8">
      <c r="A6">
        <v>4</v>
      </c>
      <c r="B6">
        <v>14</v>
      </c>
      <c r="C6">
        <v>6.9031772613499998</v>
      </c>
      <c r="D6">
        <v>1.48319900036</v>
      </c>
      <c r="E6">
        <v>0.180020093918</v>
      </c>
      <c r="F6">
        <f t="array" ref="F6">SMALL(IF(Sheet1!$F$1:$F$702=Sheet2!B6,ROW(Sheet1!$F$1:$F$702)),1)</f>
        <v>23</v>
      </c>
      <c r="G6" s="1"/>
      <c r="H6" s="1">
        <f>'[1]1990results.csv'!A5</f>
        <v>0.96023999999999998</v>
      </c>
    </row>
    <row r="7" spans="1:8">
      <c r="A7">
        <v>5</v>
      </c>
      <c r="B7">
        <v>15</v>
      </c>
      <c r="C7">
        <v>7.8161649704</v>
      </c>
      <c r="D7">
        <v>2.41299581528</v>
      </c>
      <c r="E7">
        <v>0.364065945148</v>
      </c>
      <c r="F7">
        <f t="array" ref="F7">SMALL(IF(Sheet1!$F$1:$F$702=Sheet2!B7,ROW(Sheet1!$F$1:$F$702)),1)</f>
        <v>37</v>
      </c>
      <c r="G7" s="1"/>
      <c r="H7" s="1">
        <f>'[1]1990results.csv'!A6</f>
        <v>0.95659000000000005</v>
      </c>
    </row>
    <row r="8" spans="1:8">
      <c r="A8">
        <v>6</v>
      </c>
      <c r="B8">
        <v>18</v>
      </c>
      <c r="C8">
        <v>5.1853628158599996</v>
      </c>
      <c r="D8">
        <v>1.84105706215</v>
      </c>
      <c r="E8">
        <v>1.2908450365099999</v>
      </c>
      <c r="F8">
        <f t="array" ref="F8">SMALL(IF(Sheet1!$F$1:$F$702=Sheet2!B8,ROW(Sheet1!$F$1:$F$702)),1)</f>
        <v>446</v>
      </c>
      <c r="G8" s="1"/>
      <c r="H8" s="1">
        <f>'[1]1990results.csv'!A7</f>
        <v>0.73380000000000001</v>
      </c>
    </row>
    <row r="9" spans="1:8">
      <c r="A9">
        <v>7</v>
      </c>
      <c r="B9">
        <v>19</v>
      </c>
      <c r="C9">
        <v>7.6369695663500003</v>
      </c>
      <c r="D9">
        <v>1.25</v>
      </c>
      <c r="E9">
        <v>0</v>
      </c>
      <c r="F9" t="e">
        <f t="array" ref="F9">SMALL(IF(Sheet1!$F$1:$F$702=Sheet2!B9,ROW(Sheet1!$F$1:$F$702)),1)</f>
        <v>#NUM!</v>
      </c>
      <c r="G9" s="1"/>
      <c r="H9" s="1">
        <f>'[1]1990results.csv'!A8</f>
        <v>0.96375999999999995</v>
      </c>
    </row>
    <row r="10" spans="1:8">
      <c r="A10">
        <v>8</v>
      </c>
      <c r="B10">
        <v>22</v>
      </c>
      <c r="C10">
        <v>6.9133844375600004</v>
      </c>
      <c r="D10">
        <v>1.8862262964200001</v>
      </c>
      <c r="E10">
        <v>0.467775970697</v>
      </c>
      <c r="F10">
        <f t="array" ref="F10">SMALL(IF(Sheet1!$F$1:$F$702=Sheet2!B10,ROW(Sheet1!$F$1:$F$702)),1)</f>
        <v>13</v>
      </c>
      <c r="G10" s="1"/>
      <c r="H10" s="1">
        <f>'[1]1990results.csv'!A9</f>
        <v>0.95282</v>
      </c>
    </row>
    <row r="11" spans="1:8">
      <c r="A11">
        <v>9</v>
      </c>
      <c r="B11">
        <v>23</v>
      </c>
      <c r="C11">
        <v>7.62004470825</v>
      </c>
      <c r="D11">
        <v>5.99298620224</v>
      </c>
      <c r="E11">
        <v>1.6087826341400002E-2</v>
      </c>
      <c r="F11">
        <f t="array" ref="F11">SMALL(IF(Sheet1!$F$1:$F$702=Sheet2!B11,ROW(Sheet1!$F$1:$F$702)),1)</f>
        <v>586</v>
      </c>
      <c r="G11" s="1">
        <v>1</v>
      </c>
      <c r="H11" s="1">
        <f>'[1]1990results.csv'!A10</f>
        <v>0.96291000000000004</v>
      </c>
    </row>
    <row r="12" spans="1:8">
      <c r="A12">
        <v>10</v>
      </c>
      <c r="B12">
        <v>24</v>
      </c>
      <c r="C12">
        <v>2.9562735557600002</v>
      </c>
      <c r="D12">
        <v>2.8104918003099999</v>
      </c>
      <c r="E12">
        <v>1.8908679485299999E-2</v>
      </c>
      <c r="F12">
        <f t="array" ref="F12">SMALL(IF(Sheet1!$F$1:$F$702=Sheet2!B12,ROW(Sheet1!$F$1:$F$702)),1)</f>
        <v>698</v>
      </c>
      <c r="G12" s="1">
        <v>1</v>
      </c>
      <c r="H12" s="1">
        <f>'[1]1990results.csv'!A11</f>
        <v>0.96157999999999999</v>
      </c>
    </row>
    <row r="13" spans="1:8">
      <c r="A13">
        <v>11</v>
      </c>
      <c r="B13">
        <v>25</v>
      </c>
      <c r="C13">
        <v>7.1518239975000002</v>
      </c>
      <c r="D13">
        <v>3.1015057563799999</v>
      </c>
      <c r="E13">
        <v>7.2041489183900007E-2</v>
      </c>
      <c r="F13">
        <f t="array" ref="F13">SMALL(IF(Sheet1!$F$1:$F$702=Sheet2!B13,ROW(Sheet1!$F$1:$F$702)),1)</f>
        <v>126</v>
      </c>
      <c r="G13" s="1"/>
      <c r="H13" s="1">
        <f>'[1]1990results.csv'!A12</f>
        <v>0.96192999999999995</v>
      </c>
    </row>
    <row r="14" spans="1:8">
      <c r="A14">
        <v>12</v>
      </c>
      <c r="B14">
        <v>26</v>
      </c>
      <c r="C14">
        <v>7.10660171509</v>
      </c>
      <c r="D14">
        <v>4.3350977897599998</v>
      </c>
      <c r="E14">
        <v>0.68610203266100001</v>
      </c>
      <c r="F14">
        <f t="array" ref="F14">SMALL(IF(Sheet1!$F$1:$F$702=Sheet2!B14,ROW(Sheet1!$F$1:$F$702)),1)</f>
        <v>182</v>
      </c>
      <c r="G14" s="1"/>
      <c r="H14" s="1">
        <f>'[1]1990results.csv'!A13</f>
        <v>0.94228999999999996</v>
      </c>
    </row>
    <row r="15" spans="1:8">
      <c r="A15">
        <v>13</v>
      </c>
      <c r="B15">
        <v>27</v>
      </c>
      <c r="C15">
        <v>5.8270721435499997</v>
      </c>
      <c r="D15">
        <v>1.8100438118</v>
      </c>
      <c r="E15">
        <v>0.23659157753000001</v>
      </c>
      <c r="F15">
        <f t="array" ref="F15">SMALL(IF(Sheet1!$F$1:$F$702=Sheet2!B15,ROW(Sheet1!$F$1:$F$702)),1)</f>
        <v>65</v>
      </c>
      <c r="G15" s="1"/>
      <c r="H15" s="1">
        <f>'[1]1990results.csv'!A14</f>
        <v>0.95855999999999997</v>
      </c>
    </row>
    <row r="16" spans="1:8">
      <c r="A16">
        <v>14</v>
      </c>
      <c r="B16">
        <v>28</v>
      </c>
      <c r="C16">
        <v>4.93838024139</v>
      </c>
      <c r="D16">
        <v>1.9886949062299999</v>
      </c>
      <c r="E16">
        <v>2.1793083287800002E-3</v>
      </c>
      <c r="F16">
        <f t="array" ref="F16">SMALL(IF(Sheet1!$F$1:$F$702=Sheet2!B16,ROW(Sheet1!$F$1:$F$702)),1)</f>
        <v>506</v>
      </c>
      <c r="G16" s="1"/>
      <c r="H16" s="1">
        <f>'[1]1990results.csv'!A15</f>
        <v>0.96238000000000001</v>
      </c>
    </row>
    <row r="17" spans="1:8">
      <c r="A17">
        <v>15</v>
      </c>
      <c r="B17">
        <v>29</v>
      </c>
      <c r="C17">
        <v>6.4817767143199996</v>
      </c>
      <c r="D17">
        <v>1.3530249595599999</v>
      </c>
      <c r="E17">
        <v>4.7908022999800001E-2</v>
      </c>
      <c r="F17">
        <f t="array" ref="F17">SMALL(IF(Sheet1!$F$1:$F$702=Sheet2!B17,ROW(Sheet1!$F$1:$F$702)),1)</f>
        <v>237</v>
      </c>
      <c r="G17" s="1"/>
      <c r="H17" s="1">
        <f>'[1]1990results.csv'!A16</f>
        <v>0.96235999999999999</v>
      </c>
    </row>
    <row r="18" spans="1:8">
      <c r="A18">
        <v>16</v>
      </c>
      <c r="B18">
        <v>33</v>
      </c>
      <c r="C18">
        <v>6.5440368652299998</v>
      </c>
      <c r="D18">
        <v>1.61306488514</v>
      </c>
      <c r="E18">
        <v>0.1083073318</v>
      </c>
      <c r="F18">
        <f t="array" ref="F18">SMALL(IF(Sheet1!$F$1:$F$702=Sheet2!B18,ROW(Sheet1!$F$1:$F$702)),1)</f>
        <v>112</v>
      </c>
      <c r="G18" s="1"/>
      <c r="H18" s="1">
        <f>'[1]1990results.csv'!A17</f>
        <v>0.96131999999999995</v>
      </c>
    </row>
    <row r="19" spans="1:8">
      <c r="A19">
        <v>17</v>
      </c>
      <c r="B19">
        <v>34</v>
      </c>
      <c r="C19">
        <v>6.3324394226100003</v>
      </c>
      <c r="D19">
        <v>1.7417452335400001</v>
      </c>
      <c r="E19">
        <v>0.79367095231999996</v>
      </c>
      <c r="F19">
        <f t="array" ref="F19">SMALL(IF(Sheet1!$F$1:$F$702=Sheet2!B19,ROW(Sheet1!$F$1:$F$702)),1)</f>
        <v>220</v>
      </c>
      <c r="G19" s="1"/>
      <c r="H19" s="1">
        <f>'[1]1990results.csv'!A18</f>
        <v>0.93147999999999997</v>
      </c>
    </row>
    <row r="20" spans="1:8">
      <c r="A20">
        <v>18</v>
      </c>
      <c r="B20">
        <v>35</v>
      </c>
      <c r="C20">
        <v>2.9562702179000002</v>
      </c>
      <c r="D20">
        <v>5.5483531951899998</v>
      </c>
      <c r="E20">
        <v>3.3215749263799998</v>
      </c>
      <c r="F20">
        <f t="array" ref="F20">SMALL(IF(Sheet1!$F$1:$F$702=Sheet2!B20,ROW(Sheet1!$F$1:$F$702)),1)</f>
        <v>350</v>
      </c>
      <c r="G20" s="1"/>
      <c r="H20" s="1">
        <f>'[1]1990results.csv'!A19</f>
        <v>0.14813999999999999</v>
      </c>
    </row>
    <row r="21" spans="1:8">
      <c r="A21">
        <v>19</v>
      </c>
      <c r="B21">
        <v>36</v>
      </c>
      <c r="C21">
        <v>3.4318151474</v>
      </c>
      <c r="D21">
        <v>4.8944144248999999</v>
      </c>
      <c r="E21">
        <v>1.2762511968600001</v>
      </c>
      <c r="F21">
        <f t="array" ref="F21">SMALL(IF(Sheet1!$F$1:$F$702=Sheet2!B21,ROW(Sheet1!$F$1:$F$702)),1)</f>
        <v>159</v>
      </c>
      <c r="G21" s="1"/>
      <c r="H21" s="1">
        <f>'[1]1990results.csv'!A20</f>
        <v>0.74861</v>
      </c>
    </row>
    <row r="22" spans="1:8">
      <c r="A22">
        <v>20</v>
      </c>
      <c r="B22">
        <v>37</v>
      </c>
      <c r="C22">
        <v>6.15753698349</v>
      </c>
      <c r="D22">
        <v>1.9730890989300001</v>
      </c>
      <c r="E22">
        <v>0.55792987346599998</v>
      </c>
      <c r="F22">
        <f t="array" ref="F22">SMALL(IF(Sheet1!$F$1:$F$702=Sheet2!B22,ROW(Sheet1!$F$1:$F$702)),1)</f>
        <v>4</v>
      </c>
      <c r="G22" s="1"/>
      <c r="H22" s="1">
        <f>'[1]1990results.csv'!A21</f>
        <v>0.94857000000000002</v>
      </c>
    </row>
    <row r="23" spans="1:8">
      <c r="A23">
        <v>21</v>
      </c>
      <c r="B23">
        <v>43</v>
      </c>
      <c r="C23">
        <v>5.2258768081699998</v>
      </c>
      <c r="D23">
        <v>3.3097224235499998</v>
      </c>
      <c r="E23">
        <v>9.8537154495699997E-2</v>
      </c>
      <c r="F23">
        <f t="array" ref="F23">SMALL(IF(Sheet1!$F$1:$F$702=Sheet2!B23,ROW(Sheet1!$F$1:$F$702)),1)</f>
        <v>83</v>
      </c>
      <c r="G23" s="1"/>
      <c r="H23" s="1">
        <f>'[1]1990results.csv'!A22</f>
        <v>0.96069000000000004</v>
      </c>
    </row>
    <row r="24" spans="1:8">
      <c r="A24">
        <v>22</v>
      </c>
      <c r="B24">
        <v>44</v>
      </c>
      <c r="C24">
        <v>8.4024848938000005</v>
      </c>
      <c r="D24">
        <v>6.0793600082400001</v>
      </c>
      <c r="E24">
        <v>1.26013636589</v>
      </c>
      <c r="F24">
        <f t="array" ref="F24">SMALL(IF(Sheet1!$F$1:$F$702=Sheet2!B24,ROW(Sheet1!$F$1:$F$702)),1)</f>
        <v>80</v>
      </c>
      <c r="G24" s="1"/>
      <c r="H24" s="1">
        <f>'[1]1990results.csv'!A23</f>
        <v>0.78778000000000004</v>
      </c>
    </row>
    <row r="25" spans="1:8">
      <c r="A25">
        <v>23</v>
      </c>
      <c r="B25">
        <v>45</v>
      </c>
      <c r="C25">
        <v>8.5365905761699992</v>
      </c>
      <c r="D25">
        <v>7.2221179008499998</v>
      </c>
      <c r="E25">
        <v>0.87288677692399996</v>
      </c>
      <c r="F25">
        <f t="array" ref="F25">SMALL(IF(Sheet1!$F$1:$F$702=Sheet2!B25,ROW(Sheet1!$F$1:$F$702)),1)</f>
        <v>89</v>
      </c>
      <c r="G25" s="1"/>
      <c r="H25" s="1">
        <f>'[1]1990results.csv'!A24</f>
        <v>0.92844000000000004</v>
      </c>
    </row>
    <row r="26" spans="1:8">
      <c r="A26">
        <v>24</v>
      </c>
      <c r="B26">
        <v>47</v>
      </c>
      <c r="C26">
        <v>8.0118618011499994</v>
      </c>
      <c r="D26">
        <v>6.0185756683299996</v>
      </c>
      <c r="E26">
        <v>0.42780649661999998</v>
      </c>
      <c r="F26">
        <f t="array" ref="F26">SMALL(IF(Sheet1!$F$1:$F$702=Sheet2!B26,ROW(Sheet1!$F$1:$F$702)),1)</f>
        <v>193</v>
      </c>
      <c r="G26" s="1"/>
      <c r="H26" s="1">
        <f>'[1]1990results.csv'!A25</f>
        <v>0.95526</v>
      </c>
    </row>
    <row r="27" spans="1:8">
      <c r="A27">
        <v>25</v>
      </c>
      <c r="B27">
        <v>48</v>
      </c>
      <c r="C27">
        <v>9.00207996368</v>
      </c>
      <c r="D27">
        <v>6.6582922935499997</v>
      </c>
      <c r="E27">
        <v>0.30427694320699999</v>
      </c>
      <c r="F27">
        <f t="array" ref="F27">SMALL(IF(Sheet1!$F$1:$F$702=Sheet2!B27,ROW(Sheet1!$F$1:$F$702)),1)</f>
        <v>78</v>
      </c>
      <c r="G27" s="1"/>
      <c r="H27" s="1">
        <f>'[1]1990results.csv'!A26</f>
        <v>0.95916999999999997</v>
      </c>
    </row>
    <row r="28" spans="1:8">
      <c r="A28">
        <v>26</v>
      </c>
      <c r="B28">
        <v>53</v>
      </c>
      <c r="C28">
        <v>8.1816549301099997</v>
      </c>
      <c r="D28">
        <v>7.3536944389299999</v>
      </c>
      <c r="E28">
        <v>2.2072949409499998</v>
      </c>
      <c r="F28">
        <f t="array" ref="F28">SMALL(IF(Sheet1!$F$1:$F$702=Sheet2!B28,ROW(Sheet1!$F$1:$F$702)),1)</f>
        <v>85</v>
      </c>
      <c r="G28" s="1">
        <v>0</v>
      </c>
      <c r="H28" s="1">
        <f>'[1]1990results.csv'!A27</f>
        <v>5.0928000000000001E-2</v>
      </c>
    </row>
    <row r="29" spans="1:8">
      <c r="A29">
        <v>27</v>
      </c>
      <c r="B29">
        <v>55</v>
      </c>
      <c r="C29">
        <v>7.3446278572099999</v>
      </c>
      <c r="D29">
        <v>6.4819326400800001</v>
      </c>
      <c r="E29">
        <v>2.91603541374</v>
      </c>
      <c r="F29">
        <f t="array" ref="F29">SMALL(IF(Sheet1!$F$1:$F$702=Sheet2!B29,ROW(Sheet1!$F$1:$F$702)),1)</f>
        <v>99</v>
      </c>
      <c r="G29" s="1"/>
      <c r="H29" s="1">
        <f>'[1]1990results.csv'!A28</f>
        <v>4.3233000000000001E-2</v>
      </c>
    </row>
    <row r="30" spans="1:8">
      <c r="A30">
        <v>28</v>
      </c>
      <c r="B30">
        <v>56</v>
      </c>
      <c r="C30">
        <v>7.5696721076999998</v>
      </c>
      <c r="D30">
        <v>5.1902141570999998</v>
      </c>
      <c r="E30">
        <v>0.99135619401899999</v>
      </c>
      <c r="F30">
        <f t="array" ref="F30">SMALL(IF(Sheet1!$F$1:$F$702=Sheet2!B30,ROW(Sheet1!$F$1:$F$702)),1)</f>
        <v>104</v>
      </c>
      <c r="G30" s="1"/>
      <c r="H30" s="1">
        <f>'[1]1990results.csv'!A29</f>
        <v>0.90393000000000001</v>
      </c>
    </row>
    <row r="31" spans="1:8">
      <c r="A31">
        <v>29</v>
      </c>
      <c r="B31">
        <v>57</v>
      </c>
      <c r="C31">
        <v>7.9324283599900003</v>
      </c>
      <c r="D31">
        <v>7.2587389945999998</v>
      </c>
      <c r="E31">
        <v>0.271770060062</v>
      </c>
      <c r="F31">
        <f t="array" ref="F31">SMALL(IF(Sheet1!$F$1:$F$702=Sheet2!B31,ROW(Sheet1!$F$1:$F$702)),1)</f>
        <v>54</v>
      </c>
      <c r="G31" s="1"/>
      <c r="H31" s="1">
        <f>'[1]1990results.csv'!A30</f>
        <v>0.95918999999999999</v>
      </c>
    </row>
    <row r="32" spans="1:8">
      <c r="A32">
        <v>30</v>
      </c>
      <c r="B32">
        <v>59</v>
      </c>
      <c r="C32">
        <v>7.0159020423899996</v>
      </c>
      <c r="D32">
        <v>5.7202100753799998</v>
      </c>
      <c r="E32">
        <v>1.0348213911099999</v>
      </c>
      <c r="F32">
        <f t="array" ref="F32">SMALL(IF(Sheet1!$F$1:$F$702=Sheet2!B32,ROW(Sheet1!$F$1:$F$702)),1)</f>
        <v>52</v>
      </c>
      <c r="G32" s="1"/>
      <c r="H32" s="1">
        <f>'[1]1990results.csv'!A31</f>
        <v>0.89234000000000002</v>
      </c>
    </row>
    <row r="33" spans="1:8">
      <c r="A33">
        <v>31</v>
      </c>
      <c r="B33">
        <v>64</v>
      </c>
      <c r="C33">
        <v>5.3471369743299997</v>
      </c>
      <c r="D33">
        <v>2.87553977966</v>
      </c>
      <c r="E33">
        <v>1.3905614614499999</v>
      </c>
      <c r="F33">
        <f t="array" ref="F33">SMALL(IF(Sheet1!$F$1:$F$702=Sheet2!B33,ROW(Sheet1!$F$1:$F$702)),1)</f>
        <v>33</v>
      </c>
      <c r="G33" s="1"/>
      <c r="H33" s="1">
        <f>'[1]1990results.csv'!A32</f>
        <v>0.62353000000000003</v>
      </c>
    </row>
    <row r="34" spans="1:8">
      <c r="A34">
        <v>32</v>
      </c>
      <c r="B34">
        <v>65</v>
      </c>
      <c r="C34">
        <v>5.3870725631700003</v>
      </c>
      <c r="D34">
        <v>2.7767405509900001</v>
      </c>
      <c r="E34">
        <v>1.11822605133</v>
      </c>
      <c r="F34">
        <f t="array" ref="F34">SMALL(IF(Sheet1!$F$1:$F$702=Sheet2!B34,ROW(Sheet1!$F$1:$F$702)),1)</f>
        <v>56</v>
      </c>
      <c r="G34" s="1"/>
      <c r="H34" s="1">
        <f>'[1]1990results.csv'!A33</f>
        <v>0.85446</v>
      </c>
    </row>
    <row r="35" spans="1:8">
      <c r="A35">
        <v>33</v>
      </c>
      <c r="B35">
        <v>66</v>
      </c>
      <c r="C35">
        <v>7.9949398040800004</v>
      </c>
      <c r="D35">
        <v>5.53209972382</v>
      </c>
      <c r="E35">
        <v>0</v>
      </c>
      <c r="F35">
        <f t="array" ref="F35">SMALL(IF(Sheet1!$F$1:$F$702=Sheet2!B35,ROW(Sheet1!$F$1:$F$702)),1)</f>
        <v>209</v>
      </c>
      <c r="G35" s="1"/>
      <c r="H35" s="1">
        <f>'[1]1990results.csv'!A34</f>
        <v>0.96333999999999997</v>
      </c>
    </row>
    <row r="36" spans="1:8">
      <c r="A36">
        <v>34</v>
      </c>
      <c r="B36">
        <v>68</v>
      </c>
      <c r="C36">
        <v>5.2987670898400001</v>
      </c>
      <c r="D36">
        <v>3.1042098998999998</v>
      </c>
      <c r="E36">
        <v>0.220259174705</v>
      </c>
      <c r="F36">
        <f t="array" ref="F36">SMALL(IF(Sheet1!$F$1:$F$702=Sheet2!B36,ROW(Sheet1!$F$1:$F$702)),1)</f>
        <v>699</v>
      </c>
      <c r="G36" s="1"/>
      <c r="H36" s="1">
        <f>'[1]1990results.csv'!A35</f>
        <v>0.95853999999999995</v>
      </c>
    </row>
    <row r="37" spans="1:8">
      <c r="A37">
        <v>35</v>
      </c>
      <c r="B37">
        <v>69</v>
      </c>
      <c r="C37">
        <v>5.2798590660100002</v>
      </c>
      <c r="D37">
        <v>6.8295621871899996</v>
      </c>
      <c r="E37">
        <v>0.24026155471800001</v>
      </c>
      <c r="F37">
        <f t="array" ref="F37">SMALL(IF(Sheet1!$F$1:$F$702=Sheet2!B37,ROW(Sheet1!$F$1:$F$702)),1)</f>
        <v>128</v>
      </c>
      <c r="G37" s="1"/>
      <c r="H37" s="1">
        <f>'[1]1990results.csv'!A36</f>
        <v>0.95838000000000001</v>
      </c>
    </row>
    <row r="38" spans="1:8">
      <c r="A38">
        <v>36</v>
      </c>
      <c r="B38">
        <v>73</v>
      </c>
      <c r="C38">
        <v>8.4928102493300006</v>
      </c>
      <c r="D38">
        <v>7.10187625885</v>
      </c>
      <c r="E38">
        <v>0.35686612129200002</v>
      </c>
      <c r="F38">
        <f t="array" ref="F38">SMALL(IF(Sheet1!$F$1:$F$702=Sheet2!B38,ROW(Sheet1!$F$1:$F$702)),1)</f>
        <v>88</v>
      </c>
      <c r="G38" s="1"/>
      <c r="H38" s="1">
        <f>'[1]1990results.csv'!A37</f>
        <v>0.95774999999999999</v>
      </c>
    </row>
    <row r="39" spans="1:8">
      <c r="A39">
        <v>37</v>
      </c>
      <c r="B39">
        <v>74</v>
      </c>
      <c r="C39">
        <v>7.1179471015900004</v>
      </c>
      <c r="D39">
        <v>1.25</v>
      </c>
      <c r="E39">
        <v>0</v>
      </c>
      <c r="F39">
        <f t="array" ref="F39">SMALL(IF(Sheet1!$F$1:$F$702=Sheet2!B39,ROW(Sheet1!$F$1:$F$702)),1)</f>
        <v>371</v>
      </c>
      <c r="G39" s="1"/>
      <c r="H39" s="1">
        <f>'[1]1990results.csv'!A38</f>
        <v>0.96347000000000005</v>
      </c>
    </row>
    <row r="40" spans="1:8">
      <c r="A40">
        <v>38</v>
      </c>
      <c r="B40">
        <v>75</v>
      </c>
      <c r="C40">
        <v>5.7755527496300001</v>
      </c>
      <c r="D40">
        <v>6.5171427726699998</v>
      </c>
      <c r="E40">
        <v>2.0132176876100001</v>
      </c>
      <c r="F40">
        <f t="array" ref="F40">SMALL(IF(Sheet1!$F$1:$F$702=Sheet2!B40,ROW(Sheet1!$F$1:$F$702)),1)</f>
        <v>61</v>
      </c>
      <c r="G40" s="1"/>
      <c r="H40" s="1">
        <f>'[1]1990results.csv'!A39</f>
        <v>8.2416000000000003E-2</v>
      </c>
    </row>
    <row r="41" spans="1:8">
      <c r="A41">
        <v>39</v>
      </c>
      <c r="B41">
        <v>76</v>
      </c>
      <c r="C41">
        <v>9</v>
      </c>
      <c r="D41">
        <v>6.25</v>
      </c>
      <c r="E41">
        <v>0</v>
      </c>
      <c r="F41">
        <f t="array" ref="F41">SMALL(IF(Sheet1!$F$1:$F$702=Sheet2!B41,ROW(Sheet1!$F$1:$F$702)),1)</f>
        <v>281</v>
      </c>
      <c r="G41" s="1"/>
      <c r="H41" s="1">
        <f>'[1]1990results.csv'!A40</f>
        <v>0.96404000000000001</v>
      </c>
    </row>
    <row r="42" spans="1:8">
      <c r="A42">
        <v>40</v>
      </c>
      <c r="B42">
        <v>77</v>
      </c>
      <c r="C42">
        <v>6.6498188972500003</v>
      </c>
      <c r="D42">
        <v>5.2740898132299998</v>
      </c>
      <c r="E42">
        <v>1.0447717905</v>
      </c>
      <c r="F42">
        <f t="array" ref="F42">SMALL(IF(Sheet1!$F$1:$F$702=Sheet2!B42,ROW(Sheet1!$F$1:$F$702)),1)</f>
        <v>87</v>
      </c>
      <c r="G42" s="1"/>
      <c r="H42" s="1">
        <f>'[1]1990results.csv'!A41</f>
        <v>0.88797999999999999</v>
      </c>
    </row>
    <row r="43" spans="1:8">
      <c r="A43">
        <v>41</v>
      </c>
      <c r="B43">
        <v>78</v>
      </c>
      <c r="C43">
        <v>7.8171262741099996</v>
      </c>
      <c r="D43">
        <v>7.6860151290900003</v>
      </c>
      <c r="E43">
        <v>0.94451928138700003</v>
      </c>
      <c r="F43">
        <f t="array" ref="F43">SMALL(IF(Sheet1!$F$1:$F$702=Sheet2!B43,ROW(Sheet1!$F$1:$F$702)),1)</f>
        <v>57</v>
      </c>
      <c r="G43" s="1"/>
      <c r="H43" s="1">
        <f>'[1]1990results.csv'!A42</f>
        <v>0.91698000000000002</v>
      </c>
    </row>
    <row r="44" spans="1:8">
      <c r="A44">
        <v>42</v>
      </c>
      <c r="B44">
        <v>79</v>
      </c>
      <c r="C44">
        <v>4.0593299865699999</v>
      </c>
      <c r="D44">
        <v>2.0386261939999999</v>
      </c>
      <c r="E44">
        <v>2.9114632606500002</v>
      </c>
      <c r="F44">
        <f t="array" ref="F44">SMALL(IF(Sheet1!$F$1:$F$702=Sheet2!B44,ROW(Sheet1!$F$1:$F$702)),1)</f>
        <v>44</v>
      </c>
      <c r="G44" s="1"/>
      <c r="H44" s="1">
        <f>'[1]1990results.csv'!A43</f>
        <v>2.3098E-2</v>
      </c>
    </row>
    <row r="45" spans="1:8">
      <c r="A45">
        <v>43</v>
      </c>
      <c r="B45">
        <v>83</v>
      </c>
      <c r="C45">
        <v>7.8371343612700004</v>
      </c>
      <c r="D45">
        <v>7.7883234023999997</v>
      </c>
      <c r="E45">
        <v>1.0412728786500001</v>
      </c>
      <c r="F45">
        <f t="array" ref="F45">SMALL(IF(Sheet1!$F$1:$F$702=Sheet2!B45,ROW(Sheet1!$F$1:$F$702)),1)</f>
        <v>22</v>
      </c>
      <c r="G45" s="1"/>
      <c r="H45" s="1">
        <f>'[1]1990results.csv'!A44</f>
        <v>0.89609000000000005</v>
      </c>
    </row>
    <row r="46" spans="1:8">
      <c r="A46">
        <v>44</v>
      </c>
      <c r="B46">
        <v>84</v>
      </c>
      <c r="C46">
        <v>7.8852472305300001</v>
      </c>
      <c r="D46">
        <v>4.6948723792999996</v>
      </c>
      <c r="E46">
        <v>1.75593221188</v>
      </c>
      <c r="F46" t="e">
        <f t="array" ref="F46">SMALL(IF(Sheet1!$F$1:$F$702=Sheet2!B46,ROW(Sheet1!$F$1:$F$702)),1)</f>
        <v>#NUM!</v>
      </c>
      <c r="G46" s="1">
        <v>0</v>
      </c>
      <c r="H46" s="1">
        <f>'[1]1990results.csv'!A45</f>
        <v>0.18568000000000001</v>
      </c>
    </row>
    <row r="47" spans="1:8">
      <c r="A47">
        <v>45</v>
      </c>
      <c r="B47">
        <v>85</v>
      </c>
      <c r="C47">
        <v>4.1694655418400002</v>
      </c>
      <c r="D47">
        <v>4.0864200592</v>
      </c>
      <c r="E47">
        <v>2.3291063308700002</v>
      </c>
      <c r="F47">
        <f t="array" ref="F47">SMALL(IF(Sheet1!$F$1:$F$702=Sheet2!B47,ROW(Sheet1!$F$1:$F$702)),1)</f>
        <v>10</v>
      </c>
      <c r="G47" s="1"/>
      <c r="H47" s="1">
        <f>'[1]1990results.csv'!A46</f>
        <v>4.8021000000000001E-2</v>
      </c>
    </row>
    <row r="48" spans="1:8">
      <c r="A48">
        <v>46</v>
      </c>
      <c r="B48">
        <v>86</v>
      </c>
      <c r="C48">
        <v>2.8558506965600001</v>
      </c>
      <c r="D48">
        <v>7.1291704177900002</v>
      </c>
      <c r="E48">
        <v>0.24938225746199999</v>
      </c>
      <c r="F48">
        <f t="array" ref="F48">SMALL(IF(Sheet1!$F$1:$F$702=Sheet2!B48,ROW(Sheet1!$F$1:$F$702)),1)</f>
        <v>123</v>
      </c>
      <c r="G48" s="1"/>
      <c r="H48" s="1">
        <f>'[1]1990results.csv'!A47</f>
        <v>0.95769000000000004</v>
      </c>
    </row>
    <row r="49" spans="1:8">
      <c r="A49">
        <v>47</v>
      </c>
      <c r="B49">
        <v>87</v>
      </c>
      <c r="C49">
        <v>4</v>
      </c>
      <c r="D49">
        <v>2.5</v>
      </c>
      <c r="E49">
        <v>0</v>
      </c>
      <c r="F49">
        <f t="array" ref="F49">SMALL(IF(Sheet1!$F$1:$F$702=Sheet2!B49,ROW(Sheet1!$F$1:$F$702)),1)</f>
        <v>188</v>
      </c>
      <c r="G49" s="1"/>
      <c r="H49" s="1">
        <f>'[1]1990results.csv'!A48</f>
        <v>0.96208000000000005</v>
      </c>
    </row>
    <row r="50" spans="1:8">
      <c r="A50">
        <v>48</v>
      </c>
      <c r="B50">
        <v>88</v>
      </c>
      <c r="C50">
        <v>4.7160687446600003</v>
      </c>
      <c r="D50">
        <v>2.4850776195500002</v>
      </c>
      <c r="E50">
        <v>0.27597546577499998</v>
      </c>
      <c r="F50">
        <f t="array" ref="F50">SMALL(IF(Sheet1!$F$1:$F$702=Sheet2!B50,ROW(Sheet1!$F$1:$F$702)),1)</f>
        <v>24</v>
      </c>
      <c r="G50" s="1"/>
      <c r="H50" s="1">
        <f>'[1]1990results.csv'!A49</f>
        <v>0.95721000000000001</v>
      </c>
    </row>
    <row r="51" spans="1:8">
      <c r="A51">
        <v>49</v>
      </c>
      <c r="B51">
        <v>89</v>
      </c>
      <c r="C51">
        <v>8</v>
      </c>
      <c r="D51">
        <v>3.75</v>
      </c>
      <c r="E51">
        <v>2.5</v>
      </c>
      <c r="F51">
        <f t="array" ref="F51">SMALL(IF(Sheet1!$F$1:$F$702=Sheet2!B51,ROW(Sheet1!$F$1:$F$702)),1)</f>
        <v>86</v>
      </c>
      <c r="G51" s="1"/>
      <c r="H51" s="1">
        <f>'[1]1990results.csv'!A50</f>
        <v>3.4481999999999999E-2</v>
      </c>
    </row>
    <row r="52" spans="1:8">
      <c r="A52">
        <v>50</v>
      </c>
      <c r="B52">
        <v>95</v>
      </c>
      <c r="C52">
        <v>3.3275923728899999</v>
      </c>
      <c r="D52">
        <v>7.0432662963899997</v>
      </c>
      <c r="E52">
        <v>2.3904728889500002</v>
      </c>
      <c r="F52" t="e">
        <f t="array" ref="F52">SMALL(IF(Sheet1!$F$1:$F$702=Sheet2!B52,ROW(Sheet1!$F$1:$F$702)),1)</f>
        <v>#NUM!</v>
      </c>
      <c r="G52" s="1">
        <v>0</v>
      </c>
      <c r="H52" s="1">
        <f>'[1]1990results.csv'!A51</f>
        <v>4.3035999999999998E-2</v>
      </c>
    </row>
    <row r="53" spans="1:8">
      <c r="A53">
        <v>51</v>
      </c>
      <c r="B53">
        <v>96</v>
      </c>
      <c r="C53">
        <v>4.4261398315399996</v>
      </c>
      <c r="D53">
        <v>7.9906196594200001</v>
      </c>
      <c r="E53">
        <v>0</v>
      </c>
      <c r="F53">
        <f t="array" ref="F53">SMALL(IF(Sheet1!$F$1:$F$702=Sheet2!B53,ROW(Sheet1!$F$1:$F$702)),1)</f>
        <v>55</v>
      </c>
      <c r="G53" s="1"/>
      <c r="H53" s="1">
        <f>'[1]1990results.csv'!A52</f>
        <v>0.96218000000000004</v>
      </c>
    </row>
    <row r="54" spans="1:8">
      <c r="A54">
        <v>52</v>
      </c>
      <c r="B54">
        <v>97</v>
      </c>
      <c r="C54">
        <v>7.9602270126299999</v>
      </c>
      <c r="D54">
        <v>1.5482983589199999</v>
      </c>
      <c r="E54">
        <v>0</v>
      </c>
      <c r="F54">
        <f t="array" ref="F54">SMALL(IF(Sheet1!$F$1:$F$702=Sheet2!B54,ROW(Sheet1!$F$1:$F$702)),1)</f>
        <v>12</v>
      </c>
      <c r="G54" s="1"/>
      <c r="H54" s="1">
        <f>'[1]1990results.csv'!A53</f>
        <v>0.96386000000000005</v>
      </c>
    </row>
    <row r="55" spans="1:8">
      <c r="A55">
        <v>53</v>
      </c>
      <c r="B55">
        <v>98</v>
      </c>
      <c r="C55">
        <v>5.0311331748999999</v>
      </c>
      <c r="D55">
        <v>3.9979779720300002</v>
      </c>
      <c r="E55">
        <v>1.0508739948300001</v>
      </c>
      <c r="F55">
        <f t="array" ref="F55">SMALL(IF(Sheet1!$F$1:$F$702=Sheet2!B55,ROW(Sheet1!$F$1:$F$702)),1)</f>
        <v>150</v>
      </c>
      <c r="G55" s="1"/>
      <c r="H55" s="1">
        <f>'[1]1990results.csv'!A54</f>
        <v>0.88102000000000003</v>
      </c>
    </row>
    <row r="56" spans="1:8">
      <c r="A56">
        <v>54</v>
      </c>
      <c r="B56">
        <v>99</v>
      </c>
      <c r="C56">
        <v>5.0311331748999999</v>
      </c>
      <c r="D56">
        <v>3.9979779720300002</v>
      </c>
      <c r="E56">
        <v>1.0508739948300001</v>
      </c>
      <c r="F56">
        <f t="array" ref="F56">SMALL(IF(Sheet1!$F$1:$F$702=Sheet2!B56,ROW(Sheet1!$F$1:$F$702)),1)</f>
        <v>7</v>
      </c>
      <c r="G56" s="1"/>
      <c r="H56" s="1">
        <f>'[1]1990results.csv'!A55</f>
        <v>0.88102000000000003</v>
      </c>
    </row>
    <row r="57" spans="1:8">
      <c r="A57">
        <v>55</v>
      </c>
      <c r="B57">
        <v>103</v>
      </c>
      <c r="C57">
        <v>5.0311331748999999</v>
      </c>
      <c r="D57">
        <v>3.9979779720300002</v>
      </c>
      <c r="E57">
        <v>1.0508739948300001</v>
      </c>
      <c r="F57">
        <f t="array" ref="F57">SMALL(IF(Sheet1!$F$1:$F$702=Sheet2!B57,ROW(Sheet1!$F$1:$F$702)),1)</f>
        <v>91</v>
      </c>
      <c r="G57" s="1"/>
      <c r="H57" s="1">
        <f>'[1]1990results.csv'!A56</f>
        <v>0.88102000000000003</v>
      </c>
    </row>
    <row r="58" spans="1:8">
      <c r="A58">
        <v>56</v>
      </c>
      <c r="B58">
        <v>104</v>
      </c>
      <c r="C58">
        <v>5.0311331748999999</v>
      </c>
      <c r="D58">
        <v>3.9979779720300002</v>
      </c>
      <c r="E58">
        <v>1.0508739948300001</v>
      </c>
      <c r="F58">
        <f t="array" ref="F58">SMALL(IF(Sheet1!$F$1:$F$702=Sheet2!B58,ROW(Sheet1!$F$1:$F$702)),1)</f>
        <v>6</v>
      </c>
      <c r="G58" s="1"/>
      <c r="H58" s="1">
        <f>'[1]1990results.csv'!A57</f>
        <v>0.88102000000000003</v>
      </c>
    </row>
    <row r="59" spans="1:8">
      <c r="A59">
        <v>57</v>
      </c>
      <c r="B59">
        <v>105</v>
      </c>
      <c r="C59">
        <v>5.0311331748999999</v>
      </c>
      <c r="D59">
        <v>3.9979779720300002</v>
      </c>
      <c r="E59">
        <v>1.0508739948300001</v>
      </c>
      <c r="F59">
        <f t="array" ref="F59">SMALL(IF(Sheet1!$F$1:$F$702=Sheet2!B59,ROW(Sheet1!$F$1:$F$702)),1)</f>
        <v>2</v>
      </c>
      <c r="G59" s="1"/>
      <c r="H59" s="1">
        <f>'[1]1990results.csv'!A58</f>
        <v>0.88102000000000003</v>
      </c>
    </row>
    <row r="60" spans="1:8">
      <c r="A60">
        <v>58</v>
      </c>
      <c r="B60">
        <v>106</v>
      </c>
      <c r="C60">
        <v>5.0311331748999999</v>
      </c>
      <c r="D60">
        <v>3.9979779720300002</v>
      </c>
      <c r="E60">
        <v>1.0508739948300001</v>
      </c>
      <c r="F60">
        <f t="array" ref="F60">SMALL(IF(Sheet1!$F$1:$F$702=Sheet2!B60,ROW(Sheet1!$F$1:$F$702)),1)</f>
        <v>190</v>
      </c>
      <c r="G60" s="1"/>
      <c r="H60" s="1">
        <f>'[1]1990results.csv'!A59</f>
        <v>0.88102000000000003</v>
      </c>
    </row>
    <row r="61" spans="1:8">
      <c r="A61">
        <v>59</v>
      </c>
      <c r="B61">
        <v>154</v>
      </c>
      <c r="C61">
        <v>7.3220939636200004</v>
      </c>
      <c r="D61">
        <v>1.53621578217</v>
      </c>
      <c r="E61">
        <v>0.267298966646</v>
      </c>
      <c r="F61" t="e">
        <f t="array" ref="F61">SMALL(IF(Sheet1!$F$1:$F$702=Sheet2!B61,ROW(Sheet1!$F$1:$F$702)),1)</f>
        <v>#NUM!</v>
      </c>
      <c r="G61" s="1"/>
      <c r="H61" s="1">
        <f>'[1]1990results.csv'!A60</f>
        <v>0.95870999999999995</v>
      </c>
    </row>
    <row r="62" spans="1:8">
      <c r="A62">
        <v>60</v>
      </c>
      <c r="B62">
        <v>155</v>
      </c>
      <c r="C62">
        <v>3.6391954422000001</v>
      </c>
      <c r="D62">
        <v>1.8316322565100001</v>
      </c>
      <c r="E62">
        <v>2.6327002048499999</v>
      </c>
      <c r="F62">
        <f t="array" ref="F62">SMALL(IF(Sheet1!$F$1:$F$702=Sheet2!B62,ROW(Sheet1!$F$1:$F$702)),1)</f>
        <v>38</v>
      </c>
      <c r="G62" s="1"/>
      <c r="H62" s="1">
        <f>'[1]1990results.csv'!A61</f>
        <v>3.2980000000000002E-2</v>
      </c>
    </row>
    <row r="63" spans="1:8">
      <c r="A63">
        <v>61</v>
      </c>
      <c r="B63">
        <v>156</v>
      </c>
      <c r="C63">
        <v>2.5938041210199998</v>
      </c>
      <c r="D63">
        <v>1.3401070833199999</v>
      </c>
      <c r="E63">
        <v>2.2833597660099998</v>
      </c>
      <c r="F63">
        <f t="array" ref="F63">SMALL(IF(Sheet1!$F$1:$F$702=Sheet2!B63,ROW(Sheet1!$F$1:$F$702)),1)</f>
        <v>21</v>
      </c>
      <c r="G63" s="1"/>
      <c r="H63" s="1">
        <f>'[1]1990results.csv'!A62</f>
        <v>5.1923999999999998E-2</v>
      </c>
    </row>
    <row r="64" spans="1:8">
      <c r="A64">
        <v>62</v>
      </c>
      <c r="B64">
        <v>157</v>
      </c>
      <c r="C64">
        <v>7.1094222068799997</v>
      </c>
      <c r="D64">
        <v>1.57255983353</v>
      </c>
      <c r="E64">
        <v>0.75784087181100002</v>
      </c>
      <c r="F64">
        <f t="array" ref="F64">SMALL(IF(Sheet1!$F$1:$F$702=Sheet2!B64,ROW(Sheet1!$F$1:$F$702)),1)</f>
        <v>42</v>
      </c>
      <c r="G64" s="1"/>
      <c r="H64" s="1">
        <f>'[1]1990results.csv'!A63</f>
        <v>0.93591999999999997</v>
      </c>
    </row>
    <row r="65" spans="1:8">
      <c r="A65">
        <v>63</v>
      </c>
      <c r="B65">
        <v>158</v>
      </c>
      <c r="C65">
        <v>5.5155148506199998</v>
      </c>
      <c r="D65">
        <v>3.74072265625</v>
      </c>
      <c r="E65">
        <v>1.70457601547</v>
      </c>
      <c r="F65">
        <f t="array" ref="F65">SMALL(IF(Sheet1!$F$1:$F$702=Sheet2!B65,ROW(Sheet1!$F$1:$F$702)),1)</f>
        <v>41</v>
      </c>
      <c r="G65" s="1"/>
      <c r="H65" s="1">
        <f>'[1]1990results.csv'!A64</f>
        <v>0.22549</v>
      </c>
    </row>
    <row r="66" spans="1:8">
      <c r="A66">
        <v>64</v>
      </c>
      <c r="B66">
        <v>159</v>
      </c>
      <c r="C66">
        <v>5.5905485153200001</v>
      </c>
      <c r="D66">
        <v>3.4052331447599999</v>
      </c>
      <c r="E66">
        <v>1.9325855970400001</v>
      </c>
      <c r="F66">
        <f t="array" ref="F66">SMALL(IF(Sheet1!$F$1:$F$702=Sheet2!B66,ROW(Sheet1!$F$1:$F$702)),1)</f>
        <v>17</v>
      </c>
      <c r="G66" s="1"/>
      <c r="H66" s="1">
        <f>'[1]1990results.csv'!A65</f>
        <v>0.10358000000000001</v>
      </c>
    </row>
    <row r="67" spans="1:8">
      <c r="A67">
        <v>65</v>
      </c>
      <c r="B67">
        <v>163</v>
      </c>
      <c r="C67">
        <v>4.61731433868</v>
      </c>
      <c r="D67">
        <v>1.3640599250800001</v>
      </c>
      <c r="E67">
        <v>0.17544047534500001</v>
      </c>
      <c r="F67">
        <f t="array" ref="F67">SMALL(IF(Sheet1!$F$1:$F$702=Sheet2!B67,ROW(Sheet1!$F$1:$F$702)),1)</f>
        <v>26</v>
      </c>
      <c r="G67" s="1"/>
      <c r="H67" s="1">
        <f>'[1]1990results.csv'!A66</f>
        <v>0.95945000000000003</v>
      </c>
    </row>
    <row r="68" spans="1:8">
      <c r="A68">
        <v>66</v>
      </c>
      <c r="B68">
        <v>164</v>
      </c>
      <c r="C68">
        <v>3.02207684517</v>
      </c>
      <c r="D68">
        <v>1.63659214973</v>
      </c>
      <c r="E68">
        <v>0.391309261322</v>
      </c>
      <c r="F68">
        <f t="array" ref="F68">SMALL(IF(Sheet1!$F$1:$F$702=Sheet2!B68,ROW(Sheet1!$F$1:$F$702)),1)</f>
        <v>360</v>
      </c>
      <c r="G68" s="1"/>
      <c r="H68" s="1">
        <f>'[1]1990results.csv'!A67</f>
        <v>0.95377000000000001</v>
      </c>
    </row>
    <row r="69" spans="1:8">
      <c r="A69">
        <v>67</v>
      </c>
      <c r="B69">
        <v>165</v>
      </c>
      <c r="C69">
        <v>4.9032678604099997</v>
      </c>
      <c r="D69">
        <v>1.89149594307</v>
      </c>
      <c r="E69">
        <v>1.92669272423</v>
      </c>
      <c r="F69">
        <f t="array" ref="F69">SMALL(IF(Sheet1!$F$1:$F$702=Sheet2!B69,ROW(Sheet1!$F$1:$F$702)),1)</f>
        <v>35</v>
      </c>
      <c r="G69" s="1"/>
      <c r="H69" s="1">
        <f>'[1]1990results.csv'!A68</f>
        <v>0.10517</v>
      </c>
    </row>
    <row r="70" spans="1:8">
      <c r="A70">
        <v>68</v>
      </c>
      <c r="B70">
        <v>166</v>
      </c>
      <c r="C70">
        <v>5.2491979599</v>
      </c>
      <c r="D70">
        <v>3.22912168503</v>
      </c>
      <c r="E70">
        <v>0.18317864835299999</v>
      </c>
      <c r="F70">
        <f t="array" ref="F70">SMALL(IF(Sheet1!$F$1:$F$702=Sheet2!B70,ROW(Sheet1!$F$1:$F$702)),1)</f>
        <v>215</v>
      </c>
      <c r="G70" s="1"/>
      <c r="H70" s="1">
        <f>'[1]1990results.csv'!A69</f>
        <v>0.95923000000000003</v>
      </c>
    </row>
    <row r="71" spans="1:8">
      <c r="A71">
        <v>69</v>
      </c>
      <c r="B71">
        <v>167</v>
      </c>
      <c r="C71">
        <v>5.0307097435000001</v>
      </c>
      <c r="D71">
        <v>1.8115980625200001</v>
      </c>
      <c r="E71">
        <v>8.1264972686799997E-2</v>
      </c>
      <c r="F71">
        <f t="array" ref="F71">SMALL(IF(Sheet1!$F$1:$F$702=Sheet2!B71,ROW(Sheet1!$F$1:$F$702)),1)</f>
        <v>18</v>
      </c>
      <c r="G71" s="1"/>
      <c r="H71" s="1">
        <f>'[1]1990results.csv'!A70</f>
        <v>0.96116000000000001</v>
      </c>
    </row>
    <row r="72" spans="1:8">
      <c r="A72">
        <v>70</v>
      </c>
      <c r="B72">
        <v>169</v>
      </c>
      <c r="C72">
        <v>5.2921180725100001</v>
      </c>
      <c r="D72">
        <v>1.4231437444699999</v>
      </c>
      <c r="E72">
        <v>0.99627357721300003</v>
      </c>
      <c r="F72">
        <f t="array" ref="F72">SMALL(IF(Sheet1!$F$1:$F$702=Sheet2!B72,ROW(Sheet1!$F$1:$F$702)),1)</f>
        <v>40</v>
      </c>
      <c r="G72" s="1"/>
      <c r="H72" s="1">
        <f>'[1]1990results.csv'!A71</f>
        <v>0.89524000000000004</v>
      </c>
    </row>
    <row r="73" spans="1:8">
      <c r="A73">
        <v>71</v>
      </c>
      <c r="B73">
        <v>173</v>
      </c>
      <c r="C73">
        <v>3.37353515625</v>
      </c>
      <c r="D73">
        <v>2.2314987182600001</v>
      </c>
      <c r="E73">
        <v>0</v>
      </c>
      <c r="F73">
        <f t="array" ref="F73">SMALL(IF(Sheet1!$F$1:$F$702=Sheet2!B73,ROW(Sheet1!$F$1:$F$702)),1)</f>
        <v>184</v>
      </c>
      <c r="G73" s="1"/>
      <c r="H73" s="1">
        <f>'[1]1990results.csv'!A72</f>
        <v>0.96204000000000001</v>
      </c>
    </row>
    <row r="74" spans="1:8">
      <c r="A74">
        <v>72</v>
      </c>
      <c r="B74">
        <v>174</v>
      </c>
      <c r="C74">
        <v>6.6975374221799999</v>
      </c>
      <c r="D74">
        <v>1.4129213094699999</v>
      </c>
      <c r="E74">
        <v>9.6428237855400001E-2</v>
      </c>
      <c r="F74">
        <f t="array" ref="F74">SMALL(IF(Sheet1!$F$1:$F$702=Sheet2!B74,ROW(Sheet1!$F$1:$F$702)),1)</f>
        <v>5</v>
      </c>
      <c r="G74" s="1"/>
      <c r="H74" s="1">
        <f>'[1]1990results.csv'!A73</f>
        <v>0.96164000000000005</v>
      </c>
    </row>
    <row r="75" spans="1:8">
      <c r="A75">
        <v>73</v>
      </c>
      <c r="B75">
        <v>176</v>
      </c>
      <c r="C75">
        <v>3.4067673683200002</v>
      </c>
      <c r="D75">
        <v>1.3149956464799999</v>
      </c>
      <c r="E75">
        <v>7.7916666865299994E-2</v>
      </c>
      <c r="F75">
        <f t="array" ref="F75">SMALL(IF(Sheet1!$F$1:$F$702=Sheet2!B75,ROW(Sheet1!$F$1:$F$702)),1)</f>
        <v>43</v>
      </c>
      <c r="G75" s="1"/>
      <c r="H75" s="1">
        <f>'[1]1990results.csv'!A74</f>
        <v>0.96096999999999999</v>
      </c>
    </row>
    <row r="76" spans="1:8">
      <c r="A76">
        <v>74</v>
      </c>
      <c r="B76">
        <v>177</v>
      </c>
      <c r="C76">
        <v>4.9933309555100003</v>
      </c>
      <c r="D76">
        <v>1.6418806314500001</v>
      </c>
      <c r="E76">
        <v>0.87748110294299997</v>
      </c>
      <c r="F76">
        <f t="array" ref="F76">SMALL(IF(Sheet1!$F$1:$F$702=Sheet2!B76,ROW(Sheet1!$F$1:$F$702)),1)</f>
        <v>134</v>
      </c>
      <c r="G76" s="1"/>
      <c r="H76" s="1">
        <f>'[1]1990results.csv'!A75</f>
        <v>0.91903999999999997</v>
      </c>
    </row>
    <row r="77" spans="1:8">
      <c r="A77">
        <v>75</v>
      </c>
      <c r="B77">
        <v>178</v>
      </c>
      <c r="C77">
        <v>3.3185245990799999</v>
      </c>
      <c r="D77">
        <v>1.4148375987999999</v>
      </c>
      <c r="E77">
        <v>2.50366632827E-3</v>
      </c>
      <c r="F77">
        <f t="array" ref="F77">SMALL(IF(Sheet1!$F$1:$F$702=Sheet2!B77,ROW(Sheet1!$F$1:$F$702)),1)</f>
        <v>116</v>
      </c>
      <c r="G77" s="1"/>
      <c r="H77" s="1">
        <f>'[1]1990results.csv'!A76</f>
        <v>0.96220000000000006</v>
      </c>
    </row>
    <row r="78" spans="1:8">
      <c r="A78">
        <v>76</v>
      </c>
      <c r="B78">
        <v>183</v>
      </c>
      <c r="C78">
        <v>1.9235255718199999</v>
      </c>
      <c r="D78">
        <v>1.25</v>
      </c>
      <c r="E78">
        <v>0</v>
      </c>
      <c r="F78">
        <f t="array" ref="F78">SMALL(IF(Sheet1!$F$1:$F$702=Sheet2!B78,ROW(Sheet1!$F$1:$F$702)),1)</f>
        <v>124</v>
      </c>
      <c r="G78" s="1"/>
      <c r="H78" s="1">
        <f>'[1]1990results.csv'!A77</f>
        <v>0.96221000000000001</v>
      </c>
    </row>
    <row r="79" spans="1:8">
      <c r="A79">
        <v>77</v>
      </c>
      <c r="B79">
        <v>184</v>
      </c>
      <c r="C79">
        <v>3.8645241260500001</v>
      </c>
      <c r="D79">
        <v>2.4232630729700002</v>
      </c>
      <c r="E79">
        <v>0.86723923683199999</v>
      </c>
      <c r="F79">
        <f t="array" ref="F79">SMALL(IF(Sheet1!$F$1:$F$702=Sheet2!B79,ROW(Sheet1!$F$1:$F$702)),1)</f>
        <v>526</v>
      </c>
      <c r="G79" s="1">
        <v>1</v>
      </c>
      <c r="H79" s="1">
        <f>'[1]1990results.csv'!A78</f>
        <v>0.91981000000000002</v>
      </c>
    </row>
    <row r="80" spans="1:8">
      <c r="A80">
        <v>78</v>
      </c>
      <c r="B80">
        <v>185</v>
      </c>
      <c r="C80">
        <v>4.2047867774999999</v>
      </c>
      <c r="D80">
        <v>4.5671806335399996</v>
      </c>
      <c r="E80">
        <v>0.47031089663499998</v>
      </c>
      <c r="F80">
        <f t="array" ref="F80">SMALL(IF(Sheet1!$F$1:$F$702=Sheet2!B80,ROW(Sheet1!$F$1:$F$702)),1)</f>
        <v>28</v>
      </c>
      <c r="G80" s="1"/>
      <c r="H80" s="1">
        <f>'[1]1990results.csv'!A79</f>
        <v>0.95150999999999997</v>
      </c>
    </row>
    <row r="81" spans="1:8">
      <c r="A81">
        <v>79</v>
      </c>
      <c r="B81">
        <v>186</v>
      </c>
      <c r="C81">
        <v>2.6060452461199999</v>
      </c>
      <c r="D81">
        <v>3.2083714008299999</v>
      </c>
      <c r="E81">
        <v>3.8321542739900001</v>
      </c>
      <c r="F81">
        <f t="array" ref="F81">SMALL(IF(Sheet1!$F$1:$F$702=Sheet2!B81,ROW(Sheet1!$F$1:$F$702)),1)</f>
        <v>73</v>
      </c>
      <c r="G81" s="1"/>
      <c r="H81" s="1">
        <f>'[1]1990results.csv'!A80</f>
        <v>0.39623999999999998</v>
      </c>
    </row>
    <row r="82" spans="1:8">
      <c r="A82">
        <v>80</v>
      </c>
      <c r="B82">
        <v>187</v>
      </c>
      <c r="C82">
        <v>5.6163845062300002</v>
      </c>
      <c r="D82">
        <v>2.10511755943</v>
      </c>
      <c r="E82">
        <v>1.52050447464</v>
      </c>
      <c r="F82">
        <f t="array" ref="F82">SMALL(IF(Sheet1!$F$1:$F$702=Sheet2!B82,ROW(Sheet1!$F$1:$F$702)),1)</f>
        <v>93</v>
      </c>
      <c r="G82" s="1"/>
      <c r="H82" s="1">
        <f>'[1]1990results.csv'!A81</f>
        <v>0.43922</v>
      </c>
    </row>
    <row r="83" spans="1:8">
      <c r="A83">
        <v>81</v>
      </c>
      <c r="B83">
        <v>188</v>
      </c>
      <c r="C83">
        <v>2.2279624938999998</v>
      </c>
      <c r="D83">
        <v>5.5700597763099999</v>
      </c>
      <c r="E83">
        <v>0.19506081938700001</v>
      </c>
      <c r="F83">
        <f t="array" ref="F83">SMALL(IF(Sheet1!$F$1:$F$702=Sheet2!B83,ROW(Sheet1!$F$1:$F$702)),1)</f>
        <v>69</v>
      </c>
      <c r="G83" s="1"/>
      <c r="H83" s="1">
        <f>'[1]1990results.csv'!A82</f>
        <v>0.95843999999999996</v>
      </c>
    </row>
    <row r="84" spans="1:8">
      <c r="A84">
        <v>82</v>
      </c>
      <c r="B84">
        <v>189</v>
      </c>
      <c r="C84">
        <v>1.85409390926</v>
      </c>
      <c r="D84">
        <v>7.3460483550999998</v>
      </c>
      <c r="E84">
        <v>0.17731443047500001</v>
      </c>
      <c r="F84">
        <f t="array" ref="F84">SMALL(IF(Sheet1!$F$1:$F$702=Sheet2!B84,ROW(Sheet1!$F$1:$F$702)),1)</f>
        <v>92</v>
      </c>
      <c r="G84" s="1"/>
      <c r="H84" s="1">
        <f>'[1]1990results.csv'!A83</f>
        <v>0.95901999999999998</v>
      </c>
    </row>
    <row r="85" spans="1:8">
      <c r="A85">
        <v>83</v>
      </c>
      <c r="B85">
        <v>193</v>
      </c>
      <c r="C85">
        <v>1</v>
      </c>
      <c r="D85">
        <v>7.5</v>
      </c>
      <c r="E85">
        <v>10</v>
      </c>
      <c r="F85">
        <f t="array" ref="F85">SMALL(IF(Sheet1!$F$1:$F$702=Sheet2!B85,ROW(Sheet1!$F$1:$F$702)),1)</f>
        <v>14</v>
      </c>
      <c r="G85" s="1"/>
      <c r="H85" s="1">
        <f>'[1]1990results.csv'!A84</f>
        <v>0.5</v>
      </c>
    </row>
    <row r="86" spans="1:8">
      <c r="A86">
        <v>84</v>
      </c>
      <c r="B86">
        <v>194</v>
      </c>
      <c r="C86">
        <v>3.64135408401</v>
      </c>
      <c r="D86">
        <v>2.7293910980199998</v>
      </c>
      <c r="E86">
        <v>1.02520310879</v>
      </c>
      <c r="F86">
        <f t="array" ref="F86">SMALL(IF(Sheet1!$F$1:$F$702=Sheet2!B86,ROW(Sheet1!$F$1:$F$702)),1)</f>
        <v>265</v>
      </c>
      <c r="G86" s="1"/>
      <c r="H86" s="1">
        <f>'[1]1990results.csv'!A85</f>
        <v>0.88549999999999995</v>
      </c>
    </row>
    <row r="87" spans="1:8">
      <c r="A87">
        <v>85</v>
      </c>
      <c r="B87">
        <v>195</v>
      </c>
      <c r="C87">
        <v>4.3902902603099996</v>
      </c>
      <c r="D87">
        <v>1.87755072117</v>
      </c>
      <c r="E87">
        <v>4.4249296188399997E-2</v>
      </c>
      <c r="F87">
        <f t="array" ref="F87">SMALL(IF(Sheet1!$F$1:$F$702=Sheet2!B87,ROW(Sheet1!$F$1:$F$702)),1)</f>
        <v>140</v>
      </c>
      <c r="G87" s="1"/>
      <c r="H87" s="1">
        <f>'[1]1990results.csv'!A86</f>
        <v>0.96157999999999999</v>
      </c>
    </row>
    <row r="88" spans="1:8">
      <c r="A88">
        <v>86</v>
      </c>
      <c r="B88">
        <v>198</v>
      </c>
      <c r="C88">
        <v>1.86611604691</v>
      </c>
      <c r="D88">
        <v>4.3526878356900003</v>
      </c>
      <c r="E88">
        <v>0</v>
      </c>
      <c r="F88">
        <f t="array" ref="F88">SMALL(IF(Sheet1!$F$1:$F$702=Sheet2!B88,ROW(Sheet1!$F$1:$F$702)),1)</f>
        <v>172</v>
      </c>
      <c r="G88" s="1"/>
      <c r="H88" s="1">
        <f>'[1]1990results.csv'!A87</f>
        <v>0.96167999999999998</v>
      </c>
    </row>
    <row r="89" spans="1:8">
      <c r="A89">
        <v>87</v>
      </c>
      <c r="B89">
        <v>199</v>
      </c>
      <c r="C89">
        <v>5.5938773155200003</v>
      </c>
      <c r="D89">
        <v>3.5105655193300001</v>
      </c>
      <c r="E89">
        <v>5.84612798691</v>
      </c>
      <c r="F89">
        <f t="array" ref="F89">SMALL(IF(Sheet1!$F$1:$F$702=Sheet2!B89,ROW(Sheet1!$F$1:$F$702)),1)</f>
        <v>59</v>
      </c>
      <c r="G89" s="1"/>
      <c r="H89" s="1">
        <f>'[1]1990results.csv'!A88</f>
        <v>0.69206000000000001</v>
      </c>
    </row>
    <row r="90" spans="1:8">
      <c r="A90">
        <v>88</v>
      </c>
      <c r="B90">
        <v>203</v>
      </c>
      <c r="C90">
        <v>3.0569624900800001</v>
      </c>
      <c r="D90">
        <v>7.9400825500499996</v>
      </c>
      <c r="E90">
        <v>0.51678180694599996</v>
      </c>
      <c r="F90">
        <f t="array" ref="F90">SMALL(IF(Sheet1!$F$1:$F$702=Sheet2!B90,ROW(Sheet1!$F$1:$F$702)),1)</f>
        <v>288</v>
      </c>
      <c r="G90" s="1"/>
      <c r="H90" s="1">
        <f>'[1]1990results.csv'!A89</f>
        <v>0.95045999999999997</v>
      </c>
    </row>
    <row r="91" spans="1:8">
      <c r="A91">
        <v>89</v>
      </c>
      <c r="B91">
        <v>204</v>
      </c>
      <c r="C91">
        <v>2</v>
      </c>
      <c r="D91">
        <v>8.6420669555699998</v>
      </c>
      <c r="E91">
        <v>0.21070480346699999</v>
      </c>
      <c r="F91">
        <f t="array" ref="F91">SMALL(IF(Sheet1!$F$1:$F$702=Sheet2!B91,ROW(Sheet1!$F$1:$F$702)),1)</f>
        <v>379</v>
      </c>
      <c r="G91" s="1"/>
      <c r="H91" s="1">
        <f>'[1]1990results.csv'!A90</f>
        <v>0.95877999999999997</v>
      </c>
    </row>
    <row r="92" spans="1:8">
      <c r="A92">
        <v>90</v>
      </c>
      <c r="B92">
        <v>205</v>
      </c>
      <c r="C92">
        <v>3.46457695961</v>
      </c>
      <c r="D92">
        <v>4.6491570472700001</v>
      </c>
      <c r="E92">
        <v>0</v>
      </c>
      <c r="F92">
        <f t="array" ref="F92">SMALL(IF(Sheet1!$F$1:$F$702=Sheet2!B92,ROW(Sheet1!$F$1:$F$702)),1)</f>
        <v>550</v>
      </c>
      <c r="G92" s="1"/>
      <c r="H92" s="1">
        <f>'[1]1990results.csv'!A91</f>
        <v>0.96174999999999999</v>
      </c>
    </row>
    <row r="93" spans="1:8">
      <c r="A93">
        <v>91</v>
      </c>
      <c r="B93">
        <v>206</v>
      </c>
      <c r="C93">
        <v>3.1303653717</v>
      </c>
      <c r="D93">
        <v>7.4355182647699998</v>
      </c>
      <c r="E93">
        <v>2.43902206421</v>
      </c>
      <c r="F93">
        <f t="array" ref="F93">SMALL(IF(Sheet1!$F$1:$F$702=Sheet2!B93,ROW(Sheet1!$F$1:$F$702)),1)</f>
        <v>180</v>
      </c>
      <c r="G93" s="1"/>
      <c r="H93" s="1">
        <f>'[1]1990results.csv'!A92</f>
        <v>4.0118000000000001E-2</v>
      </c>
    </row>
    <row r="94" spans="1:8">
      <c r="A94">
        <v>92</v>
      </c>
      <c r="B94">
        <v>207</v>
      </c>
      <c r="C94">
        <v>1.60376322269</v>
      </c>
      <c r="D94">
        <v>4.9042019844100002</v>
      </c>
      <c r="E94">
        <v>2.4662806987799999</v>
      </c>
      <c r="F94">
        <f t="array" ref="F94">SMALL(IF(Sheet1!$F$1:$F$702=Sheet2!B94,ROW(Sheet1!$F$1:$F$702)),1)</f>
        <v>144</v>
      </c>
      <c r="G94" s="1"/>
      <c r="H94" s="1">
        <f>'[1]1990results.csv'!A93</f>
        <v>4.0578000000000003E-2</v>
      </c>
    </row>
    <row r="95" spans="1:8">
      <c r="A95">
        <v>93</v>
      </c>
      <c r="B95">
        <v>208</v>
      </c>
      <c r="C95">
        <v>2.4305264949800001</v>
      </c>
      <c r="D95">
        <v>6.4888334274300004</v>
      </c>
      <c r="E95">
        <v>1.5287410020800001</v>
      </c>
      <c r="F95">
        <f t="array" ref="F95">SMALL(IF(Sheet1!$F$1:$F$702=Sheet2!B95,ROW(Sheet1!$F$1:$F$702)),1)</f>
        <v>8</v>
      </c>
      <c r="G95" s="1"/>
      <c r="H95" s="1">
        <f>'[1]1990results.csv'!A94</f>
        <v>0.42624000000000001</v>
      </c>
    </row>
    <row r="96" spans="1:8">
      <c r="A96">
        <v>94</v>
      </c>
      <c r="B96">
        <v>214</v>
      </c>
      <c r="C96">
        <v>3.5785779952999999</v>
      </c>
      <c r="D96">
        <v>7.2626571655300003</v>
      </c>
      <c r="E96">
        <v>1.1950006485</v>
      </c>
      <c r="F96">
        <f t="array" ref="F96">SMALL(IF(Sheet1!$F$1:$F$702=Sheet2!B96,ROW(Sheet1!$F$1:$F$702)),1)</f>
        <v>109</v>
      </c>
      <c r="G96" s="1"/>
      <c r="H96" s="1">
        <f>'[1]1990results.csv'!A95</f>
        <v>0.81811999999999996</v>
      </c>
    </row>
    <row r="97" spans="1:8">
      <c r="A97">
        <v>95</v>
      </c>
      <c r="B97">
        <v>217</v>
      </c>
      <c r="C97">
        <v>3.8506445884699998</v>
      </c>
      <c r="D97">
        <v>8.2671566009500008</v>
      </c>
      <c r="E97">
        <v>0.123172998428</v>
      </c>
      <c r="F97">
        <f t="array" ref="F97">SMALL(IF(Sheet1!$F$1:$F$702=Sheet2!B97,ROW(Sheet1!$F$1:$F$702)),1)</f>
        <v>305</v>
      </c>
      <c r="G97" s="1"/>
      <c r="H97" s="1">
        <f>'[1]1990results.csv'!A96</f>
        <v>0.96033000000000002</v>
      </c>
    </row>
    <row r="98" spans="1:8">
      <c r="A98">
        <v>96</v>
      </c>
      <c r="B98">
        <v>218</v>
      </c>
      <c r="C98">
        <v>7.5442967414900002</v>
      </c>
      <c r="D98">
        <v>7.2842674255400004</v>
      </c>
      <c r="E98">
        <v>4.1639280319200003</v>
      </c>
      <c r="F98">
        <f t="array" ref="F98">SMALL(IF(Sheet1!$F$1:$F$702=Sheet2!B98,ROW(Sheet1!$F$1:$F$702)),1)</f>
        <v>262</v>
      </c>
      <c r="G98" s="1"/>
      <c r="H98" s="1">
        <f>'[1]1990results.csv'!A97</f>
        <v>0.55378000000000005</v>
      </c>
    </row>
    <row r="99" spans="1:8">
      <c r="A99">
        <v>97</v>
      </c>
      <c r="B99">
        <v>223</v>
      </c>
      <c r="C99">
        <v>3.2590579986599999</v>
      </c>
      <c r="D99">
        <v>6.57813072205</v>
      </c>
      <c r="E99">
        <v>0.68409323692299995</v>
      </c>
      <c r="F99">
        <f t="array" ref="F99">SMALL(IF(Sheet1!$F$1:$F$702=Sheet2!B99,ROW(Sheet1!$F$1:$F$702)),1)</f>
        <v>238</v>
      </c>
      <c r="G99" s="1"/>
      <c r="H99" s="1">
        <f>'[1]1990results.csv'!A98</f>
        <v>0.94084999999999996</v>
      </c>
    </row>
    <row r="100" spans="1:8">
      <c r="A100">
        <v>98</v>
      </c>
      <c r="B100">
        <v>224</v>
      </c>
      <c r="C100">
        <v>3.70148396492</v>
      </c>
      <c r="D100">
        <v>6.9962034225499998</v>
      </c>
      <c r="E100">
        <v>1.00104486942</v>
      </c>
      <c r="F100">
        <f t="array" ref="F100">SMALL(IF(Sheet1!$F$1:$F$702=Sheet2!B100,ROW(Sheet1!$F$1:$F$702)),1)</f>
        <v>319</v>
      </c>
      <c r="G100" s="1"/>
      <c r="H100" s="1">
        <f>'[1]1990results.csv'!A99</f>
        <v>0.89739000000000002</v>
      </c>
    </row>
    <row r="101" spans="1:8">
      <c r="A101">
        <v>99</v>
      </c>
      <c r="B101">
        <v>225</v>
      </c>
      <c r="C101">
        <v>4.0123081207300002</v>
      </c>
      <c r="D101">
        <v>6.3032007217399997</v>
      </c>
      <c r="E101">
        <v>0.75054919719699997</v>
      </c>
      <c r="F101">
        <f t="array" ref="F101">SMALL(IF(Sheet1!$F$1:$F$702=Sheet2!B101,ROW(Sheet1!$F$1:$F$702)),1)</f>
        <v>557</v>
      </c>
      <c r="G101" s="1"/>
      <c r="H101" s="1">
        <f>'[1]1990results.csv'!A100</f>
        <v>0.93572999999999995</v>
      </c>
    </row>
    <row r="102" spans="1:8">
      <c r="A102">
        <v>100</v>
      </c>
      <c r="B102">
        <v>226</v>
      </c>
      <c r="C102">
        <v>3.63819885254</v>
      </c>
      <c r="D102">
        <v>4.16962957382</v>
      </c>
      <c r="E102">
        <v>5.0220112800600001</v>
      </c>
      <c r="F102">
        <f t="array" ref="F102">SMALL(IF(Sheet1!$F$1:$F$702=Sheet2!B102,ROW(Sheet1!$F$1:$F$702)),1)</f>
        <v>204</v>
      </c>
      <c r="G102" s="1"/>
      <c r="H102" s="1">
        <f>'[1]1990results.csv'!A101</f>
        <v>0.81779999999999997</v>
      </c>
    </row>
    <row r="103" spans="1:8">
      <c r="A103">
        <v>101</v>
      </c>
      <c r="B103">
        <v>227</v>
      </c>
      <c r="C103">
        <v>2.2891583442700001</v>
      </c>
      <c r="D103">
        <v>2.4858989715600002</v>
      </c>
      <c r="E103">
        <v>0</v>
      </c>
      <c r="F103">
        <f t="array" ref="F103">SMALL(IF(Sheet1!$F$1:$F$702=Sheet2!B103,ROW(Sheet1!$F$1:$F$702)),1)</f>
        <v>178</v>
      </c>
      <c r="G103" s="1"/>
      <c r="H103" s="1">
        <f>'[1]1990results.csv'!A102</f>
        <v>0.96191000000000004</v>
      </c>
    </row>
    <row r="104" spans="1:8">
      <c r="A104">
        <v>102</v>
      </c>
      <c r="B104">
        <v>228</v>
      </c>
      <c r="C104">
        <v>2.66181087494</v>
      </c>
      <c r="D104">
        <v>3.2323479652399998</v>
      </c>
      <c r="E104">
        <v>0.42961564660099999</v>
      </c>
      <c r="F104">
        <f t="array" ref="F104">SMALL(IF(Sheet1!$F$1:$F$702=Sheet2!B104,ROW(Sheet1!$F$1:$F$702)),1)</f>
        <v>187</v>
      </c>
      <c r="G104" s="1"/>
      <c r="H104" s="1">
        <f>'[1]1990results.csv'!A103</f>
        <v>0.95240999999999998</v>
      </c>
    </row>
    <row r="105" spans="1:8">
      <c r="A105">
        <v>103</v>
      </c>
      <c r="B105">
        <v>229</v>
      </c>
      <c r="C105">
        <v>7.5128417015100002</v>
      </c>
      <c r="D105">
        <v>5.0644240379300003</v>
      </c>
      <c r="E105">
        <v>0.69340348243700001</v>
      </c>
      <c r="F105">
        <f t="array" ref="F105">SMALL(IF(Sheet1!$F$1:$F$702=Sheet2!B105,ROW(Sheet1!$F$1:$F$702)),1)</f>
        <v>130</v>
      </c>
      <c r="G105" s="1"/>
      <c r="H105" s="1">
        <f>'[1]1990results.csv'!A104</f>
        <v>0.94245999999999996</v>
      </c>
    </row>
    <row r="106" spans="1:8">
      <c r="A106">
        <v>104</v>
      </c>
      <c r="B106">
        <v>233</v>
      </c>
      <c r="C106">
        <v>6.1469106674200003</v>
      </c>
      <c r="D106">
        <v>5.5501489639299999</v>
      </c>
      <c r="E106">
        <v>0.46539068222000002</v>
      </c>
      <c r="F106">
        <f t="array" ref="F106">SMALL(IF(Sheet1!$F$1:$F$702=Sheet2!B106,ROW(Sheet1!$F$1:$F$702)),1)</f>
        <v>253</v>
      </c>
      <c r="G106" s="1"/>
      <c r="H106" s="1">
        <f>'[1]1990results.csv'!A105</f>
        <v>0.95276000000000005</v>
      </c>
    </row>
    <row r="107" spans="1:8">
      <c r="A107">
        <v>105</v>
      </c>
      <c r="B107">
        <v>234</v>
      </c>
      <c r="C107">
        <v>2.9899368286099999</v>
      </c>
      <c r="D107">
        <v>3.6767587661699999</v>
      </c>
      <c r="E107">
        <v>0.15840238332699999</v>
      </c>
      <c r="F107">
        <f t="array" ref="F107">SMALL(IF(Sheet1!$F$1:$F$702=Sheet2!B107,ROW(Sheet1!$F$1:$F$702)),1)</f>
        <v>276</v>
      </c>
      <c r="G107" s="1"/>
      <c r="H107" s="1">
        <f>'[1]1990results.csv'!A106</f>
        <v>0.95913999999999999</v>
      </c>
    </row>
    <row r="108" spans="1:8">
      <c r="A108">
        <v>106</v>
      </c>
      <c r="B108">
        <v>235</v>
      </c>
      <c r="C108">
        <v>4.0266308784499998</v>
      </c>
      <c r="D108">
        <v>5.8472509384200002</v>
      </c>
      <c r="E108">
        <v>1.1749334335299999</v>
      </c>
      <c r="F108">
        <f t="array" ref="F108">SMALL(IF(Sheet1!$F$1:$F$702=Sheet2!B108,ROW(Sheet1!$F$1:$F$702)),1)</f>
        <v>50</v>
      </c>
      <c r="G108" s="1"/>
      <c r="H108" s="1">
        <f>'[1]1990results.csv'!A107</f>
        <v>0.82759000000000005</v>
      </c>
    </row>
    <row r="109" spans="1:8">
      <c r="A109">
        <v>107</v>
      </c>
      <c r="B109">
        <v>243</v>
      </c>
      <c r="C109">
        <v>6.9852852821400004</v>
      </c>
      <c r="D109">
        <v>1.87374842167</v>
      </c>
      <c r="E109">
        <v>0.509280264378</v>
      </c>
      <c r="F109">
        <f t="array" ref="F109">SMALL(IF(Sheet1!$F$1:$F$702=Sheet2!B109,ROW(Sheet1!$F$1:$F$702)),1)</f>
        <v>156</v>
      </c>
      <c r="G109" s="1"/>
      <c r="H109" s="1">
        <f>'[1]1990results.csv'!A108</f>
        <v>0.95128000000000001</v>
      </c>
    </row>
    <row r="110" spans="1:8">
      <c r="A110">
        <v>108</v>
      </c>
      <c r="B110">
        <v>253</v>
      </c>
      <c r="C110">
        <v>3.2032175064100001</v>
      </c>
      <c r="D110">
        <v>3.2352404594399999</v>
      </c>
      <c r="E110">
        <v>1.4828443527200001E-2</v>
      </c>
      <c r="F110">
        <f t="array" ref="F110">SMALL(IF(Sheet1!$F$1:$F$702=Sheet2!B110,ROW(Sheet1!$F$1:$F$702)),1)</f>
        <v>565</v>
      </c>
      <c r="G110" s="1"/>
      <c r="H110" s="1">
        <f>'[1]1990results.csv'!A109</f>
        <v>0.96160999999999996</v>
      </c>
    </row>
    <row r="111" spans="1:8">
      <c r="A111">
        <v>109</v>
      </c>
      <c r="B111">
        <v>254</v>
      </c>
      <c r="C111">
        <v>2.1223013400999999</v>
      </c>
      <c r="D111">
        <v>1.31931495667</v>
      </c>
      <c r="E111">
        <v>5.1101557910399997E-2</v>
      </c>
      <c r="F111">
        <f t="array" ref="F111">SMALL(IF(Sheet1!$F$1:$F$702=Sheet2!B111,ROW(Sheet1!$F$1:$F$702)),1)</f>
        <v>497</v>
      </c>
      <c r="G111" s="1"/>
      <c r="H111" s="1">
        <f>'[1]1990results.csv'!A110</f>
        <v>0.96131999999999995</v>
      </c>
    </row>
    <row r="112" spans="1:8">
      <c r="A112">
        <v>110</v>
      </c>
      <c r="B112">
        <v>255</v>
      </c>
      <c r="C112">
        <v>6.4704971313500002</v>
      </c>
      <c r="D112">
        <v>2.0716207027400002</v>
      </c>
      <c r="E112">
        <v>1.29685346037E-2</v>
      </c>
      <c r="F112">
        <f t="array" ref="F112">SMALL(IF(Sheet1!$F$1:$F$702=Sheet2!B112,ROW(Sheet1!$F$1:$F$702)),1)</f>
        <v>75</v>
      </c>
      <c r="G112" s="1"/>
      <c r="H112" s="1">
        <f>'[1]1990results.csv'!A111</f>
        <v>0.96274000000000004</v>
      </c>
    </row>
    <row r="113" spans="1:8">
      <c r="A113">
        <v>111</v>
      </c>
      <c r="B113">
        <v>256</v>
      </c>
      <c r="C113">
        <v>3.20298910141</v>
      </c>
      <c r="D113">
        <v>1.59166967869</v>
      </c>
      <c r="E113">
        <v>1.42029032577E-3</v>
      </c>
      <c r="F113">
        <f t="array" ref="F113">SMALL(IF(Sheet1!$F$1:$F$702=Sheet2!B113,ROW(Sheet1!$F$1:$F$702)),1)</f>
        <v>312</v>
      </c>
      <c r="G113" s="1"/>
      <c r="H113" s="1">
        <f>'[1]1990results.csv'!A112</f>
        <v>0.96214999999999995</v>
      </c>
    </row>
    <row r="114" spans="1:8">
      <c r="A114">
        <v>112</v>
      </c>
      <c r="B114">
        <v>258</v>
      </c>
      <c r="C114">
        <v>5.7382955551099997</v>
      </c>
      <c r="D114">
        <v>3.32326030731</v>
      </c>
      <c r="E114">
        <v>0.47242879867600002</v>
      </c>
      <c r="F114">
        <f t="array" ref="F114">SMALL(IF(Sheet1!$F$1:$F$702=Sheet2!B114,ROW(Sheet1!$F$1:$F$702)),1)</f>
        <v>15</v>
      </c>
      <c r="G114" s="1"/>
      <c r="H114" s="1">
        <f>'[1]1990results.csv'!A113</f>
        <v>0.95196000000000003</v>
      </c>
    </row>
    <row r="115" spans="1:8">
      <c r="A115">
        <v>113</v>
      </c>
      <c r="B115">
        <v>274</v>
      </c>
      <c r="C115">
        <v>2.15053391457</v>
      </c>
      <c r="D115">
        <v>1.58554518223</v>
      </c>
      <c r="E115">
        <v>0.19549930095699999</v>
      </c>
      <c r="F115">
        <f t="array" ref="F115">SMALL(IF(Sheet1!$F$1:$F$702=Sheet2!B115,ROW(Sheet1!$F$1:$F$702)),1)</f>
        <v>228</v>
      </c>
      <c r="G115" s="1"/>
      <c r="H115" s="1">
        <f>'[1]1990results.csv'!A114</f>
        <v>0.95859000000000005</v>
      </c>
    </row>
    <row r="116" spans="1:8">
      <c r="A116">
        <v>114</v>
      </c>
      <c r="B116">
        <v>275</v>
      </c>
      <c r="C116">
        <v>2.0562784671799998</v>
      </c>
      <c r="D116">
        <v>2.1539340019200002</v>
      </c>
      <c r="E116">
        <v>0.44529646635100001</v>
      </c>
      <c r="F116">
        <f t="array" ref="F116">SMALL(IF(Sheet1!$F$1:$F$702=Sheet2!B116,ROW(Sheet1!$F$1:$F$702)),1)</f>
        <v>570</v>
      </c>
      <c r="G116" s="1"/>
      <c r="H116" s="1">
        <f>'[1]1990results.csv'!A115</f>
        <v>0.95176000000000005</v>
      </c>
    </row>
    <row r="117" spans="1:8">
      <c r="A117">
        <v>115</v>
      </c>
      <c r="B117">
        <v>276</v>
      </c>
      <c r="C117">
        <v>1.5234322547900001</v>
      </c>
      <c r="D117">
        <v>7.46328830719</v>
      </c>
      <c r="E117">
        <v>3.52874062955E-2</v>
      </c>
      <c r="F117">
        <f t="array" ref="F117">SMALL(IF(Sheet1!$F$1:$F$702=Sheet2!B117,ROW(Sheet1!$F$1:$F$702)),1)</f>
        <v>269</v>
      </c>
      <c r="G117" s="1"/>
      <c r="H117" s="1">
        <f>'[1]1990results.csv'!A116</f>
        <v>0.96133000000000002</v>
      </c>
    </row>
    <row r="118" spans="1:8">
      <c r="A118">
        <v>116</v>
      </c>
      <c r="B118">
        <v>277</v>
      </c>
      <c r="C118">
        <v>1.6409008503</v>
      </c>
      <c r="D118">
        <v>1.6086107492399999</v>
      </c>
      <c r="E118">
        <v>1.5516792535799999</v>
      </c>
      <c r="F118">
        <f t="array" ref="F118">SMALL(IF(Sheet1!$F$1:$F$702=Sheet2!B118,ROW(Sheet1!$F$1:$F$702)),1)</f>
        <v>606</v>
      </c>
      <c r="G118" s="1"/>
      <c r="H118" s="1">
        <f>'[1]1990results.csv'!A117</f>
        <v>0.37827</v>
      </c>
    </row>
    <row r="119" spans="1:8">
      <c r="A119">
        <v>117</v>
      </c>
      <c r="B119">
        <v>283</v>
      </c>
      <c r="C119">
        <v>1.96112442017</v>
      </c>
      <c r="D119">
        <v>2.3375325202899999</v>
      </c>
      <c r="E119">
        <v>0.69608092308000002</v>
      </c>
      <c r="F119">
        <f t="array" ref="F119">SMALL(IF(Sheet1!$F$1:$F$702=Sheet2!B119,ROW(Sheet1!$F$1:$F$702)),1)</f>
        <v>302</v>
      </c>
      <c r="G119" s="1"/>
      <c r="H119" s="1">
        <f>'[1]1990results.csv'!A118</f>
        <v>0.93798000000000004</v>
      </c>
    </row>
    <row r="120" spans="1:8">
      <c r="A120">
        <v>118</v>
      </c>
      <c r="B120">
        <v>303</v>
      </c>
      <c r="C120">
        <v>4.5848922729500003</v>
      </c>
      <c r="D120">
        <v>4.5032663345300001</v>
      </c>
      <c r="E120">
        <v>0.122391298413</v>
      </c>
      <c r="F120">
        <f t="array" ref="F120">SMALL(IF(Sheet1!$F$1:$F$702=Sheet2!B120,ROW(Sheet1!$F$1:$F$702)),1)</f>
        <v>66</v>
      </c>
      <c r="G120" s="1"/>
      <c r="H120" s="1">
        <f>'[1]1990results.csv'!A119</f>
        <v>0.96004</v>
      </c>
    </row>
    <row r="121" spans="1:8">
      <c r="A121">
        <v>119</v>
      </c>
      <c r="B121">
        <v>308</v>
      </c>
      <c r="C121">
        <v>1.9069905281099999</v>
      </c>
      <c r="D121">
        <v>7.0097098350499998</v>
      </c>
      <c r="E121">
        <v>1.9219479560899999</v>
      </c>
      <c r="F121">
        <f t="array" ref="F121">SMALL(IF(Sheet1!$F$1:$F$702=Sheet2!B121,ROW(Sheet1!$F$1:$F$702)),1)</f>
        <v>428</v>
      </c>
      <c r="G121" s="1"/>
      <c r="H121" s="1">
        <f>'[1]1990results.csv'!A120</f>
        <v>0.10521</v>
      </c>
    </row>
    <row r="122" spans="1:8">
      <c r="A122">
        <v>120</v>
      </c>
      <c r="B122">
        <v>313</v>
      </c>
      <c r="C122">
        <v>1.9941551685300001</v>
      </c>
      <c r="D122">
        <v>8.5362300872799999</v>
      </c>
      <c r="E122">
        <v>1.4969248324600001E-2</v>
      </c>
      <c r="F122">
        <f t="array" ref="F122">SMALL(IF(Sheet1!$F$1:$F$702=Sheet2!B122,ROW(Sheet1!$F$1:$F$702)),1)</f>
        <v>447</v>
      </c>
      <c r="G122" s="1"/>
      <c r="H122" s="1">
        <f>'[1]1990results.csv'!A121</f>
        <v>0.96184999999999998</v>
      </c>
    </row>
    <row r="123" spans="1:8">
      <c r="A123">
        <v>121</v>
      </c>
      <c r="B123">
        <v>315</v>
      </c>
      <c r="C123">
        <v>1.06688213348</v>
      </c>
      <c r="D123">
        <v>7.8291091918899998</v>
      </c>
      <c r="E123">
        <v>5.6218806654200003E-2</v>
      </c>
      <c r="F123">
        <f t="array" ref="F123">SMALL(IF(Sheet1!$F$1:$F$702=Sheet2!B123,ROW(Sheet1!$F$1:$F$702)),1)</f>
        <v>442</v>
      </c>
      <c r="G123" s="1"/>
      <c r="H123" s="1">
        <f>'[1]1990results.csv'!A122</f>
        <v>0.96111999999999997</v>
      </c>
    </row>
    <row r="124" spans="1:8">
      <c r="A124">
        <v>122</v>
      </c>
      <c r="B124">
        <v>316</v>
      </c>
      <c r="C124">
        <v>1.7676997184800001</v>
      </c>
      <c r="D124">
        <v>6.0885066986099998</v>
      </c>
      <c r="E124">
        <v>8.0419056117499998E-2</v>
      </c>
      <c r="F124">
        <f t="array" ref="F124">SMALL(IF(Sheet1!$F$1:$F$702=Sheet2!B124,ROW(Sheet1!$F$1:$F$702)),1)</f>
        <v>600</v>
      </c>
      <c r="G124" s="1"/>
      <c r="H124" s="1">
        <f>'[1]1990results.csv'!A123</f>
        <v>0.96043999999999996</v>
      </c>
    </row>
    <row r="125" spans="1:8">
      <c r="A125">
        <v>123</v>
      </c>
      <c r="B125">
        <v>317</v>
      </c>
      <c r="C125">
        <v>1.4484462737999999</v>
      </c>
      <c r="D125">
        <v>2.72031736374</v>
      </c>
      <c r="E125">
        <v>0.32387375831600002</v>
      </c>
      <c r="F125">
        <f t="array" ref="F125">SMALL(IF(Sheet1!$F$1:$F$702=Sheet2!B125,ROW(Sheet1!$F$1:$F$702)),1)</f>
        <v>604</v>
      </c>
      <c r="G125" s="1"/>
      <c r="H125" s="1">
        <f>'[1]1990results.csv'!A124</f>
        <v>0.95547000000000004</v>
      </c>
    </row>
    <row r="126" spans="1:8">
      <c r="A126">
        <v>124</v>
      </c>
      <c r="B126">
        <v>318</v>
      </c>
      <c r="C126">
        <v>2.0614981651300002</v>
      </c>
      <c r="D126">
        <v>2.1706297397599998</v>
      </c>
      <c r="E126">
        <v>0.12154406309099999</v>
      </c>
      <c r="F126">
        <f t="array" ref="F126">SMALL(IF(Sheet1!$F$1:$F$702=Sheet2!B126,ROW(Sheet1!$F$1:$F$702)),1)</f>
        <v>168</v>
      </c>
      <c r="G126" s="1"/>
      <c r="H126" s="1">
        <f>'[1]1990results.csv'!A125</f>
        <v>0.95989999999999998</v>
      </c>
    </row>
    <row r="127" spans="1:8">
      <c r="A127">
        <v>125</v>
      </c>
      <c r="B127">
        <v>319</v>
      </c>
      <c r="C127">
        <v>1.31836497784</v>
      </c>
      <c r="D127">
        <v>2.5302777290299998</v>
      </c>
      <c r="E127">
        <v>3.6018401384400003E-2</v>
      </c>
      <c r="F127">
        <f t="array" ref="F127">SMALL(IF(Sheet1!$F$1:$F$702=Sheet2!B127,ROW(Sheet1!$F$1:$F$702)),1)</f>
        <v>628</v>
      </c>
      <c r="G127" s="1"/>
      <c r="H127" s="1">
        <f>'[1]1990results.csv'!A126</f>
        <v>0.96133000000000002</v>
      </c>
    </row>
    <row r="128" spans="1:8">
      <c r="A128">
        <v>126</v>
      </c>
      <c r="B128">
        <v>326</v>
      </c>
      <c r="C128">
        <v>1.6310741901400001</v>
      </c>
      <c r="D128">
        <v>3.3651609420800002</v>
      </c>
      <c r="E128">
        <v>0.25656187534300001</v>
      </c>
      <c r="F128">
        <f t="array" ref="F128">SMALL(IF(Sheet1!$F$1:$F$702=Sheet2!B128,ROW(Sheet1!$F$1:$F$702)),1)</f>
        <v>500</v>
      </c>
      <c r="G128" s="1"/>
      <c r="H128" s="1">
        <f>'[1]1990results.csv'!A127</f>
        <v>0.95708000000000004</v>
      </c>
    </row>
    <row r="129" spans="1:8">
      <c r="A129">
        <v>127</v>
      </c>
      <c r="B129">
        <v>328</v>
      </c>
      <c r="C129">
        <v>1.81263136864</v>
      </c>
      <c r="D129">
        <v>6.1183977127100002</v>
      </c>
      <c r="E129">
        <v>8.1368163228000001E-2</v>
      </c>
      <c r="F129">
        <f t="array" ref="F129">SMALL(IF(Sheet1!$F$1:$F$702=Sheet2!B129,ROW(Sheet1!$F$1:$F$702)),1)</f>
        <v>532</v>
      </c>
      <c r="G129" s="1">
        <v>1</v>
      </c>
      <c r="H129" s="1">
        <f>'[1]1990results.csv'!A128</f>
        <v>0.96043000000000001</v>
      </c>
    </row>
    <row r="130" spans="1:8">
      <c r="A130">
        <v>128</v>
      </c>
      <c r="B130">
        <v>329</v>
      </c>
      <c r="C130">
        <v>0.52967447042500004</v>
      </c>
      <c r="D130">
        <v>3.03484749794</v>
      </c>
      <c r="E130">
        <v>1.89812767506</v>
      </c>
      <c r="F130">
        <f t="array" ref="F130">SMALL(IF(Sheet1!$F$1:$F$702=Sheet2!B130,ROW(Sheet1!$F$1:$F$702)),1)</f>
        <v>616</v>
      </c>
      <c r="G130" s="1"/>
      <c r="H130" s="1">
        <f>'[1]1990results.csv'!A129</f>
        <v>0.11208</v>
      </c>
    </row>
    <row r="131" spans="1:8">
      <c r="A131">
        <v>129</v>
      </c>
      <c r="B131">
        <v>335</v>
      </c>
      <c r="C131">
        <v>0.76324403285999998</v>
      </c>
      <c r="D131">
        <v>6.9267129898100004</v>
      </c>
      <c r="E131">
        <v>5.1518253982099999E-2</v>
      </c>
      <c r="F131">
        <f t="array" ref="F131">SMALL(IF(Sheet1!$F$1:$F$702=Sheet2!B131,ROW(Sheet1!$F$1:$F$702)),1)</f>
        <v>662</v>
      </c>
      <c r="G131" s="1">
        <v>1</v>
      </c>
      <c r="H131" s="1">
        <f>'[1]1990results.csv'!A130</f>
        <v>0.96106999999999998</v>
      </c>
    </row>
    <row r="132" spans="1:8">
      <c r="A132">
        <v>130</v>
      </c>
      <c r="B132">
        <v>336</v>
      </c>
      <c r="C132">
        <v>1.80071890354</v>
      </c>
      <c r="D132">
        <v>5.8651285171499996</v>
      </c>
      <c r="E132">
        <v>9.2194639146299995E-2</v>
      </c>
      <c r="F132">
        <f t="array" ref="F132">SMALL(IF(Sheet1!$F$1:$F$702=Sheet2!B132,ROW(Sheet1!$F$1:$F$702)),1)</f>
        <v>688</v>
      </c>
      <c r="G132" s="1"/>
      <c r="H132" s="1">
        <f>'[1]1990results.csv'!A131</f>
        <v>0.96023999999999998</v>
      </c>
    </row>
    <row r="133" spans="1:8">
      <c r="A133">
        <v>131</v>
      </c>
      <c r="B133">
        <v>337</v>
      </c>
      <c r="C133">
        <v>2.9060969352699999</v>
      </c>
      <c r="D133">
        <v>7.3229475021399999</v>
      </c>
      <c r="E133">
        <v>2.1844258531900002E-2</v>
      </c>
      <c r="F133">
        <f t="array" ref="F133">SMALL(IF(Sheet1!$F$1:$F$702=Sheet2!B133,ROW(Sheet1!$F$1:$F$702)),1)</f>
        <v>671</v>
      </c>
      <c r="G133" s="1"/>
      <c r="H133" s="1">
        <f>'[1]1990results.csv'!A132</f>
        <v>0.96152000000000004</v>
      </c>
    </row>
    <row r="134" spans="1:8">
      <c r="A134">
        <v>132</v>
      </c>
      <c r="B134">
        <v>338</v>
      </c>
      <c r="C134">
        <v>2.0543553829199999</v>
      </c>
      <c r="D134">
        <v>7.95812225342</v>
      </c>
      <c r="E134">
        <v>0</v>
      </c>
      <c r="F134">
        <f t="array" ref="F134">SMALL(IF(Sheet1!$F$1:$F$702=Sheet2!B134,ROW(Sheet1!$F$1:$F$702)),1)</f>
        <v>666</v>
      </c>
      <c r="G134" s="1"/>
      <c r="H134" s="1">
        <f>'[1]1990results.csv'!A133</f>
        <v>0.96194000000000002</v>
      </c>
    </row>
    <row r="135" spans="1:8">
      <c r="A135">
        <v>133</v>
      </c>
      <c r="B135">
        <v>344</v>
      </c>
      <c r="C135">
        <v>1.94727408886</v>
      </c>
      <c r="D135">
        <v>7.0352859497100004</v>
      </c>
      <c r="E135">
        <v>7.0411548018499998E-2</v>
      </c>
      <c r="F135">
        <f t="array" ref="F135">SMALL(IF(Sheet1!$F$1:$F$702=Sheet2!B135,ROW(Sheet1!$F$1:$F$702)),1)</f>
        <v>643</v>
      </c>
      <c r="G135" s="1"/>
      <c r="H135" s="1">
        <f>'[1]1990results.csv'!A134</f>
        <v>0.96072000000000002</v>
      </c>
    </row>
    <row r="136" spans="1:8">
      <c r="A136">
        <v>134</v>
      </c>
      <c r="B136">
        <v>346</v>
      </c>
      <c r="C136">
        <v>0.97873830795299999</v>
      </c>
      <c r="D136">
        <v>4.7195129394500004</v>
      </c>
      <c r="E136">
        <v>0.58040499687199998</v>
      </c>
      <c r="F136">
        <f t="array" ref="F136">SMALL(IF(Sheet1!$F$1:$F$702=Sheet2!B136,ROW(Sheet1!$F$1:$F$702)),1)</f>
        <v>430</v>
      </c>
      <c r="G136" s="1"/>
      <c r="H136" s="1">
        <f>'[1]1990results.csv'!A135</f>
        <v>0.94601000000000002</v>
      </c>
    </row>
    <row r="137" spans="1:8">
      <c r="A137">
        <v>135</v>
      </c>
      <c r="B137">
        <v>347</v>
      </c>
      <c r="C137">
        <v>0.73890095949199996</v>
      </c>
      <c r="D137">
        <v>4.5759096145599996</v>
      </c>
      <c r="E137">
        <v>0.33358305692700002</v>
      </c>
      <c r="F137">
        <f t="array" ref="F137">SMALL(IF(Sheet1!$F$1:$F$702=Sheet2!B137,ROW(Sheet1!$F$1:$F$702)),1)</f>
        <v>561</v>
      </c>
      <c r="G137" s="1"/>
      <c r="H137" s="1">
        <f>'[1]1990results.csv'!A136</f>
        <v>0.95526999999999995</v>
      </c>
    </row>
    <row r="138" spans="1:8">
      <c r="A138">
        <v>136</v>
      </c>
      <c r="B138">
        <v>348</v>
      </c>
      <c r="C138">
        <v>1.0846922397600001</v>
      </c>
      <c r="D138">
        <v>2.6816842556</v>
      </c>
      <c r="E138">
        <v>3.4031324088599997E-2</v>
      </c>
      <c r="F138">
        <f t="array" ref="F138">SMALL(IF(Sheet1!$F$1:$F$702=Sheet2!B138,ROW(Sheet1!$F$1:$F$702)),1)</f>
        <v>631</v>
      </c>
      <c r="G138" s="1"/>
      <c r="H138" s="1">
        <f>'[1]1990results.csv'!A137</f>
        <v>0.96135999999999999</v>
      </c>
    </row>
    <row r="139" spans="1:8">
      <c r="A139">
        <v>137</v>
      </c>
      <c r="B139">
        <v>349</v>
      </c>
      <c r="C139">
        <v>1.91458535194</v>
      </c>
      <c r="D139">
        <v>5.2559967041000002</v>
      </c>
      <c r="E139">
        <v>0</v>
      </c>
      <c r="F139" t="e">
        <f t="array" ref="F139">SMALL(IF(Sheet1!$F$1:$F$702=Sheet2!B139,ROW(Sheet1!$F$1:$F$702)),1)</f>
        <v>#NUM!</v>
      </c>
      <c r="G139" s="1"/>
      <c r="H139" s="1">
        <f>'[1]1990results.csv'!A138</f>
        <v>0.96165</v>
      </c>
    </row>
    <row r="140" spans="1:8">
      <c r="A140">
        <v>138</v>
      </c>
      <c r="B140">
        <v>354</v>
      </c>
      <c r="C140">
        <v>1.2723174095200001</v>
      </c>
      <c r="D140">
        <v>3.2657959461199999</v>
      </c>
      <c r="E140">
        <v>2.3366006091200001E-2</v>
      </c>
      <c r="F140">
        <f t="array" ref="F140">SMALL(IF(Sheet1!$F$1:$F$702=Sheet2!B140,ROW(Sheet1!$F$1:$F$702)),1)</f>
        <v>625</v>
      </c>
      <c r="G140" s="1"/>
      <c r="H140" s="1">
        <f>'[1]1990results.csv'!A139</f>
        <v>0.96143000000000001</v>
      </c>
    </row>
    <row r="141" spans="1:8">
      <c r="A141">
        <v>139</v>
      </c>
      <c r="B141">
        <v>355</v>
      </c>
      <c r="C141">
        <v>1.0738322734800001</v>
      </c>
      <c r="D141">
        <v>1.26702642441</v>
      </c>
      <c r="E141">
        <v>0.28628945350599999</v>
      </c>
      <c r="F141">
        <f t="array" ref="F141">SMALL(IF(Sheet1!$F$1:$F$702=Sheet2!B141,ROW(Sheet1!$F$1:$F$702)),1)</f>
        <v>375</v>
      </c>
      <c r="G141" s="1"/>
      <c r="H141" s="1">
        <f>'[1]1990results.csv'!A140</f>
        <v>0.95659000000000005</v>
      </c>
    </row>
    <row r="142" spans="1:8">
      <c r="A142">
        <v>140</v>
      </c>
      <c r="B142">
        <v>356</v>
      </c>
      <c r="C142">
        <v>1.01463317871</v>
      </c>
      <c r="D142">
        <v>4.7183666229199996</v>
      </c>
      <c r="E142">
        <v>5.8432817459099999E-2</v>
      </c>
      <c r="F142">
        <f t="array" ref="F142">SMALL(IF(Sheet1!$F$1:$F$702=Sheet2!B142,ROW(Sheet1!$F$1:$F$702)),1)</f>
        <v>591</v>
      </c>
      <c r="G142" s="1"/>
      <c r="H142" s="1">
        <f>'[1]1990results.csv'!A141</f>
        <v>0.96077999999999997</v>
      </c>
    </row>
    <row r="143" spans="1:8">
      <c r="A143">
        <v>141</v>
      </c>
      <c r="B143">
        <v>357</v>
      </c>
      <c r="C143">
        <v>0.38731953501700001</v>
      </c>
      <c r="D143">
        <v>1.80809807777</v>
      </c>
      <c r="E143">
        <v>0.47351559996600001</v>
      </c>
      <c r="F143">
        <f t="array" ref="F143">SMALL(IF(Sheet1!$F$1:$F$702=Sheet2!B143,ROW(Sheet1!$F$1:$F$702)),1)</f>
        <v>599</v>
      </c>
      <c r="G143" s="1">
        <v>1</v>
      </c>
      <c r="H143" s="1">
        <f>'[1]1990results.csv'!A142</f>
        <v>0.95064000000000004</v>
      </c>
    </row>
    <row r="144" spans="1:8">
      <c r="A144">
        <v>142</v>
      </c>
      <c r="B144">
        <v>359</v>
      </c>
      <c r="C144">
        <v>4.3855800628699999</v>
      </c>
      <c r="D144">
        <v>2.7254345416999999</v>
      </c>
      <c r="E144">
        <v>4.3640844523899998E-2</v>
      </c>
      <c r="F144">
        <f t="array" ref="F144">SMALL(IF(Sheet1!$F$1:$F$702=Sheet2!B144,ROW(Sheet1!$F$1:$F$702)),1)</f>
        <v>298</v>
      </c>
      <c r="G144" s="1"/>
      <c r="H144" s="1">
        <f>'[1]1990results.csv'!A143</f>
        <v>0.96143000000000001</v>
      </c>
    </row>
    <row r="145" spans="1:8">
      <c r="A145">
        <v>143</v>
      </c>
      <c r="B145">
        <v>364</v>
      </c>
      <c r="C145">
        <v>2.5363411903399999</v>
      </c>
      <c r="D145">
        <v>5.2599816322299997</v>
      </c>
      <c r="E145">
        <v>0.20133076608200001</v>
      </c>
      <c r="F145">
        <f t="array" ref="F145">SMALL(IF(Sheet1!$F$1:$F$702=Sheet2!B145,ROW(Sheet1!$F$1:$F$702)),1)</f>
        <v>679</v>
      </c>
      <c r="G145" s="1"/>
      <c r="H145" s="1">
        <f>'[1]1990results.csv'!A144</f>
        <v>0.95831</v>
      </c>
    </row>
    <row r="146" spans="1:8">
      <c r="A146">
        <v>144</v>
      </c>
      <c r="B146">
        <v>365</v>
      </c>
      <c r="C146">
        <v>1.92538046837</v>
      </c>
      <c r="D146">
        <v>4.6513538360600002</v>
      </c>
      <c r="E146">
        <v>0.389073044062</v>
      </c>
      <c r="F146">
        <f t="array" ref="F146">SMALL(IF(Sheet1!$F$1:$F$702=Sheet2!B146,ROW(Sheet1!$F$1:$F$702)),1)</f>
        <v>354</v>
      </c>
      <c r="G146" s="1"/>
      <c r="H146" s="1">
        <f>'[1]1990results.csv'!A145</f>
        <v>0.95374000000000003</v>
      </c>
    </row>
    <row r="147" spans="1:8">
      <c r="A147">
        <v>145</v>
      </c>
      <c r="B147">
        <v>366</v>
      </c>
      <c r="C147">
        <v>1</v>
      </c>
      <c r="D147">
        <v>5</v>
      </c>
      <c r="E147">
        <v>0</v>
      </c>
      <c r="F147">
        <f t="array" ref="F147">SMALL(IF(Sheet1!$F$1:$F$702=Sheet2!B147,ROW(Sheet1!$F$1:$F$702)),1)</f>
        <v>485</v>
      </c>
      <c r="G147" s="1">
        <v>1</v>
      </c>
      <c r="H147" s="1">
        <f>'[1]1990results.csv'!A146</f>
        <v>0.96170999999999995</v>
      </c>
    </row>
    <row r="148" spans="1:8">
      <c r="A148">
        <v>146</v>
      </c>
      <c r="B148">
        <v>368</v>
      </c>
      <c r="C148">
        <v>1.40819120407</v>
      </c>
      <c r="D148">
        <v>5.5885486602799999</v>
      </c>
      <c r="E148">
        <v>0.18542553484400001</v>
      </c>
      <c r="F148">
        <f t="array" ref="F148">SMALL(IF(Sheet1!$F$1:$F$702=Sheet2!B148,ROW(Sheet1!$F$1:$F$702)),1)</f>
        <v>611</v>
      </c>
      <c r="G148" s="1"/>
      <c r="H148" s="1">
        <f>'[1]1990results.csv'!A147</f>
        <v>0.95860999999999996</v>
      </c>
    </row>
    <row r="149" spans="1:8">
      <c r="A149">
        <v>147</v>
      </c>
      <c r="B149">
        <v>373</v>
      </c>
      <c r="C149">
        <v>2.99399161339</v>
      </c>
      <c r="D149">
        <v>4.8924894332899997</v>
      </c>
      <c r="E149">
        <v>0.17804564535600001</v>
      </c>
      <c r="F149">
        <f t="array" ref="F149">SMALL(IF(Sheet1!$F$1:$F$702=Sheet2!B149,ROW(Sheet1!$F$1:$F$702)),1)</f>
        <v>328</v>
      </c>
      <c r="G149" s="1"/>
      <c r="H149" s="1">
        <f>'[1]1990results.csv'!A148</f>
        <v>0.95877999999999997</v>
      </c>
    </row>
    <row r="150" spans="1:8">
      <c r="A150">
        <v>148</v>
      </c>
      <c r="B150">
        <v>375</v>
      </c>
      <c r="C150">
        <v>2.21205401421</v>
      </c>
      <c r="D150">
        <v>1.60811972618</v>
      </c>
      <c r="E150">
        <v>3.40416878462E-2</v>
      </c>
      <c r="F150">
        <f t="array" ref="F150">SMALL(IF(Sheet1!$F$1:$F$702=Sheet2!B150,ROW(Sheet1!$F$1:$F$702)),1)</f>
        <v>675</v>
      </c>
      <c r="G150" s="1"/>
      <c r="H150" s="1">
        <f>'[1]1990results.csv'!A149</f>
        <v>0.96153999999999995</v>
      </c>
    </row>
    <row r="151" spans="1:8">
      <c r="A151">
        <v>149</v>
      </c>
      <c r="B151">
        <v>376</v>
      </c>
      <c r="C151">
        <v>2.2817993164099999</v>
      </c>
      <c r="D151">
        <v>3.1400566101099998</v>
      </c>
      <c r="E151">
        <v>0.102603949606</v>
      </c>
      <c r="F151">
        <f t="array" ref="F151">SMALL(IF(Sheet1!$F$1:$F$702=Sheet2!B151,ROW(Sheet1!$F$1:$F$702)),1)</f>
        <v>315</v>
      </c>
      <c r="G151" s="1"/>
      <c r="H151" s="1">
        <f>'[1]1990results.csv'!A150</f>
        <v>0.96011000000000002</v>
      </c>
    </row>
    <row r="152" spans="1:8">
      <c r="A152">
        <v>150</v>
      </c>
      <c r="B152">
        <v>377</v>
      </c>
      <c r="C152">
        <v>1.73072814941</v>
      </c>
      <c r="D152">
        <v>6.3101544380199996</v>
      </c>
      <c r="E152">
        <v>7.7519416809100003E-2</v>
      </c>
      <c r="F152">
        <f t="array" ref="F152">SMALL(IF(Sheet1!$F$1:$F$702=Sheet2!B152,ROW(Sheet1!$F$1:$F$702)),1)</f>
        <v>383</v>
      </c>
      <c r="G152" s="1"/>
      <c r="H152" s="1">
        <f>'[1]1990results.csv'!A151</f>
        <v>0.96050999999999997</v>
      </c>
    </row>
    <row r="153" spans="1:8">
      <c r="A153">
        <v>151</v>
      </c>
      <c r="B153">
        <v>378</v>
      </c>
      <c r="C153">
        <v>2.2933259010299998</v>
      </c>
      <c r="D153">
        <v>1.5589069127999999</v>
      </c>
      <c r="E153">
        <v>4.1343690827500001E-3</v>
      </c>
      <c r="F153">
        <f t="array" ref="F153">SMALL(IF(Sheet1!$F$1:$F$702=Sheet2!B153,ROW(Sheet1!$F$1:$F$702)),1)</f>
        <v>613</v>
      </c>
      <c r="G153" s="1"/>
      <c r="H153" s="1">
        <f>'[1]1990results.csv'!A152</f>
        <v>0.96206000000000003</v>
      </c>
    </row>
    <row r="154" spans="1:8">
      <c r="A154">
        <v>152</v>
      </c>
      <c r="B154">
        <v>379</v>
      </c>
      <c r="C154">
        <v>2.1340622901900002</v>
      </c>
      <c r="D154">
        <v>6.7631754875199999</v>
      </c>
      <c r="E154">
        <v>6.3116982579199996E-2</v>
      </c>
      <c r="F154">
        <f t="array" ref="F154">SMALL(IF(Sheet1!$F$1:$F$702=Sheet2!B154,ROW(Sheet1!$F$1:$F$702)),1)</f>
        <v>629</v>
      </c>
      <c r="G154" s="1"/>
      <c r="H154" s="1">
        <f>'[1]1990results.csv'!A153</f>
        <v>0.96079000000000003</v>
      </c>
    </row>
    <row r="155" spans="1:8">
      <c r="A155">
        <v>153</v>
      </c>
      <c r="B155">
        <v>383</v>
      </c>
      <c r="C155">
        <v>2.3392276763900002</v>
      </c>
      <c r="D155">
        <v>8.34134483337</v>
      </c>
      <c r="E155">
        <v>1.2321472168000001E-3</v>
      </c>
      <c r="F155">
        <f t="array" ref="F155">SMALL(IF(Sheet1!$F$1:$F$702=Sheet2!B155,ROW(Sheet1!$F$1:$F$702)),1)</f>
        <v>683</v>
      </c>
      <c r="G155" s="1"/>
      <c r="H155" s="1">
        <f>'[1]1990results.csv'!A154</f>
        <v>0.96199999999999997</v>
      </c>
    </row>
    <row r="156" spans="1:8">
      <c r="A156">
        <v>154</v>
      </c>
      <c r="B156">
        <v>384</v>
      </c>
      <c r="C156">
        <v>0.39280188083599998</v>
      </c>
      <c r="D156">
        <v>5.4252018928499997</v>
      </c>
      <c r="E156">
        <v>0</v>
      </c>
      <c r="F156">
        <f t="array" ref="F156">SMALL(IF(Sheet1!$F$1:$F$702=Sheet2!B156,ROW(Sheet1!$F$1:$F$702)),1)</f>
        <v>481</v>
      </c>
      <c r="G156" s="1"/>
      <c r="H156" s="1">
        <f>'[1]1990results.csv'!A155</f>
        <v>0.96179999999999999</v>
      </c>
    </row>
    <row r="157" spans="1:8">
      <c r="A157">
        <v>155</v>
      </c>
      <c r="B157">
        <v>385</v>
      </c>
      <c r="C157">
        <v>1.7833497524299999</v>
      </c>
      <c r="D157">
        <v>7.16063213348</v>
      </c>
      <c r="E157">
        <v>0.24486319720700001</v>
      </c>
      <c r="F157">
        <f t="array" ref="F157">SMALL(IF(Sheet1!$F$1:$F$702=Sheet2!B157,ROW(Sheet1!$F$1:$F$702)),1)</f>
        <v>691</v>
      </c>
      <c r="G157" s="1">
        <v>1</v>
      </c>
      <c r="H157" s="1">
        <f>'[1]1990results.csv'!A156</f>
        <v>0.95772000000000002</v>
      </c>
    </row>
    <row r="158" spans="1:8">
      <c r="A158">
        <v>156</v>
      </c>
      <c r="B158">
        <v>386</v>
      </c>
      <c r="C158">
        <v>1.8520801067399999</v>
      </c>
      <c r="D158">
        <v>6.1333637237499996</v>
      </c>
      <c r="E158">
        <v>8.2220047712300001E-2</v>
      </c>
      <c r="F158">
        <f t="array" ref="F158">SMALL(IF(Sheet1!$F$1:$F$702=Sheet2!B158,ROW(Sheet1!$F$1:$F$702)),1)</f>
        <v>366</v>
      </c>
      <c r="G158" s="1"/>
      <c r="H158" s="1">
        <f>'[1]1990results.csv'!A157</f>
        <v>0.96042000000000005</v>
      </c>
    </row>
    <row r="159" spans="1:8">
      <c r="A159">
        <v>157</v>
      </c>
      <c r="B159">
        <v>387</v>
      </c>
      <c r="C159">
        <v>2.6158485412600001</v>
      </c>
      <c r="D159">
        <v>1.3646612167400001</v>
      </c>
      <c r="E159">
        <v>0.261610925198</v>
      </c>
      <c r="F159">
        <f t="array" ref="F159">SMALL(IF(Sheet1!$F$1:$F$702=Sheet2!B159,ROW(Sheet1!$F$1:$F$702)),1)</f>
        <v>317</v>
      </c>
      <c r="G159" s="1"/>
      <c r="H159" s="1">
        <f>'[1]1990results.csv'!A158</f>
        <v>0.95723000000000003</v>
      </c>
    </row>
    <row r="160" spans="1:8">
      <c r="A160">
        <v>158</v>
      </c>
      <c r="B160">
        <v>389</v>
      </c>
      <c r="C160">
        <v>1.76651465893</v>
      </c>
      <c r="D160">
        <v>6.2676525115999997</v>
      </c>
      <c r="E160">
        <v>8.0845557153200007E-2</v>
      </c>
      <c r="F160">
        <f t="array" ref="F160">SMALL(IF(Sheet1!$F$1:$F$702=Sheet2!B160,ROW(Sheet1!$F$1:$F$702)),1)</f>
        <v>194</v>
      </c>
      <c r="G160" s="1"/>
      <c r="H160" s="1">
        <f>'[1]1990results.csv'!A159</f>
        <v>0.96045000000000003</v>
      </c>
    </row>
    <row r="161" spans="1:8">
      <c r="A161">
        <v>159</v>
      </c>
      <c r="B161">
        <v>405</v>
      </c>
      <c r="C161">
        <v>0.69026768207599998</v>
      </c>
      <c r="D161">
        <v>1.40457582474</v>
      </c>
      <c r="E161">
        <v>2.21445512772</v>
      </c>
      <c r="F161">
        <f t="array" ref="F161">SMALL(IF(Sheet1!$F$1:$F$702=Sheet2!B161,ROW(Sheet1!$F$1:$F$702)),1)</f>
        <v>381</v>
      </c>
      <c r="G161" s="1">
        <v>0</v>
      </c>
      <c r="H161" s="1">
        <f>'[1]1990results.csv'!A160</f>
        <v>5.7216999999999997E-2</v>
      </c>
    </row>
    <row r="162" spans="1:8">
      <c r="A162">
        <v>160</v>
      </c>
      <c r="B162">
        <v>408</v>
      </c>
      <c r="C162">
        <v>0.31400141120000002</v>
      </c>
      <c r="D162">
        <v>2.6574790477799999</v>
      </c>
      <c r="E162">
        <v>0.49663192033800002</v>
      </c>
      <c r="F162">
        <f t="array" ref="F162">SMALL(IF(Sheet1!$F$1:$F$702=Sheet2!B162,ROW(Sheet1!$F$1:$F$702)),1)</f>
        <v>392</v>
      </c>
      <c r="G162" s="1"/>
      <c r="H162" s="1">
        <f>'[1]1990results.csv'!A161</f>
        <v>0.94969000000000003</v>
      </c>
    </row>
    <row r="163" spans="1:8">
      <c r="A163">
        <v>161</v>
      </c>
      <c r="B163">
        <v>415</v>
      </c>
      <c r="C163">
        <v>2.1807835102099999</v>
      </c>
      <c r="D163">
        <v>1.74617898464</v>
      </c>
      <c r="E163">
        <v>0.36321029066999999</v>
      </c>
      <c r="F163" t="e">
        <f t="array" ref="F163">SMALL(IF(Sheet1!$F$1:$F$702=Sheet2!B163,ROW(Sheet1!$F$1:$F$702)),1)</f>
        <v>#NUM!</v>
      </c>
      <c r="G163" s="1"/>
      <c r="H163" s="1">
        <f>'[1]1990results.csv'!A162</f>
        <v>0.95448999999999995</v>
      </c>
    </row>
    <row r="164" spans="1:8">
      <c r="A164">
        <v>162</v>
      </c>
      <c r="B164">
        <v>417</v>
      </c>
      <c r="C164">
        <v>2.0735802650499999</v>
      </c>
      <c r="D164">
        <v>1.5525772571600001</v>
      </c>
      <c r="E164">
        <v>6.1676754951500001</v>
      </c>
      <c r="F164">
        <f t="array" ref="F164">SMALL(IF(Sheet1!$F$1:$F$702=Sheet2!B164,ROW(Sheet1!$F$1:$F$702)),1)</f>
        <v>11</v>
      </c>
      <c r="G164" s="1"/>
      <c r="H164" s="1">
        <f>'[1]1990results.csv'!A163</f>
        <v>0.63785000000000003</v>
      </c>
    </row>
    <row r="165" spans="1:8">
      <c r="A165">
        <v>163</v>
      </c>
      <c r="B165">
        <v>418</v>
      </c>
      <c r="C165">
        <v>1.6562161445600001</v>
      </c>
      <c r="D165">
        <v>1.2802572250399999</v>
      </c>
      <c r="E165">
        <v>3.8007328510299998</v>
      </c>
      <c r="F165">
        <f t="array" ref="F165">SMALL(IF(Sheet1!$F$1:$F$702=Sheet2!B165,ROW(Sheet1!$F$1:$F$702)),1)</f>
        <v>19</v>
      </c>
      <c r="G165" s="1"/>
      <c r="H165" s="1">
        <f>'[1]1990results.csv'!A164</f>
        <v>0.37918000000000002</v>
      </c>
    </row>
    <row r="166" spans="1:8">
      <c r="A166">
        <v>164</v>
      </c>
      <c r="B166">
        <v>423</v>
      </c>
      <c r="C166">
        <v>0.74321717023800005</v>
      </c>
      <c r="D166">
        <v>1.3246412277199999</v>
      </c>
      <c r="E166">
        <v>1.94223642349</v>
      </c>
      <c r="F166">
        <f t="array" ref="F166">SMALL(IF(Sheet1!$F$1:$F$702=Sheet2!B166,ROW(Sheet1!$F$1:$F$702)),1)</f>
        <v>97</v>
      </c>
      <c r="G166" s="1"/>
      <c r="H166" s="1">
        <f>'[1]1990results.csv'!A165</f>
        <v>9.8872000000000002E-2</v>
      </c>
    </row>
    <row r="167" spans="1:8">
      <c r="A167">
        <v>165</v>
      </c>
      <c r="B167">
        <v>425</v>
      </c>
      <c r="C167">
        <v>0.47651794552799998</v>
      </c>
      <c r="D167">
        <v>1.1863406896599999</v>
      </c>
      <c r="E167">
        <v>2.4347460269900001</v>
      </c>
      <c r="F167">
        <f t="array" ref="F167">SMALL(IF(Sheet1!$F$1:$F$702=Sheet2!B167,ROW(Sheet1!$F$1:$F$702)),1)</f>
        <v>294</v>
      </c>
      <c r="G167" s="1"/>
      <c r="H167" s="1">
        <f>'[1]1990results.csv'!A166</f>
        <v>4.2643E-2</v>
      </c>
    </row>
    <row r="168" spans="1:8">
      <c r="A168">
        <v>166</v>
      </c>
      <c r="B168">
        <v>426</v>
      </c>
      <c r="C168">
        <v>0.64019823074299997</v>
      </c>
      <c r="D168">
        <v>1.3748486042000001</v>
      </c>
      <c r="E168">
        <v>0.302366644144</v>
      </c>
      <c r="F168">
        <f t="array" ref="F168">SMALL(IF(Sheet1!$F$1:$F$702=Sheet2!B168,ROW(Sheet1!$F$1:$F$702)),1)</f>
        <v>243</v>
      </c>
      <c r="G168" s="1"/>
      <c r="H168" s="1">
        <f>'[1]1990results.csv'!A167</f>
        <v>0.95618000000000003</v>
      </c>
    </row>
    <row r="169" spans="1:8">
      <c r="A169">
        <v>167</v>
      </c>
      <c r="B169">
        <v>427</v>
      </c>
      <c r="C169">
        <v>2.07210922241</v>
      </c>
      <c r="D169">
        <v>2.5611934661900002</v>
      </c>
      <c r="E169">
        <v>1.78282904625</v>
      </c>
      <c r="F169">
        <f t="array" ref="F169">SMALL(IF(Sheet1!$F$1:$F$702=Sheet2!B169,ROW(Sheet1!$F$1:$F$702)),1)</f>
        <v>210</v>
      </c>
      <c r="G169" s="1"/>
      <c r="H169" s="1">
        <f>'[1]1990results.csv'!A168</f>
        <v>0.16411999999999999</v>
      </c>
    </row>
    <row r="170" spans="1:8">
      <c r="A170">
        <v>168</v>
      </c>
      <c r="B170">
        <v>433</v>
      </c>
      <c r="C170">
        <v>2.4423489570600001</v>
      </c>
      <c r="D170">
        <v>3.6585698127700002</v>
      </c>
      <c r="E170">
        <v>0.65024787187599997</v>
      </c>
      <c r="F170">
        <f t="array" ref="F170">SMALL(IF(Sheet1!$F$1:$F$702=Sheet2!B170,ROW(Sheet1!$F$1:$F$702)),1)</f>
        <v>349</v>
      </c>
      <c r="G170" s="1"/>
      <c r="H170" s="1">
        <f>'[1]1990results.csv'!A169</f>
        <v>0.94176000000000004</v>
      </c>
    </row>
    <row r="171" spans="1:8">
      <c r="A171">
        <v>169</v>
      </c>
      <c r="B171">
        <v>434</v>
      </c>
      <c r="C171">
        <v>1.1573286056500001</v>
      </c>
      <c r="D171">
        <v>1.29805183411</v>
      </c>
      <c r="E171">
        <v>9.4574689865099995E-2</v>
      </c>
      <c r="F171">
        <f t="array" ref="F171">SMALL(IF(Sheet1!$F$1:$F$702=Sheet2!B171,ROW(Sheet1!$F$1:$F$702)),1)</f>
        <v>422</v>
      </c>
      <c r="G171" s="1"/>
      <c r="H171" s="1">
        <f>'[1]1990results.csv'!A170</f>
        <v>0.96059000000000005</v>
      </c>
    </row>
    <row r="172" spans="1:8">
      <c r="A172">
        <v>170</v>
      </c>
      <c r="B172">
        <v>435</v>
      </c>
      <c r="C172">
        <v>1.1258126497300001</v>
      </c>
      <c r="D172">
        <v>1.3753848075899999</v>
      </c>
      <c r="E172">
        <v>2.3029434680900001</v>
      </c>
      <c r="F172">
        <f t="array" ref="F172">SMALL(IF(Sheet1!$F$1:$F$702=Sheet2!B172,ROW(Sheet1!$F$1:$F$702)),1)</f>
        <v>592</v>
      </c>
      <c r="G172" s="1">
        <v>0</v>
      </c>
      <c r="H172" s="1">
        <f>'[1]1990results.csv'!A171</f>
        <v>5.0507000000000003E-2</v>
      </c>
    </row>
    <row r="173" spans="1:8">
      <c r="A173">
        <v>171</v>
      </c>
      <c r="B173">
        <v>436</v>
      </c>
      <c r="C173">
        <v>1.8583111763</v>
      </c>
      <c r="D173">
        <v>5.0329442024200004</v>
      </c>
      <c r="E173">
        <v>9.2692367732500003E-2</v>
      </c>
      <c r="F173">
        <f t="array" ref="F173">SMALL(IF(Sheet1!$F$1:$F$702=Sheet2!B173,ROW(Sheet1!$F$1:$F$702)),1)</f>
        <v>169</v>
      </c>
      <c r="G173" s="1"/>
      <c r="H173" s="1">
        <f>'[1]1990results.csv'!A172</f>
        <v>0.96018000000000003</v>
      </c>
    </row>
    <row r="174" spans="1:8">
      <c r="A174">
        <v>172</v>
      </c>
      <c r="B174">
        <v>439</v>
      </c>
      <c r="C174">
        <v>0.59918761253399999</v>
      </c>
      <c r="D174">
        <v>2.4012701511399999</v>
      </c>
      <c r="E174">
        <v>1.47286784649</v>
      </c>
      <c r="F174">
        <f t="array" ref="F174">SMALL(IF(Sheet1!$F$1:$F$702=Sheet2!B174,ROW(Sheet1!$F$1:$F$702)),1)</f>
        <v>508</v>
      </c>
      <c r="G174" s="1"/>
      <c r="H174" s="1">
        <f>'[1]1990results.csv'!A173</f>
        <v>0.48538999999999999</v>
      </c>
    </row>
    <row r="175" spans="1:8">
      <c r="A175">
        <v>173</v>
      </c>
      <c r="B175">
        <v>444</v>
      </c>
      <c r="C175">
        <v>0.44192135333999999</v>
      </c>
      <c r="D175">
        <v>1.92077493668</v>
      </c>
      <c r="E175">
        <v>1.6133992671999999</v>
      </c>
      <c r="F175">
        <f t="array" ref="F175">SMALL(IF(Sheet1!$F$1:$F$702=Sheet2!B175,ROW(Sheet1!$F$1:$F$702)),1)</f>
        <v>424</v>
      </c>
      <c r="G175" s="1"/>
      <c r="H175" s="1">
        <f>'[1]1990results.csv'!A174</f>
        <v>0.29868</v>
      </c>
    </row>
    <row r="176" spans="1:8">
      <c r="A176">
        <v>174</v>
      </c>
      <c r="B176">
        <v>445</v>
      </c>
      <c r="C176">
        <v>2</v>
      </c>
      <c r="D176">
        <v>7.5166687965400003</v>
      </c>
      <c r="E176">
        <v>3.3338069915800003E-2</v>
      </c>
      <c r="F176">
        <f t="array" ref="F176">SMALL(IF(Sheet1!$F$1:$F$702=Sheet2!B176,ROW(Sheet1!$F$1:$F$702)),1)</f>
        <v>303</v>
      </c>
      <c r="G176" s="1"/>
      <c r="H176" s="1">
        <f>'[1]1990results.csv'!A175</f>
        <v>0.96135999999999999</v>
      </c>
    </row>
    <row r="177" spans="1:8">
      <c r="A177">
        <v>175</v>
      </c>
      <c r="B177">
        <v>447</v>
      </c>
      <c r="C177">
        <v>1.5158483982099999</v>
      </c>
      <c r="D177">
        <v>3.0005540847800001</v>
      </c>
      <c r="E177">
        <v>2.1487884521499998</v>
      </c>
      <c r="F177">
        <f t="array" ref="F177">SMALL(IF(Sheet1!$F$1:$F$702=Sheet2!B177,ROW(Sheet1!$F$1:$F$702)),1)</f>
        <v>84</v>
      </c>
      <c r="G177" s="1"/>
      <c r="H177" s="1">
        <f>'[1]1990results.csv'!A176</f>
        <v>6.4102000000000006E-2</v>
      </c>
    </row>
    <row r="178" spans="1:8">
      <c r="A178">
        <v>176</v>
      </c>
      <c r="B178">
        <v>448</v>
      </c>
      <c r="C178">
        <v>1.92301273346</v>
      </c>
      <c r="D178">
        <v>3.3118784427599999</v>
      </c>
      <c r="E178">
        <v>2.0967285633100001</v>
      </c>
      <c r="F178">
        <f t="array" ref="F178">SMALL(IF(Sheet1!$F$1:$F$702=Sheet2!B178,ROW(Sheet1!$F$1:$F$702)),1)</f>
        <v>607</v>
      </c>
      <c r="G178" s="1"/>
      <c r="H178" s="1">
        <f>'[1]1990results.csv'!A177</f>
        <v>7.0666000000000007E-2</v>
      </c>
    </row>
    <row r="179" spans="1:8">
      <c r="A179">
        <v>177</v>
      </c>
      <c r="B179">
        <v>450</v>
      </c>
      <c r="C179">
        <v>3.8003115653999999</v>
      </c>
      <c r="D179">
        <v>3.6108388900800001</v>
      </c>
      <c r="E179">
        <v>1.8198918104199999</v>
      </c>
      <c r="F179">
        <f t="array" ref="F179">SMALL(IF(Sheet1!$F$1:$F$702=Sheet2!B179,ROW(Sheet1!$F$1:$F$702)),1)</f>
        <v>323</v>
      </c>
      <c r="G179" s="1"/>
      <c r="H179" s="1">
        <f>'[1]1990results.csv'!A178</f>
        <v>0.14717</v>
      </c>
    </row>
    <row r="180" spans="1:8">
      <c r="A180">
        <v>178</v>
      </c>
      <c r="B180">
        <v>451</v>
      </c>
      <c r="C180">
        <v>1.2406709194200001</v>
      </c>
      <c r="D180">
        <v>3.7165310382799999</v>
      </c>
      <c r="E180">
        <v>2.7295017242399999</v>
      </c>
      <c r="F180">
        <f t="array" ref="F180">SMALL(IF(Sheet1!$F$1:$F$702=Sheet2!B180,ROW(Sheet1!$F$1:$F$702)),1)</f>
        <v>421</v>
      </c>
      <c r="G180" s="1"/>
      <c r="H180" s="1">
        <f>'[1]1990results.csv'!A179</f>
        <v>2.8941000000000001E-2</v>
      </c>
    </row>
    <row r="181" spans="1:8">
      <c r="A181">
        <v>179</v>
      </c>
      <c r="B181">
        <v>453</v>
      </c>
      <c r="C181">
        <v>1.03465890884</v>
      </c>
      <c r="D181">
        <v>3.8180689811700002</v>
      </c>
      <c r="E181">
        <v>2.3556835651400001</v>
      </c>
      <c r="F181">
        <f t="array" ref="F181">SMALL(IF(Sheet1!$F$1:$F$702=Sheet2!B181,ROW(Sheet1!$F$1:$F$702)),1)</f>
        <v>367</v>
      </c>
      <c r="G181" s="1"/>
      <c r="H181" s="1">
        <f>'[1]1990results.csv'!A180</f>
        <v>4.6954000000000003E-2</v>
      </c>
    </row>
    <row r="182" spans="1:8">
      <c r="A182">
        <v>180</v>
      </c>
      <c r="B182">
        <v>455</v>
      </c>
      <c r="C182">
        <v>0.99265372753100001</v>
      </c>
      <c r="D182">
        <v>3.3018901348099998</v>
      </c>
      <c r="E182">
        <v>2.33147788048</v>
      </c>
      <c r="F182">
        <f t="array" ref="F182">SMALL(IF(Sheet1!$F$1:$F$702=Sheet2!B182,ROW(Sheet1!$F$1:$F$702)),1)</f>
        <v>364</v>
      </c>
      <c r="G182" s="1"/>
      <c r="H182" s="1">
        <f>'[1]1990results.csv'!A181</f>
        <v>4.8559999999999999E-2</v>
      </c>
    </row>
    <row r="183" spans="1:8">
      <c r="A183">
        <v>181</v>
      </c>
      <c r="B183">
        <v>457</v>
      </c>
      <c r="C183">
        <v>1.5637619495399999</v>
      </c>
      <c r="D183">
        <v>6.9653453826899998</v>
      </c>
      <c r="E183">
        <v>1.9405087456099999E-2</v>
      </c>
      <c r="F183">
        <f t="array" ref="F183">SMALL(IF(Sheet1!$F$1:$F$702=Sheet2!B183,ROW(Sheet1!$F$1:$F$702)),1)</f>
        <v>439</v>
      </c>
      <c r="G183" s="1"/>
      <c r="H183" s="1">
        <f>'[1]1990results.csv'!A182</f>
        <v>0.96148999999999996</v>
      </c>
    </row>
    <row r="184" spans="1:8">
      <c r="A184">
        <v>182</v>
      </c>
      <c r="B184">
        <v>458</v>
      </c>
      <c r="C184">
        <v>2.4455785751299999</v>
      </c>
      <c r="D184">
        <v>3.6450772285499999</v>
      </c>
      <c r="E184">
        <v>0.10640769451900001</v>
      </c>
      <c r="F184">
        <f t="array" ref="F184">SMALL(IF(Sheet1!$F$1:$F$702=Sheet2!B184,ROW(Sheet1!$F$1:$F$702)),1)</f>
        <v>51</v>
      </c>
      <c r="G184" s="1"/>
      <c r="H184" s="1">
        <f>'[1]1990results.csv'!A183</f>
        <v>0.96001000000000003</v>
      </c>
    </row>
    <row r="185" spans="1:8">
      <c r="A185">
        <v>183</v>
      </c>
      <c r="B185">
        <v>459</v>
      </c>
      <c r="C185">
        <v>2.1270060539200002</v>
      </c>
      <c r="D185">
        <v>2.4525430202499998</v>
      </c>
      <c r="E185">
        <v>1.77721488476</v>
      </c>
      <c r="F185">
        <f t="array" ref="F185">SMALL(IF(Sheet1!$F$1:$F$702=Sheet2!B185,ROW(Sheet1!$F$1:$F$702)),1)</f>
        <v>235</v>
      </c>
      <c r="G185" s="1"/>
      <c r="H185" s="1">
        <f>'[1]1990results.csv'!A184</f>
        <v>0.16735</v>
      </c>
    </row>
    <row r="186" spans="1:8">
      <c r="A186">
        <v>184</v>
      </c>
      <c r="B186">
        <v>461</v>
      </c>
      <c r="C186">
        <v>0.81134784221599998</v>
      </c>
      <c r="D186">
        <v>1.6816217899300001</v>
      </c>
      <c r="E186">
        <v>1.09161019325</v>
      </c>
      <c r="F186">
        <f t="array" ref="F186">SMALL(IF(Sheet1!$F$1:$F$702=Sheet2!B186,ROW(Sheet1!$F$1:$F$702)),1)</f>
        <v>143</v>
      </c>
      <c r="G186" s="1"/>
      <c r="H186" s="1">
        <f>'[1]1990results.csv'!A185</f>
        <v>0.85707</v>
      </c>
    </row>
    <row r="187" spans="1:8">
      <c r="A187">
        <v>185</v>
      </c>
      <c r="B187">
        <v>462</v>
      </c>
      <c r="C187">
        <v>0.77275735139799995</v>
      </c>
      <c r="D187">
        <v>1.9431027174</v>
      </c>
      <c r="E187">
        <v>0.85436904430399996</v>
      </c>
      <c r="F187">
        <f t="array" ref="F187">SMALL(IF(Sheet1!$F$1:$F$702=Sheet2!B187,ROW(Sheet1!$F$1:$F$702)),1)</f>
        <v>642</v>
      </c>
      <c r="G187" s="1"/>
      <c r="H187" s="1">
        <f>'[1]1990results.csv'!A186</f>
        <v>0.91996</v>
      </c>
    </row>
    <row r="188" spans="1:8">
      <c r="A188">
        <v>186</v>
      </c>
      <c r="B188">
        <v>464</v>
      </c>
      <c r="C188">
        <v>1.55991077423</v>
      </c>
      <c r="D188">
        <v>1.71303904057</v>
      </c>
      <c r="E188">
        <v>2.1467530727400002</v>
      </c>
      <c r="F188">
        <f t="array" ref="F188">SMALL(IF(Sheet1!$F$1:$F$702=Sheet2!B188,ROW(Sheet1!$F$1:$F$702)),1)</f>
        <v>211</v>
      </c>
      <c r="G188" s="1"/>
      <c r="H188" s="1">
        <f>'[1]1990results.csv'!A187</f>
        <v>6.4258999999999997E-2</v>
      </c>
    </row>
    <row r="189" spans="1:8">
      <c r="A189">
        <v>187</v>
      </c>
      <c r="B189">
        <v>466</v>
      </c>
      <c r="C189">
        <v>6.5011730194100004</v>
      </c>
      <c r="D189">
        <v>1.80754518509</v>
      </c>
      <c r="E189">
        <v>1.8413126468700001</v>
      </c>
      <c r="F189">
        <f t="array" ref="F189">SMALL(IF(Sheet1!$F$1:$F$702=Sheet2!B189,ROW(Sheet1!$F$1:$F$702)),1)</f>
        <v>30</v>
      </c>
      <c r="G189" s="1"/>
      <c r="H189" s="1">
        <f>'[1]1990results.csv'!A188</f>
        <v>0.13572999999999999</v>
      </c>
    </row>
    <row r="190" spans="1:8">
      <c r="A190">
        <v>188</v>
      </c>
      <c r="B190">
        <v>467</v>
      </c>
      <c r="C190">
        <v>1</v>
      </c>
      <c r="D190">
        <v>7.5</v>
      </c>
      <c r="E190">
        <v>0</v>
      </c>
      <c r="F190">
        <f t="array" ref="F190">SMALL(IF(Sheet1!$F$1:$F$702=Sheet2!B190,ROW(Sheet1!$F$1:$F$702)),1)</f>
        <v>659</v>
      </c>
      <c r="G190" s="1"/>
      <c r="H190" s="1">
        <f>'[1]1990results.csv'!A189</f>
        <v>0.96192</v>
      </c>
    </row>
    <row r="191" spans="1:8">
      <c r="A191">
        <v>189</v>
      </c>
      <c r="B191">
        <v>468</v>
      </c>
      <c r="C191">
        <v>1.6661491394000001</v>
      </c>
      <c r="D191">
        <v>1.3046361207999999</v>
      </c>
      <c r="E191">
        <v>0.31332877278299998</v>
      </c>
      <c r="F191">
        <f t="array" ref="F191">SMALL(IF(Sheet1!$F$1:$F$702=Sheet2!B191,ROW(Sheet1!$F$1:$F$702)),1)</f>
        <v>148</v>
      </c>
      <c r="G191" s="1"/>
      <c r="H191" s="1">
        <f>'[1]1990results.csv'!A190</f>
        <v>0.95589000000000002</v>
      </c>
    </row>
    <row r="192" spans="1:8">
      <c r="A192">
        <v>190</v>
      </c>
      <c r="B192">
        <v>469</v>
      </c>
      <c r="C192">
        <v>2.71256494522</v>
      </c>
      <c r="D192">
        <v>1.61715638638</v>
      </c>
      <c r="E192">
        <v>0.99337637424500003</v>
      </c>
      <c r="F192">
        <f t="array" ref="F192">SMALL(IF(Sheet1!$F$1:$F$702=Sheet2!B192,ROW(Sheet1!$F$1:$F$702)),1)</f>
        <v>257</v>
      </c>
      <c r="G192" s="1"/>
      <c r="H192" s="1">
        <f>'[1]1990results.csv'!A191</f>
        <v>0.89266999999999996</v>
      </c>
    </row>
    <row r="193" spans="1:8">
      <c r="A193">
        <v>191</v>
      </c>
      <c r="B193">
        <v>470</v>
      </c>
      <c r="C193">
        <v>2.9059035778000002</v>
      </c>
      <c r="D193">
        <v>2.6522526741000001</v>
      </c>
      <c r="E193">
        <v>1.4099509716</v>
      </c>
      <c r="F193">
        <f t="array" ref="F193">SMALL(IF(Sheet1!$F$1:$F$702=Sheet2!B193,ROW(Sheet1!$F$1:$F$702)),1)</f>
        <v>157</v>
      </c>
      <c r="G193" s="1"/>
      <c r="H193" s="1">
        <f>'[1]1990results.csv'!A192</f>
        <v>0.58531</v>
      </c>
    </row>
    <row r="194" spans="1:8">
      <c r="A194">
        <v>192</v>
      </c>
      <c r="B194">
        <v>471</v>
      </c>
      <c r="C194">
        <v>1.70105910301</v>
      </c>
      <c r="D194">
        <v>1.3964692354199999</v>
      </c>
      <c r="E194">
        <v>4.6534934043899998</v>
      </c>
      <c r="F194">
        <f t="array" ref="F194">SMALL(IF(Sheet1!$F$1:$F$702=Sheet2!B194,ROW(Sheet1!$F$1:$F$702)),1)</f>
        <v>250</v>
      </c>
      <c r="G194" s="1"/>
      <c r="H194" s="1">
        <f>'[1]1990results.csv'!A193</f>
        <v>0.76605000000000001</v>
      </c>
    </row>
    <row r="195" spans="1:8">
      <c r="A195">
        <v>193</v>
      </c>
      <c r="B195">
        <v>472</v>
      </c>
      <c r="C195">
        <v>0.744724273682</v>
      </c>
      <c r="D195">
        <v>4.9182453155500001</v>
      </c>
      <c r="E195">
        <v>1.5161477327299999</v>
      </c>
      <c r="F195">
        <f t="array" ref="F195">SMALL(IF(Sheet1!$F$1:$F$702=Sheet2!B195,ROW(Sheet1!$F$1:$F$702)),1)</f>
        <v>170</v>
      </c>
      <c r="G195" s="1"/>
      <c r="H195" s="1">
        <f>'[1]1990results.csv'!A194</f>
        <v>0.432</v>
      </c>
    </row>
    <row r="196" spans="1:8">
      <c r="A196">
        <v>194</v>
      </c>
      <c r="B196">
        <v>473</v>
      </c>
      <c r="C196">
        <v>7.0764646530200004</v>
      </c>
      <c r="D196">
        <v>1.53686070442</v>
      </c>
      <c r="E196">
        <v>2.4206709861800002</v>
      </c>
      <c r="F196" t="e">
        <f t="array" ref="F196">SMALL(IF(Sheet1!$F$1:$F$702=Sheet2!B196,ROW(Sheet1!$F$1:$F$702)),1)</f>
        <v>#NUM!</v>
      </c>
      <c r="G196" s="1"/>
      <c r="H196" s="1">
        <f>'[1]1990results.csv'!A195</f>
        <v>4.0217000000000003E-2</v>
      </c>
    </row>
    <row r="197" spans="1:8">
      <c r="A197">
        <v>195</v>
      </c>
      <c r="B197">
        <v>475</v>
      </c>
      <c r="C197">
        <v>7.0423088073700004</v>
      </c>
      <c r="D197">
        <v>1.49502062798</v>
      </c>
      <c r="E197">
        <v>1.3353892564800001</v>
      </c>
      <c r="F197">
        <f t="array" ref="F197">SMALL(IF(Sheet1!$F$1:$F$702=Sheet2!B197,ROW(Sheet1!$F$1:$F$702)),1)</f>
        <v>137</v>
      </c>
      <c r="G197" s="1"/>
      <c r="H197" s="1">
        <f>'[1]1990results.csv'!A196</f>
        <v>0.69564999999999999</v>
      </c>
    </row>
    <row r="198" spans="1:8">
      <c r="A198">
        <v>196</v>
      </c>
      <c r="B198">
        <v>479</v>
      </c>
      <c r="C198">
        <v>1.4791147708900001</v>
      </c>
      <c r="D198">
        <v>3.71503686905</v>
      </c>
      <c r="E198">
        <v>2.2883684635199999</v>
      </c>
      <c r="F198" t="e">
        <f t="array" ref="F198">SMALL(IF(Sheet1!$F$1:$F$702=Sheet2!B198,ROW(Sheet1!$F$1:$F$702)),1)</f>
        <v>#NUM!</v>
      </c>
      <c r="G198" s="1"/>
      <c r="H198" s="1">
        <f>'[1]1990results.csv'!A197</f>
        <v>5.1477000000000002E-2</v>
      </c>
    </row>
    <row r="199" spans="1:8">
      <c r="A199">
        <v>197</v>
      </c>
      <c r="B199">
        <v>488</v>
      </c>
      <c r="C199">
        <v>1.0408481359499999</v>
      </c>
      <c r="D199">
        <v>3.8458893299099999</v>
      </c>
      <c r="E199">
        <v>2.2398054599799999</v>
      </c>
      <c r="F199">
        <f t="array" ref="F199">SMALL(IF(Sheet1!$F$1:$F$702=Sheet2!B199,ROW(Sheet1!$F$1:$F$702)),1)</f>
        <v>274</v>
      </c>
      <c r="G199" s="1"/>
      <c r="H199" s="1">
        <f>'[1]1990results.csv'!A198</f>
        <v>5.5102999999999999E-2</v>
      </c>
    </row>
    <row r="200" spans="1:8">
      <c r="A200">
        <v>198</v>
      </c>
      <c r="B200">
        <v>489</v>
      </c>
      <c r="C200">
        <v>1.4127252101900001</v>
      </c>
      <c r="D200">
        <v>3.3884196281399999</v>
      </c>
      <c r="E200">
        <v>2.4816167354599998</v>
      </c>
      <c r="F200">
        <f t="array" ref="F200">SMALL(IF(Sheet1!$F$1:$F$702=Sheet2!B200,ROW(Sheet1!$F$1:$F$702)),1)</f>
        <v>608</v>
      </c>
      <c r="G200" s="1"/>
      <c r="H200" s="1">
        <f>'[1]1990results.csv'!A199</f>
        <v>4.0300999999999997E-2</v>
      </c>
    </row>
    <row r="201" spans="1:8">
      <c r="A201">
        <v>199</v>
      </c>
      <c r="B201">
        <v>496</v>
      </c>
      <c r="C201">
        <v>1.1787958145099999</v>
      </c>
      <c r="D201">
        <v>1.96222698689</v>
      </c>
      <c r="E201">
        <v>3.1632385253900002</v>
      </c>
      <c r="F201">
        <f t="array" ref="F201">SMALL(IF(Sheet1!$F$1:$F$702=Sheet2!B201,ROW(Sheet1!$F$1:$F$702)),1)</f>
        <v>318</v>
      </c>
      <c r="G201" s="1"/>
      <c r="H201" s="1">
        <f>'[1]1990results.csv'!A200</f>
        <v>8.0574999999999994E-2</v>
      </c>
    </row>
    <row r="202" spans="1:8">
      <c r="A202">
        <v>200</v>
      </c>
      <c r="B202">
        <v>498</v>
      </c>
      <c r="C202">
        <v>0.75369215011599999</v>
      </c>
      <c r="D202">
        <v>2.5638332366899999</v>
      </c>
      <c r="E202">
        <v>2.9765214919999998</v>
      </c>
      <c r="F202">
        <f t="array" ref="F202">SMALL(IF(Sheet1!$F$1:$F$702=Sheet2!B202,ROW(Sheet1!$F$1:$F$702)),1)</f>
        <v>456</v>
      </c>
      <c r="G202" s="1"/>
      <c r="H202" s="1">
        <f>'[1]1990results.csv'!A201</f>
        <v>3.1099000000000002E-2</v>
      </c>
    </row>
    <row r="203" spans="1:8">
      <c r="A203">
        <v>201</v>
      </c>
      <c r="B203">
        <v>503</v>
      </c>
      <c r="C203">
        <v>4.0505075454700004</v>
      </c>
      <c r="D203">
        <v>5.5162076950100003</v>
      </c>
      <c r="E203">
        <v>1.65530061722</v>
      </c>
      <c r="F203">
        <f t="array" ref="F203">SMALL(IF(Sheet1!$F$1:$F$702=Sheet2!B203,ROW(Sheet1!$F$1:$F$702)),1)</f>
        <v>3</v>
      </c>
      <c r="G203" s="1"/>
      <c r="H203" s="1">
        <f>'[1]1990results.csv'!A202</f>
        <v>0.27188000000000001</v>
      </c>
    </row>
    <row r="204" spans="1:8">
      <c r="A204">
        <v>202</v>
      </c>
      <c r="B204">
        <v>505</v>
      </c>
      <c r="C204">
        <v>2.0405395031000002</v>
      </c>
      <c r="D204">
        <v>7.11856174469</v>
      </c>
      <c r="E204">
        <v>2.3085165023799998</v>
      </c>
      <c r="F204">
        <f t="array" ref="F204">SMALL(IF(Sheet1!$F$1:$F$702=Sheet2!B204,ROW(Sheet1!$F$1:$F$702)),1)</f>
        <v>330</v>
      </c>
      <c r="G204" s="1"/>
      <c r="H204" s="1">
        <f>'[1]1990results.csv'!A203</f>
        <v>4.8396000000000002E-2</v>
      </c>
    </row>
    <row r="205" spans="1:8">
      <c r="A205">
        <v>203</v>
      </c>
      <c r="B205">
        <v>507</v>
      </c>
      <c r="C205">
        <v>2.03553628922</v>
      </c>
      <c r="D205">
        <v>7.10889911652</v>
      </c>
      <c r="E205">
        <v>2.2750141620600002</v>
      </c>
      <c r="F205">
        <f t="array" ref="F205">SMALL(IF(Sheet1!$F$1:$F$702=Sheet2!B205,ROW(Sheet1!$F$1:$F$702)),1)</f>
        <v>404</v>
      </c>
      <c r="G205" s="1"/>
      <c r="H205" s="1">
        <f>'[1]1990results.csv'!A204</f>
        <v>5.0810000000000001E-2</v>
      </c>
    </row>
    <row r="206" spans="1:8">
      <c r="A206">
        <v>204</v>
      </c>
      <c r="B206">
        <v>508</v>
      </c>
      <c r="C206">
        <v>2.9454922676100002</v>
      </c>
      <c r="D206">
        <v>7.1669168472300004</v>
      </c>
      <c r="E206">
        <v>2.1530451774600001</v>
      </c>
      <c r="F206">
        <f t="array" ref="F206">SMALL(IF(Sheet1!$F$1:$F$702=Sheet2!B206,ROW(Sheet1!$F$1:$F$702)),1)</f>
        <v>387</v>
      </c>
      <c r="G206" s="1"/>
      <c r="H206" s="1">
        <f>'[1]1990results.csv'!A205</f>
        <v>6.1918000000000001E-2</v>
      </c>
    </row>
    <row r="207" spans="1:8">
      <c r="A207">
        <v>205</v>
      </c>
      <c r="B207">
        <v>509</v>
      </c>
      <c r="C207">
        <v>2.0821042060899999</v>
      </c>
      <c r="D207">
        <v>7.3218331337000002</v>
      </c>
      <c r="E207">
        <v>0.92298388481100002</v>
      </c>
      <c r="F207">
        <f t="array" ref="F207">SMALL(IF(Sheet1!$F$1:$F$702=Sheet2!B207,ROW(Sheet1!$F$1:$F$702)),1)</f>
        <v>368</v>
      </c>
      <c r="G207" s="1"/>
      <c r="H207" s="1">
        <f>'[1]1990results.csv'!A206</f>
        <v>0.91320000000000001</v>
      </c>
    </row>
    <row r="208" spans="1:8">
      <c r="A208">
        <v>206</v>
      </c>
      <c r="B208">
        <v>514</v>
      </c>
      <c r="C208">
        <v>1.40271759033</v>
      </c>
      <c r="D208">
        <v>6.9136266708400003</v>
      </c>
      <c r="E208">
        <v>0.385940283537</v>
      </c>
      <c r="F208">
        <f t="array" ref="F208">SMALL(IF(Sheet1!$F$1:$F$702=Sheet2!B208,ROW(Sheet1!$F$1:$F$702)),1)</f>
        <v>313</v>
      </c>
      <c r="G208" s="1"/>
      <c r="H208" s="1">
        <f>'[1]1990results.csv'!A207</f>
        <v>0.95428000000000002</v>
      </c>
    </row>
    <row r="209" spans="1:8">
      <c r="A209">
        <v>207</v>
      </c>
      <c r="B209">
        <v>516</v>
      </c>
      <c r="C209">
        <v>2.0363192558300001</v>
      </c>
      <c r="D209">
        <v>7.0503559112499996</v>
      </c>
      <c r="E209">
        <v>2.1308827400200001</v>
      </c>
      <c r="F209">
        <f t="array" ref="F209">SMALL(IF(Sheet1!$F$1:$F$702=Sheet2!B209,ROW(Sheet1!$F$1:$F$702)),1)</f>
        <v>272</v>
      </c>
      <c r="G209" s="1"/>
      <c r="H209" s="1">
        <f>'[1]1990results.csv'!A208</f>
        <v>6.4611000000000002E-2</v>
      </c>
    </row>
    <row r="210" spans="1:8">
      <c r="A210">
        <v>208</v>
      </c>
      <c r="B210">
        <v>518</v>
      </c>
      <c r="C210">
        <v>2.13367915154</v>
      </c>
      <c r="D210">
        <v>7.3782086372400002</v>
      </c>
      <c r="E210">
        <v>1.80740499496</v>
      </c>
      <c r="F210">
        <f t="array" ref="F210">SMALL(IF(Sheet1!$F$1:$F$702=Sheet2!B210,ROW(Sheet1!$F$1:$F$702)),1)</f>
        <v>374</v>
      </c>
      <c r="G210" s="1"/>
      <c r="H210" s="1">
        <f>'[1]1990results.csv'!A209</f>
        <v>0.15137</v>
      </c>
    </row>
    <row r="211" spans="1:8">
      <c r="A211">
        <v>209</v>
      </c>
      <c r="B211">
        <v>519</v>
      </c>
      <c r="C211">
        <v>0.115987658501</v>
      </c>
      <c r="D211">
        <v>2.7997748851800002</v>
      </c>
      <c r="E211">
        <v>0.35795688629200001</v>
      </c>
      <c r="F211">
        <f t="array" ref="F211">SMALL(IF(Sheet1!$F$1:$F$702=Sheet2!B211,ROW(Sheet1!$F$1:$F$702)),1)</f>
        <v>499</v>
      </c>
      <c r="G211" s="1"/>
      <c r="H211" s="1">
        <f>'[1]1990results.csv'!A210</f>
        <v>0.95457999999999998</v>
      </c>
    </row>
    <row r="212" spans="1:8">
      <c r="A212">
        <v>210</v>
      </c>
      <c r="B212">
        <v>523</v>
      </c>
      <c r="C212">
        <v>2.27985477448</v>
      </c>
      <c r="D212">
        <v>7.3584918975800004</v>
      </c>
      <c r="E212">
        <v>0.58449774980500002</v>
      </c>
      <c r="F212">
        <f t="array" ref="F212">SMALL(IF(Sheet1!$F$1:$F$702=Sheet2!B212,ROW(Sheet1!$F$1:$F$702)),1)</f>
        <v>261</v>
      </c>
      <c r="G212" s="1"/>
      <c r="H212" s="1">
        <f>'[1]1990results.csv'!A211</f>
        <v>0.94696999999999998</v>
      </c>
    </row>
    <row r="213" spans="1:8">
      <c r="A213">
        <v>211</v>
      </c>
      <c r="B213">
        <v>525</v>
      </c>
      <c r="C213">
        <v>3.1978702545200002</v>
      </c>
      <c r="D213">
        <v>7.6943941116300003</v>
      </c>
      <c r="E213">
        <v>0.30418545007699999</v>
      </c>
      <c r="F213">
        <f t="array" ref="F213">SMALL(IF(Sheet1!$F$1:$F$702=Sheet2!B213,ROW(Sheet1!$F$1:$F$702)),1)</f>
        <v>405</v>
      </c>
      <c r="G213" s="1"/>
      <c r="H213" s="1">
        <f>'[1]1990results.csv'!A212</f>
        <v>0.95674000000000003</v>
      </c>
    </row>
    <row r="214" spans="1:8">
      <c r="A214">
        <v>212</v>
      </c>
      <c r="B214">
        <v>526</v>
      </c>
      <c r="C214">
        <v>1.6520853042600001</v>
      </c>
      <c r="D214">
        <v>6.3613510131800002</v>
      </c>
      <c r="E214">
        <v>1.06707632542</v>
      </c>
      <c r="F214">
        <f t="array" ref="F214">SMALL(IF(Sheet1!$F$1:$F$702=Sheet2!B214,ROW(Sheet1!$F$1:$F$702)),1)</f>
        <v>397</v>
      </c>
      <c r="G214" s="1"/>
      <c r="H214" s="1">
        <f>'[1]1990results.csv'!A213</f>
        <v>0.87412000000000001</v>
      </c>
    </row>
    <row r="215" spans="1:8">
      <c r="A215">
        <v>213</v>
      </c>
      <c r="B215">
        <v>527</v>
      </c>
      <c r="C215">
        <v>2.4188709258999999</v>
      </c>
      <c r="D215">
        <v>7.6247487068200002</v>
      </c>
      <c r="E215">
        <v>4.0802121162400002</v>
      </c>
      <c r="F215">
        <f t="array" ref="F215">SMALL(IF(Sheet1!$F$1:$F$702=Sheet2!B215,ROW(Sheet1!$F$1:$F$702)),1)</f>
        <v>254</v>
      </c>
      <c r="G215" s="1"/>
      <c r="H215" s="1">
        <f>'[1]1990results.csv'!A214</f>
        <v>0.52181</v>
      </c>
    </row>
    <row r="216" spans="1:8">
      <c r="A216">
        <v>214</v>
      </c>
      <c r="B216">
        <v>533</v>
      </c>
      <c r="C216">
        <v>2.6732363700900001</v>
      </c>
      <c r="D216">
        <v>7.0171594619800004</v>
      </c>
      <c r="E216">
        <v>1.3326185941699999</v>
      </c>
      <c r="F216">
        <f t="array" ref="F216">SMALL(IF(Sheet1!$F$1:$F$702=Sheet2!B216,ROW(Sheet1!$F$1:$F$702)),1)</f>
        <v>334</v>
      </c>
      <c r="G216" s="1"/>
      <c r="H216" s="1">
        <f>'[1]1990results.csv'!A215</f>
        <v>0.69589999999999996</v>
      </c>
    </row>
    <row r="217" spans="1:8">
      <c r="A217">
        <v>215</v>
      </c>
      <c r="B217">
        <v>534</v>
      </c>
      <c r="C217">
        <v>2.0192697048200001</v>
      </c>
      <c r="D217">
        <v>7.1482701301600002</v>
      </c>
      <c r="E217">
        <v>2.2049906253799998</v>
      </c>
      <c r="F217">
        <f t="array" ref="F217">SMALL(IF(Sheet1!$F$1:$F$702=Sheet2!B217,ROW(Sheet1!$F$1:$F$702)),1)</f>
        <v>362</v>
      </c>
      <c r="G217" s="1"/>
      <c r="H217" s="1">
        <f>'[1]1990results.csv'!A216</f>
        <v>5.6637E-2</v>
      </c>
    </row>
    <row r="218" spans="1:8">
      <c r="A218">
        <v>216</v>
      </c>
      <c r="B218">
        <v>535</v>
      </c>
      <c r="C218">
        <v>1.79431891441</v>
      </c>
      <c r="D218">
        <v>8.1680507659899995</v>
      </c>
      <c r="E218">
        <v>0.12646444141900001</v>
      </c>
      <c r="F218">
        <f t="array" ref="F218">SMALL(IF(Sheet1!$F$1:$F$702=Sheet2!B218,ROW(Sheet1!$F$1:$F$702)),1)</f>
        <v>232</v>
      </c>
      <c r="G218" s="1"/>
      <c r="H218" s="1">
        <f>'[1]1990results.csv'!A217</f>
        <v>0.96006999999999998</v>
      </c>
    </row>
    <row r="219" spans="1:8">
      <c r="A219">
        <v>217</v>
      </c>
      <c r="B219">
        <v>536</v>
      </c>
      <c r="C219">
        <v>2.0530862808200001</v>
      </c>
      <c r="D219">
        <v>7.2907533645599996</v>
      </c>
      <c r="E219">
        <v>1.03311729431</v>
      </c>
      <c r="F219">
        <f t="array" ref="F219">SMALL(IF(Sheet1!$F$1:$F$702=Sheet2!B219,ROW(Sheet1!$F$1:$F$702)),1)</f>
        <v>420</v>
      </c>
      <c r="G219" s="1"/>
      <c r="H219" s="1">
        <f>'[1]1990results.csv'!A218</f>
        <v>0.88729000000000002</v>
      </c>
    </row>
    <row r="220" spans="1:8">
      <c r="A220">
        <v>218</v>
      </c>
      <c r="B220">
        <v>539</v>
      </c>
      <c r="C220">
        <v>1.68714821339</v>
      </c>
      <c r="D220">
        <v>6.4704389572099998</v>
      </c>
      <c r="E220">
        <v>1.0882999897000001</v>
      </c>
      <c r="F220">
        <f t="array" ref="F220">SMALL(IF(Sheet1!$F$1:$F$702=Sheet2!B220,ROW(Sheet1!$F$1:$F$702)),1)</f>
        <v>347</v>
      </c>
      <c r="G220" s="1"/>
      <c r="H220" s="1">
        <f>'[1]1990results.csv'!A219</f>
        <v>0.86636999999999997</v>
      </c>
    </row>
    <row r="221" spans="1:8">
      <c r="A221">
        <v>219</v>
      </c>
      <c r="B221">
        <v>543</v>
      </c>
      <c r="C221">
        <v>2.1390800476099998</v>
      </c>
      <c r="D221">
        <v>7.3612413406400004</v>
      </c>
      <c r="E221">
        <v>2.0482230186499999</v>
      </c>
      <c r="F221">
        <f t="array" ref="F221">SMALL(IF(Sheet1!$F$1:$F$702=Sheet2!B221,ROW(Sheet1!$F$1:$F$702)),1)</f>
        <v>268</v>
      </c>
      <c r="G221" s="1"/>
      <c r="H221" s="1">
        <f>'[1]1990results.csv'!A220</f>
        <v>7.6250999999999999E-2</v>
      </c>
    </row>
    <row r="222" spans="1:8">
      <c r="A222">
        <v>220</v>
      </c>
      <c r="B222">
        <v>544</v>
      </c>
      <c r="C222">
        <v>1.75203692913</v>
      </c>
      <c r="D222">
        <v>7.2028012275700002</v>
      </c>
      <c r="E222">
        <v>4.0942230224599996</v>
      </c>
      <c r="F222">
        <f t="array" ref="F222">SMALL(IF(Sheet1!$F$1:$F$702=Sheet2!B222,ROW(Sheet1!$F$1:$F$702)),1)</f>
        <v>325</v>
      </c>
      <c r="G222" s="1"/>
      <c r="H222" s="1">
        <f>'[1]1990results.csv'!A221</f>
        <v>0.52903</v>
      </c>
    </row>
    <row r="223" spans="1:8">
      <c r="A223">
        <v>221</v>
      </c>
      <c r="B223">
        <v>549</v>
      </c>
      <c r="C223">
        <v>2.09976911545</v>
      </c>
      <c r="D223">
        <v>7.2956724166900004</v>
      </c>
      <c r="E223">
        <v>1.8400828838300001</v>
      </c>
      <c r="F223">
        <f t="array" ref="F223">SMALL(IF(Sheet1!$F$1:$F$702=Sheet2!B223,ROW(Sheet1!$F$1:$F$702)),1)</f>
        <v>203</v>
      </c>
      <c r="G223" s="1"/>
      <c r="H223" s="1">
        <f>'[1]1990results.csv'!A222</f>
        <v>0.13544</v>
      </c>
    </row>
    <row r="224" spans="1:8">
      <c r="A224">
        <v>222</v>
      </c>
      <c r="B224">
        <v>558</v>
      </c>
      <c r="C224">
        <v>5.5848751068100002</v>
      </c>
      <c r="D224">
        <v>3.9653716087299999</v>
      </c>
      <c r="E224">
        <v>1.4166170358700001</v>
      </c>
      <c r="F224">
        <f t="array" ref="F224">SMALL(IF(Sheet1!$F$1:$F$702=Sheet2!B224,ROW(Sheet1!$F$1:$F$702)),1)</f>
        <v>199</v>
      </c>
      <c r="G224" s="1"/>
      <c r="H224" s="1">
        <f>'[1]1990results.csv'!A223</f>
        <v>0.59352000000000005</v>
      </c>
    </row>
    <row r="225" spans="1:8">
      <c r="A225">
        <v>223</v>
      </c>
      <c r="B225">
        <v>563</v>
      </c>
      <c r="C225">
        <v>1.5421314239499999</v>
      </c>
      <c r="D225">
        <v>7.0636568069500001</v>
      </c>
      <c r="E225">
        <v>2.7479462623600002</v>
      </c>
      <c r="F225">
        <f t="array" ref="F225">SMALL(IF(Sheet1!$F$1:$F$702=Sheet2!B225,ROW(Sheet1!$F$1:$F$702)),1)</f>
        <v>410</v>
      </c>
      <c r="G225" s="1"/>
      <c r="H225" s="1">
        <f>'[1]1990results.csv'!A224</f>
        <v>2.6145000000000002E-2</v>
      </c>
    </row>
    <row r="226" spans="1:8">
      <c r="A226">
        <v>224</v>
      </c>
      <c r="B226">
        <v>567</v>
      </c>
      <c r="C226">
        <v>2.1896903514899999</v>
      </c>
      <c r="D226">
        <v>7.3752937316900002</v>
      </c>
      <c r="E226">
        <v>4.5059304237399997</v>
      </c>
      <c r="F226">
        <f t="array" ref="F226">SMALL(IF(Sheet1!$F$1:$F$702=Sheet2!B226,ROW(Sheet1!$F$1:$F$702)),1)</f>
        <v>398</v>
      </c>
      <c r="G226" s="1"/>
      <c r="H226" s="1">
        <f>'[1]1990results.csv'!A225</f>
        <v>0.70198000000000005</v>
      </c>
    </row>
    <row r="227" spans="1:8">
      <c r="A227">
        <v>225</v>
      </c>
      <c r="B227">
        <v>573</v>
      </c>
      <c r="C227">
        <v>1.06195139885</v>
      </c>
      <c r="D227">
        <v>7.5</v>
      </c>
      <c r="E227">
        <v>2.72767901421</v>
      </c>
      <c r="F227">
        <f t="array" ref="F227">SMALL(IF(Sheet1!$F$1:$F$702=Sheet2!B227,ROW(Sheet1!$F$1:$F$702)),1)</f>
        <v>344</v>
      </c>
      <c r="G227" s="1"/>
      <c r="H227" s="1">
        <f>'[1]1990results.csv'!A226</f>
        <v>2.6755000000000001E-2</v>
      </c>
    </row>
    <row r="228" spans="1:8">
      <c r="A228">
        <v>226</v>
      </c>
      <c r="B228">
        <v>575</v>
      </c>
      <c r="C228">
        <v>3.0686974525499999</v>
      </c>
      <c r="D228">
        <v>7.3448524475100001</v>
      </c>
      <c r="E228">
        <v>2.4663429260299998</v>
      </c>
      <c r="F228">
        <f t="array" ref="F228">SMALL(IF(Sheet1!$F$1:$F$702=Sheet2!B228,ROW(Sheet1!$F$1:$F$702)),1)</f>
        <v>192</v>
      </c>
      <c r="G228" s="1"/>
      <c r="H228" s="1">
        <f>'[1]1990results.csv'!A227</f>
        <v>3.8799E-2</v>
      </c>
    </row>
    <row r="229" spans="1:8">
      <c r="A229">
        <v>227</v>
      </c>
      <c r="B229">
        <v>577</v>
      </c>
      <c r="C229">
        <v>2.7471690177900001</v>
      </c>
      <c r="D229">
        <v>6.9472589492800001</v>
      </c>
      <c r="E229">
        <v>4.3420152664199998</v>
      </c>
      <c r="F229">
        <f t="array" ref="F229">SMALL(IF(Sheet1!$F$1:$F$702=Sheet2!B229,ROW(Sheet1!$F$1:$F$702)),1)</f>
        <v>166</v>
      </c>
      <c r="G229" s="1"/>
      <c r="H229" s="1">
        <f>'[1]1990results.csv'!A228</f>
        <v>0.63895999999999997</v>
      </c>
    </row>
    <row r="230" spans="1:8">
      <c r="A230">
        <v>228</v>
      </c>
      <c r="B230">
        <v>579</v>
      </c>
      <c r="C230">
        <v>1.37959730625</v>
      </c>
      <c r="D230">
        <v>7.3201961517300003</v>
      </c>
      <c r="E230">
        <v>2.54053068161</v>
      </c>
      <c r="F230">
        <f t="array" ref="F230">SMALL(IF(Sheet1!$F$1:$F$702=Sheet2!B230,ROW(Sheet1!$F$1:$F$702)),1)</f>
        <v>411</v>
      </c>
      <c r="G230" s="1"/>
      <c r="H230" s="1">
        <f>'[1]1990results.csv'!A229</f>
        <v>3.5522999999999999E-2</v>
      </c>
    </row>
    <row r="231" spans="1:8">
      <c r="A231">
        <v>229</v>
      </c>
      <c r="B231">
        <v>583</v>
      </c>
      <c r="C231">
        <v>1.08584260941</v>
      </c>
      <c r="D231">
        <v>7.5</v>
      </c>
      <c r="E231">
        <v>2.7146065235100001</v>
      </c>
      <c r="F231">
        <f t="array" ref="F231">SMALL(IF(Sheet1!$F$1:$F$702=Sheet2!B231,ROW(Sheet1!$F$1:$F$702)),1)</f>
        <v>505</v>
      </c>
      <c r="G231" s="1"/>
      <c r="H231" s="1">
        <f>'[1]1990results.csv'!A230</f>
        <v>2.7372E-2</v>
      </c>
    </row>
    <row r="232" spans="1:8">
      <c r="A232">
        <v>230</v>
      </c>
      <c r="B232">
        <v>584</v>
      </c>
      <c r="C232">
        <v>1.3159252405199999</v>
      </c>
      <c r="D232">
        <v>7.2743391990699999</v>
      </c>
      <c r="E232">
        <v>4.8013286590600002</v>
      </c>
      <c r="F232">
        <f t="array" ref="F232">SMALL(IF(Sheet1!$F$1:$F$702=Sheet2!B232,ROW(Sheet1!$F$1:$F$702)),1)</f>
        <v>475</v>
      </c>
      <c r="G232" s="1"/>
      <c r="H232" s="1">
        <f>'[1]1990results.csv'!A231</f>
        <v>0.78700000000000003</v>
      </c>
    </row>
    <row r="233" spans="1:8">
      <c r="A233">
        <v>231</v>
      </c>
      <c r="B233">
        <v>585</v>
      </c>
      <c r="C233">
        <v>2.1810574531600002</v>
      </c>
      <c r="D233">
        <v>7.3283977508499998</v>
      </c>
      <c r="E233">
        <v>2.5487990379299998</v>
      </c>
      <c r="F233">
        <f t="array" ref="F233">SMALL(IF(Sheet1!$F$1:$F$702=Sheet2!B233,ROW(Sheet1!$F$1:$F$702)),1)</f>
        <v>249</v>
      </c>
      <c r="G233" s="1"/>
      <c r="H233" s="1">
        <f>'[1]1990results.csv'!A232</f>
        <v>3.5049999999999998E-2</v>
      </c>
    </row>
    <row r="234" spans="1:8">
      <c r="A234">
        <v>232</v>
      </c>
      <c r="B234">
        <v>588</v>
      </c>
      <c r="C234">
        <v>0.99773788452099998</v>
      </c>
      <c r="D234">
        <v>6.1383891105700004</v>
      </c>
      <c r="E234">
        <v>2.6185131073000001</v>
      </c>
      <c r="F234">
        <f t="array" ref="F234">SMALL(IF(Sheet1!$F$1:$F$702=Sheet2!B234,ROW(Sheet1!$F$1:$F$702)),1)</f>
        <v>519</v>
      </c>
      <c r="G234" s="1"/>
      <c r="H234" s="1">
        <f>'[1]1990results.csv'!A233</f>
        <v>3.2807000000000003E-2</v>
      </c>
    </row>
    <row r="235" spans="1:8">
      <c r="A235">
        <v>233</v>
      </c>
      <c r="B235">
        <v>589</v>
      </c>
      <c r="C235">
        <v>1.2203302383400001</v>
      </c>
      <c r="D235">
        <v>6.84244155884</v>
      </c>
      <c r="E235">
        <v>2.1028459072099999</v>
      </c>
      <c r="F235">
        <f t="array" ref="F235">SMALL(IF(Sheet1!$F$1:$F$702=Sheet2!B235,ROW(Sheet1!$F$1:$F$702)),1)</f>
        <v>402</v>
      </c>
      <c r="G235" s="1"/>
      <c r="H235" s="1">
        <f>'[1]1990results.csv'!A234</f>
        <v>6.8122000000000002E-2</v>
      </c>
    </row>
    <row r="236" spans="1:8">
      <c r="A236">
        <v>234</v>
      </c>
      <c r="B236">
        <v>593</v>
      </c>
      <c r="C236">
        <v>1.90615427494</v>
      </c>
      <c r="D236">
        <v>6.6559805870100002</v>
      </c>
      <c r="E236">
        <v>2.6339082717900002</v>
      </c>
      <c r="F236">
        <f t="array" ref="F236">SMALL(IF(Sheet1!$F$1:$F$702=Sheet2!B236,ROW(Sheet1!$F$1:$F$702)),1)</f>
        <v>307</v>
      </c>
      <c r="G236" s="1"/>
      <c r="H236" s="1">
        <f>'[1]1990results.csv'!A235</f>
        <v>3.1709000000000001E-2</v>
      </c>
    </row>
    <row r="237" spans="1:8">
      <c r="A237">
        <v>235</v>
      </c>
      <c r="B237">
        <v>594</v>
      </c>
      <c r="C237">
        <v>0.54728990793200005</v>
      </c>
      <c r="D237">
        <v>6.5166225433299996</v>
      </c>
      <c r="E237">
        <v>4.9927601814300004</v>
      </c>
      <c r="F237">
        <f t="array" ref="F237">SMALL(IF(Sheet1!$F$1:$F$702=Sheet2!B237,ROW(Sheet1!$F$1:$F$702)),1)</f>
        <v>472</v>
      </c>
      <c r="G237" s="1"/>
      <c r="H237" s="1">
        <f>'[1]1990results.csv'!A236</f>
        <v>0.81666000000000005</v>
      </c>
    </row>
    <row r="238" spans="1:8">
      <c r="A238">
        <v>236</v>
      </c>
      <c r="B238">
        <v>595</v>
      </c>
      <c r="C238">
        <v>1.1844424009300001</v>
      </c>
      <c r="D238">
        <v>7.3940992355299997</v>
      </c>
      <c r="E238">
        <v>4.9547739028900004</v>
      </c>
      <c r="F238">
        <f t="array" ref="F238">SMALL(IF(Sheet1!$F$1:$F$702=Sheet2!B238,ROW(Sheet1!$F$1:$F$702)),1)</f>
        <v>535</v>
      </c>
      <c r="G238" s="1"/>
      <c r="H238" s="1">
        <f>'[1]1990results.csv'!A237</f>
        <v>0.80786000000000002</v>
      </c>
    </row>
    <row r="239" spans="1:8">
      <c r="A239">
        <v>237</v>
      </c>
      <c r="B239">
        <v>597</v>
      </c>
      <c r="C239">
        <v>1.2495985031100001</v>
      </c>
      <c r="D239">
        <v>6.9545669555699998</v>
      </c>
      <c r="E239">
        <v>4.8113536834700001</v>
      </c>
      <c r="F239">
        <f t="array" ref="F239">SMALL(IF(Sheet1!$F$1:$F$702=Sheet2!B239,ROW(Sheet1!$F$1:$F$702)),1)</f>
        <v>275</v>
      </c>
      <c r="G239" s="1"/>
      <c r="H239" s="1">
        <f>'[1]1990results.csv'!A238</f>
        <v>0.79081999999999997</v>
      </c>
    </row>
    <row r="240" spans="1:8">
      <c r="A240">
        <v>238</v>
      </c>
      <c r="B240">
        <v>598</v>
      </c>
      <c r="C240">
        <v>1.11856687069</v>
      </c>
      <c r="D240">
        <v>5.2276086807300004</v>
      </c>
      <c r="E240">
        <v>3.6147303581200001</v>
      </c>
      <c r="F240">
        <f t="array" ref="F240">SMALL(IF(Sheet1!$F$1:$F$702=Sheet2!B240,ROW(Sheet1!$F$1:$F$702)),1)</f>
        <v>488</v>
      </c>
      <c r="G240" s="1"/>
      <c r="H240" s="1">
        <f>'[1]1990results.csv'!A239</f>
        <v>0.28473999999999999</v>
      </c>
    </row>
    <row r="241" spans="1:8">
      <c r="A241">
        <v>239</v>
      </c>
      <c r="B241">
        <v>599</v>
      </c>
      <c r="C241">
        <v>1.3408125638999999</v>
      </c>
      <c r="D241">
        <v>5.6553273200999996</v>
      </c>
      <c r="E241">
        <v>2.4943225383800001</v>
      </c>
      <c r="F241">
        <f t="array" ref="F241">SMALL(IF(Sheet1!$F$1:$F$702=Sheet2!B241,ROW(Sheet1!$F$1:$F$702)),1)</f>
        <v>464</v>
      </c>
      <c r="G241" s="1"/>
      <c r="H241" s="1">
        <f>'[1]1990results.csv'!A240</f>
        <v>3.8837000000000003E-2</v>
      </c>
    </row>
    <row r="242" spans="1:8">
      <c r="A242">
        <v>240</v>
      </c>
      <c r="B242">
        <v>614</v>
      </c>
      <c r="C242">
        <v>0.90586405992499996</v>
      </c>
      <c r="D242">
        <v>4.8313393592800002</v>
      </c>
      <c r="E242">
        <v>2.9181141853299999</v>
      </c>
      <c r="F242">
        <f t="array" ref="F242">SMALL(IF(Sheet1!$F$1:$F$702=Sheet2!B242,ROW(Sheet1!$F$1:$F$702)),1)</f>
        <v>306</v>
      </c>
      <c r="G242" s="1"/>
      <c r="H242" s="1">
        <f>'[1]1990results.csv'!A241</f>
        <v>2.3233E-2</v>
      </c>
    </row>
    <row r="243" spans="1:8">
      <c r="A243">
        <v>241</v>
      </c>
      <c r="B243">
        <v>615</v>
      </c>
      <c r="C243">
        <v>2.5357675552400001</v>
      </c>
      <c r="D243">
        <v>5.4008884429900004</v>
      </c>
      <c r="E243">
        <v>2.53570508957</v>
      </c>
      <c r="F243">
        <f t="array" ref="F243">SMALL(IF(Sheet1!$F$1:$F$702=Sheet2!B243,ROW(Sheet1!$F$1:$F$702)),1)</f>
        <v>292</v>
      </c>
      <c r="G243" s="1"/>
      <c r="H243" s="1">
        <f>'[1]1990results.csv'!A242</f>
        <v>3.6866000000000003E-2</v>
      </c>
    </row>
    <row r="244" spans="1:8">
      <c r="A244">
        <v>242</v>
      </c>
      <c r="B244">
        <v>616</v>
      </c>
      <c r="C244">
        <v>0.70740342140199997</v>
      </c>
      <c r="D244">
        <v>4.5485353469799996</v>
      </c>
      <c r="E244">
        <v>2.3627536296799998</v>
      </c>
      <c r="F244">
        <f t="array" ref="F244">SMALL(IF(Sheet1!$F$1:$F$702=Sheet2!B244,ROW(Sheet1!$F$1:$F$702)),1)</f>
        <v>309</v>
      </c>
      <c r="G244" s="1"/>
      <c r="H244" s="1">
        <f>'[1]1990results.csv'!A243</f>
        <v>4.6245000000000001E-2</v>
      </c>
    </row>
    <row r="245" spans="1:8">
      <c r="A245">
        <v>243</v>
      </c>
      <c r="B245">
        <v>617</v>
      </c>
      <c r="C245">
        <v>0.69940936565400003</v>
      </c>
      <c r="D245">
        <v>4.5371441841099998</v>
      </c>
      <c r="E245">
        <v>2.34038352966</v>
      </c>
      <c r="F245">
        <f t="array" ref="F245">SMALL(IF(Sheet1!$F$1:$F$702=Sheet2!B245,ROW(Sheet1!$F$1:$F$702)),1)</f>
        <v>633</v>
      </c>
      <c r="G245" s="1"/>
      <c r="H245" s="1">
        <f>'[1]1990results.csv'!A244</f>
        <v>4.7612000000000002E-2</v>
      </c>
    </row>
    <row r="246" spans="1:8">
      <c r="A246">
        <v>244</v>
      </c>
      <c r="B246">
        <v>628</v>
      </c>
      <c r="C246">
        <v>6.25092220306</v>
      </c>
      <c r="D246">
        <v>3.98007678986</v>
      </c>
      <c r="E246">
        <v>0.88037765026100001</v>
      </c>
      <c r="F246">
        <f t="array" ref="F246">SMALL(IF(Sheet1!$F$1:$F$702=Sheet2!B246,ROW(Sheet1!$F$1:$F$702)),1)</f>
        <v>74</v>
      </c>
      <c r="G246" s="1"/>
      <c r="H246" s="1">
        <f>'[1]1990results.csv'!A245</f>
        <v>0.92117000000000004</v>
      </c>
    </row>
    <row r="247" spans="1:8">
      <c r="A247">
        <v>245</v>
      </c>
      <c r="B247">
        <v>634</v>
      </c>
      <c r="C247">
        <v>2.6456997394599999</v>
      </c>
      <c r="D247">
        <v>8.1725978851299992</v>
      </c>
      <c r="E247">
        <v>8.3076037466499997E-2</v>
      </c>
      <c r="F247">
        <f t="array" ref="F247">SMALL(IF(Sheet1!$F$1:$F$702=Sheet2!B247,ROW(Sheet1!$F$1:$F$702)),1)</f>
        <v>473</v>
      </c>
      <c r="G247" s="1"/>
      <c r="H247" s="1">
        <f>'[1]1990results.csv'!A246</f>
        <v>0.96077000000000001</v>
      </c>
    </row>
    <row r="248" spans="1:8">
      <c r="A248">
        <v>246</v>
      </c>
      <c r="B248">
        <v>637</v>
      </c>
      <c r="C248">
        <v>2.6784148216200001</v>
      </c>
      <c r="D248">
        <v>8.2351989746100003</v>
      </c>
      <c r="E248">
        <v>0.46987479925199999</v>
      </c>
      <c r="F248">
        <f t="array" ref="F248">SMALL(IF(Sheet1!$F$1:$F$702=Sheet2!B248,ROW(Sheet1!$F$1:$F$702)),1)</f>
        <v>358</v>
      </c>
      <c r="G248" s="1"/>
      <c r="H248" s="1">
        <f>'[1]1990results.csv'!A247</f>
        <v>0.95226</v>
      </c>
    </row>
    <row r="249" spans="1:8">
      <c r="A249">
        <v>247</v>
      </c>
      <c r="B249">
        <v>643</v>
      </c>
      <c r="C249">
        <v>2.9129521846799999</v>
      </c>
      <c r="D249">
        <v>7.2583045959500003</v>
      </c>
      <c r="E249">
        <v>0</v>
      </c>
      <c r="F249">
        <f t="array" ref="F249">SMALL(IF(Sheet1!$F$1:$F$702=Sheet2!B249,ROW(Sheet1!$F$1:$F$702)),1)</f>
        <v>377</v>
      </c>
      <c r="G249" s="1"/>
      <c r="H249" s="1">
        <f>'[1]1990results.csv'!A248</f>
        <v>0.96184000000000003</v>
      </c>
    </row>
    <row r="250" spans="1:8">
      <c r="A250">
        <v>248</v>
      </c>
      <c r="B250">
        <v>644</v>
      </c>
      <c r="C250">
        <v>0.87913399934799996</v>
      </c>
      <c r="D250">
        <v>6.8337039947499996</v>
      </c>
      <c r="E250">
        <v>0.10317683219899999</v>
      </c>
      <c r="F250">
        <f t="array" ref="F250">SMALL(IF(Sheet1!$F$1:$F$702=Sheet2!B250,ROW(Sheet1!$F$1:$F$702)),1)</f>
        <v>520</v>
      </c>
      <c r="G250" s="1"/>
      <c r="H250" s="1">
        <f>'[1]1990results.csv'!A249</f>
        <v>0.96021999999999996</v>
      </c>
    </row>
    <row r="251" spans="1:8">
      <c r="A251">
        <v>249</v>
      </c>
      <c r="B251">
        <v>645</v>
      </c>
      <c r="C251">
        <v>2.7677872180900001</v>
      </c>
      <c r="D251">
        <v>7.6472005844100002</v>
      </c>
      <c r="E251">
        <v>5.4813090711800003E-2</v>
      </c>
      <c r="F251">
        <f t="array" ref="F251">SMALL(IF(Sheet1!$F$1:$F$702=Sheet2!B251,ROW(Sheet1!$F$1:$F$702)),1)</f>
        <v>539</v>
      </c>
      <c r="H251" s="1">
        <f>'[1]1990results.csv'!A250</f>
        <v>0.96108000000000005</v>
      </c>
    </row>
    <row r="252" spans="1:8">
      <c r="A252">
        <v>250</v>
      </c>
      <c r="B252">
        <v>649</v>
      </c>
      <c r="C252">
        <v>1.1220510006</v>
      </c>
      <c r="D252">
        <v>7.8896865844699997</v>
      </c>
      <c r="E252">
        <v>0.70069515705100005</v>
      </c>
      <c r="F252">
        <f t="array" ref="F252">SMALL(IF(Sheet1!$F$1:$F$702=Sheet2!B252,ROW(Sheet1!$F$1:$F$702)),1)</f>
        <v>682</v>
      </c>
      <c r="G252" s="1"/>
      <c r="H252" s="1">
        <f>'[1]1990results.csv'!A251</f>
        <v>0.93994999999999995</v>
      </c>
    </row>
    <row r="253" spans="1:8">
      <c r="A253">
        <v>251</v>
      </c>
      <c r="B253">
        <v>653</v>
      </c>
      <c r="C253">
        <v>2.9468863010400002</v>
      </c>
      <c r="D253">
        <v>7.4401412010200003</v>
      </c>
      <c r="E253">
        <v>2.3239741325400001</v>
      </c>
      <c r="F253">
        <f t="array" ref="F253">SMALL(IF(Sheet1!$F$1:$F$702=Sheet2!B253,ROW(Sheet1!$F$1:$F$702)),1)</f>
        <v>453</v>
      </c>
      <c r="H253" s="1">
        <f>'[1]1990results.csv'!A252</f>
        <v>4.6947999999999997E-2</v>
      </c>
    </row>
    <row r="254" spans="1:8">
      <c r="A254">
        <v>252</v>
      </c>
      <c r="B254">
        <v>657</v>
      </c>
      <c r="C254">
        <v>2.6532788276699999</v>
      </c>
      <c r="D254">
        <v>7.1709604263299997</v>
      </c>
      <c r="E254">
        <v>2.3959982395199999</v>
      </c>
      <c r="F254">
        <f t="array" ref="F254">SMALL(IF(Sheet1!$F$1:$F$702=Sheet2!B254,ROW(Sheet1!$F$1:$F$702)),1)</f>
        <v>566</v>
      </c>
      <c r="G254" s="1"/>
      <c r="H254" s="1">
        <f>'[1]1990results.csv'!A253</f>
        <v>4.2828999999999999E-2</v>
      </c>
    </row>
    <row r="255" spans="1:8">
      <c r="A255">
        <v>253</v>
      </c>
      <c r="B255">
        <v>658</v>
      </c>
      <c r="C255">
        <v>0.71337193250700004</v>
      </c>
      <c r="D255">
        <v>5.6323318481399998</v>
      </c>
      <c r="E255">
        <v>0.152233123779</v>
      </c>
      <c r="F255">
        <f t="array" ref="F255">SMALL(IF(Sheet1!$F$1:$F$702=Sheet2!B255,ROW(Sheet1!$F$1:$F$702)),1)</f>
        <v>507</v>
      </c>
      <c r="G255" s="1"/>
      <c r="H255" s="1">
        <f>'[1]1990results.csv'!A254</f>
        <v>0.95926</v>
      </c>
    </row>
    <row r="256" spans="1:8">
      <c r="A256">
        <v>254</v>
      </c>
      <c r="B256">
        <v>666</v>
      </c>
      <c r="C256">
        <v>1.3557218313199999</v>
      </c>
      <c r="D256">
        <v>7.7369799614000003</v>
      </c>
      <c r="E256">
        <v>2.04091310501</v>
      </c>
      <c r="F256">
        <f t="array" ref="F256">SMALL(IF(Sheet1!$F$1:$F$702=Sheet2!B256,ROW(Sheet1!$F$1:$F$702)),1)</f>
        <v>479</v>
      </c>
      <c r="H256" s="1">
        <f>'[1]1990results.csv'!A255</f>
        <v>7.6815999999999995E-2</v>
      </c>
    </row>
    <row r="257" spans="1:8">
      <c r="A257">
        <v>255</v>
      </c>
      <c r="B257">
        <v>668</v>
      </c>
      <c r="C257">
        <v>1.8296216726300001</v>
      </c>
      <c r="D257">
        <v>7.3180675506600004</v>
      </c>
      <c r="E257">
        <v>0.255949288607</v>
      </c>
      <c r="F257">
        <f t="array" ref="F257">SMALL(IF(Sheet1!$F$1:$F$702=Sheet2!B257,ROW(Sheet1!$F$1:$F$702)),1)</f>
        <v>267</v>
      </c>
      <c r="G257" s="1"/>
      <c r="H257" s="1">
        <f>'[1]1990results.csv'!A256</f>
        <v>0.95752999999999999</v>
      </c>
    </row>
    <row r="258" spans="1:8">
      <c r="A258">
        <v>256</v>
      </c>
      <c r="B258">
        <v>669</v>
      </c>
      <c r="C258">
        <v>1.43717086315</v>
      </c>
      <c r="D258">
        <v>6.8886375427199997</v>
      </c>
      <c r="E258">
        <v>2.9929769039199998</v>
      </c>
      <c r="F258">
        <f t="array" ref="F258">SMALL(IF(Sheet1!$F$1:$F$702=Sheet2!B258,ROW(Sheet1!$F$1:$F$702)),1)</f>
        <v>304</v>
      </c>
      <c r="G258" s="1"/>
      <c r="H258" s="1">
        <f>'[1]1990results.csv'!A257</f>
        <v>4.2627999999999999E-2</v>
      </c>
    </row>
    <row r="259" spans="1:8">
      <c r="A259">
        <v>257</v>
      </c>
      <c r="B259">
        <v>675</v>
      </c>
      <c r="C259">
        <v>0.94569790363299999</v>
      </c>
      <c r="D259">
        <v>5.4036955833400002</v>
      </c>
      <c r="E259">
        <v>0.92526900768300002</v>
      </c>
      <c r="F259">
        <f t="array" ref="F259">SMALL(IF(Sheet1!$F$1:$F$702=Sheet2!B259,ROW(Sheet1!$F$1:$F$702)),1)</f>
        <v>540</v>
      </c>
      <c r="G259" s="1"/>
      <c r="H259" s="1">
        <f>'[1]1990results.csv'!A258</f>
        <v>0.91010000000000002</v>
      </c>
    </row>
    <row r="260" spans="1:8">
      <c r="A260">
        <v>258</v>
      </c>
      <c r="B260">
        <v>677</v>
      </c>
      <c r="C260">
        <v>2.3243420124099998</v>
      </c>
      <c r="D260">
        <v>7.1595249175999998</v>
      </c>
      <c r="E260">
        <v>0.12481212615999999</v>
      </c>
      <c r="F260">
        <f t="array" ref="F260">SMALL(IF(Sheet1!$F$1:$F$702=Sheet2!B260,ROW(Sheet1!$F$1:$F$702)),1)</f>
        <v>391</v>
      </c>
      <c r="G260" s="1"/>
      <c r="H260" s="1">
        <f>'[1]1990results.csv'!A259</f>
        <v>0.95987999999999996</v>
      </c>
    </row>
    <row r="261" spans="1:8">
      <c r="A261">
        <v>259</v>
      </c>
      <c r="B261">
        <v>678</v>
      </c>
      <c r="C261">
        <v>2.2947769165</v>
      </c>
      <c r="D261">
        <v>8.2708072662400003</v>
      </c>
      <c r="E261">
        <v>1.78905010223</v>
      </c>
      <c r="F261">
        <f t="array" ref="F261">SMALL(IF(Sheet1!$F$1:$F$702=Sheet2!B261,ROW(Sheet1!$F$1:$F$702)),1)</f>
        <v>107</v>
      </c>
      <c r="H261" s="1">
        <f>'[1]1990results.csv'!A260</f>
        <v>0.16105</v>
      </c>
    </row>
    <row r="262" spans="1:8">
      <c r="A262">
        <v>260</v>
      </c>
      <c r="B262">
        <v>679</v>
      </c>
      <c r="C262">
        <v>0.94850420951799996</v>
      </c>
      <c r="D262">
        <v>6.3535041809099999</v>
      </c>
      <c r="E262">
        <v>1.8278396129600001</v>
      </c>
      <c r="F262">
        <f t="array" ref="F262">SMALL(IF(Sheet1!$F$1:$F$702=Sheet2!B262,ROW(Sheet1!$F$1:$F$702)),1)</f>
        <v>618</v>
      </c>
      <c r="H262" s="1">
        <f>'[1]1990results.csv'!A261</f>
        <v>0.13988</v>
      </c>
    </row>
    <row r="263" spans="1:8">
      <c r="A263">
        <v>261</v>
      </c>
      <c r="B263">
        <v>684</v>
      </c>
      <c r="C263">
        <v>1.60773086548</v>
      </c>
      <c r="D263">
        <v>6.5362620353700001</v>
      </c>
      <c r="E263">
        <v>0.41132521629300001</v>
      </c>
      <c r="F263" t="e">
        <f t="array" ref="F263">SMALL(IF(Sheet1!$F$1:$F$702=Sheet2!B263,ROW(Sheet1!$F$1:$F$702)),1)</f>
        <v>#NUM!</v>
      </c>
      <c r="H263" s="1">
        <f>'[1]1990results.csv'!A262</f>
        <v>0.95342000000000005</v>
      </c>
    </row>
    <row r="264" spans="1:8">
      <c r="A264">
        <v>262</v>
      </c>
      <c r="B264">
        <v>686</v>
      </c>
      <c r="C264">
        <v>1.4933160543399999</v>
      </c>
      <c r="D264">
        <v>6.5497522354099997</v>
      </c>
      <c r="E264">
        <v>0</v>
      </c>
      <c r="F264">
        <f t="array" ref="F264">SMALL(IF(Sheet1!$F$1:$F$702=Sheet2!B264,ROW(Sheet1!$F$1:$F$702)),1)</f>
        <v>333</v>
      </c>
      <c r="H264" s="1">
        <f>'[1]1990results.csv'!A263</f>
        <v>0.96174000000000004</v>
      </c>
    </row>
    <row r="265" spans="1:8">
      <c r="A265">
        <v>263</v>
      </c>
      <c r="B265">
        <v>687</v>
      </c>
      <c r="C265">
        <v>1.26447629929</v>
      </c>
      <c r="D265">
        <v>6.7796626090999998</v>
      </c>
      <c r="E265">
        <v>0.13718962669400001</v>
      </c>
      <c r="F265">
        <f t="array" ref="F265">SMALL(IF(Sheet1!$F$1:$F$702=Sheet2!B265,ROW(Sheet1!$F$1:$F$702)),1)</f>
        <v>522</v>
      </c>
      <c r="G265" s="1"/>
      <c r="H265" s="1">
        <f>'[1]1990results.csv'!A264</f>
        <v>0.95962000000000003</v>
      </c>
    </row>
    <row r="266" spans="1:8">
      <c r="A266">
        <v>264</v>
      </c>
      <c r="B266">
        <v>688</v>
      </c>
      <c r="C266">
        <v>0.86139023303999995</v>
      </c>
      <c r="D266">
        <v>5.1136054992700002</v>
      </c>
      <c r="E266">
        <v>0.98567366599999995</v>
      </c>
      <c r="F266">
        <f t="array" ref="F266">SMALL(IF(Sheet1!$F$1:$F$702=Sheet2!B266,ROW(Sheet1!$F$1:$F$702)),1)</f>
        <v>385</v>
      </c>
      <c r="G266" s="1"/>
      <c r="H266" s="1">
        <f>'[1]1990results.csv'!A265</f>
        <v>0.89636000000000005</v>
      </c>
    </row>
    <row r="267" spans="1:8">
      <c r="A267">
        <v>265</v>
      </c>
      <c r="B267">
        <v>694</v>
      </c>
      <c r="C267">
        <v>2.68712162971</v>
      </c>
      <c r="D267">
        <v>6.0892219543500001</v>
      </c>
      <c r="E267">
        <v>1.15630471706</v>
      </c>
      <c r="F267">
        <f t="array" ref="F267">SMALL(IF(Sheet1!$F$1:$F$702=Sheet2!B267,ROW(Sheet1!$F$1:$F$702)),1)</f>
        <v>339</v>
      </c>
      <c r="G267" s="1"/>
      <c r="H267" s="1">
        <f>'[1]1990results.csv'!A266</f>
        <v>0.83555000000000001</v>
      </c>
    </row>
    <row r="268" spans="1:8">
      <c r="A268">
        <v>266</v>
      </c>
      <c r="B268">
        <v>695</v>
      </c>
      <c r="C268">
        <v>4.0244851112399997</v>
      </c>
      <c r="D268">
        <v>5.4497828483599999</v>
      </c>
      <c r="E268">
        <v>1.73963141441</v>
      </c>
      <c r="F268">
        <f t="array" ref="F268">SMALL(IF(Sheet1!$F$1:$F$702=Sheet2!B268,ROW(Sheet1!$F$1:$F$702)),1)</f>
        <v>355</v>
      </c>
      <c r="H268" s="1">
        <f>'[1]1990results.csv'!A267</f>
        <v>0.19697000000000001</v>
      </c>
    </row>
    <row r="269" spans="1:8">
      <c r="A269">
        <v>267</v>
      </c>
      <c r="B269">
        <v>696</v>
      </c>
      <c r="C269">
        <v>1.9268389940299999</v>
      </c>
      <c r="D269">
        <v>5.75252866745</v>
      </c>
      <c r="E269">
        <v>1.3382405042600001</v>
      </c>
      <c r="F269">
        <f t="array" ref="F269">SMALL(IF(Sheet1!$F$1:$F$702=Sheet2!B269,ROW(Sheet1!$F$1:$F$702)),1)</f>
        <v>529</v>
      </c>
      <c r="G269" s="1"/>
      <c r="H269" s="1">
        <f>'[1]1990results.csv'!A268</f>
        <v>0.68210999999999999</v>
      </c>
    </row>
    <row r="270" spans="1:8">
      <c r="A270">
        <v>268</v>
      </c>
      <c r="B270">
        <v>699</v>
      </c>
      <c r="C270">
        <v>1.20300912857</v>
      </c>
      <c r="D270">
        <v>5.2006635665900003</v>
      </c>
      <c r="E270">
        <v>1.8666840791699999</v>
      </c>
      <c r="F270">
        <f t="array" ref="F270">SMALL(IF(Sheet1!$F$1:$F$702=Sheet2!B270,ROW(Sheet1!$F$1:$F$702)),1)</f>
        <v>389</v>
      </c>
      <c r="H270" s="1">
        <f>'[1]1990results.csv'!A269</f>
        <v>0.1242</v>
      </c>
    </row>
    <row r="271" spans="1:8">
      <c r="A271">
        <v>269</v>
      </c>
      <c r="B271">
        <v>703</v>
      </c>
      <c r="C271">
        <v>1.7932428121599999</v>
      </c>
      <c r="D271">
        <v>7.2410612106299999</v>
      </c>
      <c r="E271">
        <v>0.54336965084099997</v>
      </c>
      <c r="F271">
        <f t="array" ref="F271">SMALL(IF(Sheet1!$F$1:$F$702=Sheet2!B271,ROW(Sheet1!$F$1:$F$702)),1)</f>
        <v>477</v>
      </c>
      <c r="G271" s="1"/>
      <c r="H271" s="1">
        <f>'[1]1990results.csv'!A270</f>
        <v>0.94879000000000002</v>
      </c>
    </row>
    <row r="272" spans="1:8">
      <c r="A272">
        <v>270</v>
      </c>
      <c r="B272">
        <v>706</v>
      </c>
      <c r="C272">
        <v>0.83892953395799996</v>
      </c>
      <c r="D272">
        <v>5.5548553466800001</v>
      </c>
      <c r="E272">
        <v>2.41668176651</v>
      </c>
      <c r="F272">
        <f t="array" ref="F272">SMALL(IF(Sheet1!$F$1:$F$702=Sheet2!B272,ROW(Sheet1!$F$1:$F$702)),1)</f>
        <v>427</v>
      </c>
      <c r="G272" s="1"/>
      <c r="H272" s="1">
        <f>'[1]1990results.csv'!A271</f>
        <v>4.2786999999999999E-2</v>
      </c>
    </row>
    <row r="273" spans="1:8">
      <c r="A273">
        <v>271</v>
      </c>
      <c r="B273">
        <v>707</v>
      </c>
      <c r="C273">
        <v>1.8328462839099999</v>
      </c>
      <c r="D273">
        <v>4.5779280662500001</v>
      </c>
      <c r="E273">
        <v>0.525812149048</v>
      </c>
      <c r="F273">
        <f t="array" ref="F273">SMALL(IF(Sheet1!$F$1:$F$702=Sheet2!B273,ROW(Sheet1!$F$1:$F$702)),1)</f>
        <v>471</v>
      </c>
      <c r="G273" s="1"/>
      <c r="H273" s="1">
        <f>'[1]1990results.csv'!A272</f>
        <v>0.94871000000000005</v>
      </c>
    </row>
    <row r="274" spans="1:8">
      <c r="A274">
        <v>272</v>
      </c>
      <c r="B274">
        <v>708</v>
      </c>
      <c r="C274">
        <v>1.50241625309</v>
      </c>
      <c r="D274">
        <v>6.8748798370399999</v>
      </c>
      <c r="E274">
        <v>0.31639543175700002</v>
      </c>
      <c r="F274">
        <f t="array" ref="F274">SMALL(IF(Sheet1!$F$1:$F$702=Sheet2!B274,ROW(Sheet1!$F$1:$F$702)),1)</f>
        <v>590</v>
      </c>
      <c r="G274" s="1"/>
      <c r="H274" s="1">
        <f>'[1]1990results.csv'!A273</f>
        <v>0.95608000000000004</v>
      </c>
    </row>
    <row r="275" spans="1:8">
      <c r="A275">
        <v>273</v>
      </c>
      <c r="B275">
        <v>709</v>
      </c>
      <c r="C275">
        <v>0.75789463520099998</v>
      </c>
      <c r="D275">
        <v>6.5550122260999997</v>
      </c>
      <c r="E275">
        <v>0.18902435898799999</v>
      </c>
      <c r="F275">
        <f t="array" ref="F275">SMALL(IF(Sheet1!$F$1:$F$702=Sheet2!B275,ROW(Sheet1!$F$1:$F$702)),1)</f>
        <v>624</v>
      </c>
      <c r="G275" s="1"/>
      <c r="H275" s="1">
        <f>'[1]1990results.csv'!A274</f>
        <v>0.95870999999999995</v>
      </c>
    </row>
    <row r="276" spans="1:8">
      <c r="A276">
        <v>274</v>
      </c>
      <c r="B276">
        <v>713</v>
      </c>
      <c r="C276">
        <v>1.1858259439500001</v>
      </c>
      <c r="D276">
        <v>5.8394708633399999</v>
      </c>
      <c r="E276">
        <v>2.2543365955399999</v>
      </c>
      <c r="F276">
        <f t="array" ref="F276">SMALL(IF(Sheet1!$F$1:$F$702=Sheet2!B276,ROW(Sheet1!$F$1:$F$702)),1)</f>
        <v>587</v>
      </c>
      <c r="G276" s="1"/>
      <c r="H276" s="1">
        <f>'[1]1990results.csv'!A275</f>
        <v>5.3179999999999998E-2</v>
      </c>
    </row>
    <row r="277" spans="1:8">
      <c r="A277">
        <v>275</v>
      </c>
      <c r="B277">
        <v>719</v>
      </c>
      <c r="C277">
        <v>0.95864558219899998</v>
      </c>
      <c r="D277">
        <v>5.3372321128799998</v>
      </c>
      <c r="E277">
        <v>0.89073300361600005</v>
      </c>
      <c r="F277">
        <f t="array" ref="F277">SMALL(IF(Sheet1!$F$1:$F$702=Sheet2!B277,ROW(Sheet1!$F$1:$F$702)),1)</f>
        <v>370</v>
      </c>
      <c r="H277" s="1">
        <f>'[1]1990results.csv'!A276</f>
        <v>0.91624000000000005</v>
      </c>
    </row>
    <row r="278" spans="1:8">
      <c r="A278">
        <v>276</v>
      </c>
      <c r="B278">
        <v>723</v>
      </c>
      <c r="C278">
        <v>1.63043653965</v>
      </c>
      <c r="D278">
        <v>6.5626702308700002</v>
      </c>
      <c r="E278">
        <v>0.18113295733900001</v>
      </c>
      <c r="F278">
        <f t="array" ref="F278">SMALL(IF(Sheet1!$F$1:$F$702=Sheet2!B278,ROW(Sheet1!$F$1:$F$702)),1)</f>
        <v>569</v>
      </c>
      <c r="G278" s="1"/>
      <c r="H278" s="1">
        <f>'[1]1990results.csv'!A277</f>
        <v>0.95881000000000005</v>
      </c>
    </row>
    <row r="279" spans="1:8">
      <c r="A279">
        <v>277</v>
      </c>
      <c r="B279">
        <v>724</v>
      </c>
      <c r="C279">
        <v>1.5896238088600001</v>
      </c>
      <c r="D279">
        <v>6.4312748909000002</v>
      </c>
      <c r="E279">
        <v>1.0253711938900001</v>
      </c>
      <c r="F279">
        <f t="array" ref="F279">SMALL(IF(Sheet1!$F$1:$F$702=Sheet2!B279,ROW(Sheet1!$F$1:$F$702)),1)</f>
        <v>556</v>
      </c>
      <c r="G279" s="1"/>
      <c r="H279" s="1">
        <f>'[1]1990results.csv'!A278</f>
        <v>0.88775000000000004</v>
      </c>
    </row>
    <row r="280" spans="1:8">
      <c r="A280">
        <v>278</v>
      </c>
      <c r="B280">
        <v>727</v>
      </c>
      <c r="C280">
        <v>0.57750153541600002</v>
      </c>
      <c r="D280">
        <v>5.2533659935000001</v>
      </c>
      <c r="E280">
        <v>2.3613846301999999</v>
      </c>
      <c r="F280">
        <f t="array" ref="F280">SMALL(IF(Sheet1!$F$1:$F$702=Sheet2!B280,ROW(Sheet1!$F$1:$F$702)),1)</f>
        <v>493</v>
      </c>
      <c r="G280" s="1"/>
      <c r="H280" s="1">
        <f>'[1]1990results.csv'!A279</f>
        <v>4.6004999999999997E-2</v>
      </c>
    </row>
    <row r="281" spans="1:8">
      <c r="A281">
        <v>279</v>
      </c>
      <c r="B281">
        <v>729</v>
      </c>
      <c r="C281">
        <v>0.63722640275999998</v>
      </c>
      <c r="D281">
        <v>5.0157270431500001</v>
      </c>
      <c r="E281">
        <v>1.2719807624799999</v>
      </c>
      <c r="F281">
        <f t="array" ref="F281">SMALL(IF(Sheet1!$F$1:$F$702=Sheet2!B281,ROW(Sheet1!$F$1:$F$702)),1)</f>
        <v>645</v>
      </c>
      <c r="G281" s="1"/>
      <c r="H281" s="1">
        <f>'[1]1990results.csv'!A280</f>
        <v>0.74472000000000005</v>
      </c>
    </row>
    <row r="282" spans="1:8">
      <c r="A282">
        <v>280</v>
      </c>
      <c r="B282">
        <v>733</v>
      </c>
      <c r="C282">
        <v>0.89408183097799998</v>
      </c>
      <c r="D282">
        <v>5.3579239845300002</v>
      </c>
      <c r="E282">
        <v>1.02786231041</v>
      </c>
      <c r="F282" t="e">
        <f t="array" ref="F282">SMALL(IF(Sheet1!$F$1:$F$702=Sheet2!B282,ROW(Sheet1!$F$1:$F$702)),1)</f>
        <v>#NUM!</v>
      </c>
      <c r="H282" s="1">
        <f>'[1]1990results.csv'!A281</f>
        <v>0.88490999999999997</v>
      </c>
    </row>
    <row r="283" spans="1:8">
      <c r="A283">
        <v>281</v>
      </c>
      <c r="B283">
        <v>734</v>
      </c>
      <c r="C283">
        <v>1.43728196621</v>
      </c>
      <c r="D283">
        <v>6.9041342735300004</v>
      </c>
      <c r="E283">
        <v>0.62469619512600005</v>
      </c>
      <c r="F283">
        <f t="array" ref="F283">SMALL(IF(Sheet1!$F$1:$F$702=Sheet2!B283,ROW(Sheet1!$F$1:$F$702)),1)</f>
        <v>466</v>
      </c>
      <c r="G283" s="1"/>
      <c r="H283" s="1">
        <f>'[1]1990results.csv'!A282</f>
        <v>0.94442000000000004</v>
      </c>
    </row>
    <row r="284" spans="1:8">
      <c r="A284">
        <v>282</v>
      </c>
      <c r="B284">
        <v>736</v>
      </c>
      <c r="C284">
        <v>1.3442070484199999</v>
      </c>
      <c r="D284">
        <v>7.50613689423</v>
      </c>
      <c r="E284">
        <v>0.57317197322799995</v>
      </c>
      <c r="F284">
        <f t="array" ref="F284">SMALL(IF(Sheet1!$F$1:$F$702=Sheet2!B284,ROW(Sheet1!$F$1:$F$702)),1)</f>
        <v>660</v>
      </c>
      <c r="G284" s="1"/>
      <c r="H284" s="1">
        <f>'[1]1990results.csv'!A283</f>
        <v>0.94749000000000005</v>
      </c>
    </row>
    <row r="285" spans="1:8">
      <c r="A285">
        <v>283</v>
      </c>
      <c r="B285">
        <v>738</v>
      </c>
      <c r="C285">
        <v>0.168573409319</v>
      </c>
      <c r="D285">
        <v>5.3369407653799996</v>
      </c>
      <c r="E285">
        <v>1.08825457096</v>
      </c>
      <c r="F285">
        <f t="array" ref="F285">SMALL(IF(Sheet1!$F$1:$F$702=Sheet2!B285,ROW(Sheet1!$F$1:$F$702)),1)</f>
        <v>637</v>
      </c>
      <c r="G285" s="1"/>
      <c r="H285" s="1">
        <f>'[1]1990results.csv'!A284</f>
        <v>0.86294999999999999</v>
      </c>
    </row>
    <row r="286" spans="1:8">
      <c r="A286">
        <v>284</v>
      </c>
      <c r="B286">
        <v>739</v>
      </c>
      <c r="C286">
        <v>0.10783603787399999</v>
      </c>
      <c r="D286">
        <v>7.4255967140200001</v>
      </c>
      <c r="E286">
        <v>0.54352581500999997</v>
      </c>
      <c r="F286">
        <f t="array" ref="F286">SMALL(IF(Sheet1!$F$1:$F$702=Sheet2!B286,ROW(Sheet1!$F$1:$F$702)),1)</f>
        <v>400</v>
      </c>
      <c r="G286" s="1"/>
      <c r="H286" s="1">
        <f>'[1]1990results.csv'!A285</f>
        <v>0.94886000000000004</v>
      </c>
    </row>
    <row r="287" spans="1:8">
      <c r="A287">
        <v>285</v>
      </c>
      <c r="B287">
        <v>743</v>
      </c>
      <c r="C287">
        <v>0.75579392909999998</v>
      </c>
      <c r="D287">
        <v>5.7117099761999999</v>
      </c>
      <c r="E287">
        <v>1.0611466169399999</v>
      </c>
      <c r="F287">
        <f t="array" ref="F287">SMALL(IF(Sheet1!$F$1:$F$702=Sheet2!B287,ROW(Sheet1!$F$1:$F$702)),1)</f>
        <v>612</v>
      </c>
      <c r="G287" s="1"/>
      <c r="H287" s="1">
        <f>'[1]1990results.csv'!A286</f>
        <v>0.87434999999999996</v>
      </c>
    </row>
    <row r="288" spans="1:8">
      <c r="A288">
        <v>286</v>
      </c>
      <c r="B288">
        <v>744</v>
      </c>
      <c r="C288">
        <v>0.45358639955500002</v>
      </c>
      <c r="D288">
        <v>7.86354637146</v>
      </c>
      <c r="E288">
        <v>3.2864172458600001</v>
      </c>
      <c r="F288">
        <f t="array" ref="F288">SMALL(IF(Sheet1!$F$1:$F$702=Sheet2!B288,ROW(Sheet1!$F$1:$F$702)),1)</f>
        <v>530</v>
      </c>
      <c r="G288">
        <v>1</v>
      </c>
      <c r="H288" s="1">
        <f>'[1]1990results.csv'!A287</f>
        <v>0.13944999999999999</v>
      </c>
    </row>
    <row r="289" spans="1:8">
      <c r="A289">
        <v>287</v>
      </c>
      <c r="B289">
        <v>745</v>
      </c>
      <c r="C289">
        <v>0.42490729689599999</v>
      </c>
      <c r="D289">
        <v>5.95088863373</v>
      </c>
      <c r="E289">
        <v>2.1317057609600001</v>
      </c>
      <c r="F289">
        <f t="array" ref="F289">SMALL(IF(Sheet1!$F$1:$F$702=Sheet2!B289,ROW(Sheet1!$F$1:$F$702)),1)</f>
        <v>647</v>
      </c>
      <c r="G289" s="1"/>
      <c r="H289" s="1">
        <f>'[1]1990results.csv'!A288</f>
        <v>6.4689999999999998E-2</v>
      </c>
    </row>
    <row r="290" spans="1:8">
      <c r="A290">
        <v>288</v>
      </c>
      <c r="B290">
        <v>747</v>
      </c>
      <c r="C290">
        <v>7.0913232862899994E-2</v>
      </c>
      <c r="D290">
        <v>2.3283729553199999</v>
      </c>
      <c r="E290">
        <v>1.7295820713000001</v>
      </c>
      <c r="F290">
        <f t="array" ref="F290">SMALL(IF(Sheet1!$F$1:$F$702=Sheet2!B290,ROW(Sheet1!$F$1:$F$702)),1)</f>
        <v>448</v>
      </c>
      <c r="G290" s="1"/>
      <c r="H290" s="1">
        <f>'[1]1990results.csv'!A289</f>
        <v>0.19298000000000001</v>
      </c>
    </row>
    <row r="291" spans="1:8">
      <c r="A291">
        <v>289</v>
      </c>
      <c r="B291">
        <v>749</v>
      </c>
      <c r="C291">
        <v>0.46384415030499998</v>
      </c>
      <c r="D291">
        <v>5.3611335754400002</v>
      </c>
      <c r="E291">
        <v>0.79978913068799995</v>
      </c>
      <c r="F291" t="e">
        <f t="array" ref="F291">SMALL(IF(Sheet1!$F$1:$F$702=Sheet2!B291,ROW(Sheet1!$F$1:$F$702)),1)</f>
        <v>#NUM!</v>
      </c>
      <c r="H291" s="1">
        <f>'[1]1990results.csv'!A290</f>
        <v>0.92884</v>
      </c>
    </row>
    <row r="292" spans="1:8">
      <c r="A292">
        <v>290</v>
      </c>
      <c r="B292">
        <v>753</v>
      </c>
      <c r="C292">
        <v>0.86139023303999995</v>
      </c>
      <c r="D292">
        <v>5.1136054992700002</v>
      </c>
      <c r="E292">
        <v>0.98567366599999995</v>
      </c>
      <c r="F292">
        <f t="array" ref="F292">SMALL(IF(Sheet1!$F$1:$F$702=Sheet2!B292,ROW(Sheet1!$F$1:$F$702)),1)</f>
        <v>622</v>
      </c>
      <c r="G292" s="1"/>
      <c r="H292" s="1">
        <f>'[1]1990results.csv'!A291</f>
        <v>0.89636000000000005</v>
      </c>
    </row>
    <row r="293" spans="1:8">
      <c r="A293">
        <v>291</v>
      </c>
      <c r="B293">
        <v>754</v>
      </c>
      <c r="C293">
        <v>0.36530175805100001</v>
      </c>
      <c r="D293">
        <v>3.6681687831900001</v>
      </c>
      <c r="E293">
        <v>1.1781780719799999</v>
      </c>
      <c r="F293">
        <f t="array" ref="F293">SMALL(IF(Sheet1!$F$1:$F$702=Sheet2!B293,ROW(Sheet1!$F$1:$F$702)),1)</f>
        <v>681</v>
      </c>
      <c r="G293" s="1"/>
      <c r="H293" s="1">
        <f>'[1]1990results.csv'!A292</f>
        <v>0.81374000000000002</v>
      </c>
    </row>
    <row r="294" spans="1:8">
      <c r="A294">
        <v>292</v>
      </c>
      <c r="B294">
        <v>755</v>
      </c>
      <c r="C294">
        <v>0.82185786962499996</v>
      </c>
      <c r="D294">
        <v>4.9832673072800002</v>
      </c>
      <c r="E294">
        <v>0.963519215584</v>
      </c>
      <c r="F294">
        <f t="array" ref="F294">SMALL(IF(Sheet1!$F$1:$F$702=Sheet2!B294,ROW(Sheet1!$F$1:$F$702)),1)</f>
        <v>560</v>
      </c>
      <c r="G294" s="1"/>
      <c r="H294" s="1">
        <f>'[1]1990results.csv'!A293</f>
        <v>0.90154999999999996</v>
      </c>
    </row>
    <row r="295" spans="1:8">
      <c r="A295">
        <v>293</v>
      </c>
      <c r="B295">
        <v>756</v>
      </c>
      <c r="C295">
        <v>0.69226831197700001</v>
      </c>
      <c r="D295">
        <v>5.7866163253799998</v>
      </c>
      <c r="E295">
        <v>0.59447997808499997</v>
      </c>
      <c r="F295">
        <f t="array" ref="F295">SMALL(IF(Sheet1!$F$1:$F$702=Sheet2!B295,ROW(Sheet1!$F$1:$F$702)),1)</f>
        <v>462</v>
      </c>
      <c r="H295" s="1">
        <f>'[1]1990results.csv'!A294</f>
        <v>0.94559000000000004</v>
      </c>
    </row>
    <row r="296" spans="1:8">
      <c r="A296">
        <v>294</v>
      </c>
      <c r="B296">
        <v>757</v>
      </c>
      <c r="C296">
        <v>0.87085306644399996</v>
      </c>
      <c r="D296">
        <v>5.1769094467199999</v>
      </c>
      <c r="E296">
        <v>1.1415371894799999</v>
      </c>
      <c r="F296">
        <f t="array" ref="F296">SMALL(IF(Sheet1!$F$1:$F$702=Sheet2!B296,ROW(Sheet1!$F$1:$F$702)),1)</f>
        <v>416</v>
      </c>
      <c r="H296" s="1">
        <f>'[1]1990results.csv'!A295</f>
        <v>0.83855999999999997</v>
      </c>
    </row>
    <row r="297" spans="1:8">
      <c r="A297">
        <v>295</v>
      </c>
      <c r="B297">
        <v>763</v>
      </c>
      <c r="C297">
        <v>1.19118785858</v>
      </c>
      <c r="D297">
        <v>6.4767432212799996</v>
      </c>
      <c r="E297">
        <v>0.291459441185</v>
      </c>
      <c r="F297">
        <f t="array" ref="F297">SMALL(IF(Sheet1!$F$1:$F$702=Sheet2!B297,ROW(Sheet1!$F$1:$F$702)),1)</f>
        <v>548</v>
      </c>
      <c r="G297" s="1"/>
      <c r="H297" s="1">
        <f>'[1]1990results.csv'!A296</f>
        <v>0.95657000000000003</v>
      </c>
    </row>
    <row r="298" spans="1:8">
      <c r="A298">
        <v>296</v>
      </c>
      <c r="B298">
        <v>764</v>
      </c>
      <c r="C298">
        <v>0.81984120607400002</v>
      </c>
      <c r="D298">
        <v>4.8866329193100002</v>
      </c>
      <c r="E298">
        <v>0.96042227745099995</v>
      </c>
      <c r="F298">
        <f t="array" ref="F298">SMALL(IF(Sheet1!$F$1:$F$702=Sheet2!B298,ROW(Sheet1!$F$1:$F$702)),1)</f>
        <v>445</v>
      </c>
      <c r="G298" s="1"/>
      <c r="H298" s="1">
        <f>'[1]1990results.csv'!A297</f>
        <v>0.90215999999999996</v>
      </c>
    </row>
    <row r="299" spans="1:8">
      <c r="A299">
        <v>297</v>
      </c>
      <c r="B299">
        <v>765</v>
      </c>
      <c r="C299">
        <v>0.86139023303999995</v>
      </c>
      <c r="D299">
        <v>5.1136054992700002</v>
      </c>
      <c r="E299">
        <v>0.98567366599999995</v>
      </c>
      <c r="F299">
        <f t="array" ref="F299">SMALL(IF(Sheet1!$F$1:$F$702=Sheet2!B299,ROW(Sheet1!$F$1:$F$702)),1)</f>
        <v>369</v>
      </c>
      <c r="G299" s="1"/>
      <c r="H299" s="1">
        <f>'[1]1990results.csv'!A298</f>
        <v>0.89636000000000005</v>
      </c>
    </row>
    <row r="300" spans="1:8">
      <c r="A300">
        <v>298</v>
      </c>
      <c r="B300">
        <v>766</v>
      </c>
      <c r="C300">
        <v>1.9268389940299999</v>
      </c>
      <c r="D300">
        <v>5.75252866745</v>
      </c>
      <c r="E300">
        <v>1.3382405042600001</v>
      </c>
      <c r="F300">
        <f t="array" ref="F300">SMALL(IF(Sheet1!$F$1:$F$702=Sheet2!B300,ROW(Sheet1!$F$1:$F$702)),1)</f>
        <v>255</v>
      </c>
      <c r="G300" s="1"/>
      <c r="H300" s="1">
        <f>'[1]1990results.csv'!A299</f>
        <v>0.68210999999999999</v>
      </c>
    </row>
    <row r="301" spans="1:8">
      <c r="A301">
        <v>299</v>
      </c>
      <c r="B301">
        <v>769</v>
      </c>
      <c r="C301">
        <v>0.73195153474800001</v>
      </c>
      <c r="D301">
        <v>5.5615749359100004</v>
      </c>
      <c r="E301">
        <v>1.0194439888</v>
      </c>
      <c r="F301">
        <f t="array" ref="F301">SMALL(IF(Sheet1!$F$1:$F$702=Sheet2!B301,ROW(Sheet1!$F$1:$F$702)),1)</f>
        <v>341</v>
      </c>
      <c r="G301" s="1"/>
      <c r="H301" s="1">
        <f>'[1]1990results.csv'!A300</f>
        <v>0.88763000000000003</v>
      </c>
    </row>
    <row r="302" spans="1:8">
      <c r="A302">
        <v>300</v>
      </c>
      <c r="B302">
        <v>774</v>
      </c>
      <c r="C302">
        <v>1.0510263443000001</v>
      </c>
      <c r="D302">
        <v>6.7308378219599998</v>
      </c>
      <c r="E302">
        <v>0.348211586475</v>
      </c>
      <c r="F302">
        <f t="array" ref="F302">SMALL(IF(Sheet1!$F$1:$F$702=Sheet2!B302,ROW(Sheet1!$F$1:$F$702)),1)</f>
        <v>694</v>
      </c>
      <c r="H302" s="1">
        <f>'[1]1990results.csv'!A301</f>
        <v>0.95525000000000004</v>
      </c>
    </row>
    <row r="303" spans="1:8">
      <c r="A303">
        <v>301</v>
      </c>
      <c r="B303">
        <v>779</v>
      </c>
      <c r="C303">
        <v>1.15526151657</v>
      </c>
      <c r="D303">
        <v>6.1112823486299996</v>
      </c>
      <c r="E303">
        <v>1.8876849412900001</v>
      </c>
      <c r="F303">
        <f t="array" ref="F303">SMALL(IF(Sheet1!$F$1:$F$702=Sheet2!B303,ROW(Sheet1!$F$1:$F$702)),1)</f>
        <v>605</v>
      </c>
      <c r="G303" s="1"/>
      <c r="H303" s="1">
        <f>'[1]1990results.csv'!A302</f>
        <v>0.11613</v>
      </c>
    </row>
    <row r="304" spans="1:8">
      <c r="A304">
        <v>302</v>
      </c>
      <c r="B304">
        <v>783</v>
      </c>
      <c r="C304">
        <v>2.0407531261399998</v>
      </c>
      <c r="D304">
        <v>7.0851516723600003</v>
      </c>
      <c r="E304">
        <v>0.643265962601</v>
      </c>
      <c r="F304">
        <f t="array" ref="F304">SMALL(IF(Sheet1!$F$1:$F$702=Sheet2!B304,ROW(Sheet1!$F$1:$F$702)),1)</f>
        <v>342</v>
      </c>
      <c r="H304" s="1">
        <f>'[1]1990results.csv'!A303</f>
        <v>0.94349000000000005</v>
      </c>
    </row>
    <row r="305" spans="1:8">
      <c r="A305">
        <v>303</v>
      </c>
      <c r="B305">
        <v>785</v>
      </c>
      <c r="C305">
        <v>0.59180247783700002</v>
      </c>
      <c r="D305">
        <v>5.8039360046399997</v>
      </c>
      <c r="E305">
        <v>0.57462656497999998</v>
      </c>
      <c r="F305">
        <f t="array" ref="F305">SMALL(IF(Sheet1!$F$1:$F$702=Sheet2!B305,ROW(Sheet1!$F$1:$F$702)),1)</f>
        <v>403</v>
      </c>
      <c r="G305" s="1"/>
      <c r="H305" s="1">
        <f>'[1]1990results.csv'!A304</f>
        <v>0.94664999999999999</v>
      </c>
    </row>
    <row r="306" spans="1:8">
      <c r="A306">
        <v>304</v>
      </c>
      <c r="B306">
        <v>789</v>
      </c>
      <c r="C306">
        <v>2.5577044487</v>
      </c>
      <c r="D306">
        <v>7.1176328659100001</v>
      </c>
      <c r="E306">
        <v>3.06212329865</v>
      </c>
      <c r="F306">
        <f t="array" ref="F306">SMALL(IF(Sheet1!$F$1:$F$702=Sheet2!B306,ROW(Sheet1!$F$1:$F$702)),1)</f>
        <v>382</v>
      </c>
      <c r="H306" s="1">
        <f>'[1]1990results.csv'!A305</f>
        <v>6.1602999999999998E-2</v>
      </c>
    </row>
    <row r="307" spans="1:8">
      <c r="A307">
        <v>305</v>
      </c>
      <c r="B307">
        <v>799</v>
      </c>
      <c r="C307">
        <v>1.3915996551500001</v>
      </c>
      <c r="D307">
        <v>6.2680678367600002</v>
      </c>
      <c r="E307">
        <v>0.64274728298200001</v>
      </c>
      <c r="F307">
        <f t="array" ref="F307">SMALL(IF(Sheet1!$F$1:$F$702=Sheet2!B307,ROW(Sheet1!$F$1:$F$702)),1)</f>
        <v>670</v>
      </c>
      <c r="G307" s="1"/>
      <c r="H307" s="1">
        <f>'[1]1990results.csv'!A306</f>
        <v>0.94299999999999995</v>
      </c>
    </row>
    <row r="308" spans="1:8">
      <c r="A308">
        <v>306</v>
      </c>
      <c r="B308">
        <v>803</v>
      </c>
      <c r="C308">
        <v>6.7127151489300001</v>
      </c>
      <c r="D308">
        <v>3.6556022167200002</v>
      </c>
      <c r="E308">
        <v>0.85642039775800005</v>
      </c>
      <c r="F308">
        <f t="array" ref="F308">SMALL(IF(Sheet1!$F$1:$F$702=Sheet2!B308,ROW(Sheet1!$F$1:$F$702)),1)</f>
        <v>106</v>
      </c>
      <c r="H308" s="1">
        <f>'[1]1990results.csv'!A307</f>
        <v>0.92500000000000004</v>
      </c>
    </row>
    <row r="309" spans="1:8">
      <c r="A309">
        <v>307</v>
      </c>
      <c r="B309">
        <v>804</v>
      </c>
      <c r="C309">
        <v>0.74686986207999995</v>
      </c>
      <c r="D309">
        <v>1.99578046799</v>
      </c>
      <c r="E309">
        <v>4.6560578346300003</v>
      </c>
      <c r="F309">
        <f t="array" ref="F309">SMALL(IF(Sheet1!$F$1:$F$702=Sheet2!B309,ROW(Sheet1!$F$1:$F$702)),1)</f>
        <v>380</v>
      </c>
      <c r="H309" s="1">
        <f>'[1]1990results.csv'!A308</f>
        <v>0.76827999999999996</v>
      </c>
    </row>
    <row r="310" spans="1:8">
      <c r="A310">
        <v>308</v>
      </c>
      <c r="B310">
        <v>808</v>
      </c>
      <c r="C310">
        <v>1.03585124016</v>
      </c>
      <c r="D310">
        <v>1.2831001281700001</v>
      </c>
      <c r="E310">
        <v>4.9500937461900003</v>
      </c>
      <c r="F310">
        <f t="array" ref="F310">SMALL(IF(Sheet1!$F$1:$F$702=Sheet2!B310,ROW(Sheet1!$F$1:$F$702)),1)</f>
        <v>372</v>
      </c>
      <c r="H310" s="1">
        <f>'[1]1990results.csv'!A309</f>
        <v>0.82809999999999995</v>
      </c>
    </row>
    <row r="311" spans="1:8">
      <c r="A311">
        <v>309</v>
      </c>
      <c r="B311">
        <v>809</v>
      </c>
      <c r="C311">
        <v>0.97223657369600003</v>
      </c>
      <c r="D311">
        <v>1.3848215341600001</v>
      </c>
      <c r="E311">
        <v>4.8360834121699998</v>
      </c>
      <c r="F311">
        <f t="array" ref="F311">SMALL(IF(Sheet1!$F$1:$F$702=Sheet2!B311,ROW(Sheet1!$F$1:$F$702)),1)</f>
        <v>531</v>
      </c>
      <c r="G311">
        <v>1</v>
      </c>
      <c r="H311" s="1">
        <f>'[1]1990results.csv'!A310</f>
        <v>0.81254999999999999</v>
      </c>
    </row>
    <row r="312" spans="1:8">
      <c r="A312">
        <v>310</v>
      </c>
      <c r="B312">
        <v>813</v>
      </c>
      <c r="C312">
        <v>0</v>
      </c>
      <c r="D312">
        <v>1.25</v>
      </c>
      <c r="E312">
        <v>5</v>
      </c>
      <c r="F312">
        <f t="array" ref="F312">SMALL(IF(Sheet1!$F$1:$F$702=Sheet2!B312,ROW(Sheet1!$F$1:$F$702)),1)</f>
        <v>510</v>
      </c>
      <c r="G312">
        <v>1</v>
      </c>
      <c r="H312" s="1">
        <f>'[1]1990results.csv'!A311</f>
        <v>0.83270999999999995</v>
      </c>
    </row>
    <row r="313" spans="1:8">
      <c r="A313">
        <v>311</v>
      </c>
      <c r="B313">
        <v>823</v>
      </c>
      <c r="C313">
        <v>6.1240000724800003</v>
      </c>
      <c r="D313">
        <v>2.7966821193700002</v>
      </c>
      <c r="E313">
        <v>3.7107656001999998</v>
      </c>
      <c r="F313">
        <f t="array" ref="F313">SMALL(IF(Sheet1!$F$1:$F$702=Sheet2!B313,ROW(Sheet1!$F$1:$F$702)),1)</f>
        <v>459</v>
      </c>
      <c r="G313" s="1"/>
      <c r="H313" s="1">
        <f>'[1]1990results.csv'!A312</f>
        <v>0.33822999999999998</v>
      </c>
    </row>
    <row r="314" spans="1:8">
      <c r="A314">
        <v>312</v>
      </c>
      <c r="B314">
        <v>824</v>
      </c>
      <c r="C314">
        <v>3.9016876220699999</v>
      </c>
      <c r="D314">
        <v>1.97765636444</v>
      </c>
      <c r="E314">
        <v>2.7552750110600002</v>
      </c>
      <c r="F314">
        <f t="array" ref="F314">SMALL(IF(Sheet1!$F$1:$F$702=Sheet2!B314,ROW(Sheet1!$F$1:$F$702)),1)</f>
        <v>494</v>
      </c>
      <c r="G314" s="1"/>
      <c r="H314" s="1">
        <f>'[1]1990results.csv'!A313</f>
        <v>2.7205E-2</v>
      </c>
    </row>
    <row r="315" spans="1:8">
      <c r="A315">
        <v>313</v>
      </c>
      <c r="B315">
        <v>825</v>
      </c>
      <c r="C315">
        <v>0.98590558767299996</v>
      </c>
      <c r="D315">
        <v>2.0282542705500002</v>
      </c>
      <c r="E315">
        <v>3.4687628745999999</v>
      </c>
      <c r="F315">
        <f t="array" ref="F315">SMALL(IF(Sheet1!$F$1:$F$702=Sheet2!B315,ROW(Sheet1!$F$1:$F$702)),1)</f>
        <v>458</v>
      </c>
      <c r="G315" s="1"/>
      <c r="H315" s="1">
        <f>'[1]1990results.csv'!A314</f>
        <v>0.20812</v>
      </c>
    </row>
    <row r="316" spans="1:8">
      <c r="A316">
        <v>314</v>
      </c>
      <c r="B316">
        <v>829</v>
      </c>
      <c r="C316">
        <v>3.2912917137100002</v>
      </c>
      <c r="D316">
        <v>4.22648429871</v>
      </c>
      <c r="E316">
        <v>4.7236728668200003</v>
      </c>
      <c r="F316">
        <f t="array" ref="F316">SMALL(IF(Sheet1!$F$1:$F$702=Sheet2!B316,ROW(Sheet1!$F$1:$F$702)),1)</f>
        <v>129</v>
      </c>
      <c r="G316" s="1"/>
      <c r="H316" s="1">
        <f>'[1]1990results.csv'!A315</f>
        <v>0.77602000000000004</v>
      </c>
    </row>
    <row r="317" spans="1:8">
      <c r="A317">
        <v>315</v>
      </c>
      <c r="B317">
        <v>834</v>
      </c>
      <c r="C317">
        <v>0.47651794552799998</v>
      </c>
      <c r="D317">
        <v>1.1863406896599999</v>
      </c>
      <c r="E317">
        <v>2.4347460269900001</v>
      </c>
      <c r="F317">
        <f t="array" ref="F317">SMALL(IF(Sheet1!$F$1:$F$702=Sheet2!B317,ROW(Sheet1!$F$1:$F$702)),1)</f>
        <v>537</v>
      </c>
      <c r="G317" s="1"/>
      <c r="H317" s="1">
        <f>'[1]1990results.csv'!A316</f>
        <v>4.2643E-2</v>
      </c>
    </row>
    <row r="318" spans="1:8">
      <c r="A318">
        <v>316</v>
      </c>
      <c r="B318">
        <v>844</v>
      </c>
      <c r="C318">
        <v>0.80803453922299995</v>
      </c>
      <c r="D318">
        <v>6.7184290885899998</v>
      </c>
      <c r="E318">
        <v>4.9024167060900004</v>
      </c>
      <c r="F318">
        <f t="array" ref="F318">SMALL(IF(Sheet1!$F$1:$F$702=Sheet2!B318,ROW(Sheet1!$F$1:$F$702)),1)</f>
        <v>617</v>
      </c>
      <c r="G318" s="1"/>
      <c r="H318" s="1">
        <f>'[1]1990results.csv'!A317</f>
        <v>0.80703999999999998</v>
      </c>
    </row>
    <row r="319" spans="1:8">
      <c r="A319">
        <v>317</v>
      </c>
      <c r="B319">
        <v>848</v>
      </c>
      <c r="C319">
        <v>0.20675522089000001</v>
      </c>
      <c r="D319">
        <v>5.7220740318300001</v>
      </c>
      <c r="E319">
        <v>3.9655826091800002</v>
      </c>
      <c r="F319">
        <f t="array" ref="F319">SMALL(IF(Sheet1!$F$1:$F$702=Sheet2!B319,ROW(Sheet1!$F$1:$F$702)),1)</f>
        <v>363</v>
      </c>
      <c r="G319" s="1"/>
      <c r="H319" s="1">
        <f>'[1]1990results.csv'!A318</f>
        <v>0.46657999999999999</v>
      </c>
    </row>
    <row r="320" spans="1:8">
      <c r="A320">
        <v>318</v>
      </c>
      <c r="B320">
        <v>853</v>
      </c>
      <c r="C320">
        <v>0.83377748727800005</v>
      </c>
      <c r="D320">
        <v>6.5627489089999997</v>
      </c>
      <c r="E320">
        <v>4.7782859802199997</v>
      </c>
      <c r="F320">
        <f t="array" ref="F320">SMALL(IF(Sheet1!$F$1:$F$702=Sheet2!B320,ROW(Sheet1!$F$1:$F$702)),1)</f>
        <v>299</v>
      </c>
      <c r="H320" s="1">
        <f>'[1]1990results.csv'!A319</f>
        <v>0.78695000000000004</v>
      </c>
    </row>
    <row r="321" spans="1:8">
      <c r="A321">
        <v>319</v>
      </c>
      <c r="B321">
        <v>859</v>
      </c>
      <c r="C321">
        <v>1.4877576828000001</v>
      </c>
      <c r="D321">
        <v>3.51822042465</v>
      </c>
      <c r="E321">
        <v>2.2113845348400001</v>
      </c>
      <c r="F321">
        <f t="array" ref="F321">SMALL(IF(Sheet1!$F$1:$F$702=Sheet2!B321,ROW(Sheet1!$F$1:$F$702)),1)</f>
        <v>480</v>
      </c>
      <c r="H321" s="1">
        <f>'[1]1990results.csv'!A320</f>
        <v>5.7727000000000001E-2</v>
      </c>
    </row>
    <row r="322" spans="1:8">
      <c r="A322">
        <v>320</v>
      </c>
      <c r="B322">
        <v>865</v>
      </c>
      <c r="C322">
        <v>0.87864977121400001</v>
      </c>
      <c r="D322">
        <v>2.9243841171299998</v>
      </c>
      <c r="E322">
        <v>1.1902813911400001</v>
      </c>
      <c r="F322">
        <f t="array" ref="F322">SMALL(IF(Sheet1!$F$1:$F$702=Sheet2!B322,ROW(Sheet1!$F$1:$F$702)),1)</f>
        <v>434</v>
      </c>
      <c r="G322" s="1"/>
      <c r="H322" s="1">
        <f>'[1]1990results.csv'!A321</f>
        <v>0.80520000000000003</v>
      </c>
    </row>
    <row r="323" spans="1:8">
      <c r="A323">
        <v>321</v>
      </c>
      <c r="B323">
        <v>866</v>
      </c>
      <c r="C323">
        <v>1.06879866123</v>
      </c>
      <c r="D323">
        <v>5.0826482772799997</v>
      </c>
      <c r="E323">
        <v>2.5141761302900001</v>
      </c>
      <c r="F323">
        <f t="array" ref="F323">SMALL(IF(Sheet1!$F$1:$F$702=Sheet2!B323,ROW(Sheet1!$F$1:$F$702)),1)</f>
        <v>320</v>
      </c>
      <c r="H323" s="1">
        <f>'[1]1990results.csv'!A322</f>
        <v>3.8162000000000001E-2</v>
      </c>
    </row>
    <row r="324" spans="1:8">
      <c r="A324">
        <v>322</v>
      </c>
      <c r="B324">
        <v>869</v>
      </c>
      <c r="C324">
        <v>0.990052521229</v>
      </c>
      <c r="D324">
        <v>4.8965835571299996</v>
      </c>
      <c r="E324">
        <v>2.5430715084100002</v>
      </c>
      <c r="F324">
        <f t="array" ref="F324">SMALL(IF(Sheet1!$F$1:$F$702=Sheet2!B324,ROW(Sheet1!$F$1:$F$702)),1)</f>
        <v>511</v>
      </c>
      <c r="G324" s="1"/>
      <c r="H324" s="1">
        <f>'[1]1990results.csv'!A323</f>
        <v>3.6893000000000002E-2</v>
      </c>
    </row>
    <row r="325" spans="1:8">
      <c r="A325">
        <v>323</v>
      </c>
      <c r="B325">
        <v>873</v>
      </c>
      <c r="C325">
        <v>0.65328902006099998</v>
      </c>
      <c r="D325">
        <v>4.7684440612800003</v>
      </c>
      <c r="E325">
        <v>0.81882780790300003</v>
      </c>
      <c r="F325">
        <f t="array" ref="F325">SMALL(IF(Sheet1!$F$1:$F$702=Sheet2!B325,ROW(Sheet1!$F$1:$F$702)),1)</f>
        <v>365</v>
      </c>
      <c r="G325" s="1"/>
      <c r="H325" s="1">
        <f>'[1]1990results.csv'!A324</f>
        <v>0.92618999999999996</v>
      </c>
    </row>
    <row r="326" spans="1:8">
      <c r="A326">
        <v>324</v>
      </c>
      <c r="B326">
        <v>875</v>
      </c>
      <c r="C326">
        <v>4.1559100151100002E-2</v>
      </c>
      <c r="D326">
        <v>1.25</v>
      </c>
      <c r="E326">
        <v>2.8719763755800001</v>
      </c>
      <c r="F326">
        <f t="array" ref="F326">SMALL(IF(Sheet1!$F$1:$F$702=Sheet2!B326,ROW(Sheet1!$F$1:$F$702)),1)</f>
        <v>585</v>
      </c>
      <c r="G326" s="1"/>
      <c r="H326" s="1">
        <f>'[1]1990results.csv'!A325</f>
        <v>2.2225000000000002E-2</v>
      </c>
    </row>
    <row r="327" spans="1:8">
      <c r="A327">
        <v>325</v>
      </c>
      <c r="B327">
        <v>878</v>
      </c>
      <c r="C327">
        <v>0.34698989987399997</v>
      </c>
      <c r="D327">
        <v>3.4050924777999998</v>
      </c>
      <c r="E327">
        <v>1.5440748929999999</v>
      </c>
      <c r="F327">
        <f t="array" ref="F327">SMALL(IF(Sheet1!$F$1:$F$702=Sheet2!B327,ROW(Sheet1!$F$1:$F$702)),1)</f>
        <v>580</v>
      </c>
      <c r="G327" s="1"/>
      <c r="H327" s="1">
        <f>'[1]1990results.csv'!A326</f>
        <v>0.38752999999999999</v>
      </c>
    </row>
    <row r="328" spans="1:8">
      <c r="A328">
        <v>326</v>
      </c>
      <c r="B328">
        <v>885</v>
      </c>
      <c r="C328">
        <v>0.94401669502300001</v>
      </c>
      <c r="D328">
        <v>1.59410405159</v>
      </c>
      <c r="E328">
        <v>0.19092440605200001</v>
      </c>
      <c r="F328">
        <f t="array" ref="F328">SMALL(IF(Sheet1!$F$1:$F$702=Sheet2!B328,ROW(Sheet1!$F$1:$F$702)),1)</f>
        <v>467</v>
      </c>
      <c r="G328" s="1"/>
      <c r="H328" s="1">
        <f>'[1]1990results.csv'!A327</f>
        <v>0.95869000000000004</v>
      </c>
    </row>
    <row r="329" spans="1:8">
      <c r="A329">
        <v>327</v>
      </c>
      <c r="B329">
        <v>887</v>
      </c>
      <c r="C329">
        <v>0.321252763271</v>
      </c>
      <c r="D329">
        <v>2.1629662513699999</v>
      </c>
      <c r="E329">
        <v>0.65740585327099998</v>
      </c>
      <c r="F329">
        <f t="array" ref="F329">SMALL(IF(Sheet1!$F$1:$F$702=Sheet2!B329,ROW(Sheet1!$F$1:$F$702)),1)</f>
        <v>256</v>
      </c>
      <c r="G329" s="1"/>
      <c r="H329" s="1">
        <f>'[1]1990results.csv'!A328</f>
        <v>0.94072</v>
      </c>
    </row>
    <row r="330" spans="1:8">
      <c r="A330">
        <v>328</v>
      </c>
      <c r="B330">
        <v>888</v>
      </c>
      <c r="C330">
        <v>0.14337697625199999</v>
      </c>
      <c r="D330">
        <v>2.7727704048200001</v>
      </c>
      <c r="E330">
        <v>0.56813579797699998</v>
      </c>
      <c r="F330">
        <f t="array" ref="F330">SMALL(IF(Sheet1!$F$1:$F$702=Sheet2!B330,ROW(Sheet1!$F$1:$F$702)),1)</f>
        <v>264</v>
      </c>
      <c r="G330" s="1"/>
      <c r="H330" s="1">
        <f>'[1]1990results.csv'!A329</f>
        <v>0.94630999999999998</v>
      </c>
    </row>
    <row r="331" spans="1:8">
      <c r="A331">
        <v>329</v>
      </c>
      <c r="B331">
        <v>889</v>
      </c>
      <c r="C331">
        <v>0.76326084137000005</v>
      </c>
      <c r="D331">
        <v>2.4933428764299999</v>
      </c>
      <c r="E331">
        <v>1.44905984402</v>
      </c>
      <c r="F331">
        <f t="array" ref="F331">SMALL(IF(Sheet1!$F$1:$F$702=Sheet2!B331,ROW(Sheet1!$F$1:$F$702)),1)</f>
        <v>483</v>
      </c>
      <c r="G331" s="1"/>
      <c r="H331" s="1">
        <f>'[1]1990results.csv'!A330</f>
        <v>0.52049999999999996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5"/>
  <sheetViews>
    <sheetView topLeftCell="A111" workbookViewId="0">
      <selection activeCell="K2" sqref="K2"/>
    </sheetView>
  </sheetViews>
  <sheetFormatPr baseColWidth="10" defaultRowHeight="15" x14ac:dyDescent="0"/>
  <sheetData>
    <row r="1" spans="1:11">
      <c r="B1" t="s">
        <v>71</v>
      </c>
      <c r="C1" t="s">
        <v>72</v>
      </c>
      <c r="D1" t="s">
        <v>73</v>
      </c>
      <c r="E1" t="s">
        <v>1420</v>
      </c>
      <c r="F1" t="s">
        <v>75</v>
      </c>
      <c r="G1" t="s">
        <v>1415</v>
      </c>
      <c r="H1" t="s">
        <v>1416</v>
      </c>
      <c r="I1" t="s">
        <v>1418</v>
      </c>
      <c r="J1" t="s">
        <v>1422</v>
      </c>
      <c r="K1" t="s">
        <v>1423</v>
      </c>
    </row>
    <row r="2" spans="1:11">
      <c r="A2">
        <v>1</v>
      </c>
      <c r="B2" t="s">
        <v>76</v>
      </c>
      <c r="C2" t="s">
        <v>77</v>
      </c>
      <c r="D2">
        <v>2.7507999999999999E-3</v>
      </c>
      <c r="F2">
        <v>105</v>
      </c>
      <c r="G2">
        <v>0.22853999999999999</v>
      </c>
      <c r="H2">
        <f t="array" ref="H2">IF(ISERROR(INDEX(Sheet2!$H$1:$H$331,SMALL(IF(Sheet2!$B$2:$B$331=Sheet3!F2,ROW(Sheet2!$B$2:$B$331)),1))),"",INDEX(Sheet2!$H$1:$H$331,SMALL(IF(Sheet2!$B$2:$B$331=Sheet3!F2,ROW(Sheet2!$B$2:$B$331)),1)))</f>
        <v>0.88102000000000003</v>
      </c>
      <c r="I2">
        <f t="shared" ref="I2:I65" si="0">IF(OR(G2="",H2=""),"",G2-H2)</f>
        <v>-0.65248000000000006</v>
      </c>
      <c r="J2">
        <f>IF(OR(I2="",H2=""),"",I2/H2)</f>
        <v>-0.74059612721618129</v>
      </c>
      <c r="K2">
        <f>IF(OR(I2="",G2=""),"",I2/G2)</f>
        <v>-2.8549925614772036</v>
      </c>
    </row>
    <row r="3" spans="1:11">
      <c r="A3">
        <v>2</v>
      </c>
      <c r="B3" t="s">
        <v>78</v>
      </c>
      <c r="C3" t="s">
        <v>79</v>
      </c>
      <c r="D3">
        <v>2.9784E-3</v>
      </c>
      <c r="F3">
        <v>503</v>
      </c>
      <c r="G3">
        <v>0.43626999999999999</v>
      </c>
      <c r="H3">
        <f t="array" ref="H3">IF(ISERROR(INDEX(Sheet2!$H$1:$H$331,SMALL(IF(Sheet2!$B$2:$B$331=Sheet3!F3,ROW(Sheet2!$B$2:$B$331)),1))),"",INDEX(Sheet2!$H$1:$H$331,SMALL(IF(Sheet2!$B$2:$B$331=Sheet3!F3,ROW(Sheet2!$B$2:$B$331)),1)))</f>
        <v>0.27188000000000001</v>
      </c>
      <c r="I3">
        <f t="shared" si="0"/>
        <v>0.16438999999999998</v>
      </c>
      <c r="J3">
        <f t="shared" ref="J3:J66" si="1">IF(OR(I3="",H3=""),"",I3/H3)</f>
        <v>0.60464175371487416</v>
      </c>
      <c r="K3">
        <f t="shared" ref="K3:K66" si="2">IF(OR(I3="",G3=""),"",I3/G3)</f>
        <v>0.37680794003713292</v>
      </c>
    </row>
    <row r="4" spans="1:11">
      <c r="A4">
        <v>3</v>
      </c>
      <c r="B4" t="s">
        <v>80</v>
      </c>
      <c r="C4" t="s">
        <v>81</v>
      </c>
      <c r="D4">
        <v>3.0124000000000001E-3</v>
      </c>
      <c r="F4">
        <v>37</v>
      </c>
      <c r="G4">
        <v>0.31502999999999998</v>
      </c>
      <c r="H4">
        <f t="array" ref="H4">IF(ISERROR(INDEX(Sheet2!$H$1:$H$331,SMALL(IF(Sheet2!$B$2:$B$331=Sheet3!F4,ROW(Sheet2!$B$2:$B$331)),1))),"",INDEX(Sheet2!$H$1:$H$331,SMALL(IF(Sheet2!$B$2:$B$331=Sheet3!F4,ROW(Sheet2!$B$2:$B$331)),1)))</f>
        <v>0.94857000000000002</v>
      </c>
      <c r="I4">
        <f t="shared" si="0"/>
        <v>-0.63353999999999999</v>
      </c>
      <c r="J4">
        <f t="shared" si="1"/>
        <v>-0.66788956007463862</v>
      </c>
      <c r="K4">
        <f t="shared" si="2"/>
        <v>-2.0110465669936199</v>
      </c>
    </row>
    <row r="5" spans="1:11">
      <c r="A5">
        <v>4</v>
      </c>
      <c r="B5" t="s">
        <v>82</v>
      </c>
      <c r="C5" t="s">
        <v>83</v>
      </c>
      <c r="D5">
        <v>3.0936000000000002E-3</v>
      </c>
      <c r="F5">
        <v>174</v>
      </c>
      <c r="G5">
        <v>0.21798000000000001</v>
      </c>
      <c r="H5">
        <f t="array" ref="H5">IF(ISERROR(INDEX(Sheet2!$H$1:$H$331,SMALL(IF(Sheet2!$B$2:$B$331=Sheet3!F5,ROW(Sheet2!$B$2:$B$331)),1))),"",INDEX(Sheet2!$H$1:$H$331,SMALL(IF(Sheet2!$B$2:$B$331=Sheet3!F5,ROW(Sheet2!$B$2:$B$331)),1)))</f>
        <v>0.96164000000000005</v>
      </c>
      <c r="I5">
        <f t="shared" si="0"/>
        <v>-0.74365999999999999</v>
      </c>
      <c r="J5">
        <f t="shared" si="1"/>
        <v>-0.77332473690778247</v>
      </c>
      <c r="K5">
        <f t="shared" si="2"/>
        <v>-3.4115973942563538</v>
      </c>
    </row>
    <row r="6" spans="1:11">
      <c r="A6">
        <v>5</v>
      </c>
      <c r="B6" t="s">
        <v>84</v>
      </c>
      <c r="C6" t="s">
        <v>85</v>
      </c>
      <c r="D6">
        <v>3.2593000000000001E-3</v>
      </c>
      <c r="F6">
        <v>104</v>
      </c>
      <c r="G6">
        <v>8.3814E-2</v>
      </c>
      <c r="H6">
        <f t="array" ref="H6">IF(ISERROR(INDEX(Sheet2!$H$1:$H$331,SMALL(IF(Sheet2!$B$2:$B$331=Sheet3!F6,ROW(Sheet2!$B$2:$B$331)),1))),"",INDEX(Sheet2!$H$1:$H$331,SMALL(IF(Sheet2!$B$2:$B$331=Sheet3!F6,ROW(Sheet2!$B$2:$B$331)),1)))</f>
        <v>0.88102000000000003</v>
      </c>
      <c r="I6">
        <f t="shared" si="0"/>
        <v>-0.79720600000000008</v>
      </c>
      <c r="J6">
        <f t="shared" si="1"/>
        <v>-0.90486708587773268</v>
      </c>
      <c r="K6">
        <f t="shared" si="2"/>
        <v>-9.5116090390626873</v>
      </c>
    </row>
    <row r="7" spans="1:11">
      <c r="A7">
        <v>6</v>
      </c>
      <c r="B7" t="s">
        <v>86</v>
      </c>
      <c r="C7" t="s">
        <v>87</v>
      </c>
      <c r="D7">
        <v>3.4814999999999998E-3</v>
      </c>
      <c r="F7">
        <v>99</v>
      </c>
      <c r="G7">
        <v>0.17638999999999999</v>
      </c>
      <c r="H7">
        <f t="array" ref="H7">IF(ISERROR(INDEX(Sheet2!$H$1:$H$331,SMALL(IF(Sheet2!$B$2:$B$331=Sheet3!F7,ROW(Sheet2!$B$2:$B$331)),1))),"",INDEX(Sheet2!$H$1:$H$331,SMALL(IF(Sheet2!$B$2:$B$331=Sheet3!F7,ROW(Sheet2!$B$2:$B$331)),1)))</f>
        <v>0.88102000000000003</v>
      </c>
      <c r="I7">
        <f t="shared" si="0"/>
        <v>-0.70463000000000009</v>
      </c>
      <c r="J7">
        <f t="shared" si="1"/>
        <v>-0.79978888106966928</v>
      </c>
      <c r="K7">
        <f t="shared" si="2"/>
        <v>-3.9947275922671359</v>
      </c>
    </row>
    <row r="8" spans="1:11">
      <c r="A8">
        <v>7</v>
      </c>
      <c r="B8" t="s">
        <v>88</v>
      </c>
      <c r="C8" t="s">
        <v>89</v>
      </c>
      <c r="D8">
        <v>3.506E-3</v>
      </c>
      <c r="F8">
        <v>208</v>
      </c>
      <c r="G8">
        <v>0.37623000000000001</v>
      </c>
      <c r="H8">
        <f t="array" ref="H8">IF(ISERROR(INDEX(Sheet2!$H$1:$H$331,SMALL(IF(Sheet2!$B$2:$B$331=Sheet3!F8,ROW(Sheet2!$B$2:$B$331)),1))),"",INDEX(Sheet2!$H$1:$H$331,SMALL(IF(Sheet2!$B$2:$B$331=Sheet3!F8,ROW(Sheet2!$B$2:$B$331)),1)))</f>
        <v>0.42624000000000001</v>
      </c>
      <c r="I8">
        <f t="shared" si="0"/>
        <v>-5.0009999999999999E-2</v>
      </c>
      <c r="J8">
        <f t="shared" si="1"/>
        <v>-0.11732826576576576</v>
      </c>
      <c r="K8">
        <f t="shared" si="2"/>
        <v>-0.13292400924966111</v>
      </c>
    </row>
    <row r="9" spans="1:11">
      <c r="A9">
        <v>8</v>
      </c>
      <c r="B9" t="s">
        <v>90</v>
      </c>
      <c r="C9" t="s">
        <v>91</v>
      </c>
      <c r="D9">
        <v>3.5435000000000002E-3</v>
      </c>
      <c r="F9">
        <v>174</v>
      </c>
      <c r="G9">
        <v>0.23221</v>
      </c>
      <c r="H9">
        <f t="array" ref="H9">IF(ISERROR(INDEX(Sheet2!$H$1:$H$331,SMALL(IF(Sheet2!$B$2:$B$331=Sheet3!F9,ROW(Sheet2!$B$2:$B$331)),1))),"",INDEX(Sheet2!$H$1:$H$331,SMALL(IF(Sheet2!$B$2:$B$331=Sheet3!F9,ROW(Sheet2!$B$2:$B$331)),1)))</f>
        <v>0.96164000000000005</v>
      </c>
      <c r="I9">
        <f t="shared" si="0"/>
        <v>-0.72943000000000002</v>
      </c>
      <c r="J9">
        <f t="shared" si="1"/>
        <v>-0.75852709953828878</v>
      </c>
      <c r="K9">
        <f t="shared" si="2"/>
        <v>-3.1412514534257783</v>
      </c>
    </row>
    <row r="10" spans="1:11">
      <c r="A10">
        <v>9</v>
      </c>
      <c r="B10" t="s">
        <v>92</v>
      </c>
      <c r="C10" t="s">
        <v>93</v>
      </c>
      <c r="D10">
        <v>3.5728999999999999E-3</v>
      </c>
      <c r="F10">
        <v>85</v>
      </c>
      <c r="G10">
        <v>1.0900000000000001E-5</v>
      </c>
      <c r="H10">
        <f t="array" ref="H10">IF(ISERROR(INDEX(Sheet2!$H$1:$H$331,SMALL(IF(Sheet2!$B$2:$B$331=Sheet3!F10,ROW(Sheet2!$B$2:$B$331)),1))),"",INDEX(Sheet2!$H$1:$H$331,SMALL(IF(Sheet2!$B$2:$B$331=Sheet3!F10,ROW(Sheet2!$B$2:$B$331)),1)))</f>
        <v>4.8021000000000001E-2</v>
      </c>
      <c r="I10">
        <f t="shared" si="0"/>
        <v>-4.80101E-2</v>
      </c>
      <c r="J10">
        <f t="shared" si="1"/>
        <v>-0.99977301597217882</v>
      </c>
      <c r="K10">
        <f t="shared" si="2"/>
        <v>-4404.5963302752289</v>
      </c>
    </row>
    <row r="11" spans="1:11">
      <c r="A11">
        <v>10</v>
      </c>
      <c r="B11" t="s">
        <v>94</v>
      </c>
      <c r="C11" t="s">
        <v>95</v>
      </c>
      <c r="D11">
        <v>3.5812999999999999E-3</v>
      </c>
      <c r="F11">
        <v>417</v>
      </c>
      <c r="G11">
        <v>0.37197999999999998</v>
      </c>
      <c r="H11">
        <f t="array" ref="H11">IF(ISERROR(INDEX(Sheet2!$H$1:$H$331,SMALL(IF(Sheet2!$B$2:$B$331=Sheet3!F11,ROW(Sheet2!$B$2:$B$331)),1))),"",INDEX(Sheet2!$H$1:$H$331,SMALL(IF(Sheet2!$B$2:$B$331=Sheet3!F11,ROW(Sheet2!$B$2:$B$331)),1)))</f>
        <v>0.63785000000000003</v>
      </c>
      <c r="I11">
        <f t="shared" si="0"/>
        <v>-0.26587000000000005</v>
      </c>
      <c r="J11">
        <f t="shared" si="1"/>
        <v>-0.41682213686603442</v>
      </c>
      <c r="K11">
        <f t="shared" si="2"/>
        <v>-0.71474272810366168</v>
      </c>
    </row>
    <row r="12" spans="1:11">
      <c r="A12">
        <v>11</v>
      </c>
      <c r="B12" t="s">
        <v>96</v>
      </c>
      <c r="C12" t="s">
        <v>97</v>
      </c>
      <c r="D12">
        <v>3.8942E-3</v>
      </c>
      <c r="F12">
        <v>97</v>
      </c>
      <c r="G12">
        <v>0.27412999999999998</v>
      </c>
      <c r="H12">
        <f t="array" ref="H12">IF(ISERROR(INDEX(Sheet2!$H$1:$H$331,SMALL(IF(Sheet2!$B$2:$B$331=Sheet3!F12,ROW(Sheet2!$B$2:$B$331)),1))),"",INDEX(Sheet2!$H$1:$H$331,SMALL(IF(Sheet2!$B$2:$B$331=Sheet3!F12,ROW(Sheet2!$B$2:$B$331)),1)))</f>
        <v>0.96386000000000005</v>
      </c>
      <c r="I12">
        <f t="shared" si="0"/>
        <v>-0.68973000000000007</v>
      </c>
      <c r="J12">
        <f t="shared" si="1"/>
        <v>-0.71559147594048933</v>
      </c>
      <c r="K12">
        <f t="shared" si="2"/>
        <v>-2.5160690183489587</v>
      </c>
    </row>
    <row r="13" spans="1:11">
      <c r="A13">
        <v>12</v>
      </c>
      <c r="B13" t="s">
        <v>98</v>
      </c>
      <c r="C13" t="s">
        <v>99</v>
      </c>
      <c r="D13">
        <v>3.9207000000000001E-3</v>
      </c>
      <c r="F13">
        <v>22</v>
      </c>
      <c r="G13">
        <v>0.35283999999999999</v>
      </c>
      <c r="H13">
        <f t="array" ref="H13">IF(ISERROR(INDEX(Sheet2!$H$1:$H$331,SMALL(IF(Sheet2!$B$2:$B$331=Sheet3!F13,ROW(Sheet2!$B$2:$B$331)),1))),"",INDEX(Sheet2!$H$1:$H$331,SMALL(IF(Sheet2!$B$2:$B$331=Sheet3!F13,ROW(Sheet2!$B$2:$B$331)),1)))</f>
        <v>0.95282</v>
      </c>
      <c r="I13">
        <f t="shared" si="0"/>
        <v>-0.59997999999999996</v>
      </c>
      <c r="J13">
        <f t="shared" si="1"/>
        <v>-0.62968871350307509</v>
      </c>
      <c r="K13">
        <f t="shared" si="2"/>
        <v>-1.7004307901598457</v>
      </c>
    </row>
    <row r="14" spans="1:11">
      <c r="A14">
        <v>13</v>
      </c>
      <c r="B14" t="s">
        <v>100</v>
      </c>
      <c r="C14" t="s">
        <v>101</v>
      </c>
      <c r="D14">
        <v>3.9751999999999999E-3</v>
      </c>
      <c r="F14">
        <v>193</v>
      </c>
      <c r="G14">
        <v>0.19828999999999999</v>
      </c>
      <c r="H14">
        <f t="array" ref="H14">IF(ISERROR(INDEX(Sheet2!$H$1:$H$331,SMALL(IF(Sheet2!$B$2:$B$331=Sheet3!F14,ROW(Sheet2!$B$2:$B$331)),1))),"",INDEX(Sheet2!$H$1:$H$331,SMALL(IF(Sheet2!$B$2:$B$331=Sheet3!F14,ROW(Sheet2!$B$2:$B$331)),1)))</f>
        <v>0.5</v>
      </c>
      <c r="I14">
        <f t="shared" si="0"/>
        <v>-0.30171000000000003</v>
      </c>
      <c r="J14">
        <f t="shared" si="1"/>
        <v>-0.60342000000000007</v>
      </c>
      <c r="K14">
        <f t="shared" si="2"/>
        <v>-1.521559332291089</v>
      </c>
    </row>
    <row r="15" spans="1:11">
      <c r="A15">
        <v>14</v>
      </c>
      <c r="B15" t="s">
        <v>102</v>
      </c>
      <c r="C15" t="s">
        <v>103</v>
      </c>
      <c r="D15">
        <v>4.1397999999999999E-3</v>
      </c>
      <c r="F15">
        <v>258</v>
      </c>
      <c r="G15">
        <v>0.22214</v>
      </c>
      <c r="H15">
        <f t="array" ref="H15">IF(ISERROR(INDEX(Sheet2!$H$1:$H$331,SMALL(IF(Sheet2!$B$2:$B$331=Sheet3!F15,ROW(Sheet2!$B$2:$B$331)),1))),"",INDEX(Sheet2!$H$1:$H$331,SMALL(IF(Sheet2!$B$2:$B$331=Sheet3!F15,ROW(Sheet2!$B$2:$B$331)),1)))</f>
        <v>0.95196000000000003</v>
      </c>
      <c r="I15">
        <f t="shared" si="0"/>
        <v>-0.72982000000000002</v>
      </c>
      <c r="J15">
        <f t="shared" si="1"/>
        <v>-0.76664985923778306</v>
      </c>
      <c r="K15">
        <f t="shared" si="2"/>
        <v>-3.2854056000720266</v>
      </c>
    </row>
    <row r="16" spans="1:11">
      <c r="A16">
        <v>15</v>
      </c>
      <c r="B16" t="s">
        <v>104</v>
      </c>
      <c r="C16" t="s">
        <v>1</v>
      </c>
      <c r="D16">
        <v>4.1564000000000002E-3</v>
      </c>
      <c r="E16">
        <v>0</v>
      </c>
      <c r="F16">
        <v>84</v>
      </c>
      <c r="G16">
        <v>4.0655999999999998E-2</v>
      </c>
      <c r="H16">
        <f t="array" ref="H16">IF(ISERROR(INDEX(Sheet2!$H$1:$H$331,SMALL(IF(Sheet2!$B$2:$B$331=Sheet3!F16,ROW(Sheet2!$B$2:$B$331)),1))),"",INDEX(Sheet2!$H$1:$H$331,SMALL(IF(Sheet2!$B$2:$B$331=Sheet3!F16,ROW(Sheet2!$B$2:$B$331)),1)))</f>
        <v>0.18568000000000001</v>
      </c>
      <c r="I16">
        <f t="shared" si="0"/>
        <v>-0.14502400000000001</v>
      </c>
      <c r="J16">
        <f t="shared" si="1"/>
        <v>-0.78104265402843609</v>
      </c>
      <c r="K16">
        <f t="shared" si="2"/>
        <v>-3.5670995670995675</v>
      </c>
    </row>
    <row r="17" spans="1:11">
      <c r="A17">
        <v>16</v>
      </c>
      <c r="B17" t="s">
        <v>105</v>
      </c>
      <c r="C17" t="s">
        <v>106</v>
      </c>
      <c r="D17">
        <v>4.2173999999999996E-3</v>
      </c>
      <c r="F17">
        <v>159</v>
      </c>
      <c r="G17">
        <v>0.16763</v>
      </c>
      <c r="H17">
        <f t="array" ref="H17">IF(ISERROR(INDEX(Sheet2!$H$1:$H$331,SMALL(IF(Sheet2!$B$2:$B$331=Sheet3!F17,ROW(Sheet2!$B$2:$B$331)),1))),"",INDEX(Sheet2!$H$1:$H$331,SMALL(IF(Sheet2!$B$2:$B$331=Sheet3!F17,ROW(Sheet2!$B$2:$B$331)),1)))</f>
        <v>0.10358000000000001</v>
      </c>
      <c r="I17">
        <f t="shared" si="0"/>
        <v>6.4049999999999996E-2</v>
      </c>
      <c r="J17">
        <f t="shared" si="1"/>
        <v>0.61836261826607442</v>
      </c>
      <c r="K17">
        <f t="shared" si="2"/>
        <v>0.38209151106603828</v>
      </c>
    </row>
    <row r="18" spans="1:11">
      <c r="A18">
        <v>17</v>
      </c>
      <c r="B18" t="s">
        <v>107</v>
      </c>
      <c r="C18" t="s">
        <v>108</v>
      </c>
      <c r="D18">
        <v>4.2763000000000002E-3</v>
      </c>
      <c r="F18">
        <v>167</v>
      </c>
      <c r="G18">
        <v>5.1965999999999998E-2</v>
      </c>
      <c r="H18">
        <f t="array" ref="H18">IF(ISERROR(INDEX(Sheet2!$H$1:$H$331,SMALL(IF(Sheet2!$B$2:$B$331=Sheet3!F18,ROW(Sheet2!$B$2:$B$331)),1))),"",INDEX(Sheet2!$H$1:$H$331,SMALL(IF(Sheet2!$B$2:$B$331=Sheet3!F18,ROW(Sheet2!$B$2:$B$331)),1)))</f>
        <v>0.96116000000000001</v>
      </c>
      <c r="I18">
        <f t="shared" si="0"/>
        <v>-0.90919400000000006</v>
      </c>
      <c r="J18">
        <f t="shared" si="1"/>
        <v>-0.94593407965375176</v>
      </c>
      <c r="K18">
        <f t="shared" si="2"/>
        <v>-17.495939652849941</v>
      </c>
    </row>
    <row r="19" spans="1:11">
      <c r="A19">
        <v>18</v>
      </c>
      <c r="B19" t="s">
        <v>109</v>
      </c>
      <c r="C19" t="s">
        <v>110</v>
      </c>
      <c r="D19">
        <v>4.3771000000000001E-3</v>
      </c>
      <c r="F19">
        <v>418</v>
      </c>
      <c r="G19">
        <v>0.31408999999999998</v>
      </c>
      <c r="H19">
        <f t="array" ref="H19">IF(ISERROR(INDEX(Sheet2!$H$1:$H$331,SMALL(IF(Sheet2!$B$2:$B$331=Sheet3!F19,ROW(Sheet2!$B$2:$B$331)),1))),"",INDEX(Sheet2!$H$1:$H$331,SMALL(IF(Sheet2!$B$2:$B$331=Sheet3!F19,ROW(Sheet2!$B$2:$B$331)),1)))</f>
        <v>0.37918000000000002</v>
      </c>
      <c r="I19">
        <f t="shared" si="0"/>
        <v>-6.5090000000000037E-2</v>
      </c>
      <c r="J19">
        <f t="shared" si="1"/>
        <v>-0.17165989767392803</v>
      </c>
      <c r="K19">
        <f t="shared" si="2"/>
        <v>-0.20723359546626777</v>
      </c>
    </row>
    <row r="20" spans="1:11">
      <c r="A20">
        <v>19</v>
      </c>
      <c r="B20" t="s">
        <v>111</v>
      </c>
      <c r="C20" t="s">
        <v>2</v>
      </c>
      <c r="D20">
        <v>4.4013000000000004E-3</v>
      </c>
      <c r="E20">
        <v>0</v>
      </c>
      <c r="F20">
        <v>85</v>
      </c>
      <c r="G20">
        <v>4.9480999999999997E-2</v>
      </c>
      <c r="H20">
        <f t="array" ref="H20">IF(ISERROR(INDEX(Sheet2!$H$1:$H$331,SMALL(IF(Sheet2!$B$2:$B$331=Sheet3!F20,ROW(Sheet2!$B$2:$B$331)),1))),"",INDEX(Sheet2!$H$1:$H$331,SMALL(IF(Sheet2!$B$2:$B$331=Sheet3!F20,ROW(Sheet2!$B$2:$B$331)),1)))</f>
        <v>4.8021000000000001E-2</v>
      </c>
      <c r="I20">
        <f t="shared" si="0"/>
        <v>1.459999999999996E-3</v>
      </c>
      <c r="J20">
        <f t="shared" si="1"/>
        <v>3.0403365194394037E-2</v>
      </c>
      <c r="K20">
        <f t="shared" si="2"/>
        <v>2.9506275135910674E-2</v>
      </c>
    </row>
    <row r="21" spans="1:11">
      <c r="A21">
        <v>20</v>
      </c>
      <c r="B21" t="s">
        <v>112</v>
      </c>
      <c r="C21" t="s">
        <v>113</v>
      </c>
      <c r="D21">
        <v>4.4235999999999998E-3</v>
      </c>
      <c r="F21">
        <v>156</v>
      </c>
      <c r="G21">
        <v>0.17726</v>
      </c>
      <c r="H21">
        <f t="array" ref="H21">IF(ISERROR(INDEX(Sheet2!$H$1:$H$331,SMALL(IF(Sheet2!$B$2:$B$331=Sheet3!F21,ROW(Sheet2!$B$2:$B$331)),1))),"",INDEX(Sheet2!$H$1:$H$331,SMALL(IF(Sheet2!$B$2:$B$331=Sheet3!F21,ROW(Sheet2!$B$2:$B$331)),1)))</f>
        <v>5.1923999999999998E-2</v>
      </c>
      <c r="I21">
        <f t="shared" si="0"/>
        <v>0.125336</v>
      </c>
      <c r="J21">
        <f t="shared" si="1"/>
        <v>2.413835605885525</v>
      </c>
      <c r="K21">
        <f t="shared" si="2"/>
        <v>0.70707435405618868</v>
      </c>
    </row>
    <row r="22" spans="1:11">
      <c r="A22">
        <v>21</v>
      </c>
      <c r="B22" t="s">
        <v>114</v>
      </c>
      <c r="C22" t="s">
        <v>115</v>
      </c>
      <c r="D22">
        <v>4.5380999999999998E-3</v>
      </c>
      <c r="F22">
        <v>83</v>
      </c>
      <c r="G22">
        <v>7.1583999999999995E-2</v>
      </c>
      <c r="H22">
        <f t="array" ref="H22">IF(ISERROR(INDEX(Sheet2!$H$1:$H$331,SMALL(IF(Sheet2!$B$2:$B$331=Sheet3!F22,ROW(Sheet2!$B$2:$B$331)),1))),"",INDEX(Sheet2!$H$1:$H$331,SMALL(IF(Sheet2!$B$2:$B$331=Sheet3!F22,ROW(Sheet2!$B$2:$B$331)),1)))</f>
        <v>0.89609000000000005</v>
      </c>
      <c r="I22">
        <f t="shared" si="0"/>
        <v>-0.82450600000000007</v>
      </c>
      <c r="J22">
        <f t="shared" si="1"/>
        <v>-0.92011516700331442</v>
      </c>
      <c r="K22">
        <f t="shared" si="2"/>
        <v>-11.518020786767995</v>
      </c>
    </row>
    <row r="23" spans="1:11">
      <c r="A23">
        <v>22</v>
      </c>
      <c r="B23" t="s">
        <v>116</v>
      </c>
      <c r="C23" t="s">
        <v>117</v>
      </c>
      <c r="D23">
        <v>4.5842000000000001E-3</v>
      </c>
      <c r="F23">
        <v>14</v>
      </c>
      <c r="G23">
        <v>9.6505999999999995E-2</v>
      </c>
      <c r="H23">
        <f t="array" ref="H23">IF(ISERROR(INDEX(Sheet2!$H$1:$H$331,SMALL(IF(Sheet2!$B$2:$B$331=Sheet3!F23,ROW(Sheet2!$B$2:$B$331)),1))),"",INDEX(Sheet2!$H$1:$H$331,SMALL(IF(Sheet2!$B$2:$B$331=Sheet3!F23,ROW(Sheet2!$B$2:$B$331)),1)))</f>
        <v>0.96023999999999998</v>
      </c>
      <c r="I23">
        <f t="shared" si="0"/>
        <v>-0.863734</v>
      </c>
      <c r="J23">
        <f t="shared" si="1"/>
        <v>-0.89949804215612761</v>
      </c>
      <c r="K23">
        <f t="shared" si="2"/>
        <v>-8.950054918865149</v>
      </c>
    </row>
    <row r="24" spans="1:11">
      <c r="A24">
        <v>23</v>
      </c>
      <c r="B24" t="s">
        <v>118</v>
      </c>
      <c r="C24" t="s">
        <v>119</v>
      </c>
      <c r="D24">
        <v>4.6499000000000002E-3</v>
      </c>
      <c r="F24">
        <v>88</v>
      </c>
      <c r="G24">
        <v>4.0050000000000002E-2</v>
      </c>
      <c r="H24">
        <f t="array" ref="H24">IF(ISERROR(INDEX(Sheet2!$H$1:$H$331,SMALL(IF(Sheet2!$B$2:$B$331=Sheet3!F24,ROW(Sheet2!$B$2:$B$331)),1))),"",INDEX(Sheet2!$H$1:$H$331,SMALL(IF(Sheet2!$B$2:$B$331=Sheet3!F24,ROW(Sheet2!$B$2:$B$331)),1)))</f>
        <v>0.95721000000000001</v>
      </c>
      <c r="I24">
        <f t="shared" si="0"/>
        <v>-0.91715999999999998</v>
      </c>
      <c r="J24">
        <f t="shared" si="1"/>
        <v>-0.95815965148713444</v>
      </c>
      <c r="K24">
        <f t="shared" si="2"/>
        <v>-22.900374531835205</v>
      </c>
    </row>
    <row r="25" spans="1:11">
      <c r="A25">
        <v>24</v>
      </c>
      <c r="B25" t="s">
        <v>120</v>
      </c>
      <c r="C25" t="s">
        <v>121</v>
      </c>
      <c r="D25">
        <v>4.7079000000000001E-3</v>
      </c>
      <c r="F25">
        <v>167</v>
      </c>
      <c r="G25">
        <v>6.6368999999999997E-2</v>
      </c>
      <c r="H25">
        <f t="array" ref="H25">IF(ISERROR(INDEX(Sheet2!$H$1:$H$331,SMALL(IF(Sheet2!$B$2:$B$331=Sheet3!F25,ROW(Sheet2!$B$2:$B$331)),1))),"",INDEX(Sheet2!$H$1:$H$331,SMALL(IF(Sheet2!$B$2:$B$331=Sheet3!F25,ROW(Sheet2!$B$2:$B$331)),1)))</f>
        <v>0.96116000000000001</v>
      </c>
      <c r="I25">
        <f t="shared" si="0"/>
        <v>-0.894791</v>
      </c>
      <c r="J25">
        <f t="shared" si="1"/>
        <v>-0.93094906155062629</v>
      </c>
      <c r="K25">
        <f t="shared" si="2"/>
        <v>-13.482062408654643</v>
      </c>
    </row>
    <row r="26" spans="1:11">
      <c r="A26">
        <v>25</v>
      </c>
      <c r="B26" t="s">
        <v>122</v>
      </c>
      <c r="C26" t="s">
        <v>123</v>
      </c>
      <c r="D26">
        <v>4.8414E-3</v>
      </c>
      <c r="F26">
        <v>163</v>
      </c>
      <c r="G26">
        <v>0.21395</v>
      </c>
      <c r="H26">
        <f t="array" ref="H26">IF(ISERROR(INDEX(Sheet2!$H$1:$H$331,SMALL(IF(Sheet2!$B$2:$B$331=Sheet3!F26,ROW(Sheet2!$B$2:$B$331)),1))),"",INDEX(Sheet2!$H$1:$H$331,SMALL(IF(Sheet2!$B$2:$B$331=Sheet3!F26,ROW(Sheet2!$B$2:$B$331)),1)))</f>
        <v>0.95945000000000003</v>
      </c>
      <c r="I26">
        <f t="shared" si="0"/>
        <v>-0.74550000000000005</v>
      </c>
      <c r="J26">
        <f t="shared" si="1"/>
        <v>-0.77700766063890769</v>
      </c>
      <c r="K26">
        <f t="shared" si="2"/>
        <v>-3.4844589857443329</v>
      </c>
    </row>
    <row r="27" spans="1:11">
      <c r="A27">
        <v>26</v>
      </c>
      <c r="B27" t="s">
        <v>124</v>
      </c>
      <c r="C27" t="s">
        <v>125</v>
      </c>
      <c r="D27">
        <v>4.9208999999999998E-3</v>
      </c>
      <c r="F27" t="s">
        <v>1412</v>
      </c>
      <c r="G27">
        <v>0.47810999999999998</v>
      </c>
      <c r="H27" t="str">
        <f t="array" ref="H27">IF(ISERROR(INDEX(Sheet2!$H$1:$H$331,SMALL(IF(Sheet2!$B$2:$B$331=Sheet3!F27,ROW(Sheet2!$B$2:$B$331)),1))),"",INDEX(Sheet2!$H$1:$H$331,SMALL(IF(Sheet2!$B$2:$B$331=Sheet3!F27,ROW(Sheet2!$B$2:$B$331)),1)))</f>
        <v/>
      </c>
      <c r="I27" t="str">
        <f t="shared" si="0"/>
        <v/>
      </c>
      <c r="J27" t="str">
        <f t="shared" si="1"/>
        <v/>
      </c>
      <c r="K27" t="str">
        <f t="shared" si="2"/>
        <v/>
      </c>
    </row>
    <row r="28" spans="1:11">
      <c r="A28">
        <v>27</v>
      </c>
      <c r="B28" t="s">
        <v>126</v>
      </c>
      <c r="C28" t="s">
        <v>127</v>
      </c>
      <c r="D28">
        <v>5.4755000000000003E-3</v>
      </c>
      <c r="F28">
        <v>185</v>
      </c>
      <c r="G28">
        <v>0.17493</v>
      </c>
      <c r="H28">
        <f t="array" ref="H28">IF(ISERROR(INDEX(Sheet2!$H$1:$H$331,SMALL(IF(Sheet2!$B$2:$B$331=Sheet3!F28,ROW(Sheet2!$B$2:$B$331)),1))),"",INDEX(Sheet2!$H$1:$H$331,SMALL(IF(Sheet2!$B$2:$B$331=Sheet3!F28,ROW(Sheet2!$B$2:$B$331)),1)))</f>
        <v>0.95150999999999997</v>
      </c>
      <c r="I28">
        <f t="shared" si="0"/>
        <v>-0.77657999999999994</v>
      </c>
      <c r="J28">
        <f t="shared" si="1"/>
        <v>-0.81615537408960492</v>
      </c>
      <c r="K28">
        <f t="shared" si="2"/>
        <v>-4.4393757503001199</v>
      </c>
    </row>
    <row r="29" spans="1:11">
      <c r="A29">
        <v>28</v>
      </c>
      <c r="B29" t="s">
        <v>128</v>
      </c>
      <c r="C29" t="s">
        <v>129</v>
      </c>
      <c r="D29">
        <v>5.4863000000000004E-3</v>
      </c>
      <c r="F29">
        <v>8</v>
      </c>
      <c r="G29">
        <v>0.25485000000000002</v>
      </c>
      <c r="H29">
        <f t="array" ref="H29">IF(ISERROR(INDEX(Sheet2!$H$1:$H$331,SMALL(IF(Sheet2!$B$2:$B$331=Sheet3!F29,ROW(Sheet2!$B$2:$B$331)),1))),"",INDEX(Sheet2!$H$1:$H$331,SMALL(IF(Sheet2!$B$2:$B$331=Sheet3!F29,ROW(Sheet2!$B$2:$B$331)),1)))</f>
        <v>0.95847000000000004</v>
      </c>
      <c r="I29">
        <f t="shared" si="0"/>
        <v>-0.70362000000000002</v>
      </c>
      <c r="J29">
        <f t="shared" si="1"/>
        <v>-0.73410748380230995</v>
      </c>
      <c r="K29">
        <f t="shared" si="2"/>
        <v>-2.7609181871689228</v>
      </c>
    </row>
    <row r="30" spans="1:11">
      <c r="A30">
        <v>29</v>
      </c>
      <c r="B30" t="s">
        <v>130</v>
      </c>
      <c r="C30" t="s">
        <v>131</v>
      </c>
      <c r="D30">
        <v>6.0539000000000001E-3</v>
      </c>
      <c r="F30">
        <v>466</v>
      </c>
      <c r="G30">
        <v>0.39190999999999998</v>
      </c>
      <c r="H30">
        <f t="array" ref="H30">IF(ISERROR(INDEX(Sheet2!$H$1:$H$331,SMALL(IF(Sheet2!$B$2:$B$331=Sheet3!F30,ROW(Sheet2!$B$2:$B$331)),1))),"",INDEX(Sheet2!$H$1:$H$331,SMALL(IF(Sheet2!$B$2:$B$331=Sheet3!F30,ROW(Sheet2!$B$2:$B$331)),1)))</f>
        <v>0.13572999999999999</v>
      </c>
      <c r="I30">
        <f t="shared" si="0"/>
        <v>0.25617999999999996</v>
      </c>
      <c r="J30">
        <f t="shared" si="1"/>
        <v>1.8874235614823545</v>
      </c>
      <c r="K30">
        <f t="shared" si="2"/>
        <v>0.65367048557066665</v>
      </c>
    </row>
    <row r="31" spans="1:11">
      <c r="A31">
        <v>30</v>
      </c>
      <c r="B31" t="s">
        <v>132</v>
      </c>
      <c r="C31" t="s">
        <v>133</v>
      </c>
      <c r="D31">
        <v>6.3290999999999998E-3</v>
      </c>
      <c r="F31">
        <v>8</v>
      </c>
      <c r="G31">
        <v>0.21711</v>
      </c>
      <c r="H31">
        <f t="array" ref="H31">IF(ISERROR(INDEX(Sheet2!$H$1:$H$331,SMALL(IF(Sheet2!$B$2:$B$331=Sheet3!F31,ROW(Sheet2!$B$2:$B$331)),1))),"",INDEX(Sheet2!$H$1:$H$331,SMALL(IF(Sheet2!$B$2:$B$331=Sheet3!F31,ROW(Sheet2!$B$2:$B$331)),1)))</f>
        <v>0.95847000000000004</v>
      </c>
      <c r="I31">
        <f t="shared" si="0"/>
        <v>-0.74136000000000002</v>
      </c>
      <c r="J31">
        <f t="shared" si="1"/>
        <v>-0.77348273811386892</v>
      </c>
      <c r="K31">
        <f t="shared" si="2"/>
        <v>-3.4146745889180603</v>
      </c>
    </row>
    <row r="32" spans="1:11">
      <c r="A32">
        <v>31</v>
      </c>
      <c r="B32" t="s">
        <v>134</v>
      </c>
      <c r="C32" t="s">
        <v>135</v>
      </c>
      <c r="D32">
        <v>6.3625000000000001E-3</v>
      </c>
      <c r="F32">
        <v>104</v>
      </c>
      <c r="G32">
        <v>9.4652E-2</v>
      </c>
      <c r="H32">
        <f t="array" ref="H32">IF(ISERROR(INDEX(Sheet2!$H$1:$H$331,SMALL(IF(Sheet2!$B$2:$B$331=Sheet3!F32,ROW(Sheet2!$B$2:$B$331)),1))),"",INDEX(Sheet2!$H$1:$H$331,SMALL(IF(Sheet2!$B$2:$B$331=Sheet3!F32,ROW(Sheet2!$B$2:$B$331)),1)))</f>
        <v>0.88102000000000003</v>
      </c>
      <c r="I32">
        <f t="shared" si="0"/>
        <v>-0.78636800000000007</v>
      </c>
      <c r="J32">
        <f t="shared" si="1"/>
        <v>-0.89256543551792245</v>
      </c>
      <c r="K32">
        <f t="shared" si="2"/>
        <v>-8.3079913789460349</v>
      </c>
    </row>
    <row r="33" spans="1:11">
      <c r="A33">
        <v>32</v>
      </c>
      <c r="B33" t="s">
        <v>136</v>
      </c>
      <c r="C33" t="s">
        <v>137</v>
      </c>
      <c r="D33">
        <v>6.4530000000000004E-3</v>
      </c>
      <c r="F33">
        <v>64</v>
      </c>
      <c r="G33">
        <v>0.24376999999999999</v>
      </c>
      <c r="H33">
        <f t="array" ref="H33">IF(ISERROR(INDEX(Sheet2!$H$1:$H$331,SMALL(IF(Sheet2!$B$2:$B$331=Sheet3!F33,ROW(Sheet2!$B$2:$B$331)),1))),"",INDEX(Sheet2!$H$1:$H$331,SMALL(IF(Sheet2!$B$2:$B$331=Sheet3!F33,ROW(Sheet2!$B$2:$B$331)),1)))</f>
        <v>0.62353000000000003</v>
      </c>
      <c r="I33">
        <f t="shared" si="0"/>
        <v>-0.37976000000000004</v>
      </c>
      <c r="J33">
        <f t="shared" si="1"/>
        <v>-0.60904848202973394</v>
      </c>
      <c r="K33">
        <f t="shared" si="2"/>
        <v>-1.5578619190220293</v>
      </c>
    </row>
    <row r="34" spans="1:11">
      <c r="A34">
        <v>33</v>
      </c>
      <c r="B34" t="s">
        <v>138</v>
      </c>
      <c r="C34" t="s">
        <v>3</v>
      </c>
      <c r="D34">
        <v>6.7235999999999997E-3</v>
      </c>
      <c r="E34">
        <v>0</v>
      </c>
      <c r="F34">
        <v>22</v>
      </c>
      <c r="G34">
        <v>0.21281</v>
      </c>
      <c r="H34">
        <f t="array" ref="H34">IF(ISERROR(INDEX(Sheet2!$H$1:$H$331,SMALL(IF(Sheet2!$B$2:$B$331=Sheet3!F34,ROW(Sheet2!$B$2:$B$331)),1))),"",INDEX(Sheet2!$H$1:$H$331,SMALL(IF(Sheet2!$B$2:$B$331=Sheet3!F34,ROW(Sheet2!$B$2:$B$331)),1)))</f>
        <v>0.95282</v>
      </c>
      <c r="I34">
        <f t="shared" si="0"/>
        <v>-0.74001000000000006</v>
      </c>
      <c r="J34">
        <f t="shared" si="1"/>
        <v>-0.77665246321445824</v>
      </c>
      <c r="K34">
        <f t="shared" si="2"/>
        <v>-3.4773271932709933</v>
      </c>
    </row>
    <row r="35" spans="1:11">
      <c r="A35">
        <v>34</v>
      </c>
      <c r="B35" t="s">
        <v>139</v>
      </c>
      <c r="C35" t="s">
        <v>140</v>
      </c>
      <c r="D35">
        <v>6.7774999999999997E-3</v>
      </c>
      <c r="F35">
        <v>165</v>
      </c>
      <c r="G35">
        <v>0.11706</v>
      </c>
      <c r="H35">
        <f t="array" ref="H35">IF(ISERROR(INDEX(Sheet2!$H$1:$H$331,SMALL(IF(Sheet2!$B$2:$B$331=Sheet3!F35,ROW(Sheet2!$B$2:$B$331)),1))),"",INDEX(Sheet2!$H$1:$H$331,SMALL(IF(Sheet2!$B$2:$B$331=Sheet3!F35,ROW(Sheet2!$B$2:$B$331)),1)))</f>
        <v>0.10517</v>
      </c>
      <c r="I35">
        <f t="shared" si="0"/>
        <v>1.1889999999999998E-2</v>
      </c>
      <c r="J35">
        <f t="shared" si="1"/>
        <v>0.11305505372254443</v>
      </c>
      <c r="K35">
        <f t="shared" si="2"/>
        <v>0.10157184349906029</v>
      </c>
    </row>
    <row r="36" spans="1:11">
      <c r="A36">
        <v>35</v>
      </c>
      <c r="B36" t="s">
        <v>141</v>
      </c>
      <c r="C36" t="s">
        <v>142</v>
      </c>
      <c r="D36">
        <v>7.1295000000000004E-3</v>
      </c>
      <c r="F36">
        <v>208</v>
      </c>
      <c r="G36">
        <v>0.31790000000000002</v>
      </c>
      <c r="H36">
        <f t="array" ref="H36">IF(ISERROR(INDEX(Sheet2!$H$1:$H$331,SMALL(IF(Sheet2!$B$2:$B$331=Sheet3!F36,ROW(Sheet2!$B$2:$B$331)),1))),"",INDEX(Sheet2!$H$1:$H$331,SMALL(IF(Sheet2!$B$2:$B$331=Sheet3!F36,ROW(Sheet2!$B$2:$B$331)),1)))</f>
        <v>0.42624000000000001</v>
      </c>
      <c r="I36">
        <f t="shared" si="0"/>
        <v>-0.10833999999999999</v>
      </c>
      <c r="J36">
        <f t="shared" si="1"/>
        <v>-0.25417605105105101</v>
      </c>
      <c r="K36">
        <f t="shared" si="2"/>
        <v>-0.34079899339414904</v>
      </c>
    </row>
    <row r="37" spans="1:11">
      <c r="A37">
        <v>36</v>
      </c>
      <c r="B37" t="s">
        <v>143</v>
      </c>
      <c r="C37" t="s">
        <v>144</v>
      </c>
      <c r="D37">
        <v>7.3182000000000004E-3</v>
      </c>
      <c r="F37">
        <v>15</v>
      </c>
      <c r="G37">
        <v>0.22458</v>
      </c>
      <c r="H37">
        <f t="array" ref="H37">IF(ISERROR(INDEX(Sheet2!$H$1:$H$331,SMALL(IF(Sheet2!$B$2:$B$331=Sheet3!F37,ROW(Sheet2!$B$2:$B$331)),1))),"",INDEX(Sheet2!$H$1:$H$331,SMALL(IF(Sheet2!$B$2:$B$331=Sheet3!F37,ROW(Sheet2!$B$2:$B$331)),1)))</f>
        <v>0.95659000000000005</v>
      </c>
      <c r="I37">
        <f t="shared" si="0"/>
        <v>-0.73201000000000005</v>
      </c>
      <c r="J37">
        <f t="shared" si="1"/>
        <v>-0.76522857232461139</v>
      </c>
      <c r="K37">
        <f t="shared" si="2"/>
        <v>-3.2594621070442606</v>
      </c>
    </row>
    <row r="38" spans="1:11">
      <c r="A38">
        <v>37</v>
      </c>
      <c r="B38" t="s">
        <v>145</v>
      </c>
      <c r="C38" t="s">
        <v>4</v>
      </c>
      <c r="D38">
        <v>7.3869000000000001E-3</v>
      </c>
      <c r="E38">
        <v>0</v>
      </c>
      <c r="F38">
        <v>155</v>
      </c>
      <c r="G38">
        <v>0.39956000000000003</v>
      </c>
      <c r="H38">
        <f t="array" ref="H38">IF(ISERROR(INDEX(Sheet2!$H$1:$H$331,SMALL(IF(Sheet2!$B$2:$B$331=Sheet3!F38,ROW(Sheet2!$B$2:$B$331)),1))),"",INDEX(Sheet2!$H$1:$H$331,SMALL(IF(Sheet2!$B$2:$B$331=Sheet3!F38,ROW(Sheet2!$B$2:$B$331)),1)))</f>
        <v>3.2980000000000002E-2</v>
      </c>
      <c r="I38">
        <f t="shared" si="0"/>
        <v>0.36658000000000002</v>
      </c>
      <c r="J38">
        <f t="shared" si="1"/>
        <v>11.115221346270467</v>
      </c>
      <c r="K38">
        <f t="shared" si="2"/>
        <v>0.91745920512563817</v>
      </c>
    </row>
    <row r="39" spans="1:11">
      <c r="A39">
        <v>38</v>
      </c>
      <c r="B39" t="s">
        <v>146</v>
      </c>
      <c r="C39" t="s">
        <v>147</v>
      </c>
      <c r="D39">
        <v>7.4564000000000002E-3</v>
      </c>
      <c r="F39">
        <v>159</v>
      </c>
      <c r="G39">
        <v>0.18006</v>
      </c>
      <c r="H39">
        <f t="array" ref="H39">IF(ISERROR(INDEX(Sheet2!$H$1:$H$331,SMALL(IF(Sheet2!$B$2:$B$331=Sheet3!F39,ROW(Sheet2!$B$2:$B$331)),1))),"",INDEX(Sheet2!$H$1:$H$331,SMALL(IF(Sheet2!$B$2:$B$331=Sheet3!F39,ROW(Sheet2!$B$2:$B$331)),1)))</f>
        <v>0.10358000000000001</v>
      </c>
      <c r="I39">
        <f t="shared" si="0"/>
        <v>7.6479999999999992E-2</v>
      </c>
      <c r="J39">
        <f t="shared" si="1"/>
        <v>0.73836648001544691</v>
      </c>
      <c r="K39">
        <f t="shared" si="2"/>
        <v>0.42474730645340436</v>
      </c>
    </row>
    <row r="40" spans="1:11">
      <c r="A40">
        <v>39</v>
      </c>
      <c r="B40" t="s">
        <v>148</v>
      </c>
      <c r="C40" t="s">
        <v>149</v>
      </c>
      <c r="D40">
        <v>7.6509999999999998E-3</v>
      </c>
      <c r="F40">
        <v>169</v>
      </c>
      <c r="G40">
        <v>0.16192999999999999</v>
      </c>
      <c r="H40">
        <f t="array" ref="H40">IF(ISERROR(INDEX(Sheet2!$H$1:$H$331,SMALL(IF(Sheet2!$B$2:$B$331=Sheet3!F40,ROW(Sheet2!$B$2:$B$331)),1))),"",INDEX(Sheet2!$H$1:$H$331,SMALL(IF(Sheet2!$B$2:$B$331=Sheet3!F40,ROW(Sheet2!$B$2:$B$331)),1)))</f>
        <v>0.89524000000000004</v>
      </c>
      <c r="I40">
        <f t="shared" si="0"/>
        <v>-0.73331000000000002</v>
      </c>
      <c r="J40">
        <f t="shared" si="1"/>
        <v>-0.81912112952951166</v>
      </c>
      <c r="K40">
        <f t="shared" si="2"/>
        <v>-4.5285617242018157</v>
      </c>
    </row>
    <row r="41" spans="1:11">
      <c r="A41">
        <v>40</v>
      </c>
      <c r="B41" t="s">
        <v>150</v>
      </c>
      <c r="C41" t="s">
        <v>151</v>
      </c>
      <c r="D41">
        <v>7.7460000000000003E-3</v>
      </c>
      <c r="F41">
        <v>158</v>
      </c>
      <c r="G41">
        <v>0.187</v>
      </c>
      <c r="H41">
        <f t="array" ref="H41">IF(ISERROR(INDEX(Sheet2!$H$1:$H$331,SMALL(IF(Sheet2!$B$2:$B$331=Sheet3!F41,ROW(Sheet2!$B$2:$B$331)),1))),"",INDEX(Sheet2!$H$1:$H$331,SMALL(IF(Sheet2!$B$2:$B$331=Sheet3!F41,ROW(Sheet2!$B$2:$B$331)),1)))</f>
        <v>0.22549</v>
      </c>
      <c r="I41">
        <f t="shared" si="0"/>
        <v>-3.8489999999999996E-2</v>
      </c>
      <c r="J41">
        <f t="shared" si="1"/>
        <v>-0.17069493103907046</v>
      </c>
      <c r="K41">
        <f t="shared" si="2"/>
        <v>-0.20582887700534758</v>
      </c>
    </row>
    <row r="42" spans="1:11">
      <c r="A42">
        <v>41</v>
      </c>
      <c r="B42" t="s">
        <v>152</v>
      </c>
      <c r="C42" t="s">
        <v>153</v>
      </c>
      <c r="D42">
        <v>7.8130999999999999E-3</v>
      </c>
      <c r="F42">
        <v>157</v>
      </c>
      <c r="G42">
        <v>0.15301999999999999</v>
      </c>
      <c r="H42">
        <f t="array" ref="H42">IF(ISERROR(INDEX(Sheet2!$H$1:$H$331,SMALL(IF(Sheet2!$B$2:$B$331=Sheet3!F42,ROW(Sheet2!$B$2:$B$331)),1))),"",INDEX(Sheet2!$H$1:$H$331,SMALL(IF(Sheet2!$B$2:$B$331=Sheet3!F42,ROW(Sheet2!$B$2:$B$331)),1)))</f>
        <v>0.93591999999999997</v>
      </c>
      <c r="I42">
        <f t="shared" si="0"/>
        <v>-0.78289999999999993</v>
      </c>
      <c r="J42">
        <f t="shared" si="1"/>
        <v>-0.83650311992477988</v>
      </c>
      <c r="K42">
        <f t="shared" si="2"/>
        <v>-5.1163246634426871</v>
      </c>
    </row>
    <row r="43" spans="1:11">
      <c r="A43">
        <v>42</v>
      </c>
      <c r="B43" t="s">
        <v>154</v>
      </c>
      <c r="C43" t="s">
        <v>5</v>
      </c>
      <c r="D43">
        <v>8.0614999999999992E-3</v>
      </c>
      <c r="E43">
        <v>0</v>
      </c>
      <c r="F43">
        <v>176</v>
      </c>
      <c r="G43">
        <v>0.18240000000000001</v>
      </c>
      <c r="H43">
        <f t="array" ref="H43">IF(ISERROR(INDEX(Sheet2!$H$1:$H$331,SMALL(IF(Sheet2!$B$2:$B$331=Sheet3!F43,ROW(Sheet2!$B$2:$B$331)),1))),"",INDEX(Sheet2!$H$1:$H$331,SMALL(IF(Sheet2!$B$2:$B$331=Sheet3!F43,ROW(Sheet2!$B$2:$B$331)),1)))</f>
        <v>0.96096999999999999</v>
      </c>
      <c r="I43">
        <f t="shared" si="0"/>
        <v>-0.77856999999999998</v>
      </c>
      <c r="J43">
        <f t="shared" si="1"/>
        <v>-0.81019178538351877</v>
      </c>
      <c r="K43">
        <f t="shared" si="2"/>
        <v>-4.2684758771929818</v>
      </c>
    </row>
    <row r="44" spans="1:11">
      <c r="A44">
        <v>43</v>
      </c>
      <c r="B44" t="s">
        <v>155</v>
      </c>
      <c r="C44" t="s">
        <v>156</v>
      </c>
      <c r="D44">
        <v>8.1040000000000001E-3</v>
      </c>
      <c r="F44">
        <v>79</v>
      </c>
      <c r="G44">
        <v>0.23114000000000001</v>
      </c>
      <c r="H44">
        <f t="array" ref="H44">IF(ISERROR(INDEX(Sheet2!$H$1:$H$331,SMALL(IF(Sheet2!$B$2:$B$331=Sheet3!F44,ROW(Sheet2!$B$2:$B$331)),1))),"",INDEX(Sheet2!$H$1:$H$331,SMALL(IF(Sheet2!$B$2:$B$331=Sheet3!F44,ROW(Sheet2!$B$2:$B$331)),1)))</f>
        <v>2.3098E-2</v>
      </c>
      <c r="I44">
        <f t="shared" si="0"/>
        <v>0.208042</v>
      </c>
      <c r="J44">
        <f t="shared" si="1"/>
        <v>9.0069270066672438</v>
      </c>
      <c r="K44">
        <f t="shared" si="2"/>
        <v>0.90006922211646623</v>
      </c>
    </row>
    <row r="45" spans="1:11">
      <c r="A45">
        <v>44</v>
      </c>
      <c r="B45" t="s">
        <v>157</v>
      </c>
      <c r="C45" t="s">
        <v>158</v>
      </c>
      <c r="D45">
        <v>8.4600999999999999E-3</v>
      </c>
      <c r="F45">
        <v>163</v>
      </c>
      <c r="G45">
        <v>0.18919</v>
      </c>
      <c r="H45">
        <f t="array" ref="H45">IF(ISERROR(INDEX(Sheet2!$H$1:$H$331,SMALL(IF(Sheet2!$B$2:$B$331=Sheet3!F45,ROW(Sheet2!$B$2:$B$331)),1))),"",INDEX(Sheet2!$H$1:$H$331,SMALL(IF(Sheet2!$B$2:$B$331=Sheet3!F45,ROW(Sheet2!$B$2:$B$331)),1)))</f>
        <v>0.95945000000000003</v>
      </c>
      <c r="I45">
        <f t="shared" si="0"/>
        <v>-0.77026000000000006</v>
      </c>
      <c r="J45">
        <f t="shared" si="1"/>
        <v>-0.80281411225181099</v>
      </c>
      <c r="K45">
        <f t="shared" si="2"/>
        <v>-4.0713568370421269</v>
      </c>
    </row>
    <row r="46" spans="1:11">
      <c r="A46">
        <v>45</v>
      </c>
      <c r="B46" t="s">
        <v>159</v>
      </c>
      <c r="C46" t="s">
        <v>160</v>
      </c>
      <c r="D46">
        <v>8.7840999999999995E-3</v>
      </c>
      <c r="F46">
        <v>157</v>
      </c>
      <c r="G46">
        <v>0.15672</v>
      </c>
      <c r="H46">
        <f t="array" ref="H46">IF(ISERROR(INDEX(Sheet2!$H$1:$H$331,SMALL(IF(Sheet2!$B$2:$B$331=Sheet3!F46,ROW(Sheet2!$B$2:$B$331)),1))),"",INDEX(Sheet2!$H$1:$H$331,SMALL(IF(Sheet2!$B$2:$B$331=Sheet3!F46,ROW(Sheet2!$B$2:$B$331)),1)))</f>
        <v>0.93591999999999997</v>
      </c>
      <c r="I46">
        <f t="shared" si="0"/>
        <v>-0.7792</v>
      </c>
      <c r="J46">
        <f t="shared" si="1"/>
        <v>-0.83254979058039147</v>
      </c>
      <c r="K46">
        <f t="shared" si="2"/>
        <v>-4.9719244512506382</v>
      </c>
    </row>
    <row r="47" spans="1:11">
      <c r="A47">
        <v>46</v>
      </c>
      <c r="B47" t="s">
        <v>161</v>
      </c>
      <c r="C47" t="s">
        <v>6</v>
      </c>
      <c r="D47">
        <v>8.9712000000000004E-3</v>
      </c>
      <c r="E47">
        <v>0</v>
      </c>
      <c r="F47">
        <v>95</v>
      </c>
      <c r="G47">
        <v>0.22319</v>
      </c>
      <c r="H47">
        <f t="array" ref="H47">IF(ISERROR(INDEX(Sheet2!$H$1:$H$331,SMALL(IF(Sheet2!$B$2:$B$331=Sheet3!F47,ROW(Sheet2!$B$2:$B$331)),1))),"",INDEX(Sheet2!$H$1:$H$331,SMALL(IF(Sheet2!$B$2:$B$331=Sheet3!F47,ROW(Sheet2!$B$2:$B$331)),1)))</f>
        <v>4.3035999999999998E-2</v>
      </c>
      <c r="I47">
        <f t="shared" si="0"/>
        <v>0.18015400000000001</v>
      </c>
      <c r="J47">
        <f t="shared" si="1"/>
        <v>4.1861232456548008</v>
      </c>
      <c r="K47">
        <f t="shared" si="2"/>
        <v>0.80717774093821415</v>
      </c>
    </row>
    <row r="48" spans="1:11">
      <c r="A48">
        <v>47</v>
      </c>
      <c r="B48" t="s">
        <v>162</v>
      </c>
      <c r="C48" t="s">
        <v>163</v>
      </c>
      <c r="D48">
        <v>9.4260999999999998E-3</v>
      </c>
      <c r="F48">
        <v>163</v>
      </c>
      <c r="G48">
        <v>0.24565999999999999</v>
      </c>
      <c r="H48">
        <f t="array" ref="H48">IF(ISERROR(INDEX(Sheet2!$H$1:$H$331,SMALL(IF(Sheet2!$B$2:$B$331=Sheet3!F48,ROW(Sheet2!$B$2:$B$331)),1))),"",INDEX(Sheet2!$H$1:$H$331,SMALL(IF(Sheet2!$B$2:$B$331=Sheet3!F48,ROW(Sheet2!$B$2:$B$331)),1)))</f>
        <v>0.95945000000000003</v>
      </c>
      <c r="I48">
        <f t="shared" si="0"/>
        <v>-0.71379000000000004</v>
      </c>
      <c r="J48">
        <f t="shared" si="1"/>
        <v>-0.74395747563708381</v>
      </c>
      <c r="K48">
        <f t="shared" si="2"/>
        <v>-2.9056012374827</v>
      </c>
    </row>
    <row r="49" spans="1:11">
      <c r="A49">
        <v>48</v>
      </c>
      <c r="B49" t="s">
        <v>164</v>
      </c>
      <c r="C49" t="s">
        <v>165</v>
      </c>
      <c r="D49">
        <v>9.4768999999999999E-3</v>
      </c>
      <c r="F49">
        <v>159</v>
      </c>
      <c r="G49">
        <v>0.27268999999999999</v>
      </c>
      <c r="H49">
        <f t="array" ref="H49">IF(ISERROR(INDEX(Sheet2!$H$1:$H$331,SMALL(IF(Sheet2!$B$2:$B$331=Sheet3!F49,ROW(Sheet2!$B$2:$B$331)),1))),"",INDEX(Sheet2!$H$1:$H$331,SMALL(IF(Sheet2!$B$2:$B$331=Sheet3!F49,ROW(Sheet2!$B$2:$B$331)),1)))</f>
        <v>0.10358000000000001</v>
      </c>
      <c r="I49">
        <f t="shared" si="0"/>
        <v>0.16910999999999998</v>
      </c>
      <c r="J49">
        <f t="shared" si="1"/>
        <v>1.6326510909441974</v>
      </c>
      <c r="K49">
        <f t="shared" si="2"/>
        <v>0.62015475448311264</v>
      </c>
    </row>
    <row r="50" spans="1:11">
      <c r="A50">
        <v>49</v>
      </c>
      <c r="B50" t="s">
        <v>166</v>
      </c>
      <c r="C50" t="s">
        <v>167</v>
      </c>
      <c r="D50">
        <v>9.5373999999999997E-3</v>
      </c>
      <c r="F50">
        <v>235</v>
      </c>
      <c r="G50">
        <v>0.37817000000000001</v>
      </c>
      <c r="H50">
        <f t="array" ref="H50">IF(ISERROR(INDEX(Sheet2!$H$1:$H$331,SMALL(IF(Sheet2!$B$2:$B$331=Sheet3!F50,ROW(Sheet2!$B$2:$B$331)),1))),"",INDEX(Sheet2!$H$1:$H$331,SMALL(IF(Sheet2!$B$2:$B$331=Sheet3!F50,ROW(Sheet2!$B$2:$B$331)),1)))</f>
        <v>0.82759000000000005</v>
      </c>
      <c r="I50">
        <f t="shared" si="0"/>
        <v>-0.44942000000000004</v>
      </c>
      <c r="J50">
        <f t="shared" si="1"/>
        <v>-0.54304667770272719</v>
      </c>
      <c r="K50">
        <f t="shared" si="2"/>
        <v>-1.1884073300367561</v>
      </c>
    </row>
    <row r="51" spans="1:11">
      <c r="A51">
        <v>50</v>
      </c>
      <c r="B51" t="s">
        <v>168</v>
      </c>
      <c r="C51" t="s">
        <v>169</v>
      </c>
      <c r="D51">
        <v>9.9985000000000004E-3</v>
      </c>
      <c r="F51">
        <v>458</v>
      </c>
      <c r="G51">
        <v>0.37578</v>
      </c>
      <c r="H51">
        <f t="array" ref="H51">IF(ISERROR(INDEX(Sheet2!$H$1:$H$331,SMALL(IF(Sheet2!$B$2:$B$331=Sheet3!F51,ROW(Sheet2!$B$2:$B$331)),1))),"",INDEX(Sheet2!$H$1:$H$331,SMALL(IF(Sheet2!$B$2:$B$331=Sheet3!F51,ROW(Sheet2!$B$2:$B$331)),1)))</f>
        <v>0.96001000000000003</v>
      </c>
      <c r="I51">
        <f t="shared" si="0"/>
        <v>-0.58423000000000003</v>
      </c>
      <c r="J51">
        <f t="shared" si="1"/>
        <v>-0.60856657743148512</v>
      </c>
      <c r="K51">
        <f t="shared" si="2"/>
        <v>-1.5547128639097345</v>
      </c>
    </row>
    <row r="52" spans="1:11">
      <c r="A52">
        <v>51</v>
      </c>
      <c r="B52" t="s">
        <v>170</v>
      </c>
      <c r="C52" t="s">
        <v>171</v>
      </c>
      <c r="D52">
        <v>1.0281999999999999E-2</v>
      </c>
      <c r="F52">
        <v>59</v>
      </c>
      <c r="G52">
        <v>0.24915000000000001</v>
      </c>
      <c r="H52">
        <f t="array" ref="H52">IF(ISERROR(INDEX(Sheet2!$H$1:$H$331,SMALL(IF(Sheet2!$B$2:$B$331=Sheet3!F52,ROW(Sheet2!$B$2:$B$331)),1))),"",INDEX(Sheet2!$H$1:$H$331,SMALL(IF(Sheet2!$B$2:$B$331=Sheet3!F52,ROW(Sheet2!$B$2:$B$331)),1)))</f>
        <v>0.89234000000000002</v>
      </c>
      <c r="I52">
        <f t="shared" si="0"/>
        <v>-0.64319000000000004</v>
      </c>
      <c r="J52">
        <f t="shared" si="1"/>
        <v>-0.72079028173117876</v>
      </c>
      <c r="K52">
        <f t="shared" si="2"/>
        <v>-2.5815372265703393</v>
      </c>
    </row>
    <row r="53" spans="1:11">
      <c r="A53">
        <v>52</v>
      </c>
      <c r="B53" t="s">
        <v>172</v>
      </c>
      <c r="C53" t="s">
        <v>173</v>
      </c>
      <c r="D53">
        <v>1.0370000000000001E-2</v>
      </c>
      <c r="F53">
        <v>14</v>
      </c>
      <c r="G53">
        <v>0.16741</v>
      </c>
      <c r="H53">
        <f t="array" ref="H53">IF(ISERROR(INDEX(Sheet2!$H$1:$H$331,SMALL(IF(Sheet2!$B$2:$B$331=Sheet3!F53,ROW(Sheet2!$B$2:$B$331)),1))),"",INDEX(Sheet2!$H$1:$H$331,SMALL(IF(Sheet2!$B$2:$B$331=Sheet3!F53,ROW(Sheet2!$B$2:$B$331)),1)))</f>
        <v>0.96023999999999998</v>
      </c>
      <c r="I53">
        <f t="shared" si="0"/>
        <v>-0.79282999999999992</v>
      </c>
      <c r="J53">
        <f t="shared" si="1"/>
        <v>-0.82565816879113552</v>
      </c>
      <c r="K53">
        <f t="shared" si="2"/>
        <v>-4.7358580729944446</v>
      </c>
    </row>
    <row r="54" spans="1:11">
      <c r="A54">
        <v>53</v>
      </c>
      <c r="B54" t="s">
        <v>174</v>
      </c>
      <c r="C54" t="s">
        <v>175</v>
      </c>
      <c r="D54">
        <v>1.0553999999999999E-2</v>
      </c>
      <c r="F54">
        <v>57</v>
      </c>
      <c r="G54">
        <v>0.24807999999999999</v>
      </c>
      <c r="H54">
        <f t="array" ref="H54">IF(ISERROR(INDEX(Sheet2!$H$1:$H$331,SMALL(IF(Sheet2!$B$2:$B$331=Sheet3!F54,ROW(Sheet2!$B$2:$B$331)),1))),"",INDEX(Sheet2!$H$1:$H$331,SMALL(IF(Sheet2!$B$2:$B$331=Sheet3!F54,ROW(Sheet2!$B$2:$B$331)),1)))</f>
        <v>0.95918999999999999</v>
      </c>
      <c r="I54">
        <f t="shared" si="0"/>
        <v>-0.71111000000000002</v>
      </c>
      <c r="J54">
        <f t="shared" si="1"/>
        <v>-0.74136511014501827</v>
      </c>
      <c r="K54">
        <f t="shared" si="2"/>
        <v>-2.8664543695582072</v>
      </c>
    </row>
    <row r="55" spans="1:11">
      <c r="A55">
        <v>54</v>
      </c>
      <c r="B55" t="s">
        <v>176</v>
      </c>
      <c r="C55" t="s">
        <v>177</v>
      </c>
      <c r="D55">
        <v>1.1528E-2</v>
      </c>
      <c r="F55">
        <v>96</v>
      </c>
      <c r="G55">
        <v>6.3996999999999998E-2</v>
      </c>
      <c r="H55">
        <f t="array" ref="H55">IF(ISERROR(INDEX(Sheet2!$H$1:$H$331,SMALL(IF(Sheet2!$B$2:$B$331=Sheet3!F55,ROW(Sheet2!$B$2:$B$331)),1))),"",INDEX(Sheet2!$H$1:$H$331,SMALL(IF(Sheet2!$B$2:$B$331=Sheet3!F55,ROW(Sheet2!$B$2:$B$331)),1)))</f>
        <v>0.96218000000000004</v>
      </c>
      <c r="I55">
        <f t="shared" si="0"/>
        <v>-0.89818300000000006</v>
      </c>
      <c r="J55">
        <f t="shared" si="1"/>
        <v>-0.93348749714190693</v>
      </c>
      <c r="K55">
        <f t="shared" si="2"/>
        <v>-14.034767254715065</v>
      </c>
    </row>
    <row r="56" spans="1:11">
      <c r="A56">
        <v>55</v>
      </c>
      <c r="B56" t="s">
        <v>178</v>
      </c>
      <c r="C56" t="s">
        <v>179</v>
      </c>
      <c r="D56">
        <v>1.1679E-2</v>
      </c>
      <c r="F56">
        <v>65</v>
      </c>
      <c r="G56">
        <v>0.39118000000000003</v>
      </c>
      <c r="H56">
        <f t="array" ref="H56">IF(ISERROR(INDEX(Sheet2!$H$1:$H$331,SMALL(IF(Sheet2!$B$2:$B$331=Sheet3!F56,ROW(Sheet2!$B$2:$B$331)),1))),"",INDEX(Sheet2!$H$1:$H$331,SMALL(IF(Sheet2!$B$2:$B$331=Sheet3!F56,ROW(Sheet2!$B$2:$B$331)),1)))</f>
        <v>0.85446</v>
      </c>
      <c r="I56">
        <f t="shared" si="0"/>
        <v>-0.46327999999999997</v>
      </c>
      <c r="J56">
        <f t="shared" si="1"/>
        <v>-0.54219038925169105</v>
      </c>
      <c r="K56">
        <f t="shared" si="2"/>
        <v>-1.1843141264890842</v>
      </c>
    </row>
    <row r="57" spans="1:11">
      <c r="A57">
        <v>56</v>
      </c>
      <c r="B57" t="s">
        <v>180</v>
      </c>
      <c r="C57" t="s">
        <v>181</v>
      </c>
      <c r="D57">
        <v>1.1814E-2</v>
      </c>
      <c r="F57">
        <v>78</v>
      </c>
      <c r="G57">
        <v>0.14588999999999999</v>
      </c>
      <c r="H57">
        <f t="array" ref="H57">IF(ISERROR(INDEX(Sheet2!$H$1:$H$331,SMALL(IF(Sheet2!$B$2:$B$331=Sheet3!F57,ROW(Sheet2!$B$2:$B$331)),1))),"",INDEX(Sheet2!$H$1:$H$331,SMALL(IF(Sheet2!$B$2:$B$331=Sheet3!F57,ROW(Sheet2!$B$2:$B$331)),1)))</f>
        <v>0.91698000000000002</v>
      </c>
      <c r="I57">
        <f t="shared" si="0"/>
        <v>-0.77109000000000005</v>
      </c>
      <c r="J57">
        <f t="shared" si="1"/>
        <v>-0.84090165543414253</v>
      </c>
      <c r="K57">
        <f t="shared" si="2"/>
        <v>-5.2854205223113313</v>
      </c>
    </row>
    <row r="58" spans="1:11">
      <c r="A58">
        <v>57</v>
      </c>
      <c r="B58" t="s">
        <v>182</v>
      </c>
      <c r="C58" t="s">
        <v>183</v>
      </c>
      <c r="D58">
        <v>1.2246999999999999E-2</v>
      </c>
      <c r="F58">
        <v>167</v>
      </c>
      <c r="G58">
        <v>6.5326999999999996E-2</v>
      </c>
      <c r="H58">
        <f t="array" ref="H58">IF(ISERROR(INDEX(Sheet2!$H$1:$H$331,SMALL(IF(Sheet2!$B$2:$B$331=Sheet3!F58,ROW(Sheet2!$B$2:$B$331)),1))),"",INDEX(Sheet2!$H$1:$H$331,SMALL(IF(Sheet2!$B$2:$B$331=Sheet3!F58,ROW(Sheet2!$B$2:$B$331)),1)))</f>
        <v>0.96116000000000001</v>
      </c>
      <c r="I58">
        <f t="shared" si="0"/>
        <v>-0.89583299999999999</v>
      </c>
      <c r="J58">
        <f t="shared" si="1"/>
        <v>-0.93203316825502514</v>
      </c>
      <c r="K58">
        <f t="shared" si="2"/>
        <v>-13.71305891897684</v>
      </c>
    </row>
    <row r="59" spans="1:11">
      <c r="A59">
        <v>58</v>
      </c>
      <c r="B59" t="s">
        <v>184</v>
      </c>
      <c r="C59" t="s">
        <v>185</v>
      </c>
      <c r="D59">
        <v>1.3270000000000001E-2</v>
      </c>
      <c r="F59">
        <v>199</v>
      </c>
      <c r="G59">
        <v>0.33440999999999999</v>
      </c>
      <c r="H59">
        <f t="array" ref="H59">IF(ISERROR(INDEX(Sheet2!$H$1:$H$331,SMALL(IF(Sheet2!$B$2:$B$331=Sheet3!F59,ROW(Sheet2!$B$2:$B$331)),1))),"",INDEX(Sheet2!$H$1:$H$331,SMALL(IF(Sheet2!$B$2:$B$331=Sheet3!F59,ROW(Sheet2!$B$2:$B$331)),1)))</f>
        <v>0.69206000000000001</v>
      </c>
      <c r="I59">
        <f t="shared" si="0"/>
        <v>-0.35765000000000002</v>
      </c>
      <c r="J59">
        <f t="shared" si="1"/>
        <v>-0.51679045169493976</v>
      </c>
      <c r="K59">
        <f t="shared" si="2"/>
        <v>-1.0694955294399091</v>
      </c>
    </row>
    <row r="60" spans="1:11">
      <c r="A60">
        <v>59</v>
      </c>
      <c r="B60" t="s">
        <v>186</v>
      </c>
      <c r="C60" t="s">
        <v>187</v>
      </c>
      <c r="D60">
        <v>1.3417E-2</v>
      </c>
      <c r="F60">
        <v>13</v>
      </c>
      <c r="G60">
        <v>0.20910000000000001</v>
      </c>
      <c r="H60">
        <f t="array" ref="H60">IF(ISERROR(INDEX(Sheet2!$H$1:$H$331,SMALL(IF(Sheet2!$B$2:$B$331=Sheet3!F60,ROW(Sheet2!$B$2:$B$331)),1))),"",INDEX(Sheet2!$H$1:$H$331,SMALL(IF(Sheet2!$B$2:$B$331=Sheet3!F60,ROW(Sheet2!$B$2:$B$331)),1)))</f>
        <v>0.96204000000000001</v>
      </c>
      <c r="I60">
        <f t="shared" si="0"/>
        <v>-0.75293999999999994</v>
      </c>
      <c r="J60">
        <f t="shared" si="1"/>
        <v>-0.78264937008856172</v>
      </c>
      <c r="K60">
        <f t="shared" si="2"/>
        <v>-3.6008608321377329</v>
      </c>
    </row>
    <row r="61" spans="1:11">
      <c r="A61">
        <v>60</v>
      </c>
      <c r="B61" t="s">
        <v>188</v>
      </c>
      <c r="C61" t="s">
        <v>189</v>
      </c>
      <c r="D61">
        <v>1.354E-2</v>
      </c>
      <c r="F61">
        <v>75</v>
      </c>
      <c r="G61">
        <v>0.16566</v>
      </c>
      <c r="H61">
        <f t="array" ref="H61">IF(ISERROR(INDEX(Sheet2!$H$1:$H$331,SMALL(IF(Sheet2!$B$2:$B$331=Sheet3!F61,ROW(Sheet2!$B$2:$B$331)),1))),"",INDEX(Sheet2!$H$1:$H$331,SMALL(IF(Sheet2!$B$2:$B$331=Sheet3!F61,ROW(Sheet2!$B$2:$B$331)),1)))</f>
        <v>8.2416000000000003E-2</v>
      </c>
      <c r="I61">
        <f t="shared" si="0"/>
        <v>8.3243999999999999E-2</v>
      </c>
      <c r="J61">
        <f t="shared" si="1"/>
        <v>1.0100465928945834</v>
      </c>
      <c r="K61">
        <f t="shared" si="2"/>
        <v>0.50249909453096697</v>
      </c>
    </row>
    <row r="62" spans="1:11">
      <c r="A62">
        <v>61</v>
      </c>
      <c r="B62" t="s">
        <v>190</v>
      </c>
      <c r="C62" t="s">
        <v>191</v>
      </c>
      <c r="D62">
        <v>1.3875999999999999E-2</v>
      </c>
      <c r="F62">
        <v>13</v>
      </c>
      <c r="G62">
        <v>0.16792000000000001</v>
      </c>
      <c r="H62">
        <f t="array" ref="H62">IF(ISERROR(INDEX(Sheet2!$H$1:$H$331,SMALL(IF(Sheet2!$B$2:$B$331=Sheet3!F62,ROW(Sheet2!$B$2:$B$331)),1))),"",INDEX(Sheet2!$H$1:$H$331,SMALL(IF(Sheet2!$B$2:$B$331=Sheet3!F62,ROW(Sheet2!$B$2:$B$331)),1)))</f>
        <v>0.96204000000000001</v>
      </c>
      <c r="I62">
        <f t="shared" si="0"/>
        <v>-0.79411999999999994</v>
      </c>
      <c r="J62">
        <f t="shared" si="1"/>
        <v>-0.82545424306681625</v>
      </c>
      <c r="K62">
        <f t="shared" si="2"/>
        <v>-4.729156741305383</v>
      </c>
    </row>
    <row r="63" spans="1:11">
      <c r="A63">
        <v>62</v>
      </c>
      <c r="B63" t="s">
        <v>192</v>
      </c>
      <c r="C63" t="s">
        <v>7</v>
      </c>
      <c r="D63">
        <v>1.3955E-2</v>
      </c>
      <c r="E63">
        <v>0</v>
      </c>
      <c r="F63">
        <v>163</v>
      </c>
      <c r="G63">
        <v>0.21496999999999999</v>
      </c>
      <c r="H63">
        <f t="array" ref="H63">IF(ISERROR(INDEX(Sheet2!$H$1:$H$331,SMALL(IF(Sheet2!$B$2:$B$331=Sheet3!F63,ROW(Sheet2!$B$2:$B$331)),1))),"",INDEX(Sheet2!$H$1:$H$331,SMALL(IF(Sheet2!$B$2:$B$331=Sheet3!F63,ROW(Sheet2!$B$2:$B$331)),1)))</f>
        <v>0.95945000000000003</v>
      </c>
      <c r="I63">
        <f t="shared" si="0"/>
        <v>-0.74448000000000003</v>
      </c>
      <c r="J63">
        <f t="shared" si="1"/>
        <v>-0.77594455156600139</v>
      </c>
      <c r="K63">
        <f t="shared" si="2"/>
        <v>-3.4631809089640417</v>
      </c>
    </row>
    <row r="64" spans="1:11">
      <c r="A64">
        <v>63</v>
      </c>
      <c r="B64" t="s">
        <v>193</v>
      </c>
      <c r="C64" t="s">
        <v>194</v>
      </c>
      <c r="D64">
        <v>1.4069999999999999E-2</v>
      </c>
      <c r="F64">
        <v>59</v>
      </c>
      <c r="G64">
        <v>0.19456000000000001</v>
      </c>
      <c r="H64">
        <f t="array" ref="H64">IF(ISERROR(INDEX(Sheet2!$H$1:$H$331,SMALL(IF(Sheet2!$B$2:$B$331=Sheet3!F64,ROW(Sheet2!$B$2:$B$331)),1))),"",INDEX(Sheet2!$H$1:$H$331,SMALL(IF(Sheet2!$B$2:$B$331=Sheet3!F64,ROW(Sheet2!$B$2:$B$331)),1)))</f>
        <v>0.89234000000000002</v>
      </c>
      <c r="I64">
        <f t="shared" si="0"/>
        <v>-0.69778000000000007</v>
      </c>
      <c r="J64">
        <f t="shared" si="1"/>
        <v>-0.78196651500549119</v>
      </c>
      <c r="K64">
        <f t="shared" si="2"/>
        <v>-3.586451480263158</v>
      </c>
    </row>
    <row r="65" spans="1:11">
      <c r="A65">
        <v>64</v>
      </c>
      <c r="B65" t="s">
        <v>195</v>
      </c>
      <c r="C65" t="s">
        <v>196</v>
      </c>
      <c r="D65">
        <v>1.4465E-2</v>
      </c>
      <c r="F65">
        <v>27</v>
      </c>
      <c r="G65">
        <v>0.34869</v>
      </c>
      <c r="H65">
        <f t="array" ref="H65">IF(ISERROR(INDEX(Sheet2!$H$1:$H$331,SMALL(IF(Sheet2!$B$2:$B$331=Sheet3!F65,ROW(Sheet2!$B$2:$B$331)),1))),"",INDEX(Sheet2!$H$1:$H$331,SMALL(IF(Sheet2!$B$2:$B$331=Sheet3!F65,ROW(Sheet2!$B$2:$B$331)),1)))</f>
        <v>0.95855999999999997</v>
      </c>
      <c r="I65">
        <f t="shared" si="0"/>
        <v>-0.60986999999999991</v>
      </c>
      <c r="J65">
        <f t="shared" si="1"/>
        <v>-0.63623560340510754</v>
      </c>
      <c r="K65">
        <f t="shared" si="2"/>
        <v>-1.7490320915426307</v>
      </c>
    </row>
    <row r="66" spans="1:11">
      <c r="A66">
        <v>65</v>
      </c>
      <c r="B66" t="s">
        <v>197</v>
      </c>
      <c r="C66" t="s">
        <v>198</v>
      </c>
      <c r="D66">
        <v>1.4467000000000001E-2</v>
      </c>
      <c r="F66">
        <v>303</v>
      </c>
      <c r="G66">
        <v>0.44178000000000001</v>
      </c>
      <c r="H66">
        <f t="array" ref="H66">IF(ISERROR(INDEX(Sheet2!$H$1:$H$331,SMALL(IF(Sheet2!$B$2:$B$331=Sheet3!F66,ROW(Sheet2!$B$2:$B$331)),1))),"",INDEX(Sheet2!$H$1:$H$331,SMALL(IF(Sheet2!$B$2:$B$331=Sheet3!F66,ROW(Sheet2!$B$2:$B$331)),1)))</f>
        <v>0.96004</v>
      </c>
      <c r="I66">
        <f t="shared" ref="I66:I129" si="3">IF(OR(G66="",H66=""),"",G66-H66)</f>
        <v>-0.51825999999999994</v>
      </c>
      <c r="J66">
        <f t="shared" si="1"/>
        <v>-0.5398316736802633</v>
      </c>
      <c r="K66">
        <f t="shared" si="2"/>
        <v>-1.1731178414595498</v>
      </c>
    </row>
    <row r="67" spans="1:11">
      <c r="A67">
        <v>66</v>
      </c>
      <c r="B67" t="s">
        <v>199</v>
      </c>
      <c r="C67" t="s">
        <v>200</v>
      </c>
      <c r="D67">
        <v>1.4703000000000001E-2</v>
      </c>
      <c r="F67">
        <v>78</v>
      </c>
      <c r="G67">
        <v>0.16217000000000001</v>
      </c>
      <c r="H67">
        <f t="array" ref="H67">IF(ISERROR(INDEX(Sheet2!$H$1:$H$331,SMALL(IF(Sheet2!$B$2:$B$331=Sheet3!F67,ROW(Sheet2!$B$2:$B$331)),1))),"",INDEX(Sheet2!$H$1:$H$331,SMALL(IF(Sheet2!$B$2:$B$331=Sheet3!F67,ROW(Sheet2!$B$2:$B$331)),1)))</f>
        <v>0.91698000000000002</v>
      </c>
      <c r="I67">
        <f t="shared" si="3"/>
        <v>-0.75480999999999998</v>
      </c>
      <c r="J67">
        <f t="shared" ref="J67:J130" si="4">IF(OR(I67="",H67=""),"",I67/H67)</f>
        <v>-0.82314772405068815</v>
      </c>
      <c r="K67">
        <f t="shared" ref="K67:K130" si="5">IF(OR(I67="",G67=""),"",I67/G67)</f>
        <v>-4.6544367022260591</v>
      </c>
    </row>
    <row r="68" spans="1:11">
      <c r="A68">
        <v>67</v>
      </c>
      <c r="B68" t="s">
        <v>201</v>
      </c>
      <c r="C68" t="s">
        <v>202</v>
      </c>
      <c r="D68">
        <v>1.4801E-2</v>
      </c>
      <c r="F68">
        <v>13</v>
      </c>
      <c r="G68">
        <v>0.19086</v>
      </c>
      <c r="H68">
        <f t="array" ref="H68">IF(ISERROR(INDEX(Sheet2!$H$1:$H$331,SMALL(IF(Sheet2!$B$2:$B$331=Sheet3!F68,ROW(Sheet2!$B$2:$B$331)),1))),"",INDEX(Sheet2!$H$1:$H$331,SMALL(IF(Sheet2!$B$2:$B$331=Sheet3!F68,ROW(Sheet2!$B$2:$B$331)),1)))</f>
        <v>0.96204000000000001</v>
      </c>
      <c r="I68">
        <f t="shared" si="3"/>
        <v>-0.77117999999999998</v>
      </c>
      <c r="J68">
        <f t="shared" si="4"/>
        <v>-0.80160908070350501</v>
      </c>
      <c r="K68">
        <f t="shared" si="5"/>
        <v>-4.0405532851304615</v>
      </c>
    </row>
    <row r="69" spans="1:11">
      <c r="A69">
        <v>68</v>
      </c>
      <c r="B69" t="s">
        <v>203</v>
      </c>
      <c r="C69" t="s">
        <v>204</v>
      </c>
      <c r="D69">
        <v>1.4855E-2</v>
      </c>
      <c r="F69">
        <v>188</v>
      </c>
      <c r="G69">
        <v>0.15762999999999999</v>
      </c>
      <c r="H69">
        <f t="array" ref="H69">IF(ISERROR(INDEX(Sheet2!$H$1:$H$331,SMALL(IF(Sheet2!$B$2:$B$331=Sheet3!F69,ROW(Sheet2!$B$2:$B$331)),1))),"",INDEX(Sheet2!$H$1:$H$331,SMALL(IF(Sheet2!$B$2:$B$331=Sheet3!F69,ROW(Sheet2!$B$2:$B$331)),1)))</f>
        <v>0.95843999999999996</v>
      </c>
      <c r="I69">
        <f t="shared" si="3"/>
        <v>-0.80081000000000002</v>
      </c>
      <c r="J69">
        <f t="shared" si="4"/>
        <v>-0.83553482742790375</v>
      </c>
      <c r="K69">
        <f t="shared" si="5"/>
        <v>-5.0803146609148007</v>
      </c>
    </row>
    <row r="70" spans="1:11">
      <c r="A70">
        <v>69</v>
      </c>
      <c r="B70" t="s">
        <v>205</v>
      </c>
      <c r="C70" t="s">
        <v>206</v>
      </c>
      <c r="D70">
        <v>1.5058999999999999E-2</v>
      </c>
      <c r="F70">
        <v>64</v>
      </c>
      <c r="G70">
        <v>0.21290999999999999</v>
      </c>
      <c r="H70">
        <f t="array" ref="H70">IF(ISERROR(INDEX(Sheet2!$H$1:$H$331,SMALL(IF(Sheet2!$B$2:$B$331=Sheet3!F70,ROW(Sheet2!$B$2:$B$331)),1))),"",INDEX(Sheet2!$H$1:$H$331,SMALL(IF(Sheet2!$B$2:$B$331=Sheet3!F70,ROW(Sheet2!$B$2:$B$331)),1)))</f>
        <v>0.62353000000000003</v>
      </c>
      <c r="I70">
        <f t="shared" si="3"/>
        <v>-0.41062000000000004</v>
      </c>
      <c r="J70">
        <f t="shared" si="4"/>
        <v>-0.65854088816897349</v>
      </c>
      <c r="K70">
        <f t="shared" si="5"/>
        <v>-1.9286083321591285</v>
      </c>
    </row>
    <row r="71" spans="1:11">
      <c r="A71">
        <v>70</v>
      </c>
      <c r="B71" t="s">
        <v>207</v>
      </c>
      <c r="C71" t="s">
        <v>8</v>
      </c>
      <c r="D71">
        <v>1.5226E-2</v>
      </c>
      <c r="E71">
        <v>0</v>
      </c>
      <c r="F71">
        <v>4</v>
      </c>
      <c r="G71">
        <v>1.9387000000000001E-2</v>
      </c>
      <c r="H71">
        <f t="array" ref="H71">IF(ISERROR(INDEX(Sheet2!$H$1:$H$331,SMALL(IF(Sheet2!$B$2:$B$331=Sheet3!F71,ROW(Sheet2!$B$2:$B$331)),1))),"",INDEX(Sheet2!$H$1:$H$331,SMALL(IF(Sheet2!$B$2:$B$331=Sheet3!F71,ROW(Sheet2!$B$2:$B$331)),1)))</f>
        <v>0.94721</v>
      </c>
      <c r="I71">
        <f t="shared" si="3"/>
        <v>-0.92782299999999995</v>
      </c>
      <c r="J71">
        <f t="shared" si="4"/>
        <v>-0.97953252182726103</v>
      </c>
      <c r="K71">
        <f t="shared" si="5"/>
        <v>-47.857997627276006</v>
      </c>
    </row>
    <row r="72" spans="1:11">
      <c r="A72">
        <v>71</v>
      </c>
      <c r="B72" t="s">
        <v>208</v>
      </c>
      <c r="C72" t="s">
        <v>9</v>
      </c>
      <c r="D72">
        <v>1.5394E-2</v>
      </c>
      <c r="E72">
        <v>0</v>
      </c>
      <c r="F72">
        <v>14</v>
      </c>
      <c r="G72">
        <v>0.21779000000000001</v>
      </c>
      <c r="H72">
        <f t="array" ref="H72">IF(ISERROR(INDEX(Sheet2!$H$1:$H$331,SMALL(IF(Sheet2!$B$2:$B$331=Sheet3!F72,ROW(Sheet2!$B$2:$B$331)),1))),"",INDEX(Sheet2!$H$1:$H$331,SMALL(IF(Sheet2!$B$2:$B$331=Sheet3!F72,ROW(Sheet2!$B$2:$B$331)),1)))</f>
        <v>0.96023999999999998</v>
      </c>
      <c r="I72">
        <f t="shared" si="3"/>
        <v>-0.74244999999999994</v>
      </c>
      <c r="J72">
        <f t="shared" si="4"/>
        <v>-0.77319211863700732</v>
      </c>
      <c r="K72">
        <f t="shared" si="5"/>
        <v>-3.4090178612424809</v>
      </c>
    </row>
    <row r="73" spans="1:11">
      <c r="A73">
        <v>72</v>
      </c>
      <c r="B73" t="s">
        <v>209</v>
      </c>
      <c r="C73" t="s">
        <v>210</v>
      </c>
      <c r="D73">
        <v>1.5407000000000001E-2</v>
      </c>
      <c r="F73">
        <v>186</v>
      </c>
      <c r="G73">
        <v>0.19015000000000001</v>
      </c>
      <c r="H73">
        <f t="array" ref="H73">IF(ISERROR(INDEX(Sheet2!$H$1:$H$331,SMALL(IF(Sheet2!$B$2:$B$331=Sheet3!F73,ROW(Sheet2!$B$2:$B$331)),1))),"",INDEX(Sheet2!$H$1:$H$331,SMALL(IF(Sheet2!$B$2:$B$331=Sheet3!F73,ROW(Sheet2!$B$2:$B$331)),1)))</f>
        <v>0.39623999999999998</v>
      </c>
      <c r="I73">
        <f t="shared" si="3"/>
        <v>-0.20608999999999997</v>
      </c>
      <c r="J73">
        <f t="shared" si="4"/>
        <v>-0.52011407227942652</v>
      </c>
      <c r="K73">
        <f t="shared" si="5"/>
        <v>-1.0838285564028396</v>
      </c>
    </row>
    <row r="74" spans="1:11">
      <c r="A74">
        <v>73</v>
      </c>
      <c r="B74" t="s">
        <v>211</v>
      </c>
      <c r="C74" t="s">
        <v>212</v>
      </c>
      <c r="D74">
        <v>1.5511E-2</v>
      </c>
      <c r="F74">
        <v>628</v>
      </c>
      <c r="G74">
        <v>0.51241999999999999</v>
      </c>
      <c r="H74">
        <f t="array" ref="H74">IF(ISERROR(INDEX(Sheet2!$H$1:$H$331,SMALL(IF(Sheet2!$B$2:$B$331=Sheet3!F74,ROW(Sheet2!$B$2:$B$331)),1))),"",INDEX(Sheet2!$H$1:$H$331,SMALL(IF(Sheet2!$B$2:$B$331=Sheet3!F74,ROW(Sheet2!$B$2:$B$331)),1)))</f>
        <v>0.92117000000000004</v>
      </c>
      <c r="I74">
        <f t="shared" si="3"/>
        <v>-0.40875000000000006</v>
      </c>
      <c r="J74">
        <f t="shared" si="4"/>
        <v>-0.44372917051141486</v>
      </c>
      <c r="K74">
        <f t="shared" si="5"/>
        <v>-0.79768549236954078</v>
      </c>
    </row>
    <row r="75" spans="1:11">
      <c r="A75">
        <v>74</v>
      </c>
      <c r="B75" t="s">
        <v>213</v>
      </c>
      <c r="C75" t="s">
        <v>214</v>
      </c>
      <c r="D75">
        <v>1.5762000000000002E-2</v>
      </c>
      <c r="F75">
        <v>255</v>
      </c>
      <c r="G75">
        <v>0.28900999999999999</v>
      </c>
      <c r="H75">
        <f t="array" ref="H75">IF(ISERROR(INDEX(Sheet2!$H$1:$H$331,SMALL(IF(Sheet2!$B$2:$B$331=Sheet3!F75,ROW(Sheet2!$B$2:$B$331)),1))),"",INDEX(Sheet2!$H$1:$H$331,SMALL(IF(Sheet2!$B$2:$B$331=Sheet3!F75,ROW(Sheet2!$B$2:$B$331)),1)))</f>
        <v>0.96274000000000004</v>
      </c>
      <c r="I75">
        <f t="shared" si="3"/>
        <v>-0.67373000000000005</v>
      </c>
      <c r="J75">
        <f t="shared" si="4"/>
        <v>-0.69980472401686855</v>
      </c>
      <c r="K75">
        <f t="shared" si="5"/>
        <v>-2.3311650115912945</v>
      </c>
    </row>
    <row r="76" spans="1:11">
      <c r="A76">
        <v>75</v>
      </c>
      <c r="B76" t="s">
        <v>215</v>
      </c>
      <c r="C76" t="s">
        <v>216</v>
      </c>
      <c r="D76">
        <v>1.5966999999999999E-2</v>
      </c>
      <c r="F76">
        <v>79</v>
      </c>
      <c r="G76">
        <v>0.23042000000000001</v>
      </c>
      <c r="H76">
        <f t="array" ref="H76">IF(ISERROR(INDEX(Sheet2!$H$1:$H$331,SMALL(IF(Sheet2!$B$2:$B$331=Sheet3!F76,ROW(Sheet2!$B$2:$B$331)),1))),"",INDEX(Sheet2!$H$1:$H$331,SMALL(IF(Sheet2!$B$2:$B$331=Sheet3!F76,ROW(Sheet2!$B$2:$B$331)),1)))</f>
        <v>2.3098E-2</v>
      </c>
      <c r="I76">
        <f t="shared" si="3"/>
        <v>0.20732200000000001</v>
      </c>
      <c r="J76">
        <f t="shared" si="4"/>
        <v>8.9757554766646468</v>
      </c>
      <c r="K76">
        <f t="shared" si="5"/>
        <v>0.89975696554118567</v>
      </c>
    </row>
    <row r="77" spans="1:11">
      <c r="A77">
        <v>76</v>
      </c>
      <c r="B77" t="s">
        <v>217</v>
      </c>
      <c r="C77" t="s">
        <v>218</v>
      </c>
      <c r="D77">
        <v>1.6476999999999999E-2</v>
      </c>
      <c r="F77">
        <v>158</v>
      </c>
      <c r="G77">
        <v>0.20047000000000001</v>
      </c>
      <c r="H77">
        <f t="array" ref="H77">IF(ISERROR(INDEX(Sheet2!$H$1:$H$331,SMALL(IF(Sheet2!$B$2:$B$331=Sheet3!F77,ROW(Sheet2!$B$2:$B$331)),1))),"",INDEX(Sheet2!$H$1:$H$331,SMALL(IF(Sheet2!$B$2:$B$331=Sheet3!F77,ROW(Sheet2!$B$2:$B$331)),1)))</f>
        <v>0.22549</v>
      </c>
      <c r="I77">
        <f t="shared" si="3"/>
        <v>-2.5019999999999987E-2</v>
      </c>
      <c r="J77">
        <f t="shared" si="4"/>
        <v>-0.1109583573550933</v>
      </c>
      <c r="K77">
        <f t="shared" si="5"/>
        <v>-0.12480670424502412</v>
      </c>
    </row>
    <row r="78" spans="1:11">
      <c r="A78">
        <v>77</v>
      </c>
      <c r="B78" t="s">
        <v>219</v>
      </c>
      <c r="C78" t="s">
        <v>220</v>
      </c>
      <c r="D78">
        <v>1.6861000000000001E-2</v>
      </c>
      <c r="F78">
        <v>48</v>
      </c>
      <c r="G78">
        <v>0.16444</v>
      </c>
      <c r="H78">
        <f t="array" ref="H78">IF(ISERROR(INDEX(Sheet2!$H$1:$H$331,SMALL(IF(Sheet2!$B$2:$B$331=Sheet3!F78,ROW(Sheet2!$B$2:$B$331)),1))),"",INDEX(Sheet2!$H$1:$H$331,SMALL(IF(Sheet2!$B$2:$B$331=Sheet3!F78,ROW(Sheet2!$B$2:$B$331)),1)))</f>
        <v>0.95916999999999997</v>
      </c>
      <c r="I78">
        <f t="shared" si="3"/>
        <v>-0.79472999999999994</v>
      </c>
      <c r="J78">
        <f t="shared" si="4"/>
        <v>-0.82856010926113199</v>
      </c>
      <c r="K78">
        <f t="shared" si="5"/>
        <v>-4.8329481877888583</v>
      </c>
    </row>
    <row r="79" spans="1:11">
      <c r="A79">
        <v>78</v>
      </c>
      <c r="B79" t="s">
        <v>221</v>
      </c>
      <c r="C79" t="s">
        <v>222</v>
      </c>
      <c r="D79">
        <v>1.6896999999999999E-2</v>
      </c>
      <c r="F79">
        <v>22</v>
      </c>
      <c r="G79">
        <v>0.13605999999999999</v>
      </c>
      <c r="H79">
        <f t="array" ref="H79">IF(ISERROR(INDEX(Sheet2!$H$1:$H$331,SMALL(IF(Sheet2!$B$2:$B$331=Sheet3!F79,ROW(Sheet2!$B$2:$B$331)),1))),"",INDEX(Sheet2!$H$1:$H$331,SMALL(IF(Sheet2!$B$2:$B$331=Sheet3!F79,ROW(Sheet2!$B$2:$B$331)),1)))</f>
        <v>0.95282</v>
      </c>
      <c r="I79">
        <f t="shared" si="3"/>
        <v>-0.81676000000000004</v>
      </c>
      <c r="J79">
        <f t="shared" si="4"/>
        <v>-0.85720282949560256</v>
      </c>
      <c r="K79">
        <f t="shared" si="5"/>
        <v>-6.0029398794649431</v>
      </c>
    </row>
    <row r="80" spans="1:11">
      <c r="A80">
        <v>79</v>
      </c>
      <c r="B80" t="s">
        <v>223</v>
      </c>
      <c r="C80" t="s">
        <v>224</v>
      </c>
      <c r="D80">
        <v>1.7080000000000001E-2</v>
      </c>
      <c r="F80">
        <v>44</v>
      </c>
      <c r="G80">
        <v>0.18315000000000001</v>
      </c>
      <c r="H80">
        <f t="array" ref="H80">IF(ISERROR(INDEX(Sheet2!$H$1:$H$331,SMALL(IF(Sheet2!$B$2:$B$331=Sheet3!F80,ROW(Sheet2!$B$2:$B$331)),1))),"",INDEX(Sheet2!$H$1:$H$331,SMALL(IF(Sheet2!$B$2:$B$331=Sheet3!F80,ROW(Sheet2!$B$2:$B$331)),1)))</f>
        <v>0.78778000000000004</v>
      </c>
      <c r="I80">
        <f t="shared" si="3"/>
        <v>-0.60463</v>
      </c>
      <c r="J80">
        <f t="shared" si="4"/>
        <v>-0.76751123410089106</v>
      </c>
      <c r="K80">
        <f t="shared" si="5"/>
        <v>-3.3012831012831012</v>
      </c>
    </row>
    <row r="81" spans="1:11">
      <c r="A81">
        <v>80</v>
      </c>
      <c r="B81" t="s">
        <v>225</v>
      </c>
      <c r="C81" t="s">
        <v>226</v>
      </c>
      <c r="D81">
        <v>1.7548000000000001E-2</v>
      </c>
      <c r="F81">
        <v>22</v>
      </c>
      <c r="G81">
        <v>8.4399000000000002E-2</v>
      </c>
      <c r="H81">
        <f t="array" ref="H81">IF(ISERROR(INDEX(Sheet2!$H$1:$H$331,SMALL(IF(Sheet2!$B$2:$B$331=Sheet3!F81,ROW(Sheet2!$B$2:$B$331)),1))),"",INDEX(Sheet2!$H$1:$H$331,SMALL(IF(Sheet2!$B$2:$B$331=Sheet3!F81,ROW(Sheet2!$B$2:$B$331)),1)))</f>
        <v>0.95282</v>
      </c>
      <c r="I81">
        <f t="shared" si="3"/>
        <v>-0.868421</v>
      </c>
      <c r="J81">
        <f t="shared" si="4"/>
        <v>-0.91142188451124029</v>
      </c>
      <c r="K81">
        <f t="shared" si="5"/>
        <v>-10.289470254386901</v>
      </c>
    </row>
    <row r="82" spans="1:11">
      <c r="A82">
        <v>81</v>
      </c>
      <c r="B82" t="s">
        <v>227</v>
      </c>
      <c r="C82" t="s">
        <v>228</v>
      </c>
      <c r="D82">
        <v>1.7798000000000001E-2</v>
      </c>
      <c r="F82">
        <v>59</v>
      </c>
      <c r="G82">
        <v>0.19819000000000001</v>
      </c>
      <c r="H82">
        <f t="array" ref="H82">IF(ISERROR(INDEX(Sheet2!$H$1:$H$331,SMALL(IF(Sheet2!$B$2:$B$331=Sheet3!F82,ROW(Sheet2!$B$2:$B$331)),1))),"",INDEX(Sheet2!$H$1:$H$331,SMALL(IF(Sheet2!$B$2:$B$331=Sheet3!F82,ROW(Sheet2!$B$2:$B$331)),1)))</f>
        <v>0.89234000000000002</v>
      </c>
      <c r="I82">
        <f t="shared" si="3"/>
        <v>-0.69415000000000004</v>
      </c>
      <c r="J82">
        <f t="shared" si="4"/>
        <v>-0.77789855884528325</v>
      </c>
      <c r="K82">
        <f t="shared" si="5"/>
        <v>-3.5024471466774307</v>
      </c>
    </row>
    <row r="83" spans="1:11">
      <c r="A83">
        <v>82</v>
      </c>
      <c r="B83" t="s">
        <v>229</v>
      </c>
      <c r="C83" t="s">
        <v>230</v>
      </c>
      <c r="D83">
        <v>1.8015E-2</v>
      </c>
      <c r="F83">
        <v>43</v>
      </c>
      <c r="G83">
        <v>0.11181000000000001</v>
      </c>
      <c r="H83">
        <f t="array" ref="H83">IF(ISERROR(INDEX(Sheet2!$H$1:$H$331,SMALL(IF(Sheet2!$B$2:$B$331=Sheet3!F83,ROW(Sheet2!$B$2:$B$331)),1))),"",INDEX(Sheet2!$H$1:$H$331,SMALL(IF(Sheet2!$B$2:$B$331=Sheet3!F83,ROW(Sheet2!$B$2:$B$331)),1)))</f>
        <v>0.96069000000000004</v>
      </c>
      <c r="I83">
        <f t="shared" si="3"/>
        <v>-0.84888000000000008</v>
      </c>
      <c r="J83">
        <f t="shared" si="4"/>
        <v>-0.88361490178933899</v>
      </c>
      <c r="K83">
        <f t="shared" si="5"/>
        <v>-7.5921652803863697</v>
      </c>
    </row>
    <row r="84" spans="1:11">
      <c r="A84">
        <v>83</v>
      </c>
      <c r="B84" t="s">
        <v>231</v>
      </c>
      <c r="C84" t="s">
        <v>232</v>
      </c>
      <c r="D84">
        <v>1.8062999999999999E-2</v>
      </c>
      <c r="F84">
        <v>447</v>
      </c>
      <c r="G84">
        <v>0.41702</v>
      </c>
      <c r="H84">
        <f t="array" ref="H84">IF(ISERROR(INDEX(Sheet2!$H$1:$H$331,SMALL(IF(Sheet2!$B$2:$B$331=Sheet3!F84,ROW(Sheet2!$B$2:$B$331)),1))),"",INDEX(Sheet2!$H$1:$H$331,SMALL(IF(Sheet2!$B$2:$B$331=Sheet3!F84,ROW(Sheet2!$B$2:$B$331)),1)))</f>
        <v>6.4102000000000006E-2</v>
      </c>
      <c r="I84">
        <f t="shared" si="3"/>
        <v>0.35291800000000001</v>
      </c>
      <c r="J84">
        <f t="shared" si="4"/>
        <v>5.5055692490093913</v>
      </c>
      <c r="K84">
        <f t="shared" si="5"/>
        <v>0.84628554985372406</v>
      </c>
    </row>
    <row r="85" spans="1:11">
      <c r="A85">
        <v>84</v>
      </c>
      <c r="B85" t="s">
        <v>233</v>
      </c>
      <c r="C85" t="s">
        <v>10</v>
      </c>
      <c r="D85">
        <v>1.9265999999999998E-2</v>
      </c>
      <c r="E85">
        <v>0</v>
      </c>
      <c r="F85">
        <v>53</v>
      </c>
      <c r="G85">
        <v>0.22391</v>
      </c>
      <c r="H85">
        <f t="array" ref="H85">IF(ISERROR(INDEX(Sheet2!$H$1:$H$331,SMALL(IF(Sheet2!$B$2:$B$331=Sheet3!F85,ROW(Sheet2!$B$2:$B$331)),1))),"",INDEX(Sheet2!$H$1:$H$331,SMALL(IF(Sheet2!$B$2:$B$331=Sheet3!F85,ROW(Sheet2!$B$2:$B$331)),1)))</f>
        <v>5.0928000000000001E-2</v>
      </c>
      <c r="I85">
        <f t="shared" si="3"/>
        <v>0.172982</v>
      </c>
      <c r="J85">
        <f t="shared" si="4"/>
        <v>3.3965991203267358</v>
      </c>
      <c r="K85">
        <f t="shared" si="5"/>
        <v>0.77255147157339998</v>
      </c>
    </row>
    <row r="86" spans="1:11">
      <c r="A86">
        <v>85</v>
      </c>
      <c r="B86" t="s">
        <v>234</v>
      </c>
      <c r="C86" t="s">
        <v>235</v>
      </c>
      <c r="D86">
        <v>2.0303000000000002E-2</v>
      </c>
      <c r="F86">
        <v>89</v>
      </c>
      <c r="G86">
        <v>0.13719000000000001</v>
      </c>
      <c r="H86">
        <f t="array" ref="H86">IF(ISERROR(INDEX(Sheet2!$H$1:$H$331,SMALL(IF(Sheet2!$B$2:$B$331=Sheet3!F86,ROW(Sheet2!$B$2:$B$331)),1))),"",INDEX(Sheet2!$H$1:$H$331,SMALL(IF(Sheet2!$B$2:$B$331=Sheet3!F86,ROW(Sheet2!$B$2:$B$331)),1)))</f>
        <v>3.4481999999999999E-2</v>
      </c>
      <c r="I86">
        <f t="shared" si="3"/>
        <v>0.10270800000000001</v>
      </c>
      <c r="J86">
        <f t="shared" si="4"/>
        <v>2.9785975291456417</v>
      </c>
      <c r="K86">
        <f t="shared" si="5"/>
        <v>0.74865514979225889</v>
      </c>
    </row>
    <row r="87" spans="1:11">
      <c r="A87">
        <v>86</v>
      </c>
      <c r="B87" t="s">
        <v>236</v>
      </c>
      <c r="C87" t="s">
        <v>237</v>
      </c>
      <c r="D87">
        <v>2.0576000000000001E-2</v>
      </c>
      <c r="F87">
        <v>77</v>
      </c>
      <c r="G87">
        <v>0.22141</v>
      </c>
      <c r="H87">
        <f t="array" ref="H87">IF(ISERROR(INDEX(Sheet2!$H$1:$H$331,SMALL(IF(Sheet2!$B$2:$B$331=Sheet3!F87,ROW(Sheet2!$B$2:$B$331)),1))),"",INDEX(Sheet2!$H$1:$H$331,SMALL(IF(Sheet2!$B$2:$B$331=Sheet3!F87,ROW(Sheet2!$B$2:$B$331)),1)))</f>
        <v>0.88797999999999999</v>
      </c>
      <c r="I87">
        <f t="shared" si="3"/>
        <v>-0.66657</v>
      </c>
      <c r="J87">
        <f t="shared" si="4"/>
        <v>-0.75065879862159057</v>
      </c>
      <c r="K87">
        <f t="shared" si="5"/>
        <v>-3.01056862833657</v>
      </c>
    </row>
    <row r="88" spans="1:11">
      <c r="A88">
        <v>87</v>
      </c>
      <c r="B88" t="s">
        <v>238</v>
      </c>
      <c r="C88" t="s">
        <v>239</v>
      </c>
      <c r="D88">
        <v>2.0728E-2</v>
      </c>
      <c r="F88">
        <v>73</v>
      </c>
      <c r="G88">
        <v>0.15412000000000001</v>
      </c>
      <c r="H88">
        <f t="array" ref="H88">IF(ISERROR(INDEX(Sheet2!$H$1:$H$331,SMALL(IF(Sheet2!$B$2:$B$331=Sheet3!F88,ROW(Sheet2!$B$2:$B$331)),1))),"",INDEX(Sheet2!$H$1:$H$331,SMALL(IF(Sheet2!$B$2:$B$331=Sheet3!F88,ROW(Sheet2!$B$2:$B$331)),1)))</f>
        <v>0.95774999999999999</v>
      </c>
      <c r="I88">
        <f t="shared" si="3"/>
        <v>-0.80362999999999996</v>
      </c>
      <c r="J88">
        <f t="shared" si="4"/>
        <v>-0.83908117984860342</v>
      </c>
      <c r="K88">
        <f t="shared" si="5"/>
        <v>-5.2143135219309622</v>
      </c>
    </row>
    <row r="89" spans="1:11">
      <c r="A89">
        <v>88</v>
      </c>
      <c r="B89" t="s">
        <v>240</v>
      </c>
      <c r="C89" t="s">
        <v>241</v>
      </c>
      <c r="D89">
        <v>2.0929E-2</v>
      </c>
      <c r="F89">
        <v>45</v>
      </c>
      <c r="G89">
        <v>0.25756000000000001</v>
      </c>
      <c r="H89">
        <f t="array" ref="H89">IF(ISERROR(INDEX(Sheet2!$H$1:$H$331,SMALL(IF(Sheet2!$B$2:$B$331=Sheet3!F89,ROW(Sheet2!$B$2:$B$331)),1))),"",INDEX(Sheet2!$H$1:$H$331,SMALL(IF(Sheet2!$B$2:$B$331=Sheet3!F89,ROW(Sheet2!$B$2:$B$331)),1)))</f>
        <v>0.92844000000000004</v>
      </c>
      <c r="I89">
        <f t="shared" si="3"/>
        <v>-0.67088000000000003</v>
      </c>
      <c r="J89">
        <f t="shared" si="4"/>
        <v>-0.72258842790056443</v>
      </c>
      <c r="K89">
        <f t="shared" si="5"/>
        <v>-2.6047522907283738</v>
      </c>
    </row>
    <row r="90" spans="1:11">
      <c r="A90">
        <v>89</v>
      </c>
      <c r="B90" t="s">
        <v>242</v>
      </c>
      <c r="C90" t="s">
        <v>11</v>
      </c>
      <c r="D90">
        <v>2.1201000000000001E-2</v>
      </c>
      <c r="E90">
        <v>0</v>
      </c>
      <c r="F90">
        <v>185</v>
      </c>
      <c r="G90">
        <v>0.22295999999999999</v>
      </c>
      <c r="H90">
        <f t="array" ref="H90">IF(ISERROR(INDEX(Sheet2!$H$1:$H$331,SMALL(IF(Sheet2!$B$2:$B$331=Sheet3!F90,ROW(Sheet2!$B$2:$B$331)),1))),"",INDEX(Sheet2!$H$1:$H$331,SMALL(IF(Sheet2!$B$2:$B$331=Sheet3!F90,ROW(Sheet2!$B$2:$B$331)),1)))</f>
        <v>0.95150999999999997</v>
      </c>
      <c r="I90">
        <f t="shared" si="3"/>
        <v>-0.72855000000000003</v>
      </c>
      <c r="J90">
        <f t="shared" si="4"/>
        <v>-0.76567771226786907</v>
      </c>
      <c r="K90">
        <f t="shared" si="5"/>
        <v>-3.2676264800861143</v>
      </c>
    </row>
    <row r="91" spans="1:11">
      <c r="A91">
        <v>90</v>
      </c>
      <c r="B91" t="s">
        <v>243</v>
      </c>
      <c r="C91" t="s">
        <v>244</v>
      </c>
      <c r="D91">
        <v>2.1225999999999998E-2</v>
      </c>
      <c r="F91">
        <v>103</v>
      </c>
      <c r="G91">
        <v>0.15093999999999999</v>
      </c>
      <c r="H91">
        <f t="array" ref="H91">IF(ISERROR(INDEX(Sheet2!$H$1:$H$331,SMALL(IF(Sheet2!$B$2:$B$331=Sheet3!F91,ROW(Sheet2!$B$2:$B$331)),1))),"",INDEX(Sheet2!$H$1:$H$331,SMALL(IF(Sheet2!$B$2:$B$331=Sheet3!F91,ROW(Sheet2!$B$2:$B$331)),1)))</f>
        <v>0.88102000000000003</v>
      </c>
      <c r="I91">
        <f t="shared" si="3"/>
        <v>-0.73008000000000006</v>
      </c>
      <c r="J91">
        <f t="shared" si="4"/>
        <v>-0.82867585298858149</v>
      </c>
      <c r="K91">
        <f t="shared" si="5"/>
        <v>-4.8368888299986761</v>
      </c>
    </row>
    <row r="92" spans="1:11">
      <c r="A92">
        <v>91</v>
      </c>
      <c r="B92" t="s">
        <v>245</v>
      </c>
      <c r="C92" t="s">
        <v>246</v>
      </c>
      <c r="D92">
        <v>2.1366E-2</v>
      </c>
      <c r="F92">
        <v>189</v>
      </c>
      <c r="G92">
        <v>0.35316999999999998</v>
      </c>
      <c r="H92">
        <f t="array" ref="H92">IF(ISERROR(INDEX(Sheet2!$H$1:$H$331,SMALL(IF(Sheet2!$B$2:$B$331=Sheet3!F92,ROW(Sheet2!$B$2:$B$331)),1))),"",INDEX(Sheet2!$H$1:$H$331,SMALL(IF(Sheet2!$B$2:$B$331=Sheet3!F92,ROW(Sheet2!$B$2:$B$331)),1)))</f>
        <v>0.95901999999999998</v>
      </c>
      <c r="I92">
        <f t="shared" si="3"/>
        <v>-0.60585</v>
      </c>
      <c r="J92">
        <f t="shared" si="4"/>
        <v>-0.63173864987174411</v>
      </c>
      <c r="K92">
        <f t="shared" si="5"/>
        <v>-1.7154628082792991</v>
      </c>
    </row>
    <row r="93" spans="1:11">
      <c r="A93">
        <v>92</v>
      </c>
      <c r="B93" t="s">
        <v>247</v>
      </c>
      <c r="C93" t="s">
        <v>248</v>
      </c>
      <c r="D93">
        <v>2.1637E-2</v>
      </c>
      <c r="F93">
        <v>187</v>
      </c>
      <c r="G93">
        <v>0.19311</v>
      </c>
      <c r="H93">
        <f t="array" ref="H93">IF(ISERROR(INDEX(Sheet2!$H$1:$H$331,SMALL(IF(Sheet2!$B$2:$B$331=Sheet3!F93,ROW(Sheet2!$B$2:$B$331)),1))),"",INDEX(Sheet2!$H$1:$H$331,SMALL(IF(Sheet2!$B$2:$B$331=Sheet3!F93,ROW(Sheet2!$B$2:$B$331)),1)))</f>
        <v>0.43922</v>
      </c>
      <c r="I93">
        <f t="shared" si="3"/>
        <v>-0.24611</v>
      </c>
      <c r="J93">
        <f t="shared" si="4"/>
        <v>-0.5603342288602523</v>
      </c>
      <c r="K93">
        <f t="shared" si="5"/>
        <v>-1.2744549738491016</v>
      </c>
    </row>
    <row r="94" spans="1:11">
      <c r="A94">
        <v>93</v>
      </c>
      <c r="B94" t="s">
        <v>249</v>
      </c>
      <c r="C94" t="s">
        <v>250</v>
      </c>
      <c r="D94">
        <v>2.2179999999999998E-2</v>
      </c>
      <c r="F94">
        <v>185</v>
      </c>
      <c r="G94">
        <v>0.24687999999999999</v>
      </c>
      <c r="H94">
        <f t="array" ref="H94">IF(ISERROR(INDEX(Sheet2!$H$1:$H$331,SMALL(IF(Sheet2!$B$2:$B$331=Sheet3!F94,ROW(Sheet2!$B$2:$B$331)),1))),"",INDEX(Sheet2!$H$1:$H$331,SMALL(IF(Sheet2!$B$2:$B$331=Sheet3!F94,ROW(Sheet2!$B$2:$B$331)),1)))</f>
        <v>0.95150999999999997</v>
      </c>
      <c r="I94">
        <f t="shared" si="3"/>
        <v>-0.70462999999999998</v>
      </c>
      <c r="J94">
        <f t="shared" si="4"/>
        <v>-0.74053872266187426</v>
      </c>
      <c r="K94">
        <f t="shared" si="5"/>
        <v>-2.8541396629941671</v>
      </c>
    </row>
    <row r="95" spans="1:11">
      <c r="A95">
        <v>94</v>
      </c>
      <c r="B95" t="s">
        <v>251</v>
      </c>
      <c r="C95" t="s">
        <v>252</v>
      </c>
      <c r="D95">
        <v>2.3144000000000001E-2</v>
      </c>
      <c r="F95">
        <v>85</v>
      </c>
      <c r="G95">
        <v>2.1708000000000002E-2</v>
      </c>
      <c r="H95">
        <f t="array" ref="H95">IF(ISERROR(INDEX(Sheet2!$H$1:$H$331,SMALL(IF(Sheet2!$B$2:$B$331=Sheet3!F95,ROW(Sheet2!$B$2:$B$331)),1))),"",INDEX(Sheet2!$H$1:$H$331,SMALL(IF(Sheet2!$B$2:$B$331=Sheet3!F95,ROW(Sheet2!$B$2:$B$331)),1)))</f>
        <v>4.8021000000000001E-2</v>
      </c>
      <c r="I95">
        <f t="shared" si="3"/>
        <v>-2.6313E-2</v>
      </c>
      <c r="J95">
        <f t="shared" si="4"/>
        <v>-0.54794777284937835</v>
      </c>
      <c r="K95">
        <f t="shared" si="5"/>
        <v>-1.2121337755666113</v>
      </c>
    </row>
    <row r="96" spans="1:11">
      <c r="A96">
        <v>95</v>
      </c>
      <c r="B96" t="s">
        <v>253</v>
      </c>
      <c r="C96" t="s">
        <v>254</v>
      </c>
      <c r="D96">
        <v>2.3285E-2</v>
      </c>
      <c r="F96">
        <v>188</v>
      </c>
      <c r="G96">
        <v>0.11613</v>
      </c>
      <c r="H96">
        <f t="array" ref="H96">IF(ISERROR(INDEX(Sheet2!$H$1:$H$331,SMALL(IF(Sheet2!$B$2:$B$331=Sheet3!F96,ROW(Sheet2!$B$2:$B$331)),1))),"",INDEX(Sheet2!$H$1:$H$331,SMALL(IF(Sheet2!$B$2:$B$331=Sheet3!F96,ROW(Sheet2!$B$2:$B$331)),1)))</f>
        <v>0.95843999999999996</v>
      </c>
      <c r="I96">
        <f t="shared" si="3"/>
        <v>-0.84231</v>
      </c>
      <c r="J96">
        <f t="shared" si="4"/>
        <v>-0.87883435582822089</v>
      </c>
      <c r="K96">
        <f t="shared" si="5"/>
        <v>-7.2531645569620258</v>
      </c>
    </row>
    <row r="97" spans="1:11">
      <c r="A97">
        <v>96</v>
      </c>
      <c r="B97" t="s">
        <v>255</v>
      </c>
      <c r="C97" t="s">
        <v>256</v>
      </c>
      <c r="D97">
        <v>2.4591999999999999E-2</v>
      </c>
      <c r="F97">
        <v>423</v>
      </c>
      <c r="G97">
        <v>0.42675999999999997</v>
      </c>
      <c r="H97">
        <f t="array" ref="H97">IF(ISERROR(INDEX(Sheet2!$H$1:$H$331,SMALL(IF(Sheet2!$B$2:$B$331=Sheet3!F97,ROW(Sheet2!$B$2:$B$331)),1))),"",INDEX(Sheet2!$H$1:$H$331,SMALL(IF(Sheet2!$B$2:$B$331=Sheet3!F97,ROW(Sheet2!$B$2:$B$331)),1)))</f>
        <v>9.8872000000000002E-2</v>
      </c>
      <c r="I97">
        <f t="shared" si="3"/>
        <v>0.32788799999999996</v>
      </c>
      <c r="J97">
        <f t="shared" si="4"/>
        <v>3.3162877255441372</v>
      </c>
      <c r="K97">
        <f t="shared" si="5"/>
        <v>0.7683194301246602</v>
      </c>
    </row>
    <row r="98" spans="1:11">
      <c r="A98">
        <v>97</v>
      </c>
      <c r="B98" t="s">
        <v>257</v>
      </c>
      <c r="C98" t="s">
        <v>258</v>
      </c>
      <c r="D98">
        <v>2.4856E-2</v>
      </c>
      <c r="F98">
        <v>176</v>
      </c>
      <c r="G98">
        <v>0.24428</v>
      </c>
      <c r="H98">
        <f t="array" ref="H98">IF(ISERROR(INDEX(Sheet2!$H$1:$H$331,SMALL(IF(Sheet2!$B$2:$B$331=Sheet3!F98,ROW(Sheet2!$B$2:$B$331)),1))),"",INDEX(Sheet2!$H$1:$H$331,SMALL(IF(Sheet2!$B$2:$B$331=Sheet3!F98,ROW(Sheet2!$B$2:$B$331)),1)))</f>
        <v>0.96096999999999999</v>
      </c>
      <c r="I98">
        <f t="shared" si="3"/>
        <v>-0.71669000000000005</v>
      </c>
      <c r="J98">
        <f t="shared" si="4"/>
        <v>-0.7457985160827082</v>
      </c>
      <c r="K98">
        <f t="shared" si="5"/>
        <v>-2.9338873423939744</v>
      </c>
    </row>
    <row r="99" spans="1:11">
      <c r="A99">
        <v>98</v>
      </c>
      <c r="B99" t="s">
        <v>259</v>
      </c>
      <c r="C99" t="s">
        <v>260</v>
      </c>
      <c r="D99">
        <v>2.5318E-2</v>
      </c>
      <c r="F99">
        <v>55</v>
      </c>
      <c r="G99">
        <v>0.21873999999999999</v>
      </c>
      <c r="H99">
        <f t="array" ref="H99">IF(ISERROR(INDEX(Sheet2!$H$1:$H$331,SMALL(IF(Sheet2!$B$2:$B$331=Sheet3!F99,ROW(Sheet2!$B$2:$B$331)),1))),"",INDEX(Sheet2!$H$1:$H$331,SMALL(IF(Sheet2!$B$2:$B$331=Sheet3!F99,ROW(Sheet2!$B$2:$B$331)),1)))</f>
        <v>4.3233000000000001E-2</v>
      </c>
      <c r="I99">
        <f t="shared" si="3"/>
        <v>0.175507</v>
      </c>
      <c r="J99">
        <f t="shared" si="4"/>
        <v>4.0595609835079687</v>
      </c>
      <c r="K99">
        <f t="shared" si="5"/>
        <v>0.80235439334369574</v>
      </c>
    </row>
    <row r="100" spans="1:11">
      <c r="A100">
        <v>99</v>
      </c>
      <c r="B100" t="s">
        <v>261</v>
      </c>
      <c r="C100" t="s">
        <v>262</v>
      </c>
      <c r="D100">
        <v>2.6908999999999999E-2</v>
      </c>
      <c r="F100">
        <v>78</v>
      </c>
      <c r="G100">
        <v>0.1381</v>
      </c>
      <c r="H100">
        <f t="array" ref="H100">IF(ISERROR(INDEX(Sheet2!$H$1:$H$331,SMALL(IF(Sheet2!$B$2:$B$331=Sheet3!F100,ROW(Sheet2!$B$2:$B$331)),1))),"",INDEX(Sheet2!$H$1:$H$331,SMALL(IF(Sheet2!$B$2:$B$331=Sheet3!F100,ROW(Sheet2!$B$2:$B$331)),1)))</f>
        <v>0.91698000000000002</v>
      </c>
      <c r="I100">
        <f t="shared" si="3"/>
        <v>-0.77888000000000002</v>
      </c>
      <c r="J100">
        <f t="shared" si="4"/>
        <v>-0.84939693341185196</v>
      </c>
      <c r="K100">
        <f t="shared" si="5"/>
        <v>-5.6399710354815351</v>
      </c>
    </row>
    <row r="101" spans="1:11">
      <c r="A101">
        <v>100</v>
      </c>
      <c r="B101" t="s">
        <v>263</v>
      </c>
      <c r="C101" t="s">
        <v>264</v>
      </c>
      <c r="D101">
        <v>2.7286000000000001E-2</v>
      </c>
      <c r="F101">
        <v>89</v>
      </c>
      <c r="G101">
        <v>1.8832000000000002E-2</v>
      </c>
      <c r="H101">
        <f t="array" ref="H101">IF(ISERROR(INDEX(Sheet2!$H$1:$H$331,SMALL(IF(Sheet2!$B$2:$B$331=Sheet3!F101,ROW(Sheet2!$B$2:$B$331)),1))),"",INDEX(Sheet2!$H$1:$H$331,SMALL(IF(Sheet2!$B$2:$B$331=Sheet3!F101,ROW(Sheet2!$B$2:$B$331)),1)))</f>
        <v>3.4481999999999999E-2</v>
      </c>
      <c r="I101">
        <f t="shared" si="3"/>
        <v>-1.5649999999999997E-2</v>
      </c>
      <c r="J101">
        <f t="shared" si="4"/>
        <v>-0.45385998491966817</v>
      </c>
      <c r="K101">
        <f t="shared" si="5"/>
        <v>-0.83103228547153762</v>
      </c>
    </row>
    <row r="102" spans="1:11">
      <c r="A102">
        <v>101</v>
      </c>
      <c r="B102" t="s">
        <v>265</v>
      </c>
      <c r="C102" t="s">
        <v>266</v>
      </c>
      <c r="D102">
        <v>2.7619999999999999E-2</v>
      </c>
      <c r="F102">
        <v>447</v>
      </c>
      <c r="G102">
        <v>0.39859</v>
      </c>
      <c r="H102">
        <f t="array" ref="H102">IF(ISERROR(INDEX(Sheet2!$H$1:$H$331,SMALL(IF(Sheet2!$B$2:$B$331=Sheet3!F102,ROW(Sheet2!$B$2:$B$331)),1))),"",INDEX(Sheet2!$H$1:$H$331,SMALL(IF(Sheet2!$B$2:$B$331=Sheet3!F102,ROW(Sheet2!$B$2:$B$331)),1)))</f>
        <v>6.4102000000000006E-2</v>
      </c>
      <c r="I102">
        <f t="shared" si="3"/>
        <v>0.33448800000000001</v>
      </c>
      <c r="J102">
        <f t="shared" si="4"/>
        <v>5.2180587189167262</v>
      </c>
      <c r="K102">
        <f t="shared" si="5"/>
        <v>0.83917810281241378</v>
      </c>
    </row>
    <row r="103" spans="1:11">
      <c r="A103">
        <v>102</v>
      </c>
      <c r="B103" t="s">
        <v>267</v>
      </c>
      <c r="C103" t="s">
        <v>268</v>
      </c>
      <c r="D103">
        <v>2.7858999999999998E-2</v>
      </c>
      <c r="F103">
        <v>174</v>
      </c>
      <c r="G103">
        <v>0.26506000000000002</v>
      </c>
      <c r="H103">
        <f t="array" ref="H103">IF(ISERROR(INDEX(Sheet2!$H$1:$H$331,SMALL(IF(Sheet2!$B$2:$B$331=Sheet3!F103,ROW(Sheet2!$B$2:$B$331)),1))),"",INDEX(Sheet2!$H$1:$H$331,SMALL(IF(Sheet2!$B$2:$B$331=Sheet3!F103,ROW(Sheet2!$B$2:$B$331)),1)))</f>
        <v>0.96164000000000005</v>
      </c>
      <c r="I103">
        <f t="shared" si="3"/>
        <v>-0.69657999999999998</v>
      </c>
      <c r="J103">
        <f t="shared" si="4"/>
        <v>-0.72436670687575389</v>
      </c>
      <c r="K103">
        <f t="shared" si="5"/>
        <v>-2.6280087527352296</v>
      </c>
    </row>
    <row r="104" spans="1:11">
      <c r="A104">
        <v>103</v>
      </c>
      <c r="B104" t="s">
        <v>269</v>
      </c>
      <c r="C104" t="s">
        <v>270</v>
      </c>
      <c r="D104">
        <v>2.8299999999999999E-2</v>
      </c>
      <c r="F104">
        <v>56</v>
      </c>
      <c r="G104">
        <v>0.28250999999999998</v>
      </c>
      <c r="H104">
        <f t="array" ref="H104">IF(ISERROR(INDEX(Sheet2!$H$1:$H$331,SMALL(IF(Sheet2!$B$2:$B$331=Sheet3!F104,ROW(Sheet2!$B$2:$B$331)),1))),"",INDEX(Sheet2!$H$1:$H$331,SMALL(IF(Sheet2!$B$2:$B$331=Sheet3!F104,ROW(Sheet2!$B$2:$B$331)),1)))</f>
        <v>0.90393000000000001</v>
      </c>
      <c r="I104">
        <f t="shared" si="3"/>
        <v>-0.62142000000000008</v>
      </c>
      <c r="J104">
        <f t="shared" si="4"/>
        <v>-0.68746473731373015</v>
      </c>
      <c r="K104">
        <f t="shared" si="5"/>
        <v>-2.1996389508335992</v>
      </c>
    </row>
    <row r="105" spans="1:11">
      <c r="A105">
        <v>104</v>
      </c>
      <c r="B105" t="s">
        <v>271</v>
      </c>
      <c r="C105" t="s">
        <v>272</v>
      </c>
      <c r="D105">
        <v>2.9087999999999999E-2</v>
      </c>
      <c r="F105">
        <v>56</v>
      </c>
      <c r="G105">
        <v>0.28328999999999999</v>
      </c>
      <c r="H105">
        <f t="array" ref="H105">IF(ISERROR(INDEX(Sheet2!$H$1:$H$331,SMALL(IF(Sheet2!$B$2:$B$331=Sheet3!F105,ROW(Sheet2!$B$2:$B$331)),1))),"",INDEX(Sheet2!$H$1:$H$331,SMALL(IF(Sheet2!$B$2:$B$331=Sheet3!F105,ROW(Sheet2!$B$2:$B$331)),1)))</f>
        <v>0.90393000000000001</v>
      </c>
      <c r="I105">
        <f t="shared" si="3"/>
        <v>-0.62064000000000008</v>
      </c>
      <c r="J105">
        <f t="shared" si="4"/>
        <v>-0.68660183863794766</v>
      </c>
      <c r="K105">
        <f t="shared" si="5"/>
        <v>-2.1908291856401569</v>
      </c>
    </row>
    <row r="106" spans="1:11">
      <c r="A106">
        <v>105</v>
      </c>
      <c r="B106" t="s">
        <v>273</v>
      </c>
      <c r="C106" t="s">
        <v>274</v>
      </c>
      <c r="D106">
        <v>2.9242000000000001E-2</v>
      </c>
      <c r="F106">
        <v>803</v>
      </c>
      <c r="G106">
        <v>0.51224999999999998</v>
      </c>
      <c r="H106">
        <f t="array" ref="H106">IF(ISERROR(INDEX(Sheet2!$H$1:$H$331,SMALL(IF(Sheet2!$B$2:$B$331=Sheet3!F106,ROW(Sheet2!$B$2:$B$331)),1))),"",INDEX(Sheet2!$H$1:$H$331,SMALL(IF(Sheet2!$B$2:$B$331=Sheet3!F106,ROW(Sheet2!$B$2:$B$331)),1)))</f>
        <v>0.92500000000000004</v>
      </c>
      <c r="I106">
        <f t="shared" si="3"/>
        <v>-0.41275000000000006</v>
      </c>
      <c r="J106">
        <f t="shared" si="4"/>
        <v>-0.44621621621621627</v>
      </c>
      <c r="K106">
        <f t="shared" si="5"/>
        <v>-0.80575890678379714</v>
      </c>
    </row>
    <row r="107" spans="1:11">
      <c r="A107">
        <v>106</v>
      </c>
      <c r="B107" t="s">
        <v>275</v>
      </c>
      <c r="C107" t="s">
        <v>276</v>
      </c>
      <c r="D107">
        <v>2.9284999999999999E-2</v>
      </c>
      <c r="F107">
        <v>678</v>
      </c>
      <c r="G107">
        <v>0.4788</v>
      </c>
      <c r="H107">
        <f t="array" ref="H107">IF(ISERROR(INDEX(Sheet2!$H$1:$H$331,SMALL(IF(Sheet2!$B$2:$B$331=Sheet3!F107,ROW(Sheet2!$B$2:$B$331)),1))),"",INDEX(Sheet2!$H$1:$H$331,SMALL(IF(Sheet2!$B$2:$B$331=Sheet3!F107,ROW(Sheet2!$B$2:$B$331)),1)))</f>
        <v>0.16105</v>
      </c>
      <c r="I107">
        <f t="shared" si="3"/>
        <v>0.31774999999999998</v>
      </c>
      <c r="J107">
        <f t="shared" si="4"/>
        <v>1.9729897547345543</v>
      </c>
      <c r="K107">
        <f t="shared" si="5"/>
        <v>0.66363826232247281</v>
      </c>
    </row>
    <row r="108" spans="1:11">
      <c r="A108">
        <v>107</v>
      </c>
      <c r="B108" t="s">
        <v>277</v>
      </c>
      <c r="C108" t="s">
        <v>278</v>
      </c>
      <c r="D108">
        <v>2.9555999999999999E-2</v>
      </c>
      <c r="F108">
        <v>22</v>
      </c>
      <c r="G108">
        <v>0.34350000000000003</v>
      </c>
      <c r="H108">
        <f t="array" ref="H108">IF(ISERROR(INDEX(Sheet2!$H$1:$H$331,SMALL(IF(Sheet2!$B$2:$B$331=Sheet3!F108,ROW(Sheet2!$B$2:$B$331)),1))),"",INDEX(Sheet2!$H$1:$H$331,SMALL(IF(Sheet2!$B$2:$B$331=Sheet3!F108,ROW(Sheet2!$B$2:$B$331)),1)))</f>
        <v>0.95282</v>
      </c>
      <c r="I108">
        <f t="shared" si="3"/>
        <v>-0.60931999999999997</v>
      </c>
      <c r="J108">
        <f t="shared" si="4"/>
        <v>-0.63949119455930814</v>
      </c>
      <c r="K108">
        <f t="shared" si="5"/>
        <v>-1.7738573508005819</v>
      </c>
    </row>
    <row r="109" spans="1:11">
      <c r="A109">
        <v>108</v>
      </c>
      <c r="B109" t="s">
        <v>279</v>
      </c>
      <c r="C109" t="s">
        <v>280</v>
      </c>
      <c r="D109">
        <v>2.9581E-2</v>
      </c>
      <c r="F109">
        <v>214</v>
      </c>
      <c r="G109">
        <v>0.51495999999999997</v>
      </c>
      <c r="H109">
        <f t="array" ref="H109">IF(ISERROR(INDEX(Sheet2!$H$1:$H$331,SMALL(IF(Sheet2!$B$2:$B$331=Sheet3!F109,ROW(Sheet2!$B$2:$B$331)),1))),"",INDEX(Sheet2!$H$1:$H$331,SMALL(IF(Sheet2!$B$2:$B$331=Sheet3!F109,ROW(Sheet2!$B$2:$B$331)),1)))</f>
        <v>0.81811999999999996</v>
      </c>
      <c r="I109">
        <f t="shared" si="3"/>
        <v>-0.30315999999999999</v>
      </c>
      <c r="J109">
        <f t="shared" si="4"/>
        <v>-0.37055688652031488</v>
      </c>
      <c r="K109">
        <f t="shared" si="5"/>
        <v>-0.58870591890632284</v>
      </c>
    </row>
    <row r="110" spans="1:11">
      <c r="A110">
        <v>109</v>
      </c>
      <c r="B110" t="s">
        <v>281</v>
      </c>
      <c r="C110" t="s">
        <v>282</v>
      </c>
      <c r="D110">
        <v>2.9617999999999998E-2</v>
      </c>
      <c r="F110">
        <v>64</v>
      </c>
      <c r="G110">
        <v>0.34248000000000001</v>
      </c>
      <c r="H110">
        <f t="array" ref="H110">IF(ISERROR(INDEX(Sheet2!$H$1:$H$331,SMALL(IF(Sheet2!$B$2:$B$331=Sheet3!F110,ROW(Sheet2!$B$2:$B$331)),1))),"",INDEX(Sheet2!$H$1:$H$331,SMALL(IF(Sheet2!$B$2:$B$331=Sheet3!F110,ROW(Sheet2!$B$2:$B$331)),1)))</f>
        <v>0.62353000000000003</v>
      </c>
      <c r="I110">
        <f t="shared" si="3"/>
        <v>-0.28105000000000002</v>
      </c>
      <c r="J110">
        <f t="shared" si="4"/>
        <v>-0.45074014081118791</v>
      </c>
      <c r="K110">
        <f t="shared" si="5"/>
        <v>-0.82063186171455271</v>
      </c>
    </row>
    <row r="111" spans="1:11">
      <c r="A111">
        <v>110</v>
      </c>
      <c r="B111" t="s">
        <v>283</v>
      </c>
      <c r="C111" t="s">
        <v>284</v>
      </c>
      <c r="D111">
        <v>2.9787000000000001E-2</v>
      </c>
      <c r="F111">
        <v>64</v>
      </c>
      <c r="G111">
        <v>0.27801999999999999</v>
      </c>
      <c r="H111">
        <f t="array" ref="H111">IF(ISERROR(INDEX(Sheet2!$H$1:$H$331,SMALL(IF(Sheet2!$B$2:$B$331=Sheet3!F111,ROW(Sheet2!$B$2:$B$331)),1))),"",INDEX(Sheet2!$H$1:$H$331,SMALL(IF(Sheet2!$B$2:$B$331=Sheet3!F111,ROW(Sheet2!$B$2:$B$331)),1)))</f>
        <v>0.62353000000000003</v>
      </c>
      <c r="I111">
        <f t="shared" si="3"/>
        <v>-0.34551000000000004</v>
      </c>
      <c r="J111">
        <f t="shared" si="4"/>
        <v>-0.55411928856670889</v>
      </c>
      <c r="K111">
        <f t="shared" si="5"/>
        <v>-1.2427523199769803</v>
      </c>
    </row>
    <row r="112" spans="1:11">
      <c r="A112">
        <v>111</v>
      </c>
      <c r="B112" t="s">
        <v>285</v>
      </c>
      <c r="C112" t="s">
        <v>286</v>
      </c>
      <c r="D112">
        <v>2.9850999999999999E-2</v>
      </c>
      <c r="F112">
        <v>33</v>
      </c>
      <c r="G112">
        <v>0.26745000000000002</v>
      </c>
      <c r="H112">
        <f t="array" ref="H112">IF(ISERROR(INDEX(Sheet2!$H$1:$H$331,SMALL(IF(Sheet2!$B$2:$B$331=Sheet3!F112,ROW(Sheet2!$B$2:$B$331)),1))),"",INDEX(Sheet2!$H$1:$H$331,SMALL(IF(Sheet2!$B$2:$B$331=Sheet3!F112,ROW(Sheet2!$B$2:$B$331)),1)))</f>
        <v>0.96131999999999995</v>
      </c>
      <c r="I112">
        <f t="shared" si="3"/>
        <v>-0.69386999999999999</v>
      </c>
      <c r="J112">
        <f t="shared" si="4"/>
        <v>-0.72178879041318189</v>
      </c>
      <c r="K112">
        <f t="shared" si="5"/>
        <v>-2.5943914750420638</v>
      </c>
    </row>
    <row r="113" spans="1:11">
      <c r="A113">
        <v>112</v>
      </c>
      <c r="B113" t="s">
        <v>287</v>
      </c>
      <c r="C113" t="s">
        <v>288</v>
      </c>
      <c r="D113">
        <v>3.2494000000000002E-2</v>
      </c>
      <c r="F113">
        <v>154</v>
      </c>
      <c r="G113">
        <v>0.10564</v>
      </c>
      <c r="H113">
        <f t="array" ref="H113">IF(ISERROR(INDEX(Sheet2!$H$1:$H$331,SMALL(IF(Sheet2!$B$2:$B$331=Sheet3!F113,ROW(Sheet2!$B$2:$B$331)),1))),"",INDEX(Sheet2!$H$1:$H$331,SMALL(IF(Sheet2!$B$2:$B$331=Sheet3!F113,ROW(Sheet2!$B$2:$B$331)),1)))</f>
        <v>0.95870999999999995</v>
      </c>
      <c r="I113">
        <f t="shared" si="3"/>
        <v>-0.85306999999999999</v>
      </c>
      <c r="J113">
        <f t="shared" si="4"/>
        <v>-0.88981026587810708</v>
      </c>
      <c r="K113">
        <f t="shared" si="5"/>
        <v>-8.0752555850056797</v>
      </c>
    </row>
    <row r="114" spans="1:11">
      <c r="A114">
        <v>113</v>
      </c>
      <c r="B114" t="s">
        <v>289</v>
      </c>
      <c r="C114" t="s">
        <v>290</v>
      </c>
      <c r="D114">
        <v>3.2548000000000001E-2</v>
      </c>
      <c r="F114">
        <v>75</v>
      </c>
      <c r="G114">
        <v>0.19416</v>
      </c>
      <c r="H114">
        <f t="array" ref="H114">IF(ISERROR(INDEX(Sheet2!$H$1:$H$331,SMALL(IF(Sheet2!$B$2:$B$331=Sheet3!F114,ROW(Sheet2!$B$2:$B$331)),1))),"",INDEX(Sheet2!$H$1:$H$331,SMALL(IF(Sheet2!$B$2:$B$331=Sheet3!F114,ROW(Sheet2!$B$2:$B$331)),1)))</f>
        <v>8.2416000000000003E-2</v>
      </c>
      <c r="I114">
        <f t="shared" si="3"/>
        <v>0.111744</v>
      </c>
      <c r="J114">
        <f t="shared" si="4"/>
        <v>1.3558532323820616</v>
      </c>
      <c r="K114">
        <f t="shared" si="5"/>
        <v>0.57552533992583432</v>
      </c>
    </row>
    <row r="115" spans="1:11">
      <c r="A115">
        <v>114</v>
      </c>
      <c r="B115" t="s">
        <v>291</v>
      </c>
      <c r="C115" t="s">
        <v>12</v>
      </c>
      <c r="D115">
        <v>3.3106999999999998E-2</v>
      </c>
      <c r="E115">
        <v>0</v>
      </c>
      <c r="F115">
        <v>163</v>
      </c>
      <c r="G115">
        <v>0.24162</v>
      </c>
      <c r="H115">
        <f t="array" ref="H115">IF(ISERROR(INDEX(Sheet2!$H$1:$H$331,SMALL(IF(Sheet2!$B$2:$B$331=Sheet3!F115,ROW(Sheet2!$B$2:$B$331)),1))),"",INDEX(Sheet2!$H$1:$H$331,SMALL(IF(Sheet2!$B$2:$B$331=Sheet3!F115,ROW(Sheet2!$B$2:$B$331)),1)))</f>
        <v>0.95945000000000003</v>
      </c>
      <c r="I115">
        <f t="shared" si="3"/>
        <v>-0.71782999999999997</v>
      </c>
      <c r="J115">
        <f t="shared" si="4"/>
        <v>-0.74816822137683048</v>
      </c>
      <c r="K115">
        <f t="shared" si="5"/>
        <v>-2.9709047264299313</v>
      </c>
    </row>
    <row r="116" spans="1:11">
      <c r="A116">
        <v>115</v>
      </c>
      <c r="B116" t="s">
        <v>292</v>
      </c>
      <c r="C116" t="s">
        <v>13</v>
      </c>
      <c r="D116">
        <v>3.4587E-2</v>
      </c>
      <c r="E116">
        <v>0</v>
      </c>
      <c r="F116">
        <v>178</v>
      </c>
      <c r="G116">
        <v>5.9142E-2</v>
      </c>
      <c r="H116">
        <f t="array" ref="H116">IF(ISERROR(INDEX(Sheet2!$H$1:$H$331,SMALL(IF(Sheet2!$B$2:$B$331=Sheet3!F116,ROW(Sheet2!$B$2:$B$331)),1))),"",INDEX(Sheet2!$H$1:$H$331,SMALL(IF(Sheet2!$B$2:$B$331=Sheet3!F116,ROW(Sheet2!$B$2:$B$331)),1)))</f>
        <v>0.96220000000000006</v>
      </c>
      <c r="I116">
        <f t="shared" si="3"/>
        <v>-0.90305800000000003</v>
      </c>
      <c r="J116">
        <f t="shared" si="4"/>
        <v>-0.93853460818956558</v>
      </c>
      <c r="K116">
        <f t="shared" si="5"/>
        <v>-15.269317912819993</v>
      </c>
    </row>
    <row r="117" spans="1:11">
      <c r="A117">
        <v>116</v>
      </c>
      <c r="B117" t="s">
        <v>293</v>
      </c>
      <c r="C117" t="s">
        <v>294</v>
      </c>
      <c r="D117">
        <v>3.4692000000000001E-2</v>
      </c>
      <c r="F117">
        <v>188</v>
      </c>
      <c r="G117">
        <v>0.21768000000000001</v>
      </c>
      <c r="H117">
        <f t="array" ref="H117">IF(ISERROR(INDEX(Sheet2!$H$1:$H$331,SMALL(IF(Sheet2!$B$2:$B$331=Sheet3!F117,ROW(Sheet2!$B$2:$B$331)),1))),"",INDEX(Sheet2!$H$1:$H$331,SMALL(IF(Sheet2!$B$2:$B$331=Sheet3!F117,ROW(Sheet2!$B$2:$B$331)),1)))</f>
        <v>0.95843999999999996</v>
      </c>
      <c r="I117">
        <f t="shared" si="3"/>
        <v>-0.74075999999999997</v>
      </c>
      <c r="J117">
        <f t="shared" si="4"/>
        <v>-0.77288093151370973</v>
      </c>
      <c r="K117">
        <f t="shared" si="5"/>
        <v>-3.402976846747519</v>
      </c>
    </row>
    <row r="118" spans="1:11">
      <c r="A118">
        <v>117</v>
      </c>
      <c r="B118" t="s">
        <v>295</v>
      </c>
      <c r="C118" t="s">
        <v>296</v>
      </c>
      <c r="D118">
        <v>3.4784000000000002E-2</v>
      </c>
      <c r="F118">
        <v>65</v>
      </c>
      <c r="G118">
        <v>0.30675000000000002</v>
      </c>
      <c r="H118">
        <f t="array" ref="H118">IF(ISERROR(INDEX(Sheet2!$H$1:$H$331,SMALL(IF(Sheet2!$B$2:$B$331=Sheet3!F118,ROW(Sheet2!$B$2:$B$331)),1))),"",INDEX(Sheet2!$H$1:$H$331,SMALL(IF(Sheet2!$B$2:$B$331=Sheet3!F118,ROW(Sheet2!$B$2:$B$331)),1)))</f>
        <v>0.85446</v>
      </c>
      <c r="I118">
        <f t="shared" si="3"/>
        <v>-0.54770999999999992</v>
      </c>
      <c r="J118">
        <f t="shared" si="4"/>
        <v>-0.64100133417597072</v>
      </c>
      <c r="K118">
        <f t="shared" si="5"/>
        <v>-1.7855256723716377</v>
      </c>
    </row>
    <row r="119" spans="1:11">
      <c r="A119">
        <v>118</v>
      </c>
      <c r="B119" t="s">
        <v>297</v>
      </c>
      <c r="C119" t="s">
        <v>298</v>
      </c>
      <c r="D119">
        <v>3.508E-2</v>
      </c>
      <c r="F119">
        <v>22</v>
      </c>
      <c r="G119">
        <v>0.18412999999999999</v>
      </c>
      <c r="H119">
        <f t="array" ref="H119">IF(ISERROR(INDEX(Sheet2!$H$1:$H$331,SMALL(IF(Sheet2!$B$2:$B$331=Sheet3!F119,ROW(Sheet2!$B$2:$B$331)),1))),"",INDEX(Sheet2!$H$1:$H$331,SMALL(IF(Sheet2!$B$2:$B$331=Sheet3!F119,ROW(Sheet2!$B$2:$B$331)),1)))</f>
        <v>0.95282</v>
      </c>
      <c r="I119">
        <f t="shared" si="3"/>
        <v>-0.76868999999999998</v>
      </c>
      <c r="J119">
        <f t="shared" si="4"/>
        <v>-0.80675258705736652</v>
      </c>
      <c r="K119">
        <f t="shared" si="5"/>
        <v>-4.1747135176234185</v>
      </c>
    </row>
    <row r="120" spans="1:11">
      <c r="A120">
        <v>119</v>
      </c>
      <c r="B120" t="s">
        <v>299</v>
      </c>
      <c r="C120" t="s">
        <v>300</v>
      </c>
      <c r="D120">
        <v>3.6804000000000003E-2</v>
      </c>
      <c r="F120">
        <v>185</v>
      </c>
      <c r="G120">
        <v>0.26383000000000001</v>
      </c>
      <c r="H120">
        <f t="array" ref="H120">IF(ISERROR(INDEX(Sheet2!$H$1:$H$331,SMALL(IF(Sheet2!$B$2:$B$331=Sheet3!F120,ROW(Sheet2!$B$2:$B$331)),1))),"",INDEX(Sheet2!$H$1:$H$331,SMALL(IF(Sheet2!$B$2:$B$331=Sheet3!F120,ROW(Sheet2!$B$2:$B$331)),1)))</f>
        <v>0.95150999999999997</v>
      </c>
      <c r="I120">
        <f t="shared" si="3"/>
        <v>-0.68767999999999996</v>
      </c>
      <c r="J120">
        <f t="shared" si="4"/>
        <v>-0.72272493195026855</v>
      </c>
      <c r="K120">
        <f t="shared" si="5"/>
        <v>-2.6065269302202174</v>
      </c>
    </row>
    <row r="121" spans="1:11">
      <c r="A121">
        <v>120</v>
      </c>
      <c r="B121" t="s">
        <v>301</v>
      </c>
      <c r="C121" t="s">
        <v>302</v>
      </c>
      <c r="D121">
        <v>3.7344000000000002E-2</v>
      </c>
      <c r="F121" t="s">
        <v>1412</v>
      </c>
      <c r="G121">
        <v>0.18518000000000001</v>
      </c>
      <c r="H121" t="str">
        <f t="array" ref="H121">IF(ISERROR(INDEX(Sheet2!$H$1:$H$331,SMALL(IF(Sheet2!$B$2:$B$331=Sheet3!F121,ROW(Sheet2!$B$2:$B$331)),1))),"",INDEX(Sheet2!$H$1:$H$331,SMALL(IF(Sheet2!$B$2:$B$331=Sheet3!F121,ROW(Sheet2!$B$2:$B$331)),1)))</f>
        <v/>
      </c>
      <c r="I121" t="str">
        <f t="shared" si="3"/>
        <v/>
      </c>
      <c r="J121" t="str">
        <f t="shared" si="4"/>
        <v/>
      </c>
      <c r="K121" t="str">
        <f t="shared" si="5"/>
        <v/>
      </c>
    </row>
    <row r="122" spans="1:11">
      <c r="A122">
        <v>121</v>
      </c>
      <c r="B122" t="s">
        <v>303</v>
      </c>
      <c r="C122" t="s">
        <v>14</v>
      </c>
      <c r="D122">
        <v>3.7440000000000001E-2</v>
      </c>
      <c r="E122">
        <v>0</v>
      </c>
      <c r="F122">
        <v>22</v>
      </c>
      <c r="G122">
        <v>0.32885999999999999</v>
      </c>
      <c r="H122">
        <f t="array" ref="H122">IF(ISERROR(INDEX(Sheet2!$H$1:$H$331,SMALL(IF(Sheet2!$B$2:$B$331=Sheet3!F122,ROW(Sheet2!$B$2:$B$331)),1))),"",INDEX(Sheet2!$H$1:$H$331,SMALL(IF(Sheet2!$B$2:$B$331=Sheet3!F122,ROW(Sheet2!$B$2:$B$331)),1)))</f>
        <v>0.95282</v>
      </c>
      <c r="I122">
        <f t="shared" si="3"/>
        <v>-0.62396000000000007</v>
      </c>
      <c r="J122">
        <f t="shared" si="4"/>
        <v>-0.65485611133267574</v>
      </c>
      <c r="K122">
        <f t="shared" si="5"/>
        <v>-1.8973423341239437</v>
      </c>
    </row>
    <row r="123" spans="1:11">
      <c r="A123">
        <v>122</v>
      </c>
      <c r="B123" t="s">
        <v>304</v>
      </c>
      <c r="C123" t="s">
        <v>305</v>
      </c>
      <c r="D123">
        <v>3.7573000000000002E-2</v>
      </c>
      <c r="F123">
        <v>86</v>
      </c>
      <c r="G123">
        <v>1.6537E-2</v>
      </c>
      <c r="H123">
        <f t="array" ref="H123">IF(ISERROR(INDEX(Sheet2!$H$1:$H$331,SMALL(IF(Sheet2!$B$2:$B$331=Sheet3!F123,ROW(Sheet2!$B$2:$B$331)),1))),"",INDEX(Sheet2!$H$1:$H$331,SMALL(IF(Sheet2!$B$2:$B$331=Sheet3!F123,ROW(Sheet2!$B$2:$B$331)),1)))</f>
        <v>0.95769000000000004</v>
      </c>
      <c r="I123">
        <f t="shared" si="3"/>
        <v>-0.94115300000000002</v>
      </c>
      <c r="J123">
        <f t="shared" si="4"/>
        <v>-0.98273240819054175</v>
      </c>
      <c r="K123">
        <f t="shared" si="5"/>
        <v>-56.911955009977625</v>
      </c>
    </row>
    <row r="124" spans="1:11">
      <c r="A124">
        <v>123</v>
      </c>
      <c r="B124" t="s">
        <v>306</v>
      </c>
      <c r="C124" t="s">
        <v>307</v>
      </c>
      <c r="D124">
        <v>3.8364000000000002E-2</v>
      </c>
      <c r="F124">
        <v>183</v>
      </c>
      <c r="G124">
        <v>0.18196999999999999</v>
      </c>
      <c r="H124">
        <f t="array" ref="H124">IF(ISERROR(INDEX(Sheet2!$H$1:$H$331,SMALL(IF(Sheet2!$B$2:$B$331=Sheet3!F124,ROW(Sheet2!$B$2:$B$331)),1))),"",INDEX(Sheet2!$H$1:$H$331,SMALL(IF(Sheet2!$B$2:$B$331=Sheet3!F124,ROW(Sheet2!$B$2:$B$331)),1)))</f>
        <v>0.96221000000000001</v>
      </c>
      <c r="I124">
        <f t="shared" si="3"/>
        <v>-0.78024000000000004</v>
      </c>
      <c r="J124">
        <f t="shared" si="4"/>
        <v>-0.81088327911786418</v>
      </c>
      <c r="K124">
        <f t="shared" si="5"/>
        <v>-4.2877397373193391</v>
      </c>
    </row>
    <row r="125" spans="1:11">
      <c r="A125">
        <v>125</v>
      </c>
      <c r="B125" t="s">
        <v>309</v>
      </c>
      <c r="C125" t="s">
        <v>310</v>
      </c>
      <c r="D125">
        <v>3.8648000000000002E-2</v>
      </c>
      <c r="F125">
        <v>169</v>
      </c>
      <c r="G125">
        <v>0.13033</v>
      </c>
      <c r="H125">
        <f t="array" ref="H125">IF(ISERROR(INDEX(Sheet2!$H$1:$H$331,SMALL(IF(Sheet2!$B$2:$B$331=Sheet3!F125,ROW(Sheet2!$B$2:$B$331)),1))),"",INDEX(Sheet2!$H$1:$H$331,SMALL(IF(Sheet2!$B$2:$B$331=Sheet3!F125,ROW(Sheet2!$B$2:$B$331)),1)))</f>
        <v>0.89524000000000004</v>
      </c>
      <c r="I125">
        <f t="shared" si="3"/>
        <v>-0.76490999999999998</v>
      </c>
      <c r="J125">
        <f t="shared" si="4"/>
        <v>-0.85441892676824083</v>
      </c>
      <c r="K125">
        <f t="shared" si="5"/>
        <v>-5.869024783242538</v>
      </c>
    </row>
    <row r="126" spans="1:11">
      <c r="A126">
        <v>126</v>
      </c>
      <c r="B126" t="s">
        <v>311</v>
      </c>
      <c r="C126" t="s">
        <v>312</v>
      </c>
      <c r="D126">
        <v>3.9542000000000001E-2</v>
      </c>
      <c r="F126">
        <v>25</v>
      </c>
      <c r="G126">
        <v>0.40573999999999999</v>
      </c>
      <c r="H126">
        <f t="array" ref="H126">IF(ISERROR(INDEX(Sheet2!$H$1:$H$331,SMALL(IF(Sheet2!$B$2:$B$331=Sheet3!F126,ROW(Sheet2!$B$2:$B$331)),1))),"",INDEX(Sheet2!$H$1:$H$331,SMALL(IF(Sheet2!$B$2:$B$331=Sheet3!F126,ROW(Sheet2!$B$2:$B$331)),1)))</f>
        <v>0.96192999999999995</v>
      </c>
      <c r="I126">
        <f t="shared" si="3"/>
        <v>-0.55618999999999996</v>
      </c>
      <c r="J126">
        <f t="shared" si="4"/>
        <v>-0.57820215608204339</v>
      </c>
      <c r="K126">
        <f t="shared" si="5"/>
        <v>-1.3708039631290974</v>
      </c>
    </row>
    <row r="127" spans="1:11">
      <c r="A127">
        <v>127</v>
      </c>
      <c r="B127" t="s">
        <v>313</v>
      </c>
      <c r="C127" t="s">
        <v>314</v>
      </c>
      <c r="D127">
        <v>3.984E-2</v>
      </c>
      <c r="F127">
        <v>169</v>
      </c>
      <c r="G127">
        <v>0.17269999999999999</v>
      </c>
      <c r="H127">
        <f t="array" ref="H127">IF(ISERROR(INDEX(Sheet2!$H$1:$H$331,SMALL(IF(Sheet2!$B$2:$B$331=Sheet3!F127,ROW(Sheet2!$B$2:$B$331)),1))),"",INDEX(Sheet2!$H$1:$H$331,SMALL(IF(Sheet2!$B$2:$B$331=Sheet3!F127,ROW(Sheet2!$B$2:$B$331)),1)))</f>
        <v>0.89524000000000004</v>
      </c>
      <c r="I127">
        <f t="shared" si="3"/>
        <v>-0.72254000000000007</v>
      </c>
      <c r="J127">
        <f t="shared" si="4"/>
        <v>-0.80709083597694475</v>
      </c>
      <c r="K127">
        <f t="shared" si="5"/>
        <v>-4.1837869137232202</v>
      </c>
    </row>
    <row r="128" spans="1:11">
      <c r="A128">
        <v>128</v>
      </c>
      <c r="B128" t="s">
        <v>315</v>
      </c>
      <c r="C128" t="s">
        <v>316</v>
      </c>
      <c r="D128">
        <v>4.138E-2</v>
      </c>
      <c r="F128">
        <v>69</v>
      </c>
      <c r="G128">
        <v>8.7793999999999997E-2</v>
      </c>
      <c r="H128">
        <f t="array" ref="H128">IF(ISERROR(INDEX(Sheet2!$H$1:$H$331,SMALL(IF(Sheet2!$B$2:$B$331=Sheet3!F128,ROW(Sheet2!$B$2:$B$331)),1))),"",INDEX(Sheet2!$H$1:$H$331,SMALL(IF(Sheet2!$B$2:$B$331=Sheet3!F128,ROW(Sheet2!$B$2:$B$331)),1)))</f>
        <v>0.95838000000000001</v>
      </c>
      <c r="I128">
        <f t="shared" si="3"/>
        <v>-0.87058599999999997</v>
      </c>
      <c r="J128">
        <f t="shared" si="4"/>
        <v>-0.90839333041173642</v>
      </c>
      <c r="K128">
        <f t="shared" si="5"/>
        <v>-9.9162357336492235</v>
      </c>
    </row>
    <row r="129" spans="1:11">
      <c r="A129">
        <v>129</v>
      </c>
      <c r="B129" t="s">
        <v>317</v>
      </c>
      <c r="C129" t="s">
        <v>318</v>
      </c>
      <c r="D129">
        <v>4.1416000000000001E-2</v>
      </c>
      <c r="F129">
        <v>829</v>
      </c>
      <c r="G129">
        <v>0.44468999999999997</v>
      </c>
      <c r="H129">
        <f t="array" ref="H129">IF(ISERROR(INDEX(Sheet2!$H$1:$H$331,SMALL(IF(Sheet2!$B$2:$B$331=Sheet3!F129,ROW(Sheet2!$B$2:$B$331)),1))),"",INDEX(Sheet2!$H$1:$H$331,SMALL(IF(Sheet2!$B$2:$B$331=Sheet3!F129,ROW(Sheet2!$B$2:$B$331)),1)))</f>
        <v>0.77602000000000004</v>
      </c>
      <c r="I129">
        <f t="shared" si="3"/>
        <v>-0.33133000000000007</v>
      </c>
      <c r="J129">
        <f t="shared" si="4"/>
        <v>-0.4269606453441922</v>
      </c>
      <c r="K129">
        <f t="shared" si="5"/>
        <v>-0.74508084283433418</v>
      </c>
    </row>
    <row r="130" spans="1:11">
      <c r="A130">
        <v>130</v>
      </c>
      <c r="B130" t="s">
        <v>319</v>
      </c>
      <c r="C130" t="s">
        <v>320</v>
      </c>
      <c r="D130">
        <v>4.1557999999999998E-2</v>
      </c>
      <c r="F130">
        <v>229</v>
      </c>
      <c r="G130">
        <v>0.21908</v>
      </c>
      <c r="H130">
        <f t="array" ref="H130">IF(ISERROR(INDEX(Sheet2!$H$1:$H$331,SMALL(IF(Sheet2!$B$2:$B$331=Sheet3!F130,ROW(Sheet2!$B$2:$B$331)),1))),"",INDEX(Sheet2!$H$1:$H$331,SMALL(IF(Sheet2!$B$2:$B$331=Sheet3!F130,ROW(Sheet2!$B$2:$B$331)),1)))</f>
        <v>0.94245999999999996</v>
      </c>
      <c r="I130">
        <f t="shared" ref="I130:I193" si="6">IF(OR(G130="",H130=""),"",G130-H130)</f>
        <v>-0.72337999999999991</v>
      </c>
      <c r="J130">
        <f t="shared" si="4"/>
        <v>-0.76754451117288791</v>
      </c>
      <c r="K130">
        <f t="shared" si="5"/>
        <v>-3.3018988497352564</v>
      </c>
    </row>
    <row r="131" spans="1:11">
      <c r="A131">
        <v>131</v>
      </c>
      <c r="B131" t="s">
        <v>321</v>
      </c>
      <c r="C131" t="s">
        <v>322</v>
      </c>
      <c r="D131">
        <v>4.1623E-2</v>
      </c>
      <c r="F131">
        <v>188</v>
      </c>
      <c r="G131">
        <v>9.5245999999999997E-2</v>
      </c>
      <c r="H131">
        <f t="array" ref="H131">IF(ISERROR(INDEX(Sheet2!$H$1:$H$331,SMALL(IF(Sheet2!$B$2:$B$331=Sheet3!F131,ROW(Sheet2!$B$2:$B$331)),1))),"",INDEX(Sheet2!$H$1:$H$331,SMALL(IF(Sheet2!$B$2:$B$331=Sheet3!F131,ROW(Sheet2!$B$2:$B$331)),1)))</f>
        <v>0.95843999999999996</v>
      </c>
      <c r="I131">
        <f t="shared" si="6"/>
        <v>-0.86319400000000002</v>
      </c>
      <c r="J131">
        <f t="shared" ref="J131:J194" si="7">IF(OR(I131="",H131=""),"",I131/H131)</f>
        <v>-0.90062393055381662</v>
      </c>
      <c r="K131">
        <f t="shared" ref="K131:K194" si="8">IF(OR(I131="",G131=""),"",I131/G131)</f>
        <v>-9.0627847888625244</v>
      </c>
    </row>
    <row r="132" spans="1:11">
      <c r="A132">
        <v>132</v>
      </c>
      <c r="B132" t="s">
        <v>323</v>
      </c>
      <c r="C132" t="s">
        <v>324</v>
      </c>
      <c r="D132">
        <v>4.3359000000000002E-2</v>
      </c>
      <c r="F132">
        <v>678</v>
      </c>
      <c r="G132">
        <v>0.43145</v>
      </c>
      <c r="H132">
        <f t="array" ref="H132">IF(ISERROR(INDEX(Sheet2!$H$1:$H$331,SMALL(IF(Sheet2!$B$2:$B$331=Sheet3!F132,ROW(Sheet2!$B$2:$B$331)),1))),"",INDEX(Sheet2!$H$1:$H$331,SMALL(IF(Sheet2!$B$2:$B$331=Sheet3!F132,ROW(Sheet2!$B$2:$B$331)),1)))</f>
        <v>0.16105</v>
      </c>
      <c r="I132">
        <f t="shared" si="6"/>
        <v>0.27039999999999997</v>
      </c>
      <c r="J132">
        <f t="shared" si="7"/>
        <v>1.6789816827072337</v>
      </c>
      <c r="K132">
        <f t="shared" si="8"/>
        <v>0.62672383821995592</v>
      </c>
    </row>
    <row r="133" spans="1:11">
      <c r="A133">
        <v>133</v>
      </c>
      <c r="B133" t="s">
        <v>325</v>
      </c>
      <c r="C133" t="s">
        <v>15</v>
      </c>
      <c r="D133">
        <v>4.4517000000000001E-2</v>
      </c>
      <c r="E133">
        <v>0</v>
      </c>
      <c r="F133">
        <v>43</v>
      </c>
      <c r="G133">
        <v>0.12395</v>
      </c>
      <c r="H133">
        <f t="array" ref="H133">IF(ISERROR(INDEX(Sheet2!$H$1:$H$331,SMALL(IF(Sheet2!$B$2:$B$331=Sheet3!F133,ROW(Sheet2!$B$2:$B$331)),1))),"",INDEX(Sheet2!$H$1:$H$331,SMALL(IF(Sheet2!$B$2:$B$331=Sheet3!F133,ROW(Sheet2!$B$2:$B$331)),1)))</f>
        <v>0.96069000000000004</v>
      </c>
      <c r="I133">
        <f t="shared" si="6"/>
        <v>-0.83674000000000004</v>
      </c>
      <c r="J133">
        <f t="shared" si="7"/>
        <v>-0.87097815112054877</v>
      </c>
      <c r="K133">
        <f t="shared" si="8"/>
        <v>-6.7506252521177892</v>
      </c>
    </row>
    <row r="134" spans="1:11">
      <c r="A134">
        <v>134</v>
      </c>
      <c r="B134" t="s">
        <v>326</v>
      </c>
      <c r="C134" t="s">
        <v>327</v>
      </c>
      <c r="D134">
        <v>4.5113E-2</v>
      </c>
      <c r="F134">
        <v>177</v>
      </c>
      <c r="G134">
        <v>0.37784000000000001</v>
      </c>
      <c r="H134">
        <f t="array" ref="H134">IF(ISERROR(INDEX(Sheet2!$H$1:$H$331,SMALL(IF(Sheet2!$B$2:$B$331=Sheet3!F134,ROW(Sheet2!$B$2:$B$331)),1))),"",INDEX(Sheet2!$H$1:$H$331,SMALL(IF(Sheet2!$B$2:$B$331=Sheet3!F134,ROW(Sheet2!$B$2:$B$331)),1)))</f>
        <v>0.91903999999999997</v>
      </c>
      <c r="I134">
        <f t="shared" si="6"/>
        <v>-0.5411999999999999</v>
      </c>
      <c r="J134">
        <f t="shared" si="7"/>
        <v>-0.588875348189415</v>
      </c>
      <c r="K134">
        <f t="shared" si="8"/>
        <v>-1.4323523184416682</v>
      </c>
    </row>
    <row r="135" spans="1:11">
      <c r="A135">
        <v>135</v>
      </c>
      <c r="B135" t="s">
        <v>328</v>
      </c>
      <c r="C135" t="s">
        <v>329</v>
      </c>
      <c r="D135">
        <v>4.6723000000000001E-2</v>
      </c>
      <c r="F135" t="s">
        <v>1412</v>
      </c>
      <c r="G135">
        <v>9.0344999999999995E-2</v>
      </c>
      <c r="H135" t="str">
        <f t="array" ref="H135">IF(ISERROR(INDEX(Sheet2!$H$1:$H$331,SMALL(IF(Sheet2!$B$2:$B$331=Sheet3!F135,ROW(Sheet2!$B$2:$B$331)),1))),"",INDEX(Sheet2!$H$1:$H$331,SMALL(IF(Sheet2!$B$2:$B$331=Sheet3!F135,ROW(Sheet2!$B$2:$B$331)),1)))</f>
        <v/>
      </c>
      <c r="I135" t="str">
        <f t="shared" si="6"/>
        <v/>
      </c>
      <c r="J135" t="str">
        <f t="shared" si="7"/>
        <v/>
      </c>
      <c r="K135" t="str">
        <f t="shared" si="8"/>
        <v/>
      </c>
    </row>
    <row r="136" spans="1:11">
      <c r="A136">
        <v>136</v>
      </c>
      <c r="B136" t="s">
        <v>330</v>
      </c>
      <c r="C136" t="s">
        <v>331</v>
      </c>
      <c r="D136">
        <v>4.743E-2</v>
      </c>
      <c r="F136">
        <v>185</v>
      </c>
      <c r="G136">
        <v>0.36407</v>
      </c>
      <c r="H136">
        <f t="array" ref="H136">IF(ISERROR(INDEX(Sheet2!$H$1:$H$331,SMALL(IF(Sheet2!$B$2:$B$331=Sheet3!F136,ROW(Sheet2!$B$2:$B$331)),1))),"",INDEX(Sheet2!$H$1:$H$331,SMALL(IF(Sheet2!$B$2:$B$331=Sheet3!F136,ROW(Sheet2!$B$2:$B$331)),1)))</f>
        <v>0.95150999999999997</v>
      </c>
      <c r="I136">
        <f t="shared" si="6"/>
        <v>-0.58743999999999996</v>
      </c>
      <c r="J136">
        <f t="shared" si="7"/>
        <v>-0.61737659089237107</v>
      </c>
      <c r="K136">
        <f t="shared" si="8"/>
        <v>-1.613535858488752</v>
      </c>
    </row>
    <row r="137" spans="1:11">
      <c r="A137">
        <v>137</v>
      </c>
      <c r="B137" t="s">
        <v>332</v>
      </c>
      <c r="C137" t="s">
        <v>333</v>
      </c>
      <c r="D137">
        <v>4.7435999999999999E-2</v>
      </c>
      <c r="F137">
        <v>475</v>
      </c>
      <c r="G137">
        <v>0.50155000000000005</v>
      </c>
      <c r="H137">
        <f t="array" ref="H137">IF(ISERROR(INDEX(Sheet2!$H$1:$H$331,SMALL(IF(Sheet2!$B$2:$B$331=Sheet3!F137,ROW(Sheet2!$B$2:$B$331)),1))),"",INDEX(Sheet2!$H$1:$H$331,SMALL(IF(Sheet2!$B$2:$B$331=Sheet3!F137,ROW(Sheet2!$B$2:$B$331)),1)))</f>
        <v>0.69564999999999999</v>
      </c>
      <c r="I137">
        <f t="shared" si="6"/>
        <v>-0.19409999999999994</v>
      </c>
      <c r="J137">
        <f t="shared" si="7"/>
        <v>-0.27901962193631846</v>
      </c>
      <c r="K137">
        <f t="shared" si="8"/>
        <v>-0.38700029907287392</v>
      </c>
    </row>
    <row r="138" spans="1:11">
      <c r="A138">
        <v>138</v>
      </c>
      <c r="B138" t="s">
        <v>334</v>
      </c>
      <c r="C138" t="s">
        <v>335</v>
      </c>
      <c r="D138">
        <v>4.8045999999999998E-2</v>
      </c>
      <c r="F138">
        <v>417</v>
      </c>
      <c r="G138">
        <v>0.48653999999999997</v>
      </c>
      <c r="H138">
        <f t="array" ref="H138">IF(ISERROR(INDEX(Sheet2!$H$1:$H$331,SMALL(IF(Sheet2!$B$2:$B$331=Sheet3!F138,ROW(Sheet2!$B$2:$B$331)),1))),"",INDEX(Sheet2!$H$1:$H$331,SMALL(IF(Sheet2!$B$2:$B$331=Sheet3!F138,ROW(Sheet2!$B$2:$B$331)),1)))</f>
        <v>0.63785000000000003</v>
      </c>
      <c r="I138">
        <f t="shared" si="6"/>
        <v>-0.15131000000000006</v>
      </c>
      <c r="J138">
        <f t="shared" si="7"/>
        <v>-0.23721878184526149</v>
      </c>
      <c r="K138">
        <f t="shared" si="8"/>
        <v>-0.31099190200189103</v>
      </c>
    </row>
    <row r="139" spans="1:11">
      <c r="A139">
        <v>139</v>
      </c>
      <c r="B139" t="s">
        <v>336</v>
      </c>
      <c r="C139" t="s">
        <v>337</v>
      </c>
      <c r="D139">
        <v>4.8939999999999997E-2</v>
      </c>
      <c r="F139">
        <v>208</v>
      </c>
      <c r="G139">
        <v>0.46988999999999997</v>
      </c>
      <c r="H139">
        <f t="array" ref="H139">IF(ISERROR(INDEX(Sheet2!$H$1:$H$331,SMALL(IF(Sheet2!$B$2:$B$331=Sheet3!F139,ROW(Sheet2!$B$2:$B$331)),1))),"",INDEX(Sheet2!$H$1:$H$331,SMALL(IF(Sheet2!$B$2:$B$331=Sheet3!F139,ROW(Sheet2!$B$2:$B$331)),1)))</f>
        <v>0.42624000000000001</v>
      </c>
      <c r="I139">
        <f t="shared" si="6"/>
        <v>4.3649999999999967E-2</v>
      </c>
      <c r="J139">
        <f t="shared" si="7"/>
        <v>0.10240709459459452</v>
      </c>
      <c r="K139">
        <f t="shared" si="8"/>
        <v>9.2894081593564382E-2</v>
      </c>
    </row>
    <row r="140" spans="1:11">
      <c r="A140">
        <v>140</v>
      </c>
      <c r="B140" t="s">
        <v>338</v>
      </c>
      <c r="C140" t="s">
        <v>339</v>
      </c>
      <c r="D140">
        <v>5.4635999999999997E-2</v>
      </c>
      <c r="F140">
        <v>195</v>
      </c>
      <c r="G140">
        <v>0.20361000000000001</v>
      </c>
      <c r="H140">
        <f t="array" ref="H140">IF(ISERROR(INDEX(Sheet2!$H$1:$H$331,SMALL(IF(Sheet2!$B$2:$B$331=Sheet3!F140,ROW(Sheet2!$B$2:$B$331)),1))),"",INDEX(Sheet2!$H$1:$H$331,SMALL(IF(Sheet2!$B$2:$B$331=Sheet3!F140,ROW(Sheet2!$B$2:$B$331)),1)))</f>
        <v>0.96157999999999999</v>
      </c>
      <c r="I140">
        <f t="shared" si="6"/>
        <v>-0.75797000000000003</v>
      </c>
      <c r="J140">
        <f t="shared" si="7"/>
        <v>-0.78825474739491264</v>
      </c>
      <c r="K140">
        <f t="shared" si="8"/>
        <v>-3.7226560581503856</v>
      </c>
    </row>
    <row r="141" spans="1:11">
      <c r="A141">
        <v>141</v>
      </c>
      <c r="B141" t="s">
        <v>340</v>
      </c>
      <c r="C141" t="s">
        <v>341</v>
      </c>
      <c r="D141">
        <v>5.4740999999999998E-2</v>
      </c>
      <c r="F141">
        <v>85</v>
      </c>
      <c r="G141">
        <v>1.7129999999999999E-2</v>
      </c>
      <c r="H141">
        <f t="array" ref="H141">IF(ISERROR(INDEX(Sheet2!$H$1:$H$331,SMALL(IF(Sheet2!$B$2:$B$331=Sheet3!F141,ROW(Sheet2!$B$2:$B$331)),1))),"",INDEX(Sheet2!$H$1:$H$331,SMALL(IF(Sheet2!$B$2:$B$331=Sheet3!F141,ROW(Sheet2!$B$2:$B$331)),1)))</f>
        <v>4.8021000000000001E-2</v>
      </c>
      <c r="I141">
        <f t="shared" si="6"/>
        <v>-3.0891000000000002E-2</v>
      </c>
      <c r="J141">
        <f t="shared" si="7"/>
        <v>-0.64328106453426626</v>
      </c>
      <c r="K141">
        <f t="shared" si="8"/>
        <v>-1.8033274956217165</v>
      </c>
    </row>
    <row r="142" spans="1:11">
      <c r="A142">
        <v>142</v>
      </c>
      <c r="B142" t="s">
        <v>342</v>
      </c>
      <c r="C142" t="s">
        <v>16</v>
      </c>
      <c r="D142">
        <v>5.5234999999999999E-2</v>
      </c>
      <c r="E142">
        <v>0</v>
      </c>
      <c r="F142">
        <v>208</v>
      </c>
      <c r="G142">
        <v>0.33300000000000002</v>
      </c>
      <c r="H142">
        <f t="array" ref="H142">IF(ISERROR(INDEX(Sheet2!$H$1:$H$331,SMALL(IF(Sheet2!$B$2:$B$331=Sheet3!F142,ROW(Sheet2!$B$2:$B$331)),1))),"",INDEX(Sheet2!$H$1:$H$331,SMALL(IF(Sheet2!$B$2:$B$331=Sheet3!F142,ROW(Sheet2!$B$2:$B$331)),1)))</f>
        <v>0.42624000000000001</v>
      </c>
      <c r="I142">
        <f t="shared" si="6"/>
        <v>-9.323999999999999E-2</v>
      </c>
      <c r="J142">
        <f t="shared" si="7"/>
        <v>-0.21874999999999997</v>
      </c>
      <c r="K142">
        <f t="shared" si="8"/>
        <v>-0.27999999999999997</v>
      </c>
    </row>
    <row r="143" spans="1:11">
      <c r="A143">
        <v>143</v>
      </c>
      <c r="B143" t="s">
        <v>343</v>
      </c>
      <c r="C143" t="s">
        <v>344</v>
      </c>
      <c r="D143">
        <v>5.7199E-2</v>
      </c>
      <c r="F143">
        <v>461</v>
      </c>
      <c r="G143">
        <v>0.37481999999999999</v>
      </c>
      <c r="H143">
        <f t="array" ref="H143">IF(ISERROR(INDEX(Sheet2!$H$1:$H$331,SMALL(IF(Sheet2!$B$2:$B$331=Sheet3!F143,ROW(Sheet2!$B$2:$B$331)),1))),"",INDEX(Sheet2!$H$1:$H$331,SMALL(IF(Sheet2!$B$2:$B$331=Sheet3!F143,ROW(Sheet2!$B$2:$B$331)),1)))</f>
        <v>0.85707</v>
      </c>
      <c r="I143">
        <f t="shared" si="6"/>
        <v>-0.48225000000000001</v>
      </c>
      <c r="J143">
        <f t="shared" si="7"/>
        <v>-0.5626728271903112</v>
      </c>
      <c r="K143">
        <f t="shared" si="8"/>
        <v>-1.2866175764366896</v>
      </c>
    </row>
    <row r="144" spans="1:11">
      <c r="A144">
        <v>144</v>
      </c>
      <c r="B144" t="s">
        <v>345</v>
      </c>
      <c r="C144" t="s">
        <v>346</v>
      </c>
      <c r="D144">
        <v>5.7824E-2</v>
      </c>
      <c r="F144">
        <v>207</v>
      </c>
      <c r="G144">
        <v>0.48033999999999999</v>
      </c>
      <c r="H144">
        <f t="array" ref="H144">IF(ISERROR(INDEX(Sheet2!$H$1:$H$331,SMALL(IF(Sheet2!$B$2:$B$331=Sheet3!F144,ROW(Sheet2!$B$2:$B$331)),1))),"",INDEX(Sheet2!$H$1:$H$331,SMALL(IF(Sheet2!$B$2:$B$331=Sheet3!F144,ROW(Sheet2!$B$2:$B$331)),1)))</f>
        <v>4.0578000000000003E-2</v>
      </c>
      <c r="I144">
        <f t="shared" si="6"/>
        <v>0.43976199999999999</v>
      </c>
      <c r="J144">
        <f t="shared" si="7"/>
        <v>10.837448863916407</v>
      </c>
      <c r="K144">
        <f t="shared" si="8"/>
        <v>0.91552233834367325</v>
      </c>
    </row>
    <row r="145" spans="1:11">
      <c r="A145">
        <v>145</v>
      </c>
      <c r="B145" t="s">
        <v>347</v>
      </c>
      <c r="C145" t="s">
        <v>348</v>
      </c>
      <c r="D145">
        <v>5.8622E-2</v>
      </c>
      <c r="F145" t="s">
        <v>1412</v>
      </c>
      <c r="G145">
        <v>0.17030000000000001</v>
      </c>
      <c r="H145" t="str">
        <f t="array" ref="H145">IF(ISERROR(INDEX(Sheet2!$H$1:$H$331,SMALL(IF(Sheet2!$B$2:$B$331=Sheet3!F145,ROW(Sheet2!$B$2:$B$331)),1))),"",INDEX(Sheet2!$H$1:$H$331,SMALL(IF(Sheet2!$B$2:$B$331=Sheet3!F145,ROW(Sheet2!$B$2:$B$331)),1)))</f>
        <v/>
      </c>
      <c r="I145" t="str">
        <f t="shared" si="6"/>
        <v/>
      </c>
      <c r="J145" t="str">
        <f t="shared" si="7"/>
        <v/>
      </c>
      <c r="K145" t="str">
        <f t="shared" si="8"/>
        <v/>
      </c>
    </row>
    <row r="146" spans="1:11">
      <c r="A146">
        <v>146</v>
      </c>
      <c r="B146" t="s">
        <v>349</v>
      </c>
      <c r="C146" t="s">
        <v>350</v>
      </c>
      <c r="D146">
        <v>6.0276999999999997E-2</v>
      </c>
      <c r="F146">
        <v>178</v>
      </c>
      <c r="G146">
        <v>2.8836000000000001E-2</v>
      </c>
      <c r="H146">
        <f t="array" ref="H146">IF(ISERROR(INDEX(Sheet2!$H$1:$H$331,SMALL(IF(Sheet2!$B$2:$B$331=Sheet3!F146,ROW(Sheet2!$B$2:$B$331)),1))),"",INDEX(Sheet2!$H$1:$H$331,SMALL(IF(Sheet2!$B$2:$B$331=Sheet3!F146,ROW(Sheet2!$B$2:$B$331)),1)))</f>
        <v>0.96220000000000006</v>
      </c>
      <c r="I146">
        <f t="shared" si="6"/>
        <v>-0.93336400000000008</v>
      </c>
      <c r="J146">
        <f t="shared" si="7"/>
        <v>-0.97003117854915821</v>
      </c>
      <c r="K146">
        <f t="shared" si="8"/>
        <v>-32.36801220696352</v>
      </c>
    </row>
    <row r="147" spans="1:11">
      <c r="A147">
        <v>147</v>
      </c>
      <c r="B147" t="s">
        <v>351</v>
      </c>
      <c r="C147" t="s">
        <v>352</v>
      </c>
      <c r="D147">
        <v>6.1276999999999998E-2</v>
      </c>
      <c r="F147">
        <v>77</v>
      </c>
      <c r="G147">
        <v>0.22969000000000001</v>
      </c>
      <c r="H147">
        <f t="array" ref="H147">IF(ISERROR(INDEX(Sheet2!$H$1:$H$331,SMALL(IF(Sheet2!$B$2:$B$331=Sheet3!F147,ROW(Sheet2!$B$2:$B$331)),1))),"",INDEX(Sheet2!$H$1:$H$331,SMALL(IF(Sheet2!$B$2:$B$331=Sheet3!F147,ROW(Sheet2!$B$2:$B$331)),1)))</f>
        <v>0.88797999999999999</v>
      </c>
      <c r="I147">
        <f t="shared" si="6"/>
        <v>-0.65829000000000004</v>
      </c>
      <c r="J147">
        <f t="shared" si="7"/>
        <v>-0.74133426428523175</v>
      </c>
      <c r="K147">
        <f t="shared" si="8"/>
        <v>-2.8659932953110716</v>
      </c>
    </row>
    <row r="148" spans="1:11">
      <c r="A148">
        <v>148</v>
      </c>
      <c r="B148" t="s">
        <v>353</v>
      </c>
      <c r="C148" t="s">
        <v>354</v>
      </c>
      <c r="D148">
        <v>6.3880000000000006E-2</v>
      </c>
      <c r="F148">
        <v>468</v>
      </c>
      <c r="G148">
        <v>0.45518999999999998</v>
      </c>
      <c r="H148">
        <f t="array" ref="H148">IF(ISERROR(INDEX(Sheet2!$H$1:$H$331,SMALL(IF(Sheet2!$B$2:$B$331=Sheet3!F148,ROW(Sheet2!$B$2:$B$331)),1))),"",INDEX(Sheet2!$H$1:$H$331,SMALL(IF(Sheet2!$B$2:$B$331=Sheet3!F148,ROW(Sheet2!$B$2:$B$331)),1)))</f>
        <v>0.95589000000000002</v>
      </c>
      <c r="I148">
        <f t="shared" si="6"/>
        <v>-0.50070000000000003</v>
      </c>
      <c r="J148">
        <f t="shared" si="7"/>
        <v>-0.52380504032890818</v>
      </c>
      <c r="K148">
        <f t="shared" si="8"/>
        <v>-1.0999802280366442</v>
      </c>
    </row>
    <row r="149" spans="1:11">
      <c r="A149">
        <v>149</v>
      </c>
      <c r="B149" t="s">
        <v>355</v>
      </c>
      <c r="C149" t="s">
        <v>356</v>
      </c>
      <c r="D149">
        <v>6.5545000000000006E-2</v>
      </c>
      <c r="F149">
        <v>803</v>
      </c>
      <c r="G149">
        <v>0.49253999999999998</v>
      </c>
      <c r="H149">
        <f t="array" ref="H149">IF(ISERROR(INDEX(Sheet2!$H$1:$H$331,SMALL(IF(Sheet2!$B$2:$B$331=Sheet3!F149,ROW(Sheet2!$B$2:$B$331)),1))),"",INDEX(Sheet2!$H$1:$H$331,SMALL(IF(Sheet2!$B$2:$B$331=Sheet3!F149,ROW(Sheet2!$B$2:$B$331)),1)))</f>
        <v>0.92500000000000004</v>
      </c>
      <c r="I149">
        <f t="shared" si="6"/>
        <v>-0.43246000000000007</v>
      </c>
      <c r="J149">
        <f t="shared" si="7"/>
        <v>-0.46752432432432439</v>
      </c>
      <c r="K149">
        <f t="shared" si="8"/>
        <v>-0.87802005928452531</v>
      </c>
    </row>
    <row r="150" spans="1:11">
      <c r="A150">
        <v>150</v>
      </c>
      <c r="B150" t="s">
        <v>357</v>
      </c>
      <c r="C150" t="s">
        <v>358</v>
      </c>
      <c r="D150">
        <v>6.6297999999999996E-2</v>
      </c>
      <c r="F150">
        <v>98</v>
      </c>
      <c r="G150">
        <v>0.35503000000000001</v>
      </c>
      <c r="H150">
        <f t="array" ref="H150">IF(ISERROR(INDEX(Sheet2!$H$1:$H$331,SMALL(IF(Sheet2!$B$2:$B$331=Sheet3!F150,ROW(Sheet2!$B$2:$B$331)),1))),"",INDEX(Sheet2!$H$1:$H$331,SMALL(IF(Sheet2!$B$2:$B$331=Sheet3!F150,ROW(Sheet2!$B$2:$B$331)),1)))</f>
        <v>0.88102000000000003</v>
      </c>
      <c r="I150">
        <f t="shared" si="6"/>
        <v>-0.52598999999999996</v>
      </c>
      <c r="J150">
        <f t="shared" si="7"/>
        <v>-0.59702390411114381</v>
      </c>
      <c r="K150">
        <f t="shared" si="8"/>
        <v>-1.4815367715404331</v>
      </c>
    </row>
    <row r="151" spans="1:11">
      <c r="A151">
        <v>151</v>
      </c>
      <c r="B151" t="s">
        <v>359</v>
      </c>
      <c r="C151" t="s">
        <v>360</v>
      </c>
      <c r="D151">
        <v>6.6836999999999994E-2</v>
      </c>
      <c r="F151">
        <v>195</v>
      </c>
      <c r="G151">
        <v>0.24418999999999999</v>
      </c>
      <c r="H151">
        <f t="array" ref="H151">IF(ISERROR(INDEX(Sheet2!$H$1:$H$331,SMALL(IF(Sheet2!$B$2:$B$331=Sheet3!F151,ROW(Sheet2!$B$2:$B$331)),1))),"",INDEX(Sheet2!$H$1:$H$331,SMALL(IF(Sheet2!$B$2:$B$331=Sheet3!F151,ROW(Sheet2!$B$2:$B$331)),1)))</f>
        <v>0.96157999999999999</v>
      </c>
      <c r="I151">
        <f t="shared" si="6"/>
        <v>-0.71738999999999997</v>
      </c>
      <c r="J151">
        <f t="shared" si="7"/>
        <v>-0.74605337049439457</v>
      </c>
      <c r="K151">
        <f t="shared" si="8"/>
        <v>-2.9378352921905075</v>
      </c>
    </row>
    <row r="152" spans="1:11">
      <c r="A152">
        <v>152</v>
      </c>
      <c r="B152" t="s">
        <v>361</v>
      </c>
      <c r="C152" t="s">
        <v>362</v>
      </c>
      <c r="D152">
        <v>6.9184999999999997E-2</v>
      </c>
      <c r="F152">
        <v>7</v>
      </c>
      <c r="G152">
        <v>0.25518000000000002</v>
      </c>
      <c r="H152">
        <f t="array" ref="H152">IF(ISERROR(INDEX(Sheet2!$H$1:$H$331,SMALL(IF(Sheet2!$B$2:$B$331=Sheet3!F152,ROW(Sheet2!$B$2:$B$331)),1))),"",INDEX(Sheet2!$H$1:$H$331,SMALL(IF(Sheet2!$B$2:$B$331=Sheet3!F152,ROW(Sheet2!$B$2:$B$331)),1)))</f>
        <v>0.96284999999999998</v>
      </c>
      <c r="I152">
        <f t="shared" si="6"/>
        <v>-0.70767000000000002</v>
      </c>
      <c r="J152">
        <f t="shared" si="7"/>
        <v>-0.73497429506153611</v>
      </c>
      <c r="K152">
        <f t="shared" si="8"/>
        <v>-2.773218904302845</v>
      </c>
    </row>
    <row r="153" spans="1:11">
      <c r="A153">
        <v>153</v>
      </c>
      <c r="B153" t="s">
        <v>363</v>
      </c>
      <c r="C153" t="s">
        <v>364</v>
      </c>
      <c r="D153">
        <v>7.0099999999999996E-2</v>
      </c>
      <c r="F153">
        <v>59</v>
      </c>
      <c r="G153">
        <v>0.15495999999999999</v>
      </c>
      <c r="H153">
        <f t="array" ref="H153">IF(ISERROR(INDEX(Sheet2!$H$1:$H$331,SMALL(IF(Sheet2!$B$2:$B$331=Sheet3!F153,ROW(Sheet2!$B$2:$B$331)),1))),"",INDEX(Sheet2!$H$1:$H$331,SMALL(IF(Sheet2!$B$2:$B$331=Sheet3!F153,ROW(Sheet2!$B$2:$B$331)),1)))</f>
        <v>0.89234000000000002</v>
      </c>
      <c r="I153">
        <f t="shared" si="6"/>
        <v>-0.73738000000000004</v>
      </c>
      <c r="J153">
        <f t="shared" si="7"/>
        <v>-0.82634421857139662</v>
      </c>
      <c r="K153">
        <f t="shared" si="8"/>
        <v>-4.7585183273102745</v>
      </c>
    </row>
    <row r="154" spans="1:11">
      <c r="A154">
        <v>154</v>
      </c>
      <c r="B154" t="s">
        <v>365</v>
      </c>
      <c r="C154" t="s">
        <v>366</v>
      </c>
      <c r="D154">
        <v>7.0852999999999999E-2</v>
      </c>
      <c r="F154">
        <v>22</v>
      </c>
      <c r="G154">
        <v>0.40228999999999998</v>
      </c>
      <c r="H154">
        <f t="array" ref="H154">IF(ISERROR(INDEX(Sheet2!$H$1:$H$331,SMALL(IF(Sheet2!$B$2:$B$331=Sheet3!F154,ROW(Sheet2!$B$2:$B$331)),1))),"",INDEX(Sheet2!$H$1:$H$331,SMALL(IF(Sheet2!$B$2:$B$331=Sheet3!F154,ROW(Sheet2!$B$2:$B$331)),1)))</f>
        <v>0.95282</v>
      </c>
      <c r="I154">
        <f t="shared" si="6"/>
        <v>-0.55052999999999996</v>
      </c>
      <c r="J154">
        <f t="shared" si="7"/>
        <v>-0.57779013874603802</v>
      </c>
      <c r="K154">
        <f t="shared" si="8"/>
        <v>-1.3684903925029208</v>
      </c>
    </row>
    <row r="155" spans="1:11">
      <c r="A155">
        <v>155</v>
      </c>
      <c r="B155" t="s">
        <v>367</v>
      </c>
      <c r="C155" t="s">
        <v>368</v>
      </c>
      <c r="D155">
        <v>7.4016999999999999E-2</v>
      </c>
      <c r="F155">
        <v>186</v>
      </c>
      <c r="G155">
        <v>0.24804999999999999</v>
      </c>
      <c r="H155">
        <f t="array" ref="H155">IF(ISERROR(INDEX(Sheet2!$H$1:$H$331,SMALL(IF(Sheet2!$B$2:$B$331=Sheet3!F155,ROW(Sheet2!$B$2:$B$331)),1))),"",INDEX(Sheet2!$H$1:$H$331,SMALL(IF(Sheet2!$B$2:$B$331=Sheet3!F155,ROW(Sheet2!$B$2:$B$331)),1)))</f>
        <v>0.39623999999999998</v>
      </c>
      <c r="I155">
        <f t="shared" si="6"/>
        <v>-0.14818999999999999</v>
      </c>
      <c r="J155">
        <f t="shared" si="7"/>
        <v>-0.37399051080153439</v>
      </c>
      <c r="K155">
        <f t="shared" si="8"/>
        <v>-0.59741987502519656</v>
      </c>
    </row>
    <row r="156" spans="1:11">
      <c r="A156">
        <v>156</v>
      </c>
      <c r="B156" t="s">
        <v>369</v>
      </c>
      <c r="C156" t="s">
        <v>370</v>
      </c>
      <c r="D156">
        <v>7.5117000000000003E-2</v>
      </c>
      <c r="F156">
        <v>243</v>
      </c>
      <c r="G156">
        <v>0.3836</v>
      </c>
      <c r="H156">
        <f t="array" ref="H156">IF(ISERROR(INDEX(Sheet2!$H$1:$H$331,SMALL(IF(Sheet2!$B$2:$B$331=Sheet3!F156,ROW(Sheet2!$B$2:$B$331)),1))),"",INDEX(Sheet2!$H$1:$H$331,SMALL(IF(Sheet2!$B$2:$B$331=Sheet3!F156,ROW(Sheet2!$B$2:$B$331)),1)))</f>
        <v>0.95128000000000001</v>
      </c>
      <c r="I156">
        <f t="shared" si="6"/>
        <v>-0.56767999999999996</v>
      </c>
      <c r="J156">
        <f t="shared" si="7"/>
        <v>-0.59675384744764948</v>
      </c>
      <c r="K156">
        <f t="shared" si="8"/>
        <v>-1.4798748696558914</v>
      </c>
    </row>
    <row r="157" spans="1:11">
      <c r="A157">
        <v>157</v>
      </c>
      <c r="B157" t="s">
        <v>371</v>
      </c>
      <c r="C157" t="s">
        <v>372</v>
      </c>
      <c r="D157">
        <v>7.5514999999999999E-2</v>
      </c>
      <c r="F157">
        <v>470</v>
      </c>
      <c r="G157">
        <v>0.47467999999999999</v>
      </c>
      <c r="H157">
        <f t="array" ref="H157">IF(ISERROR(INDEX(Sheet2!$H$1:$H$331,SMALL(IF(Sheet2!$B$2:$B$331=Sheet3!F157,ROW(Sheet2!$B$2:$B$331)),1))),"",INDEX(Sheet2!$H$1:$H$331,SMALL(IF(Sheet2!$B$2:$B$331=Sheet3!F157,ROW(Sheet2!$B$2:$B$331)),1)))</f>
        <v>0.58531</v>
      </c>
      <c r="I157">
        <f t="shared" si="6"/>
        <v>-0.11063000000000001</v>
      </c>
      <c r="J157">
        <f t="shared" si="7"/>
        <v>-0.18901095146161864</v>
      </c>
      <c r="K157">
        <f t="shared" si="8"/>
        <v>-0.23306227353164238</v>
      </c>
    </row>
    <row r="158" spans="1:11">
      <c r="A158">
        <v>158</v>
      </c>
      <c r="B158" t="s">
        <v>373</v>
      </c>
      <c r="C158" t="s">
        <v>374</v>
      </c>
      <c r="D158">
        <v>7.7120999999999995E-2</v>
      </c>
      <c r="F158">
        <v>77</v>
      </c>
      <c r="G158">
        <v>0.21854999999999999</v>
      </c>
      <c r="H158">
        <f t="array" ref="H158">IF(ISERROR(INDEX(Sheet2!$H$1:$H$331,SMALL(IF(Sheet2!$B$2:$B$331=Sheet3!F158,ROW(Sheet2!$B$2:$B$331)),1))),"",INDEX(Sheet2!$H$1:$H$331,SMALL(IF(Sheet2!$B$2:$B$331=Sheet3!F158,ROW(Sheet2!$B$2:$B$331)),1)))</f>
        <v>0.88797999999999999</v>
      </c>
      <c r="I158">
        <f t="shared" si="6"/>
        <v>-0.66942999999999997</v>
      </c>
      <c r="J158">
        <f t="shared" si="7"/>
        <v>-0.75387959188270004</v>
      </c>
      <c r="K158">
        <f t="shared" si="8"/>
        <v>-3.0630519331960651</v>
      </c>
    </row>
    <row r="159" spans="1:11">
      <c r="A159">
        <v>159</v>
      </c>
      <c r="B159" t="s">
        <v>375</v>
      </c>
      <c r="C159" t="s">
        <v>17</v>
      </c>
      <c r="D159">
        <v>7.9639000000000001E-2</v>
      </c>
      <c r="E159">
        <v>0</v>
      </c>
      <c r="F159">
        <v>36</v>
      </c>
      <c r="G159">
        <v>0.31668000000000002</v>
      </c>
      <c r="H159">
        <f t="array" ref="H159">IF(ISERROR(INDEX(Sheet2!$H$1:$H$331,SMALL(IF(Sheet2!$B$2:$B$331=Sheet3!F159,ROW(Sheet2!$B$2:$B$331)),1))),"",INDEX(Sheet2!$H$1:$H$331,SMALL(IF(Sheet2!$B$2:$B$331=Sheet3!F159,ROW(Sheet2!$B$2:$B$331)),1)))</f>
        <v>0.74861</v>
      </c>
      <c r="I159">
        <f t="shared" si="6"/>
        <v>-0.43192999999999998</v>
      </c>
      <c r="J159">
        <f t="shared" si="7"/>
        <v>-0.57697599551168166</v>
      </c>
      <c r="K159">
        <f t="shared" si="8"/>
        <v>-1.3639320449665275</v>
      </c>
    </row>
    <row r="160" spans="1:11">
      <c r="A160">
        <v>160</v>
      </c>
      <c r="B160" t="s">
        <v>376</v>
      </c>
      <c r="C160" t="s">
        <v>377</v>
      </c>
      <c r="D160">
        <v>8.0157999999999993E-2</v>
      </c>
      <c r="F160" t="s">
        <v>1412</v>
      </c>
      <c r="G160">
        <v>0.32822000000000001</v>
      </c>
      <c r="H160" t="str">
        <f t="array" ref="H160">IF(ISERROR(INDEX(Sheet2!$H$1:$H$331,SMALL(IF(Sheet2!$B$2:$B$331=Sheet3!F160,ROW(Sheet2!$B$2:$B$331)),1))),"",INDEX(Sheet2!$H$1:$H$331,SMALL(IF(Sheet2!$B$2:$B$331=Sheet3!F160,ROW(Sheet2!$B$2:$B$331)),1)))</f>
        <v/>
      </c>
      <c r="I160" t="str">
        <f t="shared" si="6"/>
        <v/>
      </c>
      <c r="J160" t="str">
        <f t="shared" si="7"/>
        <v/>
      </c>
      <c r="K160" t="str">
        <f t="shared" si="8"/>
        <v/>
      </c>
    </row>
    <row r="161" spans="1:11">
      <c r="A161">
        <v>161</v>
      </c>
      <c r="B161" t="s">
        <v>378</v>
      </c>
      <c r="C161" t="s">
        <v>379</v>
      </c>
      <c r="D161">
        <v>8.2252000000000006E-2</v>
      </c>
      <c r="F161">
        <v>185</v>
      </c>
      <c r="G161">
        <v>0.22545000000000001</v>
      </c>
      <c r="H161">
        <f t="array" ref="H161">IF(ISERROR(INDEX(Sheet2!$H$1:$H$331,SMALL(IF(Sheet2!$B$2:$B$331=Sheet3!F161,ROW(Sheet2!$B$2:$B$331)),1))),"",INDEX(Sheet2!$H$1:$H$331,SMALL(IF(Sheet2!$B$2:$B$331=Sheet3!F161,ROW(Sheet2!$B$2:$B$331)),1)))</f>
        <v>0.95150999999999997</v>
      </c>
      <c r="I161">
        <f t="shared" si="6"/>
        <v>-0.72605999999999993</v>
      </c>
      <c r="J161">
        <f t="shared" si="7"/>
        <v>-0.7630608191190843</v>
      </c>
      <c r="K161">
        <f t="shared" si="8"/>
        <v>-3.2204923486360606</v>
      </c>
    </row>
    <row r="162" spans="1:11">
      <c r="A162">
        <v>162</v>
      </c>
      <c r="B162" t="s">
        <v>380</v>
      </c>
      <c r="C162" t="s">
        <v>381</v>
      </c>
      <c r="D162">
        <v>8.2891000000000006E-2</v>
      </c>
      <c r="F162">
        <v>22</v>
      </c>
      <c r="G162">
        <v>0.47550999999999999</v>
      </c>
      <c r="H162">
        <f t="array" ref="H162">IF(ISERROR(INDEX(Sheet2!$H$1:$H$331,SMALL(IF(Sheet2!$B$2:$B$331=Sheet3!F162,ROW(Sheet2!$B$2:$B$331)),1))),"",INDEX(Sheet2!$H$1:$H$331,SMALL(IF(Sheet2!$B$2:$B$331=Sheet3!F162,ROW(Sheet2!$B$2:$B$331)),1)))</f>
        <v>0.95282</v>
      </c>
      <c r="I162">
        <f t="shared" si="6"/>
        <v>-0.47731000000000001</v>
      </c>
      <c r="J162">
        <f t="shared" si="7"/>
        <v>-0.50094456455573977</v>
      </c>
      <c r="K162">
        <f t="shared" si="8"/>
        <v>-1.0037854093499612</v>
      </c>
    </row>
    <row r="163" spans="1:11">
      <c r="A163">
        <v>163</v>
      </c>
      <c r="B163" t="s">
        <v>382</v>
      </c>
      <c r="C163" t="s">
        <v>18</v>
      </c>
      <c r="D163">
        <v>8.4206000000000003E-2</v>
      </c>
      <c r="E163">
        <v>0</v>
      </c>
      <c r="F163">
        <v>468</v>
      </c>
      <c r="G163">
        <v>0.54740999999999995</v>
      </c>
      <c r="H163">
        <f t="array" ref="H163">IF(ISERROR(INDEX(Sheet2!$H$1:$H$331,SMALL(IF(Sheet2!$B$2:$B$331=Sheet3!F163,ROW(Sheet2!$B$2:$B$331)),1))),"",INDEX(Sheet2!$H$1:$H$331,SMALL(IF(Sheet2!$B$2:$B$331=Sheet3!F163,ROW(Sheet2!$B$2:$B$331)),1)))</f>
        <v>0.95589000000000002</v>
      </c>
      <c r="I163">
        <f t="shared" si="6"/>
        <v>-0.40848000000000007</v>
      </c>
      <c r="J163">
        <f t="shared" si="7"/>
        <v>-0.42732950444088763</v>
      </c>
      <c r="K163">
        <f t="shared" si="8"/>
        <v>-0.74620485559270033</v>
      </c>
    </row>
    <row r="164" spans="1:11">
      <c r="A164">
        <v>164</v>
      </c>
      <c r="B164" t="s">
        <v>383</v>
      </c>
      <c r="C164" t="s">
        <v>384</v>
      </c>
      <c r="D164">
        <v>8.5078000000000001E-2</v>
      </c>
      <c r="F164">
        <v>466</v>
      </c>
      <c r="G164">
        <v>0.42865999999999999</v>
      </c>
      <c r="H164">
        <f t="array" ref="H164">IF(ISERROR(INDEX(Sheet2!$H$1:$H$331,SMALL(IF(Sheet2!$B$2:$B$331=Sheet3!F164,ROW(Sheet2!$B$2:$B$331)),1))),"",INDEX(Sheet2!$H$1:$H$331,SMALL(IF(Sheet2!$B$2:$B$331=Sheet3!F164,ROW(Sheet2!$B$2:$B$331)),1)))</f>
        <v>0.13572999999999999</v>
      </c>
      <c r="I164">
        <f t="shared" si="6"/>
        <v>0.29293000000000002</v>
      </c>
      <c r="J164">
        <f t="shared" si="7"/>
        <v>2.1581816842260375</v>
      </c>
      <c r="K164">
        <f t="shared" si="8"/>
        <v>0.68336210516493268</v>
      </c>
    </row>
    <row r="165" spans="1:11">
      <c r="A165">
        <v>165</v>
      </c>
      <c r="B165" t="s">
        <v>385</v>
      </c>
      <c r="C165" t="s">
        <v>386</v>
      </c>
      <c r="D165">
        <v>9.1153999999999999E-2</v>
      </c>
      <c r="F165">
        <v>22</v>
      </c>
      <c r="G165">
        <v>0.46373999999999999</v>
      </c>
      <c r="H165">
        <f t="array" ref="H165">IF(ISERROR(INDEX(Sheet2!$H$1:$H$331,SMALL(IF(Sheet2!$B$2:$B$331=Sheet3!F165,ROW(Sheet2!$B$2:$B$331)),1))),"",INDEX(Sheet2!$H$1:$H$331,SMALL(IF(Sheet2!$B$2:$B$331=Sheet3!F165,ROW(Sheet2!$B$2:$B$331)),1)))</f>
        <v>0.95282</v>
      </c>
      <c r="I165">
        <f t="shared" si="6"/>
        <v>-0.48908000000000001</v>
      </c>
      <c r="J165">
        <f t="shared" si="7"/>
        <v>-0.51329736991247032</v>
      </c>
      <c r="K165">
        <f t="shared" si="8"/>
        <v>-1.0546426877129427</v>
      </c>
    </row>
    <row r="166" spans="1:11">
      <c r="A166">
        <v>166</v>
      </c>
      <c r="B166" t="s">
        <v>387</v>
      </c>
      <c r="C166" t="s">
        <v>388</v>
      </c>
      <c r="D166">
        <v>9.6610000000000001E-2</v>
      </c>
      <c r="F166">
        <v>577</v>
      </c>
      <c r="G166">
        <v>0.54054999999999997</v>
      </c>
      <c r="H166">
        <f t="array" ref="H166">IF(ISERROR(INDEX(Sheet2!$H$1:$H$331,SMALL(IF(Sheet2!$B$2:$B$331=Sheet3!F166,ROW(Sheet2!$B$2:$B$331)),1))),"",INDEX(Sheet2!$H$1:$H$331,SMALL(IF(Sheet2!$B$2:$B$331=Sheet3!F166,ROW(Sheet2!$B$2:$B$331)),1)))</f>
        <v>0.63895999999999997</v>
      </c>
      <c r="I166">
        <f t="shared" si="6"/>
        <v>-9.8409999999999997E-2</v>
      </c>
      <c r="J166">
        <f t="shared" si="7"/>
        <v>-0.15401590083886316</v>
      </c>
      <c r="K166">
        <f t="shared" si="8"/>
        <v>-0.18205531403200445</v>
      </c>
    </row>
    <row r="167" spans="1:11">
      <c r="A167">
        <v>167</v>
      </c>
      <c r="B167" t="s">
        <v>389</v>
      </c>
      <c r="C167" t="s">
        <v>390</v>
      </c>
      <c r="D167">
        <v>9.7574999999999995E-2</v>
      </c>
      <c r="F167">
        <v>418</v>
      </c>
      <c r="G167">
        <v>0.41204000000000002</v>
      </c>
      <c r="H167">
        <f t="array" ref="H167">IF(ISERROR(INDEX(Sheet2!$H$1:$H$331,SMALL(IF(Sheet2!$B$2:$B$331=Sheet3!F167,ROW(Sheet2!$B$2:$B$331)),1))),"",INDEX(Sheet2!$H$1:$H$331,SMALL(IF(Sheet2!$B$2:$B$331=Sheet3!F167,ROW(Sheet2!$B$2:$B$331)),1)))</f>
        <v>0.37918000000000002</v>
      </c>
      <c r="I167">
        <f t="shared" si="6"/>
        <v>3.286E-2</v>
      </c>
      <c r="J167">
        <f t="shared" si="7"/>
        <v>8.6660688854897402E-2</v>
      </c>
      <c r="K167">
        <f t="shared" si="8"/>
        <v>7.9749538879720416E-2</v>
      </c>
    </row>
    <row r="168" spans="1:11">
      <c r="A168">
        <v>168</v>
      </c>
      <c r="B168" t="s">
        <v>391</v>
      </c>
      <c r="C168" t="s">
        <v>392</v>
      </c>
      <c r="D168">
        <v>9.9176E-2</v>
      </c>
      <c r="F168">
        <v>318</v>
      </c>
      <c r="G168">
        <v>0.49630000000000002</v>
      </c>
      <c r="H168">
        <f t="array" ref="H168">IF(ISERROR(INDEX(Sheet2!$H$1:$H$331,SMALL(IF(Sheet2!$B$2:$B$331=Sheet3!F168,ROW(Sheet2!$B$2:$B$331)),1))),"",INDEX(Sheet2!$H$1:$H$331,SMALL(IF(Sheet2!$B$2:$B$331=Sheet3!F168,ROW(Sheet2!$B$2:$B$331)),1)))</f>
        <v>0.95989999999999998</v>
      </c>
      <c r="I168">
        <f t="shared" si="6"/>
        <v>-0.46359999999999996</v>
      </c>
      <c r="J168">
        <f t="shared" si="7"/>
        <v>-0.48296697572663816</v>
      </c>
      <c r="K168">
        <f t="shared" si="8"/>
        <v>-0.93411243199677607</v>
      </c>
    </row>
    <row r="169" spans="1:11">
      <c r="A169">
        <v>169</v>
      </c>
      <c r="B169" t="s">
        <v>393</v>
      </c>
      <c r="C169" t="s">
        <v>19</v>
      </c>
      <c r="D169">
        <v>0.10070999999999999</v>
      </c>
      <c r="E169">
        <v>0</v>
      </c>
      <c r="F169">
        <v>436</v>
      </c>
      <c r="G169">
        <v>0.48727999999999999</v>
      </c>
      <c r="H169">
        <f t="array" ref="H169">IF(ISERROR(INDEX(Sheet2!$H$1:$H$331,SMALL(IF(Sheet2!$B$2:$B$331=Sheet3!F169,ROW(Sheet2!$B$2:$B$331)),1))),"",INDEX(Sheet2!$H$1:$H$331,SMALL(IF(Sheet2!$B$2:$B$331=Sheet3!F169,ROW(Sheet2!$B$2:$B$331)),1)))</f>
        <v>0.96018000000000003</v>
      </c>
      <c r="I169">
        <f t="shared" si="6"/>
        <v>-0.47290000000000004</v>
      </c>
      <c r="J169">
        <f t="shared" si="7"/>
        <v>-0.49251182070028537</v>
      </c>
      <c r="K169">
        <f t="shared" si="8"/>
        <v>-0.9704892464291579</v>
      </c>
    </row>
    <row r="170" spans="1:11">
      <c r="A170">
        <v>170</v>
      </c>
      <c r="B170" t="s">
        <v>394</v>
      </c>
      <c r="C170" t="s">
        <v>395</v>
      </c>
      <c r="D170">
        <v>0.10152</v>
      </c>
      <c r="F170">
        <v>472</v>
      </c>
      <c r="G170">
        <v>0.53186</v>
      </c>
      <c r="H170">
        <f t="array" ref="H170">IF(ISERROR(INDEX(Sheet2!$H$1:$H$331,SMALL(IF(Sheet2!$B$2:$B$331=Sheet3!F170,ROW(Sheet2!$B$2:$B$331)),1))),"",INDEX(Sheet2!$H$1:$H$331,SMALL(IF(Sheet2!$B$2:$B$331=Sheet3!F170,ROW(Sheet2!$B$2:$B$331)),1)))</f>
        <v>0.432</v>
      </c>
      <c r="I170">
        <f t="shared" si="6"/>
        <v>9.9860000000000004E-2</v>
      </c>
      <c r="J170">
        <f t="shared" si="7"/>
        <v>0.23115740740740742</v>
      </c>
      <c r="K170">
        <f t="shared" si="8"/>
        <v>0.18775617643740836</v>
      </c>
    </row>
    <row r="171" spans="1:11">
      <c r="A171">
        <v>171</v>
      </c>
      <c r="B171" t="s">
        <v>396</v>
      </c>
      <c r="C171" t="s">
        <v>397</v>
      </c>
      <c r="D171">
        <v>0.10185</v>
      </c>
      <c r="F171">
        <v>55</v>
      </c>
      <c r="G171">
        <v>0.22958999999999999</v>
      </c>
      <c r="H171">
        <f t="array" ref="H171">IF(ISERROR(INDEX(Sheet2!$H$1:$H$331,SMALL(IF(Sheet2!$B$2:$B$331=Sheet3!F171,ROW(Sheet2!$B$2:$B$331)),1))),"",INDEX(Sheet2!$H$1:$H$331,SMALL(IF(Sheet2!$B$2:$B$331=Sheet3!F171,ROW(Sheet2!$B$2:$B$331)),1)))</f>
        <v>4.3233000000000001E-2</v>
      </c>
      <c r="I171">
        <f t="shared" si="6"/>
        <v>0.18635699999999999</v>
      </c>
      <c r="J171">
        <f t="shared" si="7"/>
        <v>4.3105266810075635</v>
      </c>
      <c r="K171">
        <f t="shared" si="8"/>
        <v>0.81169476022474851</v>
      </c>
    </row>
    <row r="172" spans="1:11">
      <c r="A172">
        <v>172</v>
      </c>
      <c r="B172" t="s">
        <v>398</v>
      </c>
      <c r="C172" t="s">
        <v>20</v>
      </c>
      <c r="D172">
        <v>0.10185</v>
      </c>
      <c r="E172">
        <v>0</v>
      </c>
      <c r="F172">
        <v>198</v>
      </c>
      <c r="G172">
        <v>0.39432</v>
      </c>
      <c r="H172">
        <f t="array" ref="H172">IF(ISERROR(INDEX(Sheet2!$H$1:$H$331,SMALL(IF(Sheet2!$B$2:$B$331=Sheet3!F172,ROW(Sheet2!$B$2:$B$331)),1))),"",INDEX(Sheet2!$H$1:$H$331,SMALL(IF(Sheet2!$B$2:$B$331=Sheet3!F172,ROW(Sheet2!$B$2:$B$331)),1)))</f>
        <v>0.96167999999999998</v>
      </c>
      <c r="I172">
        <f t="shared" si="6"/>
        <v>-0.56735999999999998</v>
      </c>
      <c r="J172">
        <f t="shared" si="7"/>
        <v>-0.58996755677564261</v>
      </c>
      <c r="K172">
        <f t="shared" si="8"/>
        <v>-1.4388314059646987</v>
      </c>
    </row>
    <row r="173" spans="1:11">
      <c r="A173">
        <v>173</v>
      </c>
      <c r="B173" t="s">
        <v>399</v>
      </c>
      <c r="C173" t="s">
        <v>400</v>
      </c>
      <c r="D173">
        <v>0.10256999999999999</v>
      </c>
      <c r="F173">
        <v>73</v>
      </c>
      <c r="G173">
        <v>0.19322</v>
      </c>
      <c r="H173">
        <f t="array" ref="H173">IF(ISERROR(INDEX(Sheet2!$H$1:$H$331,SMALL(IF(Sheet2!$B$2:$B$331=Sheet3!F173,ROW(Sheet2!$B$2:$B$331)),1))),"",INDEX(Sheet2!$H$1:$H$331,SMALL(IF(Sheet2!$B$2:$B$331=Sheet3!F173,ROW(Sheet2!$B$2:$B$331)),1)))</f>
        <v>0.95774999999999999</v>
      </c>
      <c r="I173">
        <f t="shared" si="6"/>
        <v>-0.76452999999999993</v>
      </c>
      <c r="J173">
        <f t="shared" si="7"/>
        <v>-0.79825632993996343</v>
      </c>
      <c r="K173">
        <f t="shared" si="8"/>
        <v>-3.9567850119035293</v>
      </c>
    </row>
    <row r="174" spans="1:11">
      <c r="A174">
        <v>174</v>
      </c>
      <c r="B174" t="s">
        <v>401</v>
      </c>
      <c r="C174" t="s">
        <v>402</v>
      </c>
      <c r="D174">
        <v>0.10342</v>
      </c>
      <c r="F174">
        <v>678</v>
      </c>
      <c r="G174">
        <v>0.45995999999999998</v>
      </c>
      <c r="H174">
        <f t="array" ref="H174">IF(ISERROR(INDEX(Sheet2!$H$1:$H$331,SMALL(IF(Sheet2!$B$2:$B$331=Sheet3!F174,ROW(Sheet2!$B$2:$B$331)),1))),"",INDEX(Sheet2!$H$1:$H$331,SMALL(IF(Sheet2!$B$2:$B$331=Sheet3!F174,ROW(Sheet2!$B$2:$B$331)),1)))</f>
        <v>0.16105</v>
      </c>
      <c r="I174">
        <f t="shared" si="6"/>
        <v>0.29891000000000001</v>
      </c>
      <c r="J174">
        <f t="shared" si="7"/>
        <v>1.8560074511021423</v>
      </c>
      <c r="K174">
        <f t="shared" si="8"/>
        <v>0.64986085746586664</v>
      </c>
    </row>
    <row r="175" spans="1:11">
      <c r="A175">
        <v>175</v>
      </c>
      <c r="B175" t="s">
        <v>403</v>
      </c>
      <c r="C175" t="s">
        <v>21</v>
      </c>
      <c r="D175">
        <v>0.10375</v>
      </c>
      <c r="E175">
        <v>0</v>
      </c>
      <c r="F175">
        <v>69</v>
      </c>
      <c r="G175">
        <v>5.6954999999999999E-2</v>
      </c>
      <c r="H175">
        <f t="array" ref="H175">IF(ISERROR(INDEX(Sheet2!$H$1:$H$331,SMALL(IF(Sheet2!$B$2:$B$331=Sheet3!F175,ROW(Sheet2!$B$2:$B$331)),1))),"",INDEX(Sheet2!$H$1:$H$331,SMALL(IF(Sheet2!$B$2:$B$331=Sheet3!F175,ROW(Sheet2!$B$2:$B$331)),1)))</f>
        <v>0.95838000000000001</v>
      </c>
      <c r="I175">
        <f t="shared" si="6"/>
        <v>-0.90142500000000003</v>
      </c>
      <c r="J175">
        <f t="shared" si="7"/>
        <v>-0.94057158955737807</v>
      </c>
      <c r="K175">
        <f t="shared" si="8"/>
        <v>-15.826968659468003</v>
      </c>
    </row>
    <row r="176" spans="1:11">
      <c r="A176">
        <v>176</v>
      </c>
      <c r="B176" t="s">
        <v>404</v>
      </c>
      <c r="C176" t="s">
        <v>22</v>
      </c>
      <c r="D176">
        <v>0.10715</v>
      </c>
      <c r="E176">
        <v>0</v>
      </c>
      <c r="F176">
        <v>458</v>
      </c>
      <c r="G176">
        <v>0.56291999999999998</v>
      </c>
      <c r="H176">
        <f t="array" ref="H176">IF(ISERROR(INDEX(Sheet2!$H$1:$H$331,SMALL(IF(Sheet2!$B$2:$B$331=Sheet3!F176,ROW(Sheet2!$B$2:$B$331)),1))),"",INDEX(Sheet2!$H$1:$H$331,SMALL(IF(Sheet2!$B$2:$B$331=Sheet3!F176,ROW(Sheet2!$B$2:$B$331)),1)))</f>
        <v>0.96001000000000003</v>
      </c>
      <c r="I176">
        <f t="shared" si="6"/>
        <v>-0.39709000000000005</v>
      </c>
      <c r="J176">
        <f t="shared" si="7"/>
        <v>-0.41363110800929159</v>
      </c>
      <c r="K176">
        <f t="shared" si="8"/>
        <v>-0.70541107084488042</v>
      </c>
    </row>
    <row r="177" spans="1:11">
      <c r="A177">
        <v>177</v>
      </c>
      <c r="B177" t="s">
        <v>405</v>
      </c>
      <c r="C177" t="s">
        <v>406</v>
      </c>
      <c r="D177">
        <v>0.11360000000000001</v>
      </c>
      <c r="F177">
        <v>195</v>
      </c>
      <c r="G177">
        <v>0.28845999999999999</v>
      </c>
      <c r="H177">
        <f t="array" ref="H177">IF(ISERROR(INDEX(Sheet2!$H$1:$H$331,SMALL(IF(Sheet2!$B$2:$B$331=Sheet3!F177,ROW(Sheet2!$B$2:$B$331)),1))),"",INDEX(Sheet2!$H$1:$H$331,SMALL(IF(Sheet2!$B$2:$B$331=Sheet3!F177,ROW(Sheet2!$B$2:$B$331)),1)))</f>
        <v>0.96157999999999999</v>
      </c>
      <c r="I177">
        <f t="shared" si="6"/>
        <v>-0.67311999999999994</v>
      </c>
      <c r="J177">
        <f t="shared" si="7"/>
        <v>-0.70001455937103507</v>
      </c>
      <c r="K177">
        <f t="shared" si="8"/>
        <v>-2.3334951119739302</v>
      </c>
    </row>
    <row r="178" spans="1:11">
      <c r="A178">
        <v>178</v>
      </c>
      <c r="B178" t="s">
        <v>407</v>
      </c>
      <c r="C178" t="s">
        <v>408</v>
      </c>
      <c r="D178">
        <v>0.1138</v>
      </c>
      <c r="F178">
        <v>227</v>
      </c>
      <c r="G178">
        <v>0.35443999999999998</v>
      </c>
      <c r="H178">
        <f t="array" ref="H178">IF(ISERROR(INDEX(Sheet2!$H$1:$H$331,SMALL(IF(Sheet2!$B$2:$B$331=Sheet3!F178,ROW(Sheet2!$B$2:$B$331)),1))),"",INDEX(Sheet2!$H$1:$H$331,SMALL(IF(Sheet2!$B$2:$B$331=Sheet3!F178,ROW(Sheet2!$B$2:$B$331)),1)))</f>
        <v>0.96191000000000004</v>
      </c>
      <c r="I178">
        <f t="shared" si="6"/>
        <v>-0.60747000000000007</v>
      </c>
      <c r="J178">
        <f t="shared" si="7"/>
        <v>-0.63152477882546187</v>
      </c>
      <c r="K178">
        <f t="shared" si="8"/>
        <v>-1.7138866945040065</v>
      </c>
    </row>
    <row r="179" spans="1:11">
      <c r="A179">
        <v>179</v>
      </c>
      <c r="B179" t="s">
        <v>409</v>
      </c>
      <c r="C179" t="s">
        <v>410</v>
      </c>
      <c r="D179">
        <v>0.12712000000000001</v>
      </c>
      <c r="F179">
        <v>193</v>
      </c>
      <c r="G179">
        <v>0.32472000000000001</v>
      </c>
      <c r="H179">
        <f t="array" ref="H179">IF(ISERROR(INDEX(Sheet2!$H$1:$H$331,SMALL(IF(Sheet2!$B$2:$B$331=Sheet3!F179,ROW(Sheet2!$B$2:$B$331)),1))),"",INDEX(Sheet2!$H$1:$H$331,SMALL(IF(Sheet2!$B$2:$B$331=Sheet3!F179,ROW(Sheet2!$B$2:$B$331)),1)))</f>
        <v>0.5</v>
      </c>
      <c r="I179">
        <f t="shared" si="6"/>
        <v>-0.17527999999999999</v>
      </c>
      <c r="J179">
        <f t="shared" si="7"/>
        <v>-0.35055999999999998</v>
      </c>
      <c r="K179">
        <f t="shared" si="8"/>
        <v>-0.53978812515397878</v>
      </c>
    </row>
    <row r="180" spans="1:11">
      <c r="A180">
        <v>180</v>
      </c>
      <c r="B180" t="s">
        <v>411</v>
      </c>
      <c r="C180" t="s">
        <v>412</v>
      </c>
      <c r="D180">
        <v>0.12734999999999999</v>
      </c>
      <c r="F180">
        <v>206</v>
      </c>
      <c r="G180">
        <v>0.41624</v>
      </c>
      <c r="H180">
        <f t="array" ref="H180">IF(ISERROR(INDEX(Sheet2!$H$1:$H$331,SMALL(IF(Sheet2!$B$2:$B$331=Sheet3!F180,ROW(Sheet2!$B$2:$B$331)),1))),"",INDEX(Sheet2!$H$1:$H$331,SMALL(IF(Sheet2!$B$2:$B$331=Sheet3!F180,ROW(Sheet2!$B$2:$B$331)),1)))</f>
        <v>4.0118000000000001E-2</v>
      </c>
      <c r="I180">
        <f t="shared" si="6"/>
        <v>0.37612200000000001</v>
      </c>
      <c r="J180">
        <f t="shared" si="7"/>
        <v>9.3753925918540304</v>
      </c>
      <c r="K180">
        <f t="shared" si="8"/>
        <v>0.90361810493945804</v>
      </c>
    </row>
    <row r="181" spans="1:11">
      <c r="A181">
        <v>181</v>
      </c>
      <c r="B181" t="s">
        <v>413</v>
      </c>
      <c r="C181" t="s">
        <v>414</v>
      </c>
      <c r="D181">
        <v>0.12816</v>
      </c>
      <c r="F181">
        <v>229</v>
      </c>
      <c r="G181">
        <v>0.21521000000000001</v>
      </c>
      <c r="H181">
        <f t="array" ref="H181">IF(ISERROR(INDEX(Sheet2!$H$1:$H$331,SMALL(IF(Sheet2!$B$2:$B$331=Sheet3!F181,ROW(Sheet2!$B$2:$B$331)),1))),"",INDEX(Sheet2!$H$1:$H$331,SMALL(IF(Sheet2!$B$2:$B$331=Sheet3!F181,ROW(Sheet2!$B$2:$B$331)),1)))</f>
        <v>0.94245999999999996</v>
      </c>
      <c r="I181">
        <f t="shared" si="6"/>
        <v>-0.72724999999999995</v>
      </c>
      <c r="J181">
        <f t="shared" si="7"/>
        <v>-0.77165078624026484</v>
      </c>
      <c r="K181">
        <f t="shared" si="8"/>
        <v>-3.3792574694484454</v>
      </c>
    </row>
    <row r="182" spans="1:11">
      <c r="A182">
        <v>182</v>
      </c>
      <c r="B182" t="s">
        <v>415</v>
      </c>
      <c r="C182" t="s">
        <v>416</v>
      </c>
      <c r="D182">
        <v>0.12898000000000001</v>
      </c>
      <c r="F182">
        <v>26</v>
      </c>
      <c r="G182">
        <v>0.2407</v>
      </c>
      <c r="H182">
        <f t="array" ref="H182">IF(ISERROR(INDEX(Sheet2!$H$1:$H$331,SMALL(IF(Sheet2!$B$2:$B$331=Sheet3!F182,ROW(Sheet2!$B$2:$B$331)),1))),"",INDEX(Sheet2!$H$1:$H$331,SMALL(IF(Sheet2!$B$2:$B$331=Sheet3!F182,ROW(Sheet2!$B$2:$B$331)),1)))</f>
        <v>0.94228999999999996</v>
      </c>
      <c r="I182">
        <f t="shared" si="6"/>
        <v>-0.70158999999999994</v>
      </c>
      <c r="J182">
        <f t="shared" si="7"/>
        <v>-0.74455846926105551</v>
      </c>
      <c r="K182">
        <f t="shared" si="8"/>
        <v>-2.9147901952638136</v>
      </c>
    </row>
    <row r="183" spans="1:11">
      <c r="A183">
        <v>183</v>
      </c>
      <c r="B183" t="s">
        <v>417</v>
      </c>
      <c r="C183" t="s">
        <v>418</v>
      </c>
      <c r="D183">
        <v>0.13064999999999999</v>
      </c>
      <c r="F183">
        <v>678</v>
      </c>
      <c r="G183">
        <v>0.52644000000000002</v>
      </c>
      <c r="H183">
        <f t="array" ref="H183">IF(ISERROR(INDEX(Sheet2!$H$1:$H$331,SMALL(IF(Sheet2!$B$2:$B$331=Sheet3!F183,ROW(Sheet2!$B$2:$B$331)),1))),"",INDEX(Sheet2!$H$1:$H$331,SMALL(IF(Sheet2!$B$2:$B$331=Sheet3!F183,ROW(Sheet2!$B$2:$B$331)),1)))</f>
        <v>0.16105</v>
      </c>
      <c r="I183">
        <f t="shared" si="6"/>
        <v>0.36538999999999999</v>
      </c>
      <c r="J183">
        <f t="shared" si="7"/>
        <v>2.2687985097795713</v>
      </c>
      <c r="K183">
        <f t="shared" si="8"/>
        <v>0.6940771977813236</v>
      </c>
    </row>
    <row r="184" spans="1:11">
      <c r="A184">
        <v>184</v>
      </c>
      <c r="B184" t="s">
        <v>419</v>
      </c>
      <c r="C184" t="s">
        <v>420</v>
      </c>
      <c r="D184">
        <v>0.13067000000000001</v>
      </c>
      <c r="F184">
        <v>173</v>
      </c>
      <c r="G184">
        <v>0.18790999999999999</v>
      </c>
      <c r="H184">
        <f t="array" ref="H184">IF(ISERROR(INDEX(Sheet2!$H$1:$H$331,SMALL(IF(Sheet2!$B$2:$B$331=Sheet3!F184,ROW(Sheet2!$B$2:$B$331)),1))),"",INDEX(Sheet2!$H$1:$H$331,SMALL(IF(Sheet2!$B$2:$B$331=Sheet3!F184,ROW(Sheet2!$B$2:$B$331)),1)))</f>
        <v>0.96204000000000001</v>
      </c>
      <c r="I184">
        <f t="shared" si="6"/>
        <v>-0.77412999999999998</v>
      </c>
      <c r="J184">
        <f t="shared" si="7"/>
        <v>-0.80467548126897004</v>
      </c>
      <c r="K184">
        <f t="shared" si="8"/>
        <v>-4.1196849555638337</v>
      </c>
    </row>
    <row r="185" spans="1:11">
      <c r="A185">
        <v>185</v>
      </c>
      <c r="B185" t="s">
        <v>421</v>
      </c>
      <c r="C185" t="s">
        <v>422</v>
      </c>
      <c r="D185">
        <v>0.13092000000000001</v>
      </c>
      <c r="F185">
        <v>177</v>
      </c>
      <c r="G185">
        <v>0.40400999999999998</v>
      </c>
      <c r="H185">
        <f t="array" ref="H185">IF(ISERROR(INDEX(Sheet2!$H$1:$H$331,SMALL(IF(Sheet2!$B$2:$B$331=Sheet3!F185,ROW(Sheet2!$B$2:$B$331)),1))),"",INDEX(Sheet2!$H$1:$H$331,SMALL(IF(Sheet2!$B$2:$B$331=Sheet3!F185,ROW(Sheet2!$B$2:$B$331)),1)))</f>
        <v>0.91903999999999997</v>
      </c>
      <c r="I185">
        <f t="shared" si="6"/>
        <v>-0.51502999999999999</v>
      </c>
      <c r="J185">
        <f t="shared" si="7"/>
        <v>-0.56039998259052926</v>
      </c>
      <c r="K185">
        <f t="shared" si="8"/>
        <v>-1.2747951783371698</v>
      </c>
    </row>
    <row r="186" spans="1:11">
      <c r="A186">
        <v>186</v>
      </c>
      <c r="B186" t="s">
        <v>423</v>
      </c>
      <c r="C186" t="s">
        <v>424</v>
      </c>
      <c r="D186">
        <v>0.13358999999999999</v>
      </c>
      <c r="F186">
        <v>159</v>
      </c>
      <c r="G186">
        <v>0.31972</v>
      </c>
      <c r="H186">
        <f t="array" ref="H186">IF(ISERROR(INDEX(Sheet2!$H$1:$H$331,SMALL(IF(Sheet2!$B$2:$B$331=Sheet3!F186,ROW(Sheet2!$B$2:$B$331)),1))),"",INDEX(Sheet2!$H$1:$H$331,SMALL(IF(Sheet2!$B$2:$B$331=Sheet3!F186,ROW(Sheet2!$B$2:$B$331)),1)))</f>
        <v>0.10358000000000001</v>
      </c>
      <c r="I186">
        <f t="shared" si="6"/>
        <v>0.21614</v>
      </c>
      <c r="J186">
        <f t="shared" si="7"/>
        <v>2.0866962734118553</v>
      </c>
      <c r="K186">
        <f t="shared" si="8"/>
        <v>0.67602902539722254</v>
      </c>
    </row>
    <row r="187" spans="1:11">
      <c r="A187">
        <v>187</v>
      </c>
      <c r="B187" t="s">
        <v>425</v>
      </c>
      <c r="C187" t="s">
        <v>426</v>
      </c>
      <c r="D187">
        <v>0.13406000000000001</v>
      </c>
      <c r="F187">
        <v>228</v>
      </c>
      <c r="G187">
        <v>0.29899999999999999</v>
      </c>
      <c r="H187">
        <f t="array" ref="H187">IF(ISERROR(INDEX(Sheet2!$H$1:$H$331,SMALL(IF(Sheet2!$B$2:$B$331=Sheet3!F187,ROW(Sheet2!$B$2:$B$331)),1))),"",INDEX(Sheet2!$H$1:$H$331,SMALL(IF(Sheet2!$B$2:$B$331=Sheet3!F187,ROW(Sheet2!$B$2:$B$331)),1)))</f>
        <v>0.95240999999999998</v>
      </c>
      <c r="I187">
        <f t="shared" si="6"/>
        <v>-0.65341000000000005</v>
      </c>
      <c r="J187">
        <f t="shared" si="7"/>
        <v>-0.68605957518295702</v>
      </c>
      <c r="K187">
        <f t="shared" si="8"/>
        <v>-2.1853177257525087</v>
      </c>
    </row>
    <row r="188" spans="1:11">
      <c r="A188">
        <v>188</v>
      </c>
      <c r="B188" t="s">
        <v>427</v>
      </c>
      <c r="C188" t="s">
        <v>428</v>
      </c>
      <c r="D188">
        <v>0.13727</v>
      </c>
      <c r="F188">
        <v>87</v>
      </c>
      <c r="G188">
        <v>3.4355999999999998E-2</v>
      </c>
      <c r="H188">
        <f t="array" ref="H188">IF(ISERROR(INDEX(Sheet2!$H$1:$H$331,SMALL(IF(Sheet2!$B$2:$B$331=Sheet3!F188,ROW(Sheet2!$B$2:$B$331)),1))),"",INDEX(Sheet2!$H$1:$H$331,SMALL(IF(Sheet2!$B$2:$B$331=Sheet3!F188,ROW(Sheet2!$B$2:$B$331)),1)))</f>
        <v>0.96208000000000005</v>
      </c>
      <c r="I188">
        <f t="shared" si="6"/>
        <v>-0.92772399999999999</v>
      </c>
      <c r="J188">
        <f t="shared" si="7"/>
        <v>-0.96428987194412097</v>
      </c>
      <c r="K188">
        <f t="shared" si="8"/>
        <v>-27.003259983700083</v>
      </c>
    </row>
    <row r="189" spans="1:11">
      <c r="A189">
        <v>189</v>
      </c>
      <c r="B189" t="s">
        <v>429</v>
      </c>
      <c r="C189" t="s">
        <v>430</v>
      </c>
      <c r="D189">
        <v>0.14044999999999999</v>
      </c>
      <c r="F189" t="s">
        <v>1412</v>
      </c>
      <c r="G189">
        <v>0.25133</v>
      </c>
      <c r="H189" t="str">
        <f t="array" ref="H189">IF(ISERROR(INDEX(Sheet2!$H$1:$H$331,SMALL(IF(Sheet2!$B$2:$B$331=Sheet3!F189,ROW(Sheet2!$B$2:$B$331)),1))),"",INDEX(Sheet2!$H$1:$H$331,SMALL(IF(Sheet2!$B$2:$B$331=Sheet3!F189,ROW(Sheet2!$B$2:$B$331)),1)))</f>
        <v/>
      </c>
      <c r="I189" t="str">
        <f t="shared" si="6"/>
        <v/>
      </c>
      <c r="J189" t="str">
        <f t="shared" si="7"/>
        <v/>
      </c>
      <c r="K189" t="str">
        <f t="shared" si="8"/>
        <v/>
      </c>
    </row>
    <row r="190" spans="1:11">
      <c r="A190">
        <v>190</v>
      </c>
      <c r="B190" t="s">
        <v>431</v>
      </c>
      <c r="C190" t="s">
        <v>432</v>
      </c>
      <c r="D190">
        <v>0.14484</v>
      </c>
      <c r="F190">
        <v>106</v>
      </c>
      <c r="G190">
        <v>0.20283000000000001</v>
      </c>
      <c r="H190">
        <f t="array" ref="H190">IF(ISERROR(INDEX(Sheet2!$H$1:$H$331,SMALL(IF(Sheet2!$B$2:$B$331=Sheet3!F190,ROW(Sheet2!$B$2:$B$331)),1))),"",INDEX(Sheet2!$H$1:$H$331,SMALL(IF(Sheet2!$B$2:$B$331=Sheet3!F190,ROW(Sheet2!$B$2:$B$331)),1)))</f>
        <v>0.88102000000000003</v>
      </c>
      <c r="I190">
        <f t="shared" si="6"/>
        <v>-0.67819000000000007</v>
      </c>
      <c r="J190">
        <f t="shared" si="7"/>
        <v>-0.76977821161835147</v>
      </c>
      <c r="K190">
        <f t="shared" si="8"/>
        <v>-3.3436375289651434</v>
      </c>
    </row>
    <row r="191" spans="1:11">
      <c r="A191">
        <v>191</v>
      </c>
      <c r="B191" t="s">
        <v>433</v>
      </c>
      <c r="C191" t="s">
        <v>434</v>
      </c>
      <c r="D191">
        <v>0.14510999999999999</v>
      </c>
      <c r="F191">
        <v>155</v>
      </c>
      <c r="G191">
        <v>0.36624000000000001</v>
      </c>
      <c r="H191">
        <f t="array" ref="H191">IF(ISERROR(INDEX(Sheet2!$H$1:$H$331,SMALL(IF(Sheet2!$B$2:$B$331=Sheet3!F191,ROW(Sheet2!$B$2:$B$331)),1))),"",INDEX(Sheet2!$H$1:$H$331,SMALL(IF(Sheet2!$B$2:$B$331=Sheet3!F191,ROW(Sheet2!$B$2:$B$331)),1)))</f>
        <v>3.2980000000000002E-2</v>
      </c>
      <c r="I191">
        <f t="shared" si="6"/>
        <v>0.33326</v>
      </c>
      <c r="J191">
        <f t="shared" si="7"/>
        <v>10.104912067919951</v>
      </c>
      <c r="K191">
        <f t="shared" si="8"/>
        <v>0.90994975972040193</v>
      </c>
    </row>
    <row r="192" spans="1:11">
      <c r="A192">
        <v>192</v>
      </c>
      <c r="B192" t="s">
        <v>435</v>
      </c>
      <c r="C192" t="s">
        <v>436</v>
      </c>
      <c r="D192">
        <v>0.14768000000000001</v>
      </c>
      <c r="F192">
        <v>575</v>
      </c>
      <c r="G192">
        <v>0.51971000000000001</v>
      </c>
      <c r="H192">
        <f t="array" ref="H192">IF(ISERROR(INDEX(Sheet2!$H$1:$H$331,SMALL(IF(Sheet2!$B$2:$B$331=Sheet3!F192,ROW(Sheet2!$B$2:$B$331)),1))),"",INDEX(Sheet2!$H$1:$H$331,SMALL(IF(Sheet2!$B$2:$B$331=Sheet3!F192,ROW(Sheet2!$B$2:$B$331)),1)))</f>
        <v>3.8799E-2</v>
      </c>
      <c r="I192">
        <f t="shared" si="6"/>
        <v>0.48091099999999998</v>
      </c>
      <c r="J192">
        <f t="shared" si="7"/>
        <v>12.394932859094306</v>
      </c>
      <c r="K192">
        <f t="shared" si="8"/>
        <v>0.92534490388870716</v>
      </c>
    </row>
    <row r="193" spans="1:11">
      <c r="A193">
        <v>193</v>
      </c>
      <c r="B193" t="s">
        <v>437</v>
      </c>
      <c r="C193" t="s">
        <v>438</v>
      </c>
      <c r="D193">
        <v>0.15728</v>
      </c>
      <c r="F193">
        <v>47</v>
      </c>
      <c r="G193">
        <v>0.16245000000000001</v>
      </c>
      <c r="H193">
        <f t="array" ref="H193">IF(ISERROR(INDEX(Sheet2!$H$1:$H$331,SMALL(IF(Sheet2!$B$2:$B$331=Sheet3!F193,ROW(Sheet2!$B$2:$B$331)),1))),"",INDEX(Sheet2!$H$1:$H$331,SMALL(IF(Sheet2!$B$2:$B$331=Sheet3!F193,ROW(Sheet2!$B$2:$B$331)),1)))</f>
        <v>0.95526</v>
      </c>
      <c r="I193">
        <f t="shared" si="6"/>
        <v>-0.79281000000000001</v>
      </c>
      <c r="J193">
        <f t="shared" si="7"/>
        <v>-0.82994158658375727</v>
      </c>
      <c r="K193">
        <f t="shared" si="8"/>
        <v>-4.8803324099722989</v>
      </c>
    </row>
    <row r="194" spans="1:11">
      <c r="A194">
        <v>194</v>
      </c>
      <c r="B194" t="s">
        <v>439</v>
      </c>
      <c r="C194" t="s">
        <v>440</v>
      </c>
      <c r="D194">
        <v>0.15928999999999999</v>
      </c>
      <c r="F194">
        <v>389</v>
      </c>
      <c r="G194">
        <v>0.36180000000000001</v>
      </c>
      <c r="H194">
        <f t="array" ref="H194">IF(ISERROR(INDEX(Sheet2!$H$1:$H$331,SMALL(IF(Sheet2!$B$2:$B$331=Sheet3!F194,ROW(Sheet2!$B$2:$B$331)),1))),"",INDEX(Sheet2!$H$1:$H$331,SMALL(IF(Sheet2!$B$2:$B$331=Sheet3!F194,ROW(Sheet2!$B$2:$B$331)),1)))</f>
        <v>0.96045000000000003</v>
      </c>
      <c r="I194">
        <f t="shared" ref="I194:I257" si="9">IF(OR(G194="",H194=""),"",G194-H194)</f>
        <v>-0.59865000000000002</v>
      </c>
      <c r="J194">
        <f t="shared" si="7"/>
        <v>-0.62330157738560055</v>
      </c>
      <c r="K194">
        <f t="shared" si="8"/>
        <v>-1.6546434494195688</v>
      </c>
    </row>
    <row r="195" spans="1:11">
      <c r="A195">
        <v>195</v>
      </c>
      <c r="B195" t="s">
        <v>441</v>
      </c>
      <c r="C195" t="s">
        <v>442</v>
      </c>
      <c r="D195">
        <v>0.15945999999999999</v>
      </c>
      <c r="F195">
        <v>22</v>
      </c>
      <c r="G195">
        <v>0.33387</v>
      </c>
      <c r="H195">
        <f t="array" ref="H195">IF(ISERROR(INDEX(Sheet2!$H$1:$H$331,SMALL(IF(Sheet2!$B$2:$B$331=Sheet3!F195,ROW(Sheet2!$B$2:$B$331)),1))),"",INDEX(Sheet2!$H$1:$H$331,SMALL(IF(Sheet2!$B$2:$B$331=Sheet3!F195,ROW(Sheet2!$B$2:$B$331)),1)))</f>
        <v>0.95282</v>
      </c>
      <c r="I195">
        <f t="shared" si="9"/>
        <v>-0.61895</v>
      </c>
      <c r="J195">
        <f t="shared" ref="J195:J258" si="10">IF(OR(I195="",H195=""),"",I195/H195)</f>
        <v>-0.64959803530572402</v>
      </c>
      <c r="K195">
        <f t="shared" ref="K195:K258" si="11">IF(OR(I195="",G195=""),"",I195/G195)</f>
        <v>-1.8538652769041843</v>
      </c>
    </row>
    <row r="196" spans="1:11">
      <c r="A196">
        <v>196</v>
      </c>
      <c r="B196" t="s">
        <v>443</v>
      </c>
      <c r="C196" t="s">
        <v>444</v>
      </c>
      <c r="D196">
        <v>0.16558</v>
      </c>
      <c r="F196">
        <v>208</v>
      </c>
      <c r="G196">
        <v>0.313</v>
      </c>
      <c r="H196">
        <f t="array" ref="H196">IF(ISERROR(INDEX(Sheet2!$H$1:$H$331,SMALL(IF(Sheet2!$B$2:$B$331=Sheet3!F196,ROW(Sheet2!$B$2:$B$331)),1))),"",INDEX(Sheet2!$H$1:$H$331,SMALL(IF(Sheet2!$B$2:$B$331=Sheet3!F196,ROW(Sheet2!$B$2:$B$331)),1)))</f>
        <v>0.42624000000000001</v>
      </c>
      <c r="I196">
        <f t="shared" si="9"/>
        <v>-0.11324000000000001</v>
      </c>
      <c r="J196">
        <f t="shared" si="10"/>
        <v>-0.26567192192192196</v>
      </c>
      <c r="K196">
        <f t="shared" si="11"/>
        <v>-0.36178913738019169</v>
      </c>
    </row>
    <row r="197" spans="1:11">
      <c r="A197">
        <v>197</v>
      </c>
      <c r="B197" t="s">
        <v>445</v>
      </c>
      <c r="C197" t="s">
        <v>446</v>
      </c>
      <c r="D197">
        <v>0.16869000000000001</v>
      </c>
      <c r="F197">
        <v>417</v>
      </c>
      <c r="G197">
        <v>0.47860000000000003</v>
      </c>
      <c r="H197">
        <f t="array" ref="H197">IF(ISERROR(INDEX(Sheet2!$H$1:$H$331,SMALL(IF(Sheet2!$B$2:$B$331=Sheet3!F197,ROW(Sheet2!$B$2:$B$331)),1))),"",INDEX(Sheet2!$H$1:$H$331,SMALL(IF(Sheet2!$B$2:$B$331=Sheet3!F197,ROW(Sheet2!$B$2:$B$331)),1)))</f>
        <v>0.63785000000000003</v>
      </c>
      <c r="I197">
        <f t="shared" si="9"/>
        <v>-0.15925</v>
      </c>
      <c r="J197">
        <f t="shared" si="10"/>
        <v>-0.24966684957278357</v>
      </c>
      <c r="K197">
        <f t="shared" si="11"/>
        <v>-0.33274132887588798</v>
      </c>
    </row>
    <row r="198" spans="1:11">
      <c r="A198">
        <v>198</v>
      </c>
      <c r="B198" t="s">
        <v>447</v>
      </c>
      <c r="C198" t="s">
        <v>448</v>
      </c>
      <c r="D198">
        <v>0.17046</v>
      </c>
      <c r="F198">
        <v>36</v>
      </c>
      <c r="G198">
        <v>0.26856999999999998</v>
      </c>
      <c r="H198">
        <f t="array" ref="H198">IF(ISERROR(INDEX(Sheet2!$H$1:$H$331,SMALL(IF(Sheet2!$B$2:$B$331=Sheet3!F198,ROW(Sheet2!$B$2:$B$331)),1))),"",INDEX(Sheet2!$H$1:$H$331,SMALL(IF(Sheet2!$B$2:$B$331=Sheet3!F198,ROW(Sheet2!$B$2:$B$331)),1)))</f>
        <v>0.74861</v>
      </c>
      <c r="I198">
        <f t="shared" si="9"/>
        <v>-0.48004000000000002</v>
      </c>
      <c r="J198">
        <f t="shared" si="10"/>
        <v>-0.64124176807683575</v>
      </c>
      <c r="K198">
        <f t="shared" si="11"/>
        <v>-1.7873924861302457</v>
      </c>
    </row>
    <row r="199" spans="1:11">
      <c r="A199">
        <v>199</v>
      </c>
      <c r="B199" t="s">
        <v>449</v>
      </c>
      <c r="C199" t="s">
        <v>450</v>
      </c>
      <c r="D199">
        <v>0.17335999999999999</v>
      </c>
      <c r="F199">
        <v>558</v>
      </c>
      <c r="G199">
        <v>0.50563999999999998</v>
      </c>
      <c r="H199">
        <f t="array" ref="H199">IF(ISERROR(INDEX(Sheet2!$H$1:$H$331,SMALL(IF(Sheet2!$B$2:$B$331=Sheet3!F199,ROW(Sheet2!$B$2:$B$331)),1))),"",INDEX(Sheet2!$H$1:$H$331,SMALL(IF(Sheet2!$B$2:$B$331=Sheet3!F199,ROW(Sheet2!$B$2:$B$331)),1)))</f>
        <v>0.59352000000000005</v>
      </c>
      <c r="I199">
        <f t="shared" si="9"/>
        <v>-8.7880000000000069E-2</v>
      </c>
      <c r="J199">
        <f t="shared" si="10"/>
        <v>-0.14806577705890292</v>
      </c>
      <c r="K199">
        <f t="shared" si="11"/>
        <v>-0.17379954117554006</v>
      </c>
    </row>
    <row r="200" spans="1:11">
      <c r="A200">
        <v>200</v>
      </c>
      <c r="B200" t="s">
        <v>451</v>
      </c>
      <c r="C200" t="s">
        <v>452</v>
      </c>
      <c r="D200">
        <v>0.17413000000000001</v>
      </c>
      <c r="F200">
        <v>156</v>
      </c>
      <c r="G200">
        <v>0.17205999999999999</v>
      </c>
      <c r="H200">
        <f t="array" ref="H200">IF(ISERROR(INDEX(Sheet2!$H$1:$H$331,SMALL(IF(Sheet2!$B$2:$B$331=Sheet3!F200,ROW(Sheet2!$B$2:$B$331)),1))),"",INDEX(Sheet2!$H$1:$H$331,SMALL(IF(Sheet2!$B$2:$B$331=Sheet3!F200,ROW(Sheet2!$B$2:$B$331)),1)))</f>
        <v>5.1923999999999998E-2</v>
      </c>
      <c r="I200">
        <f t="shared" si="9"/>
        <v>0.12013599999999999</v>
      </c>
      <c r="J200">
        <f t="shared" si="10"/>
        <v>2.3136892381172482</v>
      </c>
      <c r="K200">
        <f t="shared" si="11"/>
        <v>0.69822155062187607</v>
      </c>
    </row>
    <row r="201" spans="1:11">
      <c r="A201">
        <v>201</v>
      </c>
      <c r="B201" t="s">
        <v>453</v>
      </c>
      <c r="C201" t="s">
        <v>454</v>
      </c>
      <c r="D201">
        <v>0.17529</v>
      </c>
      <c r="F201">
        <v>13</v>
      </c>
      <c r="G201">
        <v>0.24515999999999999</v>
      </c>
      <c r="H201">
        <f t="array" ref="H201">IF(ISERROR(INDEX(Sheet2!$H$1:$H$331,SMALL(IF(Sheet2!$B$2:$B$331=Sheet3!F201,ROW(Sheet2!$B$2:$B$331)),1))),"",INDEX(Sheet2!$H$1:$H$331,SMALL(IF(Sheet2!$B$2:$B$331=Sheet3!F201,ROW(Sheet2!$B$2:$B$331)),1)))</f>
        <v>0.96204000000000001</v>
      </c>
      <c r="I201">
        <f t="shared" si="9"/>
        <v>-0.71687999999999996</v>
      </c>
      <c r="J201">
        <f t="shared" si="10"/>
        <v>-0.74516652114257198</v>
      </c>
      <c r="K201">
        <f t="shared" si="11"/>
        <v>-2.9241311796377873</v>
      </c>
    </row>
    <row r="202" spans="1:11">
      <c r="A202">
        <v>202</v>
      </c>
      <c r="B202" t="s">
        <v>455</v>
      </c>
      <c r="C202" t="s">
        <v>456</v>
      </c>
      <c r="D202">
        <v>0.17904999999999999</v>
      </c>
      <c r="F202" t="s">
        <v>1412</v>
      </c>
      <c r="G202">
        <v>0.51629999999999998</v>
      </c>
      <c r="H202" t="str">
        <f t="array" ref="H202">IF(ISERROR(INDEX(Sheet2!$H$1:$H$331,SMALL(IF(Sheet2!$B$2:$B$331=Sheet3!F202,ROW(Sheet2!$B$2:$B$331)),1))),"",INDEX(Sheet2!$H$1:$H$331,SMALL(IF(Sheet2!$B$2:$B$331=Sheet3!F202,ROW(Sheet2!$B$2:$B$331)),1)))</f>
        <v/>
      </c>
      <c r="I202" t="str">
        <f t="shared" si="9"/>
        <v/>
      </c>
      <c r="J202" t="str">
        <f t="shared" si="10"/>
        <v/>
      </c>
      <c r="K202" t="str">
        <f t="shared" si="11"/>
        <v/>
      </c>
    </row>
    <row r="203" spans="1:11">
      <c r="A203">
        <v>203</v>
      </c>
      <c r="B203" t="s">
        <v>457</v>
      </c>
      <c r="C203" t="s">
        <v>458</v>
      </c>
      <c r="D203">
        <v>0.17921000000000001</v>
      </c>
      <c r="F203">
        <v>549</v>
      </c>
      <c r="G203">
        <v>0.56230000000000002</v>
      </c>
      <c r="H203">
        <f t="array" ref="H203">IF(ISERROR(INDEX(Sheet2!$H$1:$H$331,SMALL(IF(Sheet2!$B$2:$B$331=Sheet3!F203,ROW(Sheet2!$B$2:$B$331)),1))),"",INDEX(Sheet2!$H$1:$H$331,SMALL(IF(Sheet2!$B$2:$B$331=Sheet3!F203,ROW(Sheet2!$B$2:$B$331)),1)))</f>
        <v>0.13544</v>
      </c>
      <c r="I203">
        <f t="shared" si="9"/>
        <v>0.42686000000000002</v>
      </c>
      <c r="J203">
        <f t="shared" si="10"/>
        <v>3.1516538688718252</v>
      </c>
      <c r="K203">
        <f t="shared" si="11"/>
        <v>0.75913213587053174</v>
      </c>
    </row>
    <row r="204" spans="1:11">
      <c r="A204">
        <v>204</v>
      </c>
      <c r="B204" t="s">
        <v>459</v>
      </c>
      <c r="C204" t="s">
        <v>460</v>
      </c>
      <c r="D204">
        <v>0.18131</v>
      </c>
      <c r="F204">
        <v>226</v>
      </c>
      <c r="G204">
        <v>0.20155999999999999</v>
      </c>
      <c r="H204">
        <f t="array" ref="H204">IF(ISERROR(INDEX(Sheet2!$H$1:$H$331,SMALL(IF(Sheet2!$B$2:$B$331=Sheet3!F204,ROW(Sheet2!$B$2:$B$331)),1))),"",INDEX(Sheet2!$H$1:$H$331,SMALL(IF(Sheet2!$B$2:$B$331=Sheet3!F204,ROW(Sheet2!$B$2:$B$331)),1)))</f>
        <v>0.81779999999999997</v>
      </c>
      <c r="I204">
        <f t="shared" si="9"/>
        <v>-0.61624000000000001</v>
      </c>
      <c r="J204">
        <f t="shared" si="10"/>
        <v>-0.7535338713621913</v>
      </c>
      <c r="K204">
        <f t="shared" si="11"/>
        <v>-3.0573526493351859</v>
      </c>
    </row>
    <row r="205" spans="1:11">
      <c r="A205">
        <v>205</v>
      </c>
      <c r="B205" t="s">
        <v>461</v>
      </c>
      <c r="C205" t="s">
        <v>462</v>
      </c>
      <c r="D205">
        <v>0.18642</v>
      </c>
      <c r="F205">
        <v>159</v>
      </c>
      <c r="G205">
        <v>0.30230000000000001</v>
      </c>
      <c r="H205">
        <f t="array" ref="H205">IF(ISERROR(INDEX(Sheet2!$H$1:$H$331,SMALL(IF(Sheet2!$B$2:$B$331=Sheet3!F205,ROW(Sheet2!$B$2:$B$331)),1))),"",INDEX(Sheet2!$H$1:$H$331,SMALL(IF(Sheet2!$B$2:$B$331=Sheet3!F205,ROW(Sheet2!$B$2:$B$331)),1)))</f>
        <v>0.10358000000000001</v>
      </c>
      <c r="I205">
        <f t="shared" si="9"/>
        <v>0.19872000000000001</v>
      </c>
      <c r="J205">
        <f t="shared" si="10"/>
        <v>1.9185170882409732</v>
      </c>
      <c r="K205">
        <f t="shared" si="11"/>
        <v>0.65736023817399936</v>
      </c>
    </row>
    <row r="206" spans="1:11">
      <c r="A206">
        <v>206</v>
      </c>
      <c r="B206" t="s">
        <v>463</v>
      </c>
      <c r="C206" t="s">
        <v>464</v>
      </c>
      <c r="D206">
        <v>0.20065</v>
      </c>
      <c r="F206">
        <v>83</v>
      </c>
      <c r="G206">
        <v>8.1509999999999999E-2</v>
      </c>
      <c r="H206">
        <f t="array" ref="H206">IF(ISERROR(INDEX(Sheet2!$H$1:$H$331,SMALL(IF(Sheet2!$B$2:$B$331=Sheet3!F206,ROW(Sheet2!$B$2:$B$331)),1))),"",INDEX(Sheet2!$H$1:$H$331,SMALL(IF(Sheet2!$B$2:$B$331=Sheet3!F206,ROW(Sheet2!$B$2:$B$331)),1)))</f>
        <v>0.89609000000000005</v>
      </c>
      <c r="I206">
        <f t="shared" si="9"/>
        <v>-0.81458000000000008</v>
      </c>
      <c r="J206">
        <f t="shared" si="10"/>
        <v>-0.90903815464964466</v>
      </c>
      <c r="K206">
        <f t="shared" si="11"/>
        <v>-9.9936204146730478</v>
      </c>
    </row>
    <row r="207" spans="1:11">
      <c r="A207">
        <v>207</v>
      </c>
      <c r="B207" t="s">
        <v>465</v>
      </c>
      <c r="C207" t="s">
        <v>466</v>
      </c>
      <c r="D207">
        <v>0.20322999999999999</v>
      </c>
      <c r="F207" t="s">
        <v>1412</v>
      </c>
      <c r="G207">
        <v>0.31203999999999998</v>
      </c>
      <c r="H207" t="str">
        <f t="array" ref="H207">IF(ISERROR(INDEX(Sheet2!$H$1:$H$331,SMALL(IF(Sheet2!$B$2:$B$331=Sheet3!F207,ROW(Sheet2!$B$2:$B$331)),1))),"",INDEX(Sheet2!$H$1:$H$331,SMALL(IF(Sheet2!$B$2:$B$331=Sheet3!F207,ROW(Sheet2!$B$2:$B$331)),1)))</f>
        <v/>
      </c>
      <c r="I207" t="str">
        <f t="shared" si="9"/>
        <v/>
      </c>
      <c r="J207" t="str">
        <f t="shared" si="10"/>
        <v/>
      </c>
      <c r="K207" t="str">
        <f t="shared" si="11"/>
        <v/>
      </c>
    </row>
    <row r="208" spans="1:11">
      <c r="A208">
        <v>208</v>
      </c>
      <c r="B208" t="s">
        <v>467</v>
      </c>
      <c r="C208" t="s">
        <v>468</v>
      </c>
      <c r="D208">
        <v>0.20576</v>
      </c>
      <c r="F208">
        <v>64</v>
      </c>
      <c r="G208">
        <v>0.32013999999999998</v>
      </c>
      <c r="H208">
        <f t="array" ref="H208">IF(ISERROR(INDEX(Sheet2!$H$1:$H$331,SMALL(IF(Sheet2!$B$2:$B$331=Sheet3!F208,ROW(Sheet2!$B$2:$B$331)),1))),"",INDEX(Sheet2!$H$1:$H$331,SMALL(IF(Sheet2!$B$2:$B$331=Sheet3!F208,ROW(Sheet2!$B$2:$B$331)),1)))</f>
        <v>0.62353000000000003</v>
      </c>
      <c r="I208">
        <f t="shared" si="9"/>
        <v>-0.30339000000000005</v>
      </c>
      <c r="J208">
        <f t="shared" si="10"/>
        <v>-0.48656840889772751</v>
      </c>
      <c r="K208">
        <f t="shared" si="11"/>
        <v>-0.94767914037608569</v>
      </c>
    </row>
    <row r="209" spans="1:11">
      <c r="A209">
        <v>209</v>
      </c>
      <c r="B209" t="s">
        <v>469</v>
      </c>
      <c r="C209" t="s">
        <v>470</v>
      </c>
      <c r="D209">
        <v>0.2059</v>
      </c>
      <c r="F209">
        <v>66</v>
      </c>
      <c r="G209">
        <v>0.18106</v>
      </c>
      <c r="H209">
        <f t="array" ref="H209">IF(ISERROR(INDEX(Sheet2!$H$1:$H$331,SMALL(IF(Sheet2!$B$2:$B$331=Sheet3!F209,ROW(Sheet2!$B$2:$B$331)),1))),"",INDEX(Sheet2!$H$1:$H$331,SMALL(IF(Sheet2!$B$2:$B$331=Sheet3!F209,ROW(Sheet2!$B$2:$B$331)),1)))</f>
        <v>0.96333999999999997</v>
      </c>
      <c r="I209">
        <f t="shared" si="9"/>
        <v>-0.78227999999999998</v>
      </c>
      <c r="J209">
        <f t="shared" si="10"/>
        <v>-0.81204974360039028</v>
      </c>
      <c r="K209">
        <f t="shared" si="11"/>
        <v>-4.3205567215287752</v>
      </c>
    </row>
    <row r="210" spans="1:11">
      <c r="A210">
        <v>210</v>
      </c>
      <c r="B210" t="s">
        <v>471</v>
      </c>
      <c r="C210" t="s">
        <v>472</v>
      </c>
      <c r="D210">
        <v>0.21049000000000001</v>
      </c>
      <c r="F210">
        <v>427</v>
      </c>
      <c r="G210">
        <v>0.54852999999999996</v>
      </c>
      <c r="H210">
        <f t="array" ref="H210">IF(ISERROR(INDEX(Sheet2!$H$1:$H$331,SMALL(IF(Sheet2!$B$2:$B$331=Sheet3!F210,ROW(Sheet2!$B$2:$B$331)),1))),"",INDEX(Sheet2!$H$1:$H$331,SMALL(IF(Sheet2!$B$2:$B$331=Sheet3!F210,ROW(Sheet2!$B$2:$B$331)),1)))</f>
        <v>0.16411999999999999</v>
      </c>
      <c r="I210">
        <f t="shared" si="9"/>
        <v>0.38440999999999997</v>
      </c>
      <c r="J210">
        <f t="shared" si="10"/>
        <v>2.3422495734828175</v>
      </c>
      <c r="K210">
        <f t="shared" si="11"/>
        <v>0.70080032085756472</v>
      </c>
    </row>
    <row r="211" spans="1:11">
      <c r="A211">
        <v>211</v>
      </c>
      <c r="B211" t="s">
        <v>473</v>
      </c>
      <c r="C211" t="s">
        <v>23</v>
      </c>
      <c r="D211">
        <v>0.21345</v>
      </c>
      <c r="E211">
        <v>0</v>
      </c>
      <c r="F211">
        <v>464</v>
      </c>
      <c r="G211">
        <v>0.50629000000000002</v>
      </c>
      <c r="H211">
        <f t="array" ref="H211">IF(ISERROR(INDEX(Sheet2!$H$1:$H$331,SMALL(IF(Sheet2!$B$2:$B$331=Sheet3!F211,ROW(Sheet2!$B$2:$B$331)),1))),"",INDEX(Sheet2!$H$1:$H$331,SMALL(IF(Sheet2!$B$2:$B$331=Sheet3!F211,ROW(Sheet2!$B$2:$B$331)),1)))</f>
        <v>6.4258999999999997E-2</v>
      </c>
      <c r="I211">
        <f t="shared" si="9"/>
        <v>0.44203100000000001</v>
      </c>
      <c r="J211">
        <f t="shared" si="10"/>
        <v>6.8788963413685247</v>
      </c>
      <c r="K211">
        <f t="shared" si="11"/>
        <v>0.87307867032728281</v>
      </c>
    </row>
    <row r="212" spans="1:11">
      <c r="A212">
        <v>212</v>
      </c>
      <c r="B212" t="s">
        <v>474</v>
      </c>
      <c r="C212" t="s">
        <v>475</v>
      </c>
      <c r="D212">
        <v>0.21609999999999999</v>
      </c>
      <c r="F212">
        <v>64</v>
      </c>
      <c r="G212">
        <v>0.27577000000000002</v>
      </c>
      <c r="H212">
        <f t="array" ref="H212">IF(ISERROR(INDEX(Sheet2!$H$1:$H$331,SMALL(IF(Sheet2!$B$2:$B$331=Sheet3!F212,ROW(Sheet2!$B$2:$B$331)),1))),"",INDEX(Sheet2!$H$1:$H$331,SMALL(IF(Sheet2!$B$2:$B$331=Sheet3!F212,ROW(Sheet2!$B$2:$B$331)),1)))</f>
        <v>0.62353000000000003</v>
      </c>
      <c r="I212">
        <f t="shared" si="9"/>
        <v>-0.34776000000000001</v>
      </c>
      <c r="J212">
        <f t="shared" si="10"/>
        <v>-0.55772777572851351</v>
      </c>
      <c r="K212">
        <f t="shared" si="11"/>
        <v>-1.2610508757297747</v>
      </c>
    </row>
    <row r="213" spans="1:11">
      <c r="A213">
        <v>213</v>
      </c>
      <c r="B213" t="s">
        <v>476</v>
      </c>
      <c r="C213" t="s">
        <v>477</v>
      </c>
      <c r="D213">
        <v>0.21839</v>
      </c>
      <c r="F213" t="s">
        <v>1412</v>
      </c>
      <c r="G213">
        <v>0.17202999999999999</v>
      </c>
      <c r="H213" t="str">
        <f t="array" ref="H213">IF(ISERROR(INDEX(Sheet2!$H$1:$H$331,SMALL(IF(Sheet2!$B$2:$B$331=Sheet3!F213,ROW(Sheet2!$B$2:$B$331)),1))),"",INDEX(Sheet2!$H$1:$H$331,SMALL(IF(Sheet2!$B$2:$B$331=Sheet3!F213,ROW(Sheet2!$B$2:$B$331)),1)))</f>
        <v/>
      </c>
      <c r="I213" t="str">
        <f t="shared" si="9"/>
        <v/>
      </c>
      <c r="J213" t="str">
        <f t="shared" si="10"/>
        <v/>
      </c>
      <c r="K213" t="str">
        <f t="shared" si="11"/>
        <v/>
      </c>
    </row>
    <row r="214" spans="1:11">
      <c r="A214">
        <v>214</v>
      </c>
      <c r="B214" t="s">
        <v>478</v>
      </c>
      <c r="C214" t="s">
        <v>479</v>
      </c>
      <c r="D214">
        <v>0.22477</v>
      </c>
      <c r="F214">
        <v>55</v>
      </c>
      <c r="G214">
        <v>0.22864999999999999</v>
      </c>
      <c r="H214">
        <f t="array" ref="H214">IF(ISERROR(INDEX(Sheet2!$H$1:$H$331,SMALL(IF(Sheet2!$B$2:$B$331=Sheet3!F214,ROW(Sheet2!$B$2:$B$331)),1))),"",INDEX(Sheet2!$H$1:$H$331,SMALL(IF(Sheet2!$B$2:$B$331=Sheet3!F214,ROW(Sheet2!$B$2:$B$331)),1)))</f>
        <v>4.3233000000000001E-2</v>
      </c>
      <c r="I214">
        <f t="shared" si="9"/>
        <v>0.185417</v>
      </c>
      <c r="J214">
        <f t="shared" si="10"/>
        <v>4.2887840307172764</v>
      </c>
      <c r="K214">
        <f t="shared" si="11"/>
        <v>0.81092062103651874</v>
      </c>
    </row>
    <row r="215" spans="1:11">
      <c r="A215">
        <v>215</v>
      </c>
      <c r="B215" t="s">
        <v>480</v>
      </c>
      <c r="C215" t="s">
        <v>481</v>
      </c>
      <c r="D215">
        <v>0.23111999999999999</v>
      </c>
      <c r="F215">
        <v>166</v>
      </c>
      <c r="G215">
        <v>0.32022</v>
      </c>
      <c r="H215">
        <f t="array" ref="H215">IF(ISERROR(INDEX(Sheet2!$H$1:$H$331,SMALL(IF(Sheet2!$B$2:$B$331=Sheet3!F215,ROW(Sheet2!$B$2:$B$331)),1))),"",INDEX(Sheet2!$H$1:$H$331,SMALL(IF(Sheet2!$B$2:$B$331=Sheet3!F215,ROW(Sheet2!$B$2:$B$331)),1)))</f>
        <v>0.95923000000000003</v>
      </c>
      <c r="I215">
        <f t="shared" si="9"/>
        <v>-0.63901000000000008</v>
      </c>
      <c r="J215">
        <f t="shared" si="10"/>
        <v>-0.66616974031254239</v>
      </c>
      <c r="K215">
        <f t="shared" si="11"/>
        <v>-1.9955343201548936</v>
      </c>
    </row>
    <row r="216" spans="1:11">
      <c r="A216">
        <v>216</v>
      </c>
      <c r="B216" t="s">
        <v>482</v>
      </c>
      <c r="C216" t="s">
        <v>483</v>
      </c>
      <c r="D216">
        <v>0.23168</v>
      </c>
      <c r="F216">
        <v>37</v>
      </c>
      <c r="G216">
        <v>0.38834000000000002</v>
      </c>
      <c r="H216">
        <f t="array" ref="H216">IF(ISERROR(INDEX(Sheet2!$H$1:$H$331,SMALL(IF(Sheet2!$B$2:$B$331=Sheet3!F216,ROW(Sheet2!$B$2:$B$331)),1))),"",INDEX(Sheet2!$H$1:$H$331,SMALL(IF(Sheet2!$B$2:$B$331=Sheet3!F216,ROW(Sheet2!$B$2:$B$331)),1)))</f>
        <v>0.94857000000000002</v>
      </c>
      <c r="I216">
        <f t="shared" si="9"/>
        <v>-0.56023000000000001</v>
      </c>
      <c r="J216">
        <f t="shared" si="10"/>
        <v>-0.59060480512771851</v>
      </c>
      <c r="K216">
        <f t="shared" si="11"/>
        <v>-1.4426275943760622</v>
      </c>
    </row>
    <row r="217" spans="1:11">
      <c r="A217">
        <v>217</v>
      </c>
      <c r="B217" t="s">
        <v>484</v>
      </c>
      <c r="C217" t="s">
        <v>485</v>
      </c>
      <c r="D217">
        <v>0.23250000000000001</v>
      </c>
      <c r="F217">
        <v>25</v>
      </c>
      <c r="G217">
        <v>0.22700999999999999</v>
      </c>
      <c r="H217">
        <f t="array" ref="H217">IF(ISERROR(INDEX(Sheet2!$H$1:$H$331,SMALL(IF(Sheet2!$B$2:$B$331=Sheet3!F217,ROW(Sheet2!$B$2:$B$331)),1))),"",INDEX(Sheet2!$H$1:$H$331,SMALL(IF(Sheet2!$B$2:$B$331=Sheet3!F217,ROW(Sheet2!$B$2:$B$331)),1)))</f>
        <v>0.96192999999999995</v>
      </c>
      <c r="I217">
        <f t="shared" si="9"/>
        <v>-0.73492000000000002</v>
      </c>
      <c r="J217">
        <f t="shared" si="10"/>
        <v>-0.76400569688023046</v>
      </c>
      <c r="K217">
        <f t="shared" si="11"/>
        <v>-3.2373904233293689</v>
      </c>
    </row>
    <row r="218" spans="1:11">
      <c r="A218">
        <v>218</v>
      </c>
      <c r="B218" t="s">
        <v>486</v>
      </c>
      <c r="C218" t="s">
        <v>487</v>
      </c>
      <c r="D218">
        <v>0.23330000000000001</v>
      </c>
      <c r="F218">
        <v>206</v>
      </c>
      <c r="G218">
        <v>0.41937000000000002</v>
      </c>
      <c r="H218">
        <f t="array" ref="H218">IF(ISERROR(INDEX(Sheet2!$H$1:$H$331,SMALL(IF(Sheet2!$B$2:$B$331=Sheet3!F218,ROW(Sheet2!$B$2:$B$331)),1))),"",INDEX(Sheet2!$H$1:$H$331,SMALL(IF(Sheet2!$B$2:$B$331=Sheet3!F218,ROW(Sheet2!$B$2:$B$331)),1)))</f>
        <v>4.0118000000000001E-2</v>
      </c>
      <c r="I218">
        <f t="shared" si="9"/>
        <v>0.37925200000000003</v>
      </c>
      <c r="J218">
        <f t="shared" si="10"/>
        <v>9.4534124333217022</v>
      </c>
      <c r="K218">
        <f t="shared" si="11"/>
        <v>0.90433745856880565</v>
      </c>
    </row>
    <row r="219" spans="1:11">
      <c r="A219">
        <v>219</v>
      </c>
      <c r="B219" t="s">
        <v>488</v>
      </c>
      <c r="C219" t="s">
        <v>489</v>
      </c>
      <c r="D219">
        <v>0.23496</v>
      </c>
      <c r="F219">
        <v>206</v>
      </c>
      <c r="G219">
        <v>0.42327999999999999</v>
      </c>
      <c r="H219">
        <f t="array" ref="H219">IF(ISERROR(INDEX(Sheet2!$H$1:$H$331,SMALL(IF(Sheet2!$B$2:$B$331=Sheet3!F219,ROW(Sheet2!$B$2:$B$331)),1))),"",INDEX(Sheet2!$H$1:$H$331,SMALL(IF(Sheet2!$B$2:$B$331=Sheet3!F219,ROW(Sheet2!$B$2:$B$331)),1)))</f>
        <v>4.0118000000000001E-2</v>
      </c>
      <c r="I219">
        <f t="shared" si="9"/>
        <v>0.383162</v>
      </c>
      <c r="J219">
        <f t="shared" si="10"/>
        <v>9.550874918988983</v>
      </c>
      <c r="K219">
        <f t="shared" si="11"/>
        <v>0.90522113022113027</v>
      </c>
    </row>
    <row r="220" spans="1:11">
      <c r="A220">
        <v>220</v>
      </c>
      <c r="B220" t="s">
        <v>490</v>
      </c>
      <c r="C220" t="s">
        <v>491</v>
      </c>
      <c r="D220">
        <v>0.24285000000000001</v>
      </c>
      <c r="F220">
        <v>34</v>
      </c>
      <c r="G220">
        <v>0.24945999999999999</v>
      </c>
      <c r="H220">
        <f t="array" ref="H220">IF(ISERROR(INDEX(Sheet2!$H$1:$H$331,SMALL(IF(Sheet2!$B$2:$B$331=Sheet3!F220,ROW(Sheet2!$B$2:$B$331)),1))),"",INDEX(Sheet2!$H$1:$H$331,SMALL(IF(Sheet2!$B$2:$B$331=Sheet3!F220,ROW(Sheet2!$B$2:$B$331)),1)))</f>
        <v>0.93147999999999997</v>
      </c>
      <c r="I220">
        <f t="shared" si="9"/>
        <v>-0.68201999999999996</v>
      </c>
      <c r="J220">
        <f t="shared" si="10"/>
        <v>-0.73218963370120671</v>
      </c>
      <c r="K220">
        <f t="shared" si="11"/>
        <v>-2.7339854084823219</v>
      </c>
    </row>
    <row r="221" spans="1:11">
      <c r="A221">
        <v>221</v>
      </c>
      <c r="B221" t="s">
        <v>492</v>
      </c>
      <c r="C221" t="s">
        <v>493</v>
      </c>
      <c r="D221">
        <v>0.24293000000000001</v>
      </c>
      <c r="F221">
        <v>214</v>
      </c>
      <c r="G221">
        <v>0.47822999999999999</v>
      </c>
      <c r="H221">
        <f t="array" ref="H221">IF(ISERROR(INDEX(Sheet2!$H$1:$H$331,SMALL(IF(Sheet2!$B$2:$B$331=Sheet3!F221,ROW(Sheet2!$B$2:$B$331)),1))),"",INDEX(Sheet2!$H$1:$H$331,SMALL(IF(Sheet2!$B$2:$B$331=Sheet3!F221,ROW(Sheet2!$B$2:$B$331)),1)))</f>
        <v>0.81811999999999996</v>
      </c>
      <c r="I221">
        <f t="shared" si="9"/>
        <v>-0.33988999999999997</v>
      </c>
      <c r="J221">
        <f t="shared" si="10"/>
        <v>-0.41545250085562019</v>
      </c>
      <c r="K221">
        <f t="shared" si="11"/>
        <v>-0.71072496497501203</v>
      </c>
    </row>
    <row r="222" spans="1:11">
      <c r="A222">
        <v>222</v>
      </c>
      <c r="B222" t="s">
        <v>494</v>
      </c>
      <c r="C222" t="s">
        <v>495</v>
      </c>
      <c r="D222">
        <v>0.24637999999999999</v>
      </c>
      <c r="F222">
        <v>169</v>
      </c>
      <c r="G222">
        <v>0.18869</v>
      </c>
      <c r="H222">
        <f t="array" ref="H222">IF(ISERROR(INDEX(Sheet2!$H$1:$H$331,SMALL(IF(Sheet2!$B$2:$B$331=Sheet3!F222,ROW(Sheet2!$B$2:$B$331)),1))),"",INDEX(Sheet2!$H$1:$H$331,SMALL(IF(Sheet2!$B$2:$B$331=Sheet3!F222,ROW(Sheet2!$B$2:$B$331)),1)))</f>
        <v>0.89524000000000004</v>
      </c>
      <c r="I222">
        <f t="shared" si="9"/>
        <v>-0.70655000000000001</v>
      </c>
      <c r="J222">
        <f t="shared" si="10"/>
        <v>-0.78922970376658774</v>
      </c>
      <c r="K222">
        <f t="shared" si="11"/>
        <v>-3.7445015634108856</v>
      </c>
    </row>
    <row r="223" spans="1:11">
      <c r="A223">
        <v>223</v>
      </c>
      <c r="B223" t="s">
        <v>496</v>
      </c>
      <c r="C223" t="s">
        <v>497</v>
      </c>
      <c r="D223">
        <v>0.24828</v>
      </c>
      <c r="F223">
        <v>208</v>
      </c>
      <c r="G223">
        <v>0.33256000000000002</v>
      </c>
      <c r="H223">
        <f t="array" ref="H223">IF(ISERROR(INDEX(Sheet2!$H$1:$H$331,SMALL(IF(Sheet2!$B$2:$B$331=Sheet3!F223,ROW(Sheet2!$B$2:$B$331)),1))),"",INDEX(Sheet2!$H$1:$H$331,SMALL(IF(Sheet2!$B$2:$B$331=Sheet3!F223,ROW(Sheet2!$B$2:$B$331)),1)))</f>
        <v>0.42624000000000001</v>
      </c>
      <c r="I223">
        <f t="shared" si="9"/>
        <v>-9.3679999999999986E-2</v>
      </c>
      <c r="J223">
        <f t="shared" si="10"/>
        <v>-0.21978228228228225</v>
      </c>
      <c r="K223">
        <f t="shared" si="11"/>
        <v>-0.28169352898725036</v>
      </c>
    </row>
    <row r="224" spans="1:11">
      <c r="A224">
        <v>224</v>
      </c>
      <c r="B224" t="s">
        <v>498</v>
      </c>
      <c r="C224" t="s">
        <v>499</v>
      </c>
      <c r="D224">
        <v>0.25085000000000002</v>
      </c>
      <c r="F224">
        <v>177</v>
      </c>
      <c r="G224">
        <v>0.37297000000000002</v>
      </c>
      <c r="H224">
        <f t="array" ref="H224">IF(ISERROR(INDEX(Sheet2!$H$1:$H$331,SMALL(IF(Sheet2!$B$2:$B$331=Sheet3!F224,ROW(Sheet2!$B$2:$B$331)),1))),"",INDEX(Sheet2!$H$1:$H$331,SMALL(IF(Sheet2!$B$2:$B$331=Sheet3!F224,ROW(Sheet2!$B$2:$B$331)),1)))</f>
        <v>0.91903999999999997</v>
      </c>
      <c r="I224">
        <f t="shared" si="9"/>
        <v>-0.54606999999999994</v>
      </c>
      <c r="J224">
        <f t="shared" si="10"/>
        <v>-0.59417435584958211</v>
      </c>
      <c r="K224">
        <f t="shared" si="11"/>
        <v>-1.4641123950988013</v>
      </c>
    </row>
    <row r="225" spans="1:11">
      <c r="A225">
        <v>225</v>
      </c>
      <c r="B225" t="s">
        <v>500</v>
      </c>
      <c r="C225" t="s">
        <v>501</v>
      </c>
      <c r="D225">
        <v>0.25134000000000001</v>
      </c>
      <c r="F225">
        <v>214</v>
      </c>
      <c r="G225">
        <v>0.49209000000000003</v>
      </c>
      <c r="H225">
        <f t="array" ref="H225">IF(ISERROR(INDEX(Sheet2!$H$1:$H$331,SMALL(IF(Sheet2!$B$2:$B$331=Sheet3!F225,ROW(Sheet2!$B$2:$B$331)),1))),"",INDEX(Sheet2!$H$1:$H$331,SMALL(IF(Sheet2!$B$2:$B$331=Sheet3!F225,ROW(Sheet2!$B$2:$B$331)),1)))</f>
        <v>0.81811999999999996</v>
      </c>
      <c r="I225">
        <f t="shared" si="9"/>
        <v>-0.32602999999999993</v>
      </c>
      <c r="J225">
        <f t="shared" si="10"/>
        <v>-0.39851122084779733</v>
      </c>
      <c r="K225">
        <f t="shared" si="11"/>
        <v>-0.66254140502753545</v>
      </c>
    </row>
    <row r="226" spans="1:11">
      <c r="A226">
        <v>226</v>
      </c>
      <c r="B226" t="s">
        <v>502</v>
      </c>
      <c r="C226" t="s">
        <v>503</v>
      </c>
      <c r="D226">
        <v>0.25226999999999999</v>
      </c>
      <c r="F226">
        <v>22</v>
      </c>
      <c r="G226">
        <v>0.28836000000000001</v>
      </c>
      <c r="H226">
        <f t="array" ref="H226">IF(ISERROR(INDEX(Sheet2!$H$1:$H$331,SMALL(IF(Sheet2!$B$2:$B$331=Sheet3!F226,ROW(Sheet2!$B$2:$B$331)),1))),"",INDEX(Sheet2!$H$1:$H$331,SMALL(IF(Sheet2!$B$2:$B$331=Sheet3!F226,ROW(Sheet2!$B$2:$B$331)),1)))</f>
        <v>0.95282</v>
      </c>
      <c r="I226">
        <f t="shared" si="9"/>
        <v>-0.66446000000000005</v>
      </c>
      <c r="J226">
        <f t="shared" si="10"/>
        <v>-0.69736151634096688</v>
      </c>
      <c r="K226">
        <f t="shared" si="11"/>
        <v>-2.3042724372312389</v>
      </c>
    </row>
    <row r="227" spans="1:11">
      <c r="A227">
        <v>227</v>
      </c>
      <c r="B227" t="s">
        <v>504</v>
      </c>
      <c r="C227" t="s">
        <v>505</v>
      </c>
      <c r="D227">
        <v>0.25245000000000001</v>
      </c>
      <c r="F227" t="s">
        <v>1412</v>
      </c>
      <c r="G227">
        <v>0.55486999999999997</v>
      </c>
      <c r="H227" t="str">
        <f t="array" ref="H227">IF(ISERROR(INDEX(Sheet2!$H$1:$H$331,SMALL(IF(Sheet2!$B$2:$B$331=Sheet3!F227,ROW(Sheet2!$B$2:$B$331)),1))),"",INDEX(Sheet2!$H$1:$H$331,SMALL(IF(Sheet2!$B$2:$B$331=Sheet3!F227,ROW(Sheet2!$B$2:$B$331)),1)))</f>
        <v/>
      </c>
      <c r="I227" t="str">
        <f t="shared" si="9"/>
        <v/>
      </c>
      <c r="J227" t="str">
        <f t="shared" si="10"/>
        <v/>
      </c>
      <c r="K227" t="str">
        <f t="shared" si="11"/>
        <v/>
      </c>
    </row>
    <row r="228" spans="1:11">
      <c r="A228">
        <v>228</v>
      </c>
      <c r="B228" t="s">
        <v>506</v>
      </c>
      <c r="C228" t="s">
        <v>507</v>
      </c>
      <c r="D228">
        <v>0.25391000000000002</v>
      </c>
      <c r="F228">
        <v>274</v>
      </c>
      <c r="G228">
        <v>0.37115999999999999</v>
      </c>
      <c r="H228">
        <f t="array" ref="H228">IF(ISERROR(INDEX(Sheet2!$H$1:$H$331,SMALL(IF(Sheet2!$B$2:$B$331=Sheet3!F228,ROW(Sheet2!$B$2:$B$331)),1))),"",INDEX(Sheet2!$H$1:$H$331,SMALL(IF(Sheet2!$B$2:$B$331=Sheet3!F228,ROW(Sheet2!$B$2:$B$331)),1)))</f>
        <v>0.95859000000000005</v>
      </c>
      <c r="I228">
        <f t="shared" si="9"/>
        <v>-0.58743000000000012</v>
      </c>
      <c r="J228">
        <f t="shared" si="10"/>
        <v>-0.61280630926673563</v>
      </c>
      <c r="K228">
        <f t="shared" si="11"/>
        <v>-1.5826867119301653</v>
      </c>
    </row>
    <row r="229" spans="1:11">
      <c r="A229">
        <v>229</v>
      </c>
      <c r="B229" t="s">
        <v>508</v>
      </c>
      <c r="C229" t="s">
        <v>509</v>
      </c>
      <c r="D229">
        <v>0.25796999999999998</v>
      </c>
      <c r="F229">
        <v>156</v>
      </c>
      <c r="G229">
        <v>0.2082</v>
      </c>
      <c r="H229">
        <f t="array" ref="H229">IF(ISERROR(INDEX(Sheet2!$H$1:$H$331,SMALL(IF(Sheet2!$B$2:$B$331=Sheet3!F229,ROW(Sheet2!$B$2:$B$331)),1))),"",INDEX(Sheet2!$H$1:$H$331,SMALL(IF(Sheet2!$B$2:$B$331=Sheet3!F229,ROW(Sheet2!$B$2:$B$331)),1)))</f>
        <v>5.1923999999999998E-2</v>
      </c>
      <c r="I229">
        <f t="shared" si="9"/>
        <v>0.156276</v>
      </c>
      <c r="J229">
        <f t="shared" si="10"/>
        <v>3.0097064941067715</v>
      </c>
      <c r="K229">
        <f t="shared" si="11"/>
        <v>0.75060518731988468</v>
      </c>
    </row>
    <row r="230" spans="1:11">
      <c r="A230">
        <v>230</v>
      </c>
      <c r="B230" t="s">
        <v>510</v>
      </c>
      <c r="C230" t="s">
        <v>511</v>
      </c>
      <c r="D230">
        <v>0.26593</v>
      </c>
      <c r="F230">
        <v>829</v>
      </c>
      <c r="G230">
        <v>0.49441000000000002</v>
      </c>
      <c r="H230">
        <f t="array" ref="H230">IF(ISERROR(INDEX(Sheet2!$H$1:$H$331,SMALL(IF(Sheet2!$B$2:$B$331=Sheet3!F230,ROW(Sheet2!$B$2:$B$331)),1))),"",INDEX(Sheet2!$H$1:$H$331,SMALL(IF(Sheet2!$B$2:$B$331=Sheet3!F230,ROW(Sheet2!$B$2:$B$331)),1)))</f>
        <v>0.77602000000000004</v>
      </c>
      <c r="I230">
        <f t="shared" si="9"/>
        <v>-0.28161000000000003</v>
      </c>
      <c r="J230">
        <f t="shared" si="10"/>
        <v>-0.36289013169763668</v>
      </c>
      <c r="K230">
        <f t="shared" si="11"/>
        <v>-0.56958799377035263</v>
      </c>
    </row>
    <row r="231" spans="1:11">
      <c r="A231">
        <v>231</v>
      </c>
      <c r="B231" t="s">
        <v>512</v>
      </c>
      <c r="C231" t="s">
        <v>513</v>
      </c>
      <c r="D231">
        <v>0.27295000000000003</v>
      </c>
      <c r="F231">
        <v>447</v>
      </c>
      <c r="G231">
        <v>0.45428000000000002</v>
      </c>
      <c r="H231">
        <f t="array" ref="H231">IF(ISERROR(INDEX(Sheet2!$H$1:$H$331,SMALL(IF(Sheet2!$B$2:$B$331=Sheet3!F231,ROW(Sheet2!$B$2:$B$331)),1))),"",INDEX(Sheet2!$H$1:$H$331,SMALL(IF(Sheet2!$B$2:$B$331=Sheet3!F231,ROW(Sheet2!$B$2:$B$331)),1)))</f>
        <v>6.4102000000000006E-2</v>
      </c>
      <c r="I231">
        <f t="shared" si="9"/>
        <v>0.39017800000000002</v>
      </c>
      <c r="J231">
        <f t="shared" si="10"/>
        <v>6.0868303641072039</v>
      </c>
      <c r="K231">
        <f t="shared" si="11"/>
        <v>0.8588931936250771</v>
      </c>
    </row>
    <row r="232" spans="1:11">
      <c r="A232">
        <v>232</v>
      </c>
      <c r="B232" t="s">
        <v>514</v>
      </c>
      <c r="C232" t="s">
        <v>515</v>
      </c>
      <c r="D232">
        <v>0.27477000000000001</v>
      </c>
      <c r="F232">
        <v>535</v>
      </c>
      <c r="G232">
        <v>0.4738</v>
      </c>
      <c r="H232">
        <f t="array" ref="H232">IF(ISERROR(INDEX(Sheet2!$H$1:$H$331,SMALL(IF(Sheet2!$B$2:$B$331=Sheet3!F232,ROW(Sheet2!$B$2:$B$331)),1))),"",INDEX(Sheet2!$H$1:$H$331,SMALL(IF(Sheet2!$B$2:$B$331=Sheet3!F232,ROW(Sheet2!$B$2:$B$331)),1)))</f>
        <v>0.96006999999999998</v>
      </c>
      <c r="I232">
        <f t="shared" si="9"/>
        <v>-0.48626999999999998</v>
      </c>
      <c r="J232">
        <f t="shared" si="10"/>
        <v>-0.5064943181226369</v>
      </c>
      <c r="K232">
        <f t="shared" si="11"/>
        <v>-1.0263191219924017</v>
      </c>
    </row>
    <row r="233" spans="1:11">
      <c r="A233">
        <v>233</v>
      </c>
      <c r="B233" t="s">
        <v>516</v>
      </c>
      <c r="C233" t="s">
        <v>517</v>
      </c>
      <c r="D233">
        <v>0.27917999999999998</v>
      </c>
      <c r="F233">
        <v>243</v>
      </c>
      <c r="G233">
        <v>0.45419999999999999</v>
      </c>
      <c r="H233">
        <f t="array" ref="H233">IF(ISERROR(INDEX(Sheet2!$H$1:$H$331,SMALL(IF(Sheet2!$B$2:$B$331=Sheet3!F233,ROW(Sheet2!$B$2:$B$331)),1))),"",INDEX(Sheet2!$H$1:$H$331,SMALL(IF(Sheet2!$B$2:$B$331=Sheet3!F233,ROW(Sheet2!$B$2:$B$331)),1)))</f>
        <v>0.95128000000000001</v>
      </c>
      <c r="I233">
        <f t="shared" si="9"/>
        <v>-0.49708000000000002</v>
      </c>
      <c r="J233">
        <f t="shared" si="10"/>
        <v>-0.52253805399041298</v>
      </c>
      <c r="K233">
        <f t="shared" si="11"/>
        <v>-1.0944077498899163</v>
      </c>
    </row>
    <row r="234" spans="1:11">
      <c r="A234">
        <v>234</v>
      </c>
      <c r="B234" t="s">
        <v>518</v>
      </c>
      <c r="C234" t="s">
        <v>24</v>
      </c>
      <c r="D234">
        <v>0.28286</v>
      </c>
      <c r="E234">
        <v>0</v>
      </c>
      <c r="F234">
        <v>199</v>
      </c>
      <c r="G234">
        <v>0.38873999999999997</v>
      </c>
      <c r="H234">
        <f t="array" ref="H234">IF(ISERROR(INDEX(Sheet2!$H$1:$H$331,SMALL(IF(Sheet2!$B$2:$B$331=Sheet3!F234,ROW(Sheet2!$B$2:$B$331)),1))),"",INDEX(Sheet2!$H$1:$H$331,SMALL(IF(Sheet2!$B$2:$B$331=Sheet3!F234,ROW(Sheet2!$B$2:$B$331)),1)))</f>
        <v>0.69206000000000001</v>
      </c>
      <c r="I234">
        <f t="shared" si="9"/>
        <v>-0.30332000000000003</v>
      </c>
      <c r="J234">
        <f t="shared" si="10"/>
        <v>-0.43828569777186954</v>
      </c>
      <c r="K234">
        <f t="shared" si="11"/>
        <v>-0.78026444410145612</v>
      </c>
    </row>
    <row r="235" spans="1:11">
      <c r="A235">
        <v>235</v>
      </c>
      <c r="B235" t="s">
        <v>519</v>
      </c>
      <c r="C235" t="s">
        <v>520</v>
      </c>
      <c r="D235">
        <v>0.28342000000000001</v>
      </c>
      <c r="F235">
        <v>459</v>
      </c>
      <c r="G235">
        <v>0.47938999999999998</v>
      </c>
      <c r="H235">
        <f t="array" ref="H235">IF(ISERROR(INDEX(Sheet2!$H$1:$H$331,SMALL(IF(Sheet2!$B$2:$B$331=Sheet3!F235,ROW(Sheet2!$B$2:$B$331)),1))),"",INDEX(Sheet2!$H$1:$H$331,SMALL(IF(Sheet2!$B$2:$B$331=Sheet3!F235,ROW(Sheet2!$B$2:$B$331)),1)))</f>
        <v>0.16735</v>
      </c>
      <c r="I235">
        <f t="shared" si="9"/>
        <v>0.31203999999999998</v>
      </c>
      <c r="J235">
        <f t="shared" si="10"/>
        <v>1.8645951598446369</v>
      </c>
      <c r="K235">
        <f t="shared" si="11"/>
        <v>0.65091053213458772</v>
      </c>
    </row>
    <row r="236" spans="1:11">
      <c r="A236">
        <v>236</v>
      </c>
      <c r="B236" t="s">
        <v>521</v>
      </c>
      <c r="C236" t="s">
        <v>522</v>
      </c>
      <c r="D236">
        <v>0.28771999999999998</v>
      </c>
      <c r="F236">
        <v>458</v>
      </c>
      <c r="G236">
        <v>0.55962000000000001</v>
      </c>
      <c r="H236">
        <f t="array" ref="H236">IF(ISERROR(INDEX(Sheet2!$H$1:$H$331,SMALL(IF(Sheet2!$B$2:$B$331=Sheet3!F236,ROW(Sheet2!$B$2:$B$331)),1))),"",INDEX(Sheet2!$H$1:$H$331,SMALL(IF(Sheet2!$B$2:$B$331=Sheet3!F236,ROW(Sheet2!$B$2:$B$331)),1)))</f>
        <v>0.96001000000000003</v>
      </c>
      <c r="I236">
        <f t="shared" si="9"/>
        <v>-0.40039000000000002</v>
      </c>
      <c r="J236">
        <f t="shared" si="10"/>
        <v>-0.41706857220237292</v>
      </c>
      <c r="K236">
        <f t="shared" si="11"/>
        <v>-0.71546763875486941</v>
      </c>
    </row>
    <row r="237" spans="1:11">
      <c r="A237">
        <v>237</v>
      </c>
      <c r="B237" t="s">
        <v>523</v>
      </c>
      <c r="C237" t="s">
        <v>524</v>
      </c>
      <c r="D237">
        <v>0.29077999999999998</v>
      </c>
      <c r="F237">
        <v>29</v>
      </c>
      <c r="G237">
        <v>0.46009</v>
      </c>
      <c r="H237">
        <f t="array" ref="H237">IF(ISERROR(INDEX(Sheet2!$H$1:$H$331,SMALL(IF(Sheet2!$B$2:$B$331=Sheet3!F237,ROW(Sheet2!$B$2:$B$331)),1))),"",INDEX(Sheet2!$H$1:$H$331,SMALL(IF(Sheet2!$B$2:$B$331=Sheet3!F237,ROW(Sheet2!$B$2:$B$331)),1)))</f>
        <v>0.96235999999999999</v>
      </c>
      <c r="I237">
        <f t="shared" si="9"/>
        <v>-0.50226999999999999</v>
      </c>
      <c r="J237">
        <f t="shared" si="10"/>
        <v>-0.52191487593000541</v>
      </c>
      <c r="K237">
        <f t="shared" si="11"/>
        <v>-1.0916777152296291</v>
      </c>
    </row>
    <row r="238" spans="1:11">
      <c r="A238">
        <v>238</v>
      </c>
      <c r="B238" t="s">
        <v>525</v>
      </c>
      <c r="C238" t="s">
        <v>526</v>
      </c>
      <c r="D238">
        <v>0.29909000000000002</v>
      </c>
      <c r="F238">
        <v>223</v>
      </c>
      <c r="G238">
        <v>0.41665000000000002</v>
      </c>
      <c r="H238">
        <f t="array" ref="H238">IF(ISERROR(INDEX(Sheet2!$H$1:$H$331,SMALL(IF(Sheet2!$B$2:$B$331=Sheet3!F238,ROW(Sheet2!$B$2:$B$331)),1))),"",INDEX(Sheet2!$H$1:$H$331,SMALL(IF(Sheet2!$B$2:$B$331=Sheet3!F238,ROW(Sheet2!$B$2:$B$331)),1)))</f>
        <v>0.94084999999999996</v>
      </c>
      <c r="I238">
        <f t="shared" si="9"/>
        <v>-0.5242</v>
      </c>
      <c r="J238">
        <f t="shared" si="10"/>
        <v>-0.55715576340543127</v>
      </c>
      <c r="K238">
        <f t="shared" si="11"/>
        <v>-1.2581303252130085</v>
      </c>
    </row>
    <row r="239" spans="1:11">
      <c r="A239">
        <v>239</v>
      </c>
      <c r="B239" t="s">
        <v>527</v>
      </c>
      <c r="C239" t="s">
        <v>528</v>
      </c>
      <c r="D239">
        <v>0.30030000000000001</v>
      </c>
      <c r="F239">
        <v>447</v>
      </c>
      <c r="G239">
        <v>0.52654999999999996</v>
      </c>
      <c r="H239">
        <f t="array" ref="H239">IF(ISERROR(INDEX(Sheet2!$H$1:$H$331,SMALL(IF(Sheet2!$B$2:$B$331=Sheet3!F239,ROW(Sheet2!$B$2:$B$331)),1))),"",INDEX(Sheet2!$H$1:$H$331,SMALL(IF(Sheet2!$B$2:$B$331=Sheet3!F239,ROW(Sheet2!$B$2:$B$331)),1)))</f>
        <v>6.4102000000000006E-2</v>
      </c>
      <c r="I239">
        <f t="shared" si="9"/>
        <v>0.46244799999999997</v>
      </c>
      <c r="J239">
        <f t="shared" si="10"/>
        <v>7.2142522854201108</v>
      </c>
      <c r="K239">
        <f t="shared" si="11"/>
        <v>0.87826037413351055</v>
      </c>
    </row>
    <row r="240" spans="1:11">
      <c r="A240">
        <v>240</v>
      </c>
      <c r="B240" t="s">
        <v>529</v>
      </c>
      <c r="C240" t="s">
        <v>25</v>
      </c>
      <c r="D240">
        <v>0.30331000000000002</v>
      </c>
      <c r="E240">
        <v>0</v>
      </c>
      <c r="F240">
        <v>78</v>
      </c>
      <c r="G240">
        <v>0.19442999999999999</v>
      </c>
      <c r="H240">
        <f t="array" ref="H240">IF(ISERROR(INDEX(Sheet2!$H$1:$H$331,SMALL(IF(Sheet2!$B$2:$B$331=Sheet3!F240,ROW(Sheet2!$B$2:$B$331)),1))),"",INDEX(Sheet2!$H$1:$H$331,SMALL(IF(Sheet2!$B$2:$B$331=Sheet3!F240,ROW(Sheet2!$B$2:$B$331)),1)))</f>
        <v>0.91698000000000002</v>
      </c>
      <c r="I240">
        <f t="shared" si="9"/>
        <v>-0.72255000000000003</v>
      </c>
      <c r="J240">
        <f t="shared" si="10"/>
        <v>-0.78796702218150882</v>
      </c>
      <c r="K240">
        <f t="shared" si="11"/>
        <v>-3.7162474926708846</v>
      </c>
    </row>
    <row r="241" spans="1:11">
      <c r="A241">
        <v>241</v>
      </c>
      <c r="B241" t="s">
        <v>530</v>
      </c>
      <c r="C241" t="s">
        <v>531</v>
      </c>
      <c r="D241">
        <v>0.30468000000000001</v>
      </c>
      <c r="F241">
        <v>436</v>
      </c>
      <c r="G241">
        <v>0.59165999999999996</v>
      </c>
      <c r="H241">
        <f t="array" ref="H241">IF(ISERROR(INDEX(Sheet2!$H$1:$H$331,SMALL(IF(Sheet2!$B$2:$B$331=Sheet3!F241,ROW(Sheet2!$B$2:$B$331)),1))),"",INDEX(Sheet2!$H$1:$H$331,SMALL(IF(Sheet2!$B$2:$B$331=Sheet3!F241,ROW(Sheet2!$B$2:$B$331)),1)))</f>
        <v>0.96018000000000003</v>
      </c>
      <c r="I241">
        <f t="shared" si="9"/>
        <v>-0.36852000000000007</v>
      </c>
      <c r="J241">
        <f t="shared" si="10"/>
        <v>-0.3838030369305756</v>
      </c>
      <c r="K241">
        <f t="shared" si="11"/>
        <v>-0.6228577223405336</v>
      </c>
    </row>
    <row r="242" spans="1:11">
      <c r="A242">
        <v>242</v>
      </c>
      <c r="B242" t="s">
        <v>532</v>
      </c>
      <c r="C242" t="s">
        <v>533</v>
      </c>
      <c r="D242">
        <v>0.30678</v>
      </c>
      <c r="F242">
        <v>27</v>
      </c>
      <c r="G242">
        <v>0.38542999999999999</v>
      </c>
      <c r="H242">
        <f t="array" ref="H242">IF(ISERROR(INDEX(Sheet2!$H$1:$H$331,SMALL(IF(Sheet2!$B$2:$B$331=Sheet3!F242,ROW(Sheet2!$B$2:$B$331)),1))),"",INDEX(Sheet2!$H$1:$H$331,SMALL(IF(Sheet2!$B$2:$B$331=Sheet3!F242,ROW(Sheet2!$B$2:$B$331)),1)))</f>
        <v>0.95855999999999997</v>
      </c>
      <c r="I242">
        <f t="shared" si="9"/>
        <v>-0.57312999999999992</v>
      </c>
      <c r="J242">
        <f t="shared" si="10"/>
        <v>-0.59790727758304119</v>
      </c>
      <c r="K242">
        <f t="shared" si="11"/>
        <v>-1.4869885582336608</v>
      </c>
    </row>
    <row r="243" spans="1:11">
      <c r="A243">
        <v>243</v>
      </c>
      <c r="B243" t="s">
        <v>534</v>
      </c>
      <c r="C243" t="s">
        <v>535</v>
      </c>
      <c r="D243">
        <v>0.30895</v>
      </c>
      <c r="F243">
        <v>426</v>
      </c>
      <c r="G243">
        <v>0.41427000000000003</v>
      </c>
      <c r="H243">
        <f t="array" ref="H243">IF(ISERROR(INDEX(Sheet2!$H$1:$H$331,SMALL(IF(Sheet2!$B$2:$B$331=Sheet3!F243,ROW(Sheet2!$B$2:$B$331)),1))),"",INDEX(Sheet2!$H$1:$H$331,SMALL(IF(Sheet2!$B$2:$B$331=Sheet3!F243,ROW(Sheet2!$B$2:$B$331)),1)))</f>
        <v>0.95618000000000003</v>
      </c>
      <c r="I243">
        <f t="shared" si="9"/>
        <v>-0.54191</v>
      </c>
      <c r="J243">
        <f t="shared" si="10"/>
        <v>-0.56674475517162037</v>
      </c>
      <c r="K243">
        <f t="shared" si="11"/>
        <v>-1.3081082385883602</v>
      </c>
    </row>
    <row r="244" spans="1:11">
      <c r="A244">
        <v>244</v>
      </c>
      <c r="B244" t="s">
        <v>536</v>
      </c>
      <c r="C244" t="s">
        <v>537</v>
      </c>
      <c r="D244">
        <v>0.31458999999999998</v>
      </c>
      <c r="F244">
        <v>195</v>
      </c>
      <c r="G244">
        <v>0.31597999999999998</v>
      </c>
      <c r="H244">
        <f t="array" ref="H244">IF(ISERROR(INDEX(Sheet2!$H$1:$H$331,SMALL(IF(Sheet2!$B$2:$B$331=Sheet3!F244,ROW(Sheet2!$B$2:$B$331)),1))),"",INDEX(Sheet2!$H$1:$H$331,SMALL(IF(Sheet2!$B$2:$B$331=Sheet3!F244,ROW(Sheet2!$B$2:$B$331)),1)))</f>
        <v>0.96157999999999999</v>
      </c>
      <c r="I244">
        <f t="shared" si="9"/>
        <v>-0.64559999999999995</v>
      </c>
      <c r="J244">
        <f t="shared" si="10"/>
        <v>-0.67139499573618411</v>
      </c>
      <c r="K244">
        <f t="shared" si="11"/>
        <v>-2.0431672890689283</v>
      </c>
    </row>
    <row r="245" spans="1:11">
      <c r="A245">
        <v>245</v>
      </c>
      <c r="B245" t="s">
        <v>538</v>
      </c>
      <c r="C245" t="s">
        <v>539</v>
      </c>
      <c r="D245">
        <v>0.33112999999999998</v>
      </c>
      <c r="F245">
        <v>25</v>
      </c>
      <c r="G245">
        <v>0.39006999999999997</v>
      </c>
      <c r="H245">
        <f t="array" ref="H245">IF(ISERROR(INDEX(Sheet2!$H$1:$H$331,SMALL(IF(Sheet2!$B$2:$B$331=Sheet3!F245,ROW(Sheet2!$B$2:$B$331)),1))),"",INDEX(Sheet2!$H$1:$H$331,SMALL(IF(Sheet2!$B$2:$B$331=Sheet3!F245,ROW(Sheet2!$B$2:$B$331)),1)))</f>
        <v>0.96192999999999995</v>
      </c>
      <c r="I245">
        <f t="shared" si="9"/>
        <v>-0.57186000000000003</v>
      </c>
      <c r="J245">
        <f t="shared" si="10"/>
        <v>-0.59449232272618602</v>
      </c>
      <c r="K245">
        <f t="shared" si="11"/>
        <v>-1.4660445561053146</v>
      </c>
    </row>
    <row r="246" spans="1:11">
      <c r="A246">
        <v>246</v>
      </c>
      <c r="B246" t="s">
        <v>540</v>
      </c>
      <c r="C246" t="s">
        <v>541</v>
      </c>
      <c r="D246">
        <v>0.33592</v>
      </c>
      <c r="F246">
        <v>418</v>
      </c>
      <c r="G246">
        <v>0.34189999999999998</v>
      </c>
      <c r="H246">
        <f t="array" ref="H246">IF(ISERROR(INDEX(Sheet2!$H$1:$H$331,SMALL(IF(Sheet2!$B$2:$B$331=Sheet3!F246,ROW(Sheet2!$B$2:$B$331)),1))),"",INDEX(Sheet2!$H$1:$H$331,SMALL(IF(Sheet2!$B$2:$B$331=Sheet3!F246,ROW(Sheet2!$B$2:$B$331)),1)))</f>
        <v>0.37918000000000002</v>
      </c>
      <c r="I246">
        <f t="shared" si="9"/>
        <v>-3.7280000000000035E-2</v>
      </c>
      <c r="J246">
        <f t="shared" si="10"/>
        <v>-9.8317421804947611E-2</v>
      </c>
      <c r="K246">
        <f t="shared" si="11"/>
        <v>-0.10903773033050611</v>
      </c>
    </row>
    <row r="247" spans="1:11">
      <c r="A247">
        <v>247</v>
      </c>
      <c r="B247" t="s">
        <v>542</v>
      </c>
      <c r="C247" t="s">
        <v>543</v>
      </c>
      <c r="D247">
        <v>0.33964</v>
      </c>
      <c r="F247">
        <v>678</v>
      </c>
      <c r="G247">
        <v>0.50926000000000005</v>
      </c>
      <c r="H247">
        <f t="array" ref="H247">IF(ISERROR(INDEX(Sheet2!$H$1:$H$331,SMALL(IF(Sheet2!$B$2:$B$331=Sheet3!F247,ROW(Sheet2!$B$2:$B$331)),1))),"",INDEX(Sheet2!$H$1:$H$331,SMALL(IF(Sheet2!$B$2:$B$331=Sheet3!F247,ROW(Sheet2!$B$2:$B$331)),1)))</f>
        <v>0.16105</v>
      </c>
      <c r="I247">
        <f t="shared" si="9"/>
        <v>0.34821000000000002</v>
      </c>
      <c r="J247">
        <f t="shared" si="10"/>
        <v>2.1621235641105248</v>
      </c>
      <c r="K247">
        <f t="shared" si="11"/>
        <v>0.6837568236264383</v>
      </c>
    </row>
    <row r="248" spans="1:11">
      <c r="A248">
        <v>248</v>
      </c>
      <c r="B248" t="s">
        <v>544</v>
      </c>
      <c r="C248" t="s">
        <v>545</v>
      </c>
      <c r="D248">
        <v>0.34412999999999999</v>
      </c>
      <c r="F248">
        <v>105</v>
      </c>
      <c r="G248">
        <v>0.34171000000000001</v>
      </c>
      <c r="H248">
        <f t="array" ref="H248">IF(ISERROR(INDEX(Sheet2!$H$1:$H$331,SMALL(IF(Sheet2!$B$2:$B$331=Sheet3!F248,ROW(Sheet2!$B$2:$B$331)),1))),"",INDEX(Sheet2!$H$1:$H$331,SMALL(IF(Sheet2!$B$2:$B$331=Sheet3!F248,ROW(Sheet2!$B$2:$B$331)),1)))</f>
        <v>0.88102000000000003</v>
      </c>
      <c r="I248">
        <f t="shared" si="9"/>
        <v>-0.53930999999999996</v>
      </c>
      <c r="J248">
        <f t="shared" si="10"/>
        <v>-0.61214274363805588</v>
      </c>
      <c r="K248">
        <f t="shared" si="11"/>
        <v>-1.578268122091832</v>
      </c>
    </row>
    <row r="249" spans="1:11">
      <c r="A249">
        <v>249</v>
      </c>
      <c r="B249" t="s">
        <v>546</v>
      </c>
      <c r="C249" t="s">
        <v>26</v>
      </c>
      <c r="D249">
        <v>0.35043000000000002</v>
      </c>
      <c r="E249">
        <v>0</v>
      </c>
      <c r="F249">
        <v>585</v>
      </c>
      <c r="G249">
        <v>0.55237999999999998</v>
      </c>
      <c r="H249">
        <f t="array" ref="H249">IF(ISERROR(INDEX(Sheet2!$H$1:$H$331,SMALL(IF(Sheet2!$B$2:$B$331=Sheet3!F249,ROW(Sheet2!$B$2:$B$331)),1))),"",INDEX(Sheet2!$H$1:$H$331,SMALL(IF(Sheet2!$B$2:$B$331=Sheet3!F249,ROW(Sheet2!$B$2:$B$331)),1)))</f>
        <v>3.5049999999999998E-2</v>
      </c>
      <c r="I249">
        <f t="shared" si="9"/>
        <v>0.51732999999999996</v>
      </c>
      <c r="J249">
        <f t="shared" si="10"/>
        <v>14.759771754636233</v>
      </c>
      <c r="K249">
        <f t="shared" si="11"/>
        <v>0.93654730439190403</v>
      </c>
    </row>
    <row r="250" spans="1:11">
      <c r="A250">
        <v>250</v>
      </c>
      <c r="B250" t="s">
        <v>547</v>
      </c>
      <c r="C250" t="s">
        <v>27</v>
      </c>
      <c r="D250">
        <v>0.35160000000000002</v>
      </c>
      <c r="E250">
        <v>0</v>
      </c>
      <c r="F250">
        <v>471</v>
      </c>
      <c r="G250">
        <v>0.46021000000000001</v>
      </c>
      <c r="H250">
        <f t="array" ref="H250">IF(ISERROR(INDEX(Sheet2!$H$1:$H$331,SMALL(IF(Sheet2!$B$2:$B$331=Sheet3!F250,ROW(Sheet2!$B$2:$B$331)),1))),"",INDEX(Sheet2!$H$1:$H$331,SMALL(IF(Sheet2!$B$2:$B$331=Sheet3!F250,ROW(Sheet2!$B$2:$B$331)),1)))</f>
        <v>0.76605000000000001</v>
      </c>
      <c r="I250">
        <f t="shared" si="9"/>
        <v>-0.30584</v>
      </c>
      <c r="J250">
        <f t="shared" si="10"/>
        <v>-0.39924286926440833</v>
      </c>
      <c r="K250">
        <f t="shared" si="11"/>
        <v>-0.6645661763108146</v>
      </c>
    </row>
    <row r="251" spans="1:11">
      <c r="A251">
        <v>251</v>
      </c>
      <c r="B251" t="s">
        <v>548</v>
      </c>
      <c r="C251" t="s">
        <v>549</v>
      </c>
      <c r="D251">
        <v>0.35263</v>
      </c>
      <c r="F251">
        <v>206</v>
      </c>
      <c r="G251">
        <v>0.38825999999999999</v>
      </c>
      <c r="H251">
        <f t="array" ref="H251">IF(ISERROR(INDEX(Sheet2!$H$1:$H$331,SMALL(IF(Sheet2!$B$2:$B$331=Sheet3!F251,ROW(Sheet2!$B$2:$B$331)),1))),"",INDEX(Sheet2!$H$1:$H$331,SMALL(IF(Sheet2!$B$2:$B$331=Sheet3!F251,ROW(Sheet2!$B$2:$B$331)),1)))</f>
        <v>4.0118000000000001E-2</v>
      </c>
      <c r="I251">
        <f t="shared" si="9"/>
        <v>0.34814200000000001</v>
      </c>
      <c r="J251">
        <f t="shared" si="10"/>
        <v>8.6779500473602873</v>
      </c>
      <c r="K251">
        <f t="shared" si="11"/>
        <v>0.89667233297275029</v>
      </c>
    </row>
    <row r="252" spans="1:11">
      <c r="A252">
        <v>252</v>
      </c>
      <c r="B252" t="s">
        <v>550</v>
      </c>
      <c r="C252" t="s">
        <v>551</v>
      </c>
      <c r="D252">
        <v>0.35935</v>
      </c>
      <c r="F252">
        <v>423</v>
      </c>
      <c r="G252">
        <v>0.63412999999999997</v>
      </c>
      <c r="H252">
        <f t="array" ref="H252">IF(ISERROR(INDEX(Sheet2!$H$1:$H$331,SMALL(IF(Sheet2!$B$2:$B$331=Sheet3!F252,ROW(Sheet2!$B$2:$B$331)),1))),"",INDEX(Sheet2!$H$1:$H$331,SMALL(IF(Sheet2!$B$2:$B$331=Sheet3!F252,ROW(Sheet2!$B$2:$B$331)),1)))</f>
        <v>9.8872000000000002E-2</v>
      </c>
      <c r="I252">
        <f t="shared" si="9"/>
        <v>0.53525800000000001</v>
      </c>
      <c r="J252">
        <f t="shared" si="10"/>
        <v>5.4136459260457963</v>
      </c>
      <c r="K252">
        <f t="shared" si="11"/>
        <v>0.84408244366297136</v>
      </c>
    </row>
    <row r="253" spans="1:11">
      <c r="A253">
        <v>253</v>
      </c>
      <c r="B253" t="s">
        <v>552</v>
      </c>
      <c r="C253" t="s">
        <v>553</v>
      </c>
      <c r="D253">
        <v>0.36076000000000003</v>
      </c>
      <c r="F253">
        <v>233</v>
      </c>
      <c r="G253">
        <v>0.59702</v>
      </c>
      <c r="H253">
        <f t="array" ref="H253">IF(ISERROR(INDEX(Sheet2!$H$1:$H$331,SMALL(IF(Sheet2!$B$2:$B$331=Sheet3!F253,ROW(Sheet2!$B$2:$B$331)),1))),"",INDEX(Sheet2!$H$1:$H$331,SMALL(IF(Sheet2!$B$2:$B$331=Sheet3!F253,ROW(Sheet2!$B$2:$B$331)),1)))</f>
        <v>0.95276000000000005</v>
      </c>
      <c r="I253">
        <f t="shared" si="9"/>
        <v>-0.35574000000000006</v>
      </c>
      <c r="J253">
        <f t="shared" si="10"/>
        <v>-0.37337839539863138</v>
      </c>
      <c r="K253">
        <f t="shared" si="11"/>
        <v>-0.59585943519480089</v>
      </c>
    </row>
    <row r="254" spans="1:11">
      <c r="A254">
        <v>254</v>
      </c>
      <c r="B254" t="s">
        <v>554</v>
      </c>
      <c r="C254" t="s">
        <v>555</v>
      </c>
      <c r="D254">
        <v>0.36093999999999998</v>
      </c>
      <c r="F254">
        <v>527</v>
      </c>
      <c r="G254">
        <v>0.50053999999999998</v>
      </c>
      <c r="H254">
        <f t="array" ref="H254">IF(ISERROR(INDEX(Sheet2!$H$1:$H$331,SMALL(IF(Sheet2!$B$2:$B$331=Sheet3!F254,ROW(Sheet2!$B$2:$B$331)),1))),"",INDEX(Sheet2!$H$1:$H$331,SMALL(IF(Sheet2!$B$2:$B$331=Sheet3!F254,ROW(Sheet2!$B$2:$B$331)),1)))</f>
        <v>0.52181</v>
      </c>
      <c r="I254">
        <f t="shared" si="9"/>
        <v>-2.1270000000000011E-2</v>
      </c>
      <c r="J254">
        <f t="shared" si="10"/>
        <v>-4.0761963166669885E-2</v>
      </c>
      <c r="K254">
        <f t="shared" si="11"/>
        <v>-4.249410636512569E-2</v>
      </c>
    </row>
    <row r="255" spans="1:11">
      <c r="A255">
        <v>255</v>
      </c>
      <c r="B255" t="s">
        <v>556</v>
      </c>
      <c r="C255" t="s">
        <v>557</v>
      </c>
      <c r="D255">
        <v>0.36717</v>
      </c>
      <c r="F255">
        <v>766</v>
      </c>
      <c r="G255">
        <v>0.66142999999999996</v>
      </c>
      <c r="H255">
        <f t="array" ref="H255">IF(ISERROR(INDEX(Sheet2!$H$1:$H$331,SMALL(IF(Sheet2!$B$2:$B$331=Sheet3!F255,ROW(Sheet2!$B$2:$B$331)),1))),"",INDEX(Sheet2!$H$1:$H$331,SMALL(IF(Sheet2!$B$2:$B$331=Sheet3!F255,ROW(Sheet2!$B$2:$B$331)),1)))</f>
        <v>0.68210999999999999</v>
      </c>
      <c r="I255">
        <f t="shared" si="9"/>
        <v>-2.0680000000000032E-2</v>
      </c>
      <c r="J255">
        <f t="shared" si="10"/>
        <v>-3.0317690695049231E-2</v>
      </c>
      <c r="K255">
        <f t="shared" si="11"/>
        <v>-3.1265591219025494E-2</v>
      </c>
    </row>
    <row r="256" spans="1:11">
      <c r="A256">
        <v>256</v>
      </c>
      <c r="B256" t="s">
        <v>558</v>
      </c>
      <c r="C256" t="s">
        <v>559</v>
      </c>
      <c r="D256">
        <v>0.36756</v>
      </c>
      <c r="F256">
        <v>887</v>
      </c>
      <c r="G256">
        <v>0.67927999999999999</v>
      </c>
      <c r="H256">
        <f t="array" ref="H256">IF(ISERROR(INDEX(Sheet2!$H$1:$H$331,SMALL(IF(Sheet2!$B$2:$B$331=Sheet3!F256,ROW(Sheet2!$B$2:$B$331)),1))),"",INDEX(Sheet2!$H$1:$H$331,SMALL(IF(Sheet2!$B$2:$B$331=Sheet3!F256,ROW(Sheet2!$B$2:$B$331)),1)))</f>
        <v>0.94072</v>
      </c>
      <c r="I256">
        <f t="shared" si="9"/>
        <v>-0.26144000000000001</v>
      </c>
      <c r="J256">
        <f t="shared" si="10"/>
        <v>-0.27791478867250619</v>
      </c>
      <c r="K256">
        <f t="shared" si="11"/>
        <v>-0.38487810623012603</v>
      </c>
    </row>
    <row r="257" spans="1:11">
      <c r="A257">
        <v>257</v>
      </c>
      <c r="B257" t="s">
        <v>560</v>
      </c>
      <c r="C257" t="s">
        <v>561</v>
      </c>
      <c r="D257">
        <v>0.37259999999999999</v>
      </c>
      <c r="F257">
        <v>469</v>
      </c>
      <c r="G257">
        <v>0.62390000000000001</v>
      </c>
      <c r="H257">
        <f t="array" ref="H257">IF(ISERROR(INDEX(Sheet2!$H$1:$H$331,SMALL(IF(Sheet2!$B$2:$B$331=Sheet3!F257,ROW(Sheet2!$B$2:$B$331)),1))),"",INDEX(Sheet2!$H$1:$H$331,SMALL(IF(Sheet2!$B$2:$B$331=Sheet3!F257,ROW(Sheet2!$B$2:$B$331)),1)))</f>
        <v>0.89266999999999996</v>
      </c>
      <c r="I257">
        <f t="shared" si="9"/>
        <v>-0.26876999999999995</v>
      </c>
      <c r="J257">
        <f t="shared" si="10"/>
        <v>-0.30108550752237667</v>
      </c>
      <c r="K257">
        <f t="shared" si="11"/>
        <v>-0.43079019073569474</v>
      </c>
    </row>
    <row r="258" spans="1:11">
      <c r="A258">
        <v>258</v>
      </c>
      <c r="B258" t="s">
        <v>562</v>
      </c>
      <c r="C258" t="s">
        <v>563</v>
      </c>
      <c r="D258">
        <v>0.37304999999999999</v>
      </c>
      <c r="F258" t="s">
        <v>1412</v>
      </c>
      <c r="G258">
        <v>0.57303000000000004</v>
      </c>
      <c r="H258" t="str">
        <f t="array" ref="H258">IF(ISERROR(INDEX(Sheet2!$H$1:$H$331,SMALL(IF(Sheet2!$B$2:$B$331=Sheet3!F258,ROW(Sheet2!$B$2:$B$331)),1))),"",INDEX(Sheet2!$H$1:$H$331,SMALL(IF(Sheet2!$B$2:$B$331=Sheet3!F258,ROW(Sheet2!$B$2:$B$331)),1)))</f>
        <v/>
      </c>
      <c r="I258" t="str">
        <f t="shared" ref="I258:I321" si="12">IF(OR(G258="",H258=""),"",G258-H258)</f>
        <v/>
      </c>
      <c r="J258" t="str">
        <f t="shared" si="10"/>
        <v/>
      </c>
      <c r="K258" t="str">
        <f t="shared" si="11"/>
        <v/>
      </c>
    </row>
    <row r="259" spans="1:11">
      <c r="A259">
        <v>259</v>
      </c>
      <c r="B259" t="s">
        <v>564</v>
      </c>
      <c r="C259" t="s">
        <v>565</v>
      </c>
      <c r="D259">
        <v>0.37445000000000001</v>
      </c>
      <c r="F259">
        <v>187</v>
      </c>
      <c r="G259">
        <v>0.186</v>
      </c>
      <c r="H259">
        <f t="array" ref="H259">IF(ISERROR(INDEX(Sheet2!$H$1:$H$331,SMALL(IF(Sheet2!$B$2:$B$331=Sheet3!F259,ROW(Sheet2!$B$2:$B$331)),1))),"",INDEX(Sheet2!$H$1:$H$331,SMALL(IF(Sheet2!$B$2:$B$331=Sheet3!F259,ROW(Sheet2!$B$2:$B$331)),1)))</f>
        <v>0.43922</v>
      </c>
      <c r="I259">
        <f t="shared" si="12"/>
        <v>-0.25322</v>
      </c>
      <c r="J259">
        <f t="shared" ref="J259:J322" si="13">IF(OR(I259="",H259=""),"",I259/H259)</f>
        <v>-0.57652201630162558</v>
      </c>
      <c r="K259">
        <f t="shared" ref="K259:K322" si="14">IF(OR(I259="",G259=""),"",I259/G259)</f>
        <v>-1.3613978494623655</v>
      </c>
    </row>
    <row r="260" spans="1:11">
      <c r="A260">
        <v>260</v>
      </c>
      <c r="B260" t="s">
        <v>566</v>
      </c>
      <c r="C260" t="s">
        <v>567</v>
      </c>
      <c r="D260">
        <v>0.37495000000000001</v>
      </c>
      <c r="F260" t="s">
        <v>1412</v>
      </c>
      <c r="G260">
        <v>0.60592000000000001</v>
      </c>
      <c r="H260" t="str">
        <f t="array" ref="H260">IF(ISERROR(INDEX(Sheet2!$H$1:$H$331,SMALL(IF(Sheet2!$B$2:$B$331=Sheet3!F260,ROW(Sheet2!$B$2:$B$331)),1))),"",INDEX(Sheet2!$H$1:$H$331,SMALL(IF(Sheet2!$B$2:$B$331=Sheet3!F260,ROW(Sheet2!$B$2:$B$331)),1)))</f>
        <v/>
      </c>
      <c r="I260" t="str">
        <f t="shared" si="12"/>
        <v/>
      </c>
      <c r="J260" t="str">
        <f t="shared" si="13"/>
        <v/>
      </c>
      <c r="K260" t="str">
        <f t="shared" si="14"/>
        <v/>
      </c>
    </row>
    <row r="261" spans="1:11">
      <c r="A261">
        <v>261</v>
      </c>
      <c r="B261" t="s">
        <v>568</v>
      </c>
      <c r="C261" t="s">
        <v>569</v>
      </c>
      <c r="D261">
        <v>0.37557000000000001</v>
      </c>
      <c r="F261">
        <v>523</v>
      </c>
      <c r="G261">
        <v>0.50983000000000001</v>
      </c>
      <c r="H261">
        <f t="array" ref="H261">IF(ISERROR(INDEX(Sheet2!$H$1:$H$331,SMALL(IF(Sheet2!$B$2:$B$331=Sheet3!F261,ROW(Sheet2!$B$2:$B$331)),1))),"",INDEX(Sheet2!$H$1:$H$331,SMALL(IF(Sheet2!$B$2:$B$331=Sheet3!F261,ROW(Sheet2!$B$2:$B$331)),1)))</f>
        <v>0.94696999999999998</v>
      </c>
      <c r="I261">
        <f t="shared" si="12"/>
        <v>-0.43713999999999997</v>
      </c>
      <c r="J261">
        <f t="shared" si="13"/>
        <v>-0.46161969228169847</v>
      </c>
      <c r="K261">
        <f t="shared" si="14"/>
        <v>-0.85742306258949053</v>
      </c>
    </row>
    <row r="262" spans="1:11">
      <c r="A262">
        <v>262</v>
      </c>
      <c r="B262" t="s">
        <v>570</v>
      </c>
      <c r="C262" t="s">
        <v>28</v>
      </c>
      <c r="D262">
        <v>0.37608999999999998</v>
      </c>
      <c r="E262">
        <v>1</v>
      </c>
      <c r="F262">
        <v>218</v>
      </c>
      <c r="G262">
        <v>0.32651999999999998</v>
      </c>
      <c r="H262">
        <f t="array" ref="H262">IF(ISERROR(INDEX(Sheet2!$H$1:$H$331,SMALL(IF(Sheet2!$B$2:$B$331=Sheet3!F262,ROW(Sheet2!$B$2:$B$331)),1))),"",INDEX(Sheet2!$H$1:$H$331,SMALL(IF(Sheet2!$B$2:$B$331=Sheet3!F262,ROW(Sheet2!$B$2:$B$331)),1)))</f>
        <v>0.55378000000000005</v>
      </c>
      <c r="I262">
        <f t="shared" si="12"/>
        <v>-0.22726000000000007</v>
      </c>
      <c r="J262">
        <f t="shared" si="13"/>
        <v>-0.4103795731156778</v>
      </c>
      <c r="K262">
        <f t="shared" si="14"/>
        <v>-0.69600637020703204</v>
      </c>
    </row>
    <row r="263" spans="1:11">
      <c r="A263">
        <v>263</v>
      </c>
      <c r="B263" t="s">
        <v>571</v>
      </c>
      <c r="C263" t="s">
        <v>572</v>
      </c>
      <c r="D263">
        <v>0.37887999999999999</v>
      </c>
      <c r="F263">
        <v>214</v>
      </c>
      <c r="G263">
        <v>0.48419000000000001</v>
      </c>
      <c r="H263">
        <f t="array" ref="H263">IF(ISERROR(INDEX(Sheet2!$H$1:$H$331,SMALL(IF(Sheet2!$B$2:$B$331=Sheet3!F263,ROW(Sheet2!$B$2:$B$331)),1))),"",INDEX(Sheet2!$H$1:$H$331,SMALL(IF(Sheet2!$B$2:$B$331=Sheet3!F263,ROW(Sheet2!$B$2:$B$331)),1)))</f>
        <v>0.81811999999999996</v>
      </c>
      <c r="I263">
        <f t="shared" si="12"/>
        <v>-0.33392999999999995</v>
      </c>
      <c r="J263">
        <f t="shared" si="13"/>
        <v>-0.40816750598934137</v>
      </c>
      <c r="K263">
        <f t="shared" si="14"/>
        <v>-0.68966727937379946</v>
      </c>
    </row>
    <row r="264" spans="1:11">
      <c r="A264">
        <v>264</v>
      </c>
      <c r="B264" t="s">
        <v>573</v>
      </c>
      <c r="C264" t="s">
        <v>574</v>
      </c>
      <c r="D264">
        <v>0.37889</v>
      </c>
      <c r="F264">
        <v>888</v>
      </c>
      <c r="G264">
        <v>0.68793000000000004</v>
      </c>
      <c r="H264">
        <f t="array" ref="H264">IF(ISERROR(INDEX(Sheet2!$H$1:$H$331,SMALL(IF(Sheet2!$B$2:$B$331=Sheet3!F264,ROW(Sheet2!$B$2:$B$331)),1))),"",INDEX(Sheet2!$H$1:$H$331,SMALL(IF(Sheet2!$B$2:$B$331=Sheet3!F264,ROW(Sheet2!$B$2:$B$331)),1)))</f>
        <v>0.94630999999999998</v>
      </c>
      <c r="I264">
        <f t="shared" si="12"/>
        <v>-0.25837999999999994</v>
      </c>
      <c r="J264">
        <f t="shared" si="13"/>
        <v>-0.27303949023047408</v>
      </c>
      <c r="K264">
        <f t="shared" si="14"/>
        <v>-0.37559053973514739</v>
      </c>
    </row>
    <row r="265" spans="1:11">
      <c r="A265">
        <v>265</v>
      </c>
      <c r="B265" t="s">
        <v>575</v>
      </c>
      <c r="C265" t="s">
        <v>576</v>
      </c>
      <c r="D265">
        <v>0.38352999999999998</v>
      </c>
      <c r="F265">
        <v>194</v>
      </c>
      <c r="G265">
        <v>0.37735000000000002</v>
      </c>
      <c r="H265">
        <f t="array" ref="H265">IF(ISERROR(INDEX(Sheet2!$H$1:$H$331,SMALL(IF(Sheet2!$B$2:$B$331=Sheet3!F265,ROW(Sheet2!$B$2:$B$331)),1))),"",INDEX(Sheet2!$H$1:$H$331,SMALL(IF(Sheet2!$B$2:$B$331=Sheet3!F265,ROW(Sheet2!$B$2:$B$331)),1)))</f>
        <v>0.88549999999999995</v>
      </c>
      <c r="I265">
        <f t="shared" si="12"/>
        <v>-0.50814999999999988</v>
      </c>
      <c r="J265">
        <f t="shared" si="13"/>
        <v>-0.57385657820440417</v>
      </c>
      <c r="K265">
        <f t="shared" si="14"/>
        <v>-1.34662779912548</v>
      </c>
    </row>
    <row r="266" spans="1:11">
      <c r="A266">
        <v>266</v>
      </c>
      <c r="B266" t="s">
        <v>577</v>
      </c>
      <c r="C266" t="s">
        <v>578</v>
      </c>
      <c r="D266">
        <v>0.38513999999999998</v>
      </c>
      <c r="F266">
        <v>447</v>
      </c>
      <c r="G266">
        <v>0.54252999999999996</v>
      </c>
      <c r="H266">
        <f t="array" ref="H266">IF(ISERROR(INDEX(Sheet2!$H$1:$H$331,SMALL(IF(Sheet2!$B$2:$B$331=Sheet3!F266,ROW(Sheet2!$B$2:$B$331)),1))),"",INDEX(Sheet2!$H$1:$H$331,SMALL(IF(Sheet2!$B$2:$B$331=Sheet3!F266,ROW(Sheet2!$B$2:$B$331)),1)))</f>
        <v>6.4102000000000006E-2</v>
      </c>
      <c r="I266">
        <f t="shared" si="12"/>
        <v>0.47842799999999996</v>
      </c>
      <c r="J266">
        <f t="shared" si="13"/>
        <v>7.4635424791738156</v>
      </c>
      <c r="K266">
        <f t="shared" si="14"/>
        <v>0.88184616518902181</v>
      </c>
    </row>
    <row r="267" spans="1:11">
      <c r="A267">
        <v>267</v>
      </c>
      <c r="B267" t="s">
        <v>579</v>
      </c>
      <c r="C267" t="s">
        <v>580</v>
      </c>
      <c r="D267">
        <v>0.38607999999999998</v>
      </c>
      <c r="F267">
        <v>668</v>
      </c>
      <c r="G267">
        <v>0.60160999999999998</v>
      </c>
      <c r="H267">
        <f t="array" ref="H267">IF(ISERROR(INDEX(Sheet2!$H$1:$H$331,SMALL(IF(Sheet2!$B$2:$B$331=Sheet3!F267,ROW(Sheet2!$B$2:$B$331)),1))),"",INDEX(Sheet2!$H$1:$H$331,SMALL(IF(Sheet2!$B$2:$B$331=Sheet3!F267,ROW(Sheet2!$B$2:$B$331)),1)))</f>
        <v>0.95752999999999999</v>
      </c>
      <c r="I267">
        <f t="shared" si="12"/>
        <v>-0.35592000000000001</v>
      </c>
      <c r="J267">
        <f t="shared" si="13"/>
        <v>-0.37170636951322678</v>
      </c>
      <c r="K267">
        <f t="shared" si="14"/>
        <v>-0.5916125064410499</v>
      </c>
    </row>
    <row r="268" spans="1:11">
      <c r="A268">
        <v>268</v>
      </c>
      <c r="B268" t="s">
        <v>581</v>
      </c>
      <c r="C268" t="s">
        <v>582</v>
      </c>
      <c r="D268">
        <v>0.38797999999999999</v>
      </c>
      <c r="F268">
        <v>543</v>
      </c>
      <c r="G268">
        <v>0.51488999999999996</v>
      </c>
      <c r="H268">
        <f t="array" ref="H268">IF(ISERROR(INDEX(Sheet2!$H$1:$H$331,SMALL(IF(Sheet2!$B$2:$B$331=Sheet3!F268,ROW(Sheet2!$B$2:$B$331)),1))),"",INDEX(Sheet2!$H$1:$H$331,SMALL(IF(Sheet2!$B$2:$B$331=Sheet3!F268,ROW(Sheet2!$B$2:$B$331)),1)))</f>
        <v>7.6250999999999999E-2</v>
      </c>
      <c r="I268">
        <f t="shared" si="12"/>
        <v>0.43863899999999995</v>
      </c>
      <c r="J268">
        <f t="shared" si="13"/>
        <v>5.7525671794468263</v>
      </c>
      <c r="K268">
        <f t="shared" si="14"/>
        <v>0.85190817456155676</v>
      </c>
    </row>
    <row r="269" spans="1:11">
      <c r="A269">
        <v>269</v>
      </c>
      <c r="B269" t="s">
        <v>583</v>
      </c>
      <c r="C269" t="s">
        <v>584</v>
      </c>
      <c r="D269">
        <v>0.38911000000000001</v>
      </c>
      <c r="F269">
        <v>276</v>
      </c>
      <c r="G269">
        <v>0.67551000000000005</v>
      </c>
      <c r="H269">
        <f t="array" ref="H269">IF(ISERROR(INDEX(Sheet2!$H$1:$H$331,SMALL(IF(Sheet2!$B$2:$B$331=Sheet3!F269,ROW(Sheet2!$B$2:$B$331)),1))),"",INDEX(Sheet2!$H$1:$H$331,SMALL(IF(Sheet2!$B$2:$B$331=Sheet3!F269,ROW(Sheet2!$B$2:$B$331)),1)))</f>
        <v>0.96133000000000002</v>
      </c>
      <c r="I269">
        <f t="shared" si="12"/>
        <v>-0.28581999999999996</v>
      </c>
      <c r="J269">
        <f t="shared" si="13"/>
        <v>-0.2973172583816171</v>
      </c>
      <c r="K269">
        <f t="shared" si="14"/>
        <v>-0.42311734837382114</v>
      </c>
    </row>
    <row r="270" spans="1:11">
      <c r="A270">
        <v>270</v>
      </c>
      <c r="B270" t="s">
        <v>585</v>
      </c>
      <c r="C270" t="s">
        <v>586</v>
      </c>
      <c r="D270">
        <v>0.38934000000000002</v>
      </c>
      <c r="F270">
        <v>159</v>
      </c>
      <c r="G270">
        <v>0.19671</v>
      </c>
      <c r="H270">
        <f t="array" ref="H270">IF(ISERROR(INDEX(Sheet2!$H$1:$H$331,SMALL(IF(Sheet2!$B$2:$B$331=Sheet3!F270,ROW(Sheet2!$B$2:$B$331)),1))),"",INDEX(Sheet2!$H$1:$H$331,SMALL(IF(Sheet2!$B$2:$B$331=Sheet3!F270,ROW(Sheet2!$B$2:$B$331)),1)))</f>
        <v>0.10358000000000001</v>
      </c>
      <c r="I270">
        <f t="shared" si="12"/>
        <v>9.3129999999999991E-2</v>
      </c>
      <c r="J270">
        <f t="shared" si="13"/>
        <v>0.8991117976443328</v>
      </c>
      <c r="K270">
        <f t="shared" si="14"/>
        <v>0.47343805602155453</v>
      </c>
    </row>
    <row r="271" spans="1:11">
      <c r="A271">
        <v>271</v>
      </c>
      <c r="B271" t="s">
        <v>587</v>
      </c>
      <c r="C271" t="s">
        <v>29</v>
      </c>
      <c r="D271">
        <v>0.40123999999999999</v>
      </c>
      <c r="E271">
        <v>0</v>
      </c>
      <c r="F271">
        <v>178</v>
      </c>
      <c r="G271">
        <v>5.9913000000000001E-2</v>
      </c>
      <c r="H271">
        <f t="array" ref="H271">IF(ISERROR(INDEX(Sheet2!$H$1:$H$331,SMALL(IF(Sheet2!$B$2:$B$331=Sheet3!F271,ROW(Sheet2!$B$2:$B$331)),1))),"",INDEX(Sheet2!$H$1:$H$331,SMALL(IF(Sheet2!$B$2:$B$331=Sheet3!F271,ROW(Sheet2!$B$2:$B$331)),1)))</f>
        <v>0.96220000000000006</v>
      </c>
      <c r="I271">
        <f t="shared" si="12"/>
        <v>-0.90228700000000006</v>
      </c>
      <c r="J271">
        <f t="shared" si="13"/>
        <v>-0.93773331947620042</v>
      </c>
      <c r="K271">
        <f t="shared" si="14"/>
        <v>-15.059953599385777</v>
      </c>
    </row>
    <row r="272" spans="1:11">
      <c r="A272">
        <v>272</v>
      </c>
      <c r="B272" t="s">
        <v>588</v>
      </c>
      <c r="C272" t="s">
        <v>589</v>
      </c>
      <c r="D272">
        <v>0.40472999999999998</v>
      </c>
      <c r="F272">
        <v>516</v>
      </c>
      <c r="G272">
        <v>0.52880000000000005</v>
      </c>
      <c r="H272">
        <f t="array" ref="H272">IF(ISERROR(INDEX(Sheet2!$H$1:$H$331,SMALL(IF(Sheet2!$B$2:$B$331=Sheet3!F272,ROW(Sheet2!$B$2:$B$331)),1))),"",INDEX(Sheet2!$H$1:$H$331,SMALL(IF(Sheet2!$B$2:$B$331=Sheet3!F272,ROW(Sheet2!$B$2:$B$331)),1)))</f>
        <v>6.4611000000000002E-2</v>
      </c>
      <c r="I272">
        <f t="shared" si="12"/>
        <v>0.46418900000000007</v>
      </c>
      <c r="J272">
        <f t="shared" si="13"/>
        <v>7.1843648914271574</v>
      </c>
      <c r="K272">
        <f t="shared" si="14"/>
        <v>0.8778158093797277</v>
      </c>
    </row>
    <row r="273" spans="1:11">
      <c r="A273">
        <v>273</v>
      </c>
      <c r="B273" t="s">
        <v>590</v>
      </c>
      <c r="C273" t="s">
        <v>591</v>
      </c>
      <c r="D273">
        <v>0.40490999999999999</v>
      </c>
      <c r="F273">
        <v>208</v>
      </c>
      <c r="G273">
        <v>0.47098000000000001</v>
      </c>
      <c r="H273">
        <f t="array" ref="H273">IF(ISERROR(INDEX(Sheet2!$H$1:$H$331,SMALL(IF(Sheet2!$B$2:$B$331=Sheet3!F273,ROW(Sheet2!$B$2:$B$331)),1))),"",INDEX(Sheet2!$H$1:$H$331,SMALL(IF(Sheet2!$B$2:$B$331=Sheet3!F273,ROW(Sheet2!$B$2:$B$331)),1)))</f>
        <v>0.42624000000000001</v>
      </c>
      <c r="I273">
        <f t="shared" si="12"/>
        <v>4.4740000000000002E-2</v>
      </c>
      <c r="J273">
        <f t="shared" si="13"/>
        <v>0.10496433933933934</v>
      </c>
      <c r="K273">
        <f t="shared" si="14"/>
        <v>9.4993417979532035E-2</v>
      </c>
    </row>
    <row r="274" spans="1:11">
      <c r="A274">
        <v>274</v>
      </c>
      <c r="B274" t="s">
        <v>592</v>
      </c>
      <c r="C274" t="s">
        <v>593</v>
      </c>
      <c r="D274">
        <v>0.40681</v>
      </c>
      <c r="F274">
        <v>488</v>
      </c>
      <c r="G274">
        <v>0.70269999999999999</v>
      </c>
      <c r="H274">
        <f t="array" ref="H274">IF(ISERROR(INDEX(Sheet2!$H$1:$H$331,SMALL(IF(Sheet2!$B$2:$B$331=Sheet3!F274,ROW(Sheet2!$B$2:$B$331)),1))),"",INDEX(Sheet2!$H$1:$H$331,SMALL(IF(Sheet2!$B$2:$B$331=Sheet3!F274,ROW(Sheet2!$B$2:$B$331)),1)))</f>
        <v>5.5102999999999999E-2</v>
      </c>
      <c r="I274">
        <f t="shared" si="12"/>
        <v>0.64759699999999998</v>
      </c>
      <c r="J274">
        <f t="shared" si="13"/>
        <v>11.752481716059016</v>
      </c>
      <c r="K274">
        <f t="shared" si="14"/>
        <v>0.92158389070727198</v>
      </c>
    </row>
    <row r="275" spans="1:11">
      <c r="A275">
        <v>275</v>
      </c>
      <c r="B275" t="s">
        <v>594</v>
      </c>
      <c r="C275" t="s">
        <v>595</v>
      </c>
      <c r="D275">
        <v>0.40787000000000001</v>
      </c>
      <c r="F275">
        <v>597</v>
      </c>
      <c r="G275">
        <v>0.67620999999999998</v>
      </c>
      <c r="H275">
        <f t="array" ref="H275">IF(ISERROR(INDEX(Sheet2!$H$1:$H$331,SMALL(IF(Sheet2!$B$2:$B$331=Sheet3!F275,ROW(Sheet2!$B$2:$B$331)),1))),"",INDEX(Sheet2!$H$1:$H$331,SMALL(IF(Sheet2!$B$2:$B$331=Sheet3!F275,ROW(Sheet2!$B$2:$B$331)),1)))</f>
        <v>0.79081999999999997</v>
      </c>
      <c r="I275">
        <f t="shared" si="12"/>
        <v>-0.11460999999999999</v>
      </c>
      <c r="J275">
        <f t="shared" si="13"/>
        <v>-0.14492552034597</v>
      </c>
      <c r="K275">
        <f t="shared" si="14"/>
        <v>-0.16948876828204254</v>
      </c>
    </row>
    <row r="276" spans="1:11">
      <c r="A276">
        <v>276</v>
      </c>
      <c r="B276" t="s">
        <v>596</v>
      </c>
      <c r="C276" t="s">
        <v>30</v>
      </c>
      <c r="D276">
        <v>0.40883999999999998</v>
      </c>
      <c r="E276">
        <v>1</v>
      </c>
      <c r="F276">
        <v>234</v>
      </c>
      <c r="G276">
        <v>0.46282000000000001</v>
      </c>
      <c r="H276">
        <f t="array" ref="H276">IF(ISERROR(INDEX(Sheet2!$H$1:$H$331,SMALL(IF(Sheet2!$B$2:$B$331=Sheet3!F276,ROW(Sheet2!$B$2:$B$331)),1))),"",INDEX(Sheet2!$H$1:$H$331,SMALL(IF(Sheet2!$B$2:$B$331=Sheet3!F276,ROW(Sheet2!$B$2:$B$331)),1)))</f>
        <v>0.95913999999999999</v>
      </c>
      <c r="I276">
        <f t="shared" si="12"/>
        <v>-0.49631999999999998</v>
      </c>
      <c r="J276">
        <f t="shared" si="13"/>
        <v>-0.5174635611068249</v>
      </c>
      <c r="K276">
        <f t="shared" si="14"/>
        <v>-1.0723823516701958</v>
      </c>
    </row>
    <row r="277" spans="1:11">
      <c r="A277">
        <v>277</v>
      </c>
      <c r="B277" t="s">
        <v>597</v>
      </c>
      <c r="C277" t="s">
        <v>598</v>
      </c>
      <c r="D277">
        <v>0.41381000000000001</v>
      </c>
      <c r="F277">
        <v>523</v>
      </c>
      <c r="G277">
        <v>0.52798</v>
      </c>
      <c r="H277">
        <f t="array" ref="H277">IF(ISERROR(INDEX(Sheet2!$H$1:$H$331,SMALL(IF(Sheet2!$B$2:$B$331=Sheet3!F277,ROW(Sheet2!$B$2:$B$331)),1))),"",INDEX(Sheet2!$H$1:$H$331,SMALL(IF(Sheet2!$B$2:$B$331=Sheet3!F277,ROW(Sheet2!$B$2:$B$331)),1)))</f>
        <v>0.94696999999999998</v>
      </c>
      <c r="I277">
        <f t="shared" si="12"/>
        <v>-0.41898999999999997</v>
      </c>
      <c r="J277">
        <f t="shared" si="13"/>
        <v>-0.44245329841494446</v>
      </c>
      <c r="K277">
        <f t="shared" si="14"/>
        <v>-0.79357172620174998</v>
      </c>
    </row>
    <row r="278" spans="1:11">
      <c r="A278">
        <v>278</v>
      </c>
      <c r="B278" t="s">
        <v>599</v>
      </c>
      <c r="C278" t="s">
        <v>600</v>
      </c>
      <c r="D278">
        <v>0.41548000000000002</v>
      </c>
      <c r="F278">
        <v>235</v>
      </c>
      <c r="G278">
        <v>0.45084000000000002</v>
      </c>
      <c r="H278">
        <f t="array" ref="H278">IF(ISERROR(INDEX(Sheet2!$H$1:$H$331,SMALL(IF(Sheet2!$B$2:$B$331=Sheet3!F278,ROW(Sheet2!$B$2:$B$331)),1))),"",INDEX(Sheet2!$H$1:$H$331,SMALL(IF(Sheet2!$B$2:$B$331=Sheet3!F278,ROW(Sheet2!$B$2:$B$331)),1)))</f>
        <v>0.82759000000000005</v>
      </c>
      <c r="I278">
        <f t="shared" si="12"/>
        <v>-0.37675000000000003</v>
      </c>
      <c r="J278">
        <f t="shared" si="13"/>
        <v>-0.45523749682813952</v>
      </c>
      <c r="K278">
        <f t="shared" si="14"/>
        <v>-0.83566231922633305</v>
      </c>
    </row>
    <row r="279" spans="1:11">
      <c r="A279">
        <v>279</v>
      </c>
      <c r="B279" t="s">
        <v>601</v>
      </c>
      <c r="C279" t="s">
        <v>602</v>
      </c>
      <c r="D279">
        <v>0.42248999999999998</v>
      </c>
      <c r="F279">
        <v>803</v>
      </c>
      <c r="G279">
        <v>0.50358000000000003</v>
      </c>
      <c r="H279">
        <f t="array" ref="H279">IF(ISERROR(INDEX(Sheet2!$H$1:$H$331,SMALL(IF(Sheet2!$B$2:$B$331=Sheet3!F279,ROW(Sheet2!$B$2:$B$331)),1))),"",INDEX(Sheet2!$H$1:$H$331,SMALL(IF(Sheet2!$B$2:$B$331=Sheet3!F279,ROW(Sheet2!$B$2:$B$331)),1)))</f>
        <v>0.92500000000000004</v>
      </c>
      <c r="I279">
        <f t="shared" si="12"/>
        <v>-0.42142000000000002</v>
      </c>
      <c r="J279">
        <f t="shared" si="13"/>
        <v>-0.45558918918918917</v>
      </c>
      <c r="K279">
        <f t="shared" si="14"/>
        <v>-0.83684816712339649</v>
      </c>
    </row>
    <row r="280" spans="1:11">
      <c r="A280">
        <v>280</v>
      </c>
      <c r="B280" t="s">
        <v>603</v>
      </c>
      <c r="C280" t="s">
        <v>604</v>
      </c>
      <c r="D280">
        <v>0.42593999999999999</v>
      </c>
      <c r="F280">
        <v>459</v>
      </c>
      <c r="G280">
        <v>0.64239999999999997</v>
      </c>
      <c r="H280">
        <f t="array" ref="H280">IF(ISERROR(INDEX(Sheet2!$H$1:$H$331,SMALL(IF(Sheet2!$B$2:$B$331=Sheet3!F280,ROW(Sheet2!$B$2:$B$331)),1))),"",INDEX(Sheet2!$H$1:$H$331,SMALL(IF(Sheet2!$B$2:$B$331=Sheet3!F280,ROW(Sheet2!$B$2:$B$331)),1)))</f>
        <v>0.16735</v>
      </c>
      <c r="I280">
        <f t="shared" si="12"/>
        <v>0.47504999999999997</v>
      </c>
      <c r="J280">
        <f t="shared" si="13"/>
        <v>2.8386614878996115</v>
      </c>
      <c r="K280">
        <f t="shared" si="14"/>
        <v>0.73949252801992527</v>
      </c>
    </row>
    <row r="281" spans="1:11">
      <c r="A281">
        <v>281</v>
      </c>
      <c r="B281" t="s">
        <v>605</v>
      </c>
      <c r="C281" t="s">
        <v>606</v>
      </c>
      <c r="D281">
        <v>0.42827999999999999</v>
      </c>
      <c r="F281">
        <v>76</v>
      </c>
      <c r="G281">
        <v>8.2227999999999996E-2</v>
      </c>
      <c r="H281">
        <f t="array" ref="H281">IF(ISERROR(INDEX(Sheet2!$H$1:$H$331,SMALL(IF(Sheet2!$B$2:$B$331=Sheet3!F281,ROW(Sheet2!$B$2:$B$331)),1))),"",INDEX(Sheet2!$H$1:$H$331,SMALL(IF(Sheet2!$B$2:$B$331=Sheet3!F281,ROW(Sheet2!$B$2:$B$331)),1)))</f>
        <v>0.96404000000000001</v>
      </c>
      <c r="I281">
        <f t="shared" si="12"/>
        <v>-0.88181200000000004</v>
      </c>
      <c r="J281">
        <f t="shared" si="13"/>
        <v>-0.91470478403385758</v>
      </c>
      <c r="K281">
        <f t="shared" si="14"/>
        <v>-10.723986963078271</v>
      </c>
    </row>
    <row r="282" spans="1:11">
      <c r="A282">
        <v>282</v>
      </c>
      <c r="B282" t="s">
        <v>607</v>
      </c>
      <c r="C282" t="s">
        <v>31</v>
      </c>
      <c r="D282">
        <v>0.42887999999999998</v>
      </c>
      <c r="E282">
        <v>0</v>
      </c>
      <c r="F282">
        <v>166</v>
      </c>
      <c r="G282">
        <v>0.11687</v>
      </c>
      <c r="H282">
        <f t="array" ref="H282">IF(ISERROR(INDEX(Sheet2!$H$1:$H$331,SMALL(IF(Sheet2!$B$2:$B$331=Sheet3!F282,ROW(Sheet2!$B$2:$B$331)),1))),"",INDEX(Sheet2!$H$1:$H$331,SMALL(IF(Sheet2!$B$2:$B$331=Sheet3!F282,ROW(Sheet2!$B$2:$B$331)),1)))</f>
        <v>0.95923000000000003</v>
      </c>
      <c r="I282">
        <f t="shared" si="12"/>
        <v>-0.84236</v>
      </c>
      <c r="J282">
        <f t="shared" si="13"/>
        <v>-0.87816269299333838</v>
      </c>
      <c r="K282">
        <f t="shared" si="14"/>
        <v>-7.2076666381449472</v>
      </c>
    </row>
    <row r="283" spans="1:11">
      <c r="A283">
        <v>283</v>
      </c>
      <c r="B283" t="s">
        <v>608</v>
      </c>
      <c r="C283" t="s">
        <v>609</v>
      </c>
      <c r="D283">
        <v>0.43851000000000001</v>
      </c>
      <c r="F283">
        <v>169</v>
      </c>
      <c r="G283">
        <v>0.22053</v>
      </c>
      <c r="H283">
        <f t="array" ref="H283">IF(ISERROR(INDEX(Sheet2!$H$1:$H$331,SMALL(IF(Sheet2!$B$2:$B$331=Sheet3!F283,ROW(Sheet2!$B$2:$B$331)),1))),"",INDEX(Sheet2!$H$1:$H$331,SMALL(IF(Sheet2!$B$2:$B$331=Sheet3!F283,ROW(Sheet2!$B$2:$B$331)),1)))</f>
        <v>0.89524000000000004</v>
      </c>
      <c r="I283">
        <f t="shared" si="12"/>
        <v>-0.67471000000000003</v>
      </c>
      <c r="J283">
        <f t="shared" si="13"/>
        <v>-0.7536638219918681</v>
      </c>
      <c r="K283">
        <f t="shared" si="14"/>
        <v>-3.0594930394957602</v>
      </c>
    </row>
    <row r="284" spans="1:11">
      <c r="A284">
        <v>284</v>
      </c>
      <c r="B284" t="s">
        <v>610</v>
      </c>
      <c r="C284" t="s">
        <v>611</v>
      </c>
      <c r="D284">
        <v>0.44629000000000002</v>
      </c>
      <c r="F284">
        <v>678</v>
      </c>
      <c r="G284">
        <v>0.55925999999999998</v>
      </c>
      <c r="H284">
        <f t="array" ref="H284">IF(ISERROR(INDEX(Sheet2!$H$1:$H$331,SMALL(IF(Sheet2!$B$2:$B$331=Sheet3!F284,ROW(Sheet2!$B$2:$B$331)),1))),"",INDEX(Sheet2!$H$1:$H$331,SMALL(IF(Sheet2!$B$2:$B$331=Sheet3!F284,ROW(Sheet2!$B$2:$B$331)),1)))</f>
        <v>0.16105</v>
      </c>
      <c r="I284">
        <f t="shared" si="12"/>
        <v>0.39820999999999995</v>
      </c>
      <c r="J284">
        <f t="shared" si="13"/>
        <v>2.4725861533685189</v>
      </c>
      <c r="K284">
        <f t="shared" si="14"/>
        <v>0.71203018274147978</v>
      </c>
    </row>
    <row r="285" spans="1:11">
      <c r="A285">
        <v>285</v>
      </c>
      <c r="B285" t="s">
        <v>612</v>
      </c>
      <c r="C285" t="s">
        <v>613</v>
      </c>
      <c r="D285">
        <v>0.45526</v>
      </c>
      <c r="F285">
        <v>389</v>
      </c>
      <c r="G285">
        <v>0.66635</v>
      </c>
      <c r="H285">
        <f t="array" ref="H285">IF(ISERROR(INDEX(Sheet2!$H$1:$H$331,SMALL(IF(Sheet2!$B$2:$B$331=Sheet3!F285,ROW(Sheet2!$B$2:$B$331)),1))),"",INDEX(Sheet2!$H$1:$H$331,SMALL(IF(Sheet2!$B$2:$B$331=Sheet3!F285,ROW(Sheet2!$B$2:$B$331)),1)))</f>
        <v>0.96045000000000003</v>
      </c>
      <c r="I285">
        <f t="shared" si="12"/>
        <v>-0.29410000000000003</v>
      </c>
      <c r="J285">
        <f t="shared" si="13"/>
        <v>-0.30621063043365093</v>
      </c>
      <c r="K285">
        <f t="shared" si="14"/>
        <v>-0.44135964583177012</v>
      </c>
    </row>
    <row r="286" spans="1:11">
      <c r="A286">
        <v>286</v>
      </c>
      <c r="B286" t="s">
        <v>614</v>
      </c>
      <c r="C286" t="s">
        <v>615</v>
      </c>
      <c r="D286">
        <v>0.46764</v>
      </c>
      <c r="F286">
        <v>27</v>
      </c>
      <c r="G286">
        <v>0.37747999999999998</v>
      </c>
      <c r="H286">
        <f t="array" ref="H286">IF(ISERROR(INDEX(Sheet2!$H$1:$H$331,SMALL(IF(Sheet2!$B$2:$B$331=Sheet3!F286,ROW(Sheet2!$B$2:$B$331)),1))),"",INDEX(Sheet2!$H$1:$H$331,SMALL(IF(Sheet2!$B$2:$B$331=Sheet3!F286,ROW(Sheet2!$B$2:$B$331)),1)))</f>
        <v>0.95855999999999997</v>
      </c>
      <c r="I286">
        <f t="shared" si="12"/>
        <v>-0.58108000000000004</v>
      </c>
      <c r="J286">
        <f t="shared" si="13"/>
        <v>-0.60620096811884505</v>
      </c>
      <c r="K286">
        <f t="shared" si="14"/>
        <v>-1.5393663240436581</v>
      </c>
    </row>
    <row r="287" spans="1:11">
      <c r="A287">
        <v>287</v>
      </c>
      <c r="B287" t="s">
        <v>616</v>
      </c>
      <c r="C287" t="s">
        <v>617</v>
      </c>
      <c r="D287">
        <v>0.46766000000000002</v>
      </c>
      <c r="F287">
        <v>447</v>
      </c>
      <c r="G287">
        <v>0.57786000000000004</v>
      </c>
      <c r="H287">
        <f t="array" ref="H287">IF(ISERROR(INDEX(Sheet2!$H$1:$H$331,SMALL(IF(Sheet2!$B$2:$B$331=Sheet3!F287,ROW(Sheet2!$B$2:$B$331)),1))),"",INDEX(Sheet2!$H$1:$H$331,SMALL(IF(Sheet2!$B$2:$B$331=Sheet3!F287,ROW(Sheet2!$B$2:$B$331)),1)))</f>
        <v>6.4102000000000006E-2</v>
      </c>
      <c r="I287">
        <f t="shared" si="12"/>
        <v>0.51375800000000005</v>
      </c>
      <c r="J287">
        <f t="shared" si="13"/>
        <v>8.0146953293188972</v>
      </c>
      <c r="K287">
        <f t="shared" si="14"/>
        <v>0.88907001695912502</v>
      </c>
    </row>
    <row r="288" spans="1:11">
      <c r="A288">
        <v>288</v>
      </c>
      <c r="B288" t="s">
        <v>618</v>
      </c>
      <c r="C288" t="s">
        <v>619</v>
      </c>
      <c r="D288">
        <v>0.47452</v>
      </c>
      <c r="F288">
        <v>203</v>
      </c>
      <c r="G288">
        <v>0.41565999999999997</v>
      </c>
      <c r="H288">
        <f t="array" ref="H288">IF(ISERROR(INDEX(Sheet2!$H$1:$H$331,SMALL(IF(Sheet2!$B$2:$B$331=Sheet3!F288,ROW(Sheet2!$B$2:$B$331)),1))),"",INDEX(Sheet2!$H$1:$H$331,SMALL(IF(Sheet2!$B$2:$B$331=Sheet3!F288,ROW(Sheet2!$B$2:$B$331)),1)))</f>
        <v>0.95045999999999997</v>
      </c>
      <c r="I288">
        <f t="shared" si="12"/>
        <v>-0.53479999999999994</v>
      </c>
      <c r="J288">
        <f t="shared" si="13"/>
        <v>-0.56267491530416847</v>
      </c>
      <c r="K288">
        <f t="shared" si="14"/>
        <v>-1.2866284944425732</v>
      </c>
    </row>
    <row r="289" spans="1:11">
      <c r="A289">
        <v>289</v>
      </c>
      <c r="B289" t="s">
        <v>620</v>
      </c>
      <c r="C289" t="s">
        <v>621</v>
      </c>
      <c r="D289">
        <v>0.47637000000000002</v>
      </c>
      <c r="F289">
        <v>417</v>
      </c>
      <c r="G289">
        <v>0.47749999999999998</v>
      </c>
      <c r="H289">
        <f t="array" ref="H289">IF(ISERROR(INDEX(Sheet2!$H$1:$H$331,SMALL(IF(Sheet2!$B$2:$B$331=Sheet3!F289,ROW(Sheet2!$B$2:$B$331)),1))),"",INDEX(Sheet2!$H$1:$H$331,SMALL(IF(Sheet2!$B$2:$B$331=Sheet3!F289,ROW(Sheet2!$B$2:$B$331)),1)))</f>
        <v>0.63785000000000003</v>
      </c>
      <c r="I289">
        <f t="shared" si="12"/>
        <v>-0.16035000000000005</v>
      </c>
      <c r="J289">
        <f t="shared" si="13"/>
        <v>-0.25139139296072749</v>
      </c>
      <c r="K289">
        <f t="shared" si="14"/>
        <v>-0.33581151832460743</v>
      </c>
    </row>
    <row r="290" spans="1:11">
      <c r="A290">
        <v>290</v>
      </c>
      <c r="B290" t="s">
        <v>622</v>
      </c>
      <c r="C290" t="s">
        <v>623</v>
      </c>
      <c r="D290">
        <v>0.47802</v>
      </c>
      <c r="F290">
        <v>214</v>
      </c>
      <c r="G290">
        <v>0.49431000000000003</v>
      </c>
      <c r="H290">
        <f t="array" ref="H290">IF(ISERROR(INDEX(Sheet2!$H$1:$H$331,SMALL(IF(Sheet2!$B$2:$B$331=Sheet3!F290,ROW(Sheet2!$B$2:$B$331)),1))),"",INDEX(Sheet2!$H$1:$H$331,SMALL(IF(Sheet2!$B$2:$B$331=Sheet3!F290,ROW(Sheet2!$B$2:$B$331)),1)))</f>
        <v>0.81811999999999996</v>
      </c>
      <c r="I290">
        <f t="shared" si="12"/>
        <v>-0.32380999999999993</v>
      </c>
      <c r="J290">
        <f t="shared" si="13"/>
        <v>-0.39579768249156594</v>
      </c>
      <c r="K290">
        <f t="shared" si="14"/>
        <v>-0.65507475066253951</v>
      </c>
    </row>
    <row r="291" spans="1:11">
      <c r="A291">
        <v>291</v>
      </c>
      <c r="B291" t="s">
        <v>624</v>
      </c>
      <c r="C291" t="s">
        <v>625</v>
      </c>
      <c r="D291">
        <v>0.48043999999999998</v>
      </c>
      <c r="F291">
        <v>185</v>
      </c>
      <c r="G291">
        <v>0.34427999999999997</v>
      </c>
      <c r="H291">
        <f t="array" ref="H291">IF(ISERROR(INDEX(Sheet2!$H$1:$H$331,SMALL(IF(Sheet2!$B$2:$B$331=Sheet3!F291,ROW(Sheet2!$B$2:$B$331)),1))),"",INDEX(Sheet2!$H$1:$H$331,SMALL(IF(Sheet2!$B$2:$B$331=Sheet3!F291,ROW(Sheet2!$B$2:$B$331)),1)))</f>
        <v>0.95150999999999997</v>
      </c>
      <c r="I291">
        <f t="shared" si="12"/>
        <v>-0.60722999999999994</v>
      </c>
      <c r="J291">
        <f t="shared" si="13"/>
        <v>-0.63817511113913672</v>
      </c>
      <c r="K291">
        <f t="shared" si="14"/>
        <v>-1.7637678633670268</v>
      </c>
    </row>
    <row r="292" spans="1:11">
      <c r="A292">
        <v>292</v>
      </c>
      <c r="B292" t="s">
        <v>626</v>
      </c>
      <c r="C292" t="s">
        <v>627</v>
      </c>
      <c r="D292">
        <v>0.48047000000000001</v>
      </c>
      <c r="F292">
        <v>615</v>
      </c>
      <c r="G292">
        <v>0.57060999999999995</v>
      </c>
      <c r="H292">
        <f t="array" ref="H292">IF(ISERROR(INDEX(Sheet2!$H$1:$H$331,SMALL(IF(Sheet2!$B$2:$B$331=Sheet3!F292,ROW(Sheet2!$B$2:$B$331)),1))),"",INDEX(Sheet2!$H$1:$H$331,SMALL(IF(Sheet2!$B$2:$B$331=Sheet3!F292,ROW(Sheet2!$B$2:$B$331)),1)))</f>
        <v>3.6866000000000003E-2</v>
      </c>
      <c r="I292">
        <f t="shared" si="12"/>
        <v>0.533744</v>
      </c>
      <c r="J292">
        <f t="shared" si="13"/>
        <v>14.477947159984808</v>
      </c>
      <c r="K292">
        <f t="shared" si="14"/>
        <v>0.93539194896689515</v>
      </c>
    </row>
    <row r="293" spans="1:11">
      <c r="A293">
        <v>293</v>
      </c>
      <c r="B293" t="s">
        <v>628</v>
      </c>
      <c r="C293" t="s">
        <v>629</v>
      </c>
      <c r="D293">
        <v>0.48070000000000002</v>
      </c>
      <c r="F293">
        <v>229</v>
      </c>
      <c r="G293">
        <v>0.31516</v>
      </c>
      <c r="H293">
        <f t="array" ref="H293">IF(ISERROR(INDEX(Sheet2!$H$1:$H$331,SMALL(IF(Sheet2!$B$2:$B$331=Sheet3!F293,ROW(Sheet2!$B$2:$B$331)),1))),"",INDEX(Sheet2!$H$1:$H$331,SMALL(IF(Sheet2!$B$2:$B$331=Sheet3!F293,ROW(Sheet2!$B$2:$B$331)),1)))</f>
        <v>0.94245999999999996</v>
      </c>
      <c r="I293">
        <f t="shared" si="12"/>
        <v>-0.62729999999999997</v>
      </c>
      <c r="J293">
        <f t="shared" si="13"/>
        <v>-0.6655985399910872</v>
      </c>
      <c r="K293">
        <f t="shared" si="14"/>
        <v>-1.990417565680924</v>
      </c>
    </row>
    <row r="294" spans="1:11">
      <c r="A294">
        <v>294</v>
      </c>
      <c r="B294" t="s">
        <v>630</v>
      </c>
      <c r="C294" t="s">
        <v>631</v>
      </c>
      <c r="D294">
        <v>0.48598999999999998</v>
      </c>
      <c r="F294">
        <v>425</v>
      </c>
      <c r="G294">
        <v>0.67210999999999999</v>
      </c>
      <c r="H294">
        <f t="array" ref="H294">IF(ISERROR(INDEX(Sheet2!$H$1:$H$331,SMALL(IF(Sheet2!$B$2:$B$331=Sheet3!F294,ROW(Sheet2!$B$2:$B$331)),1))),"",INDEX(Sheet2!$H$1:$H$331,SMALL(IF(Sheet2!$B$2:$B$331=Sheet3!F294,ROW(Sheet2!$B$2:$B$331)),1)))</f>
        <v>4.2643E-2</v>
      </c>
      <c r="I294">
        <f t="shared" si="12"/>
        <v>0.629467</v>
      </c>
      <c r="J294">
        <f t="shared" si="13"/>
        <v>14.761320732593861</v>
      </c>
      <c r="K294">
        <f t="shared" si="14"/>
        <v>0.93655354034309857</v>
      </c>
    </row>
    <row r="295" spans="1:11">
      <c r="A295">
        <v>295</v>
      </c>
      <c r="B295" t="s">
        <v>632</v>
      </c>
      <c r="C295" t="s">
        <v>633</v>
      </c>
      <c r="D295">
        <v>0.48770000000000002</v>
      </c>
      <c r="F295" t="s">
        <v>1412</v>
      </c>
      <c r="G295">
        <v>0.23796999999999999</v>
      </c>
      <c r="H295" t="str">
        <f t="array" ref="H295">IF(ISERROR(INDEX(Sheet2!$H$1:$H$331,SMALL(IF(Sheet2!$B$2:$B$331=Sheet3!F295,ROW(Sheet2!$B$2:$B$331)),1))),"",INDEX(Sheet2!$H$1:$H$331,SMALL(IF(Sheet2!$B$2:$B$331=Sheet3!F295,ROW(Sheet2!$B$2:$B$331)),1)))</f>
        <v/>
      </c>
      <c r="I295" t="str">
        <f t="shared" si="12"/>
        <v/>
      </c>
      <c r="J295" t="str">
        <f t="shared" si="13"/>
        <v/>
      </c>
      <c r="K295" t="str">
        <f t="shared" si="14"/>
        <v/>
      </c>
    </row>
    <row r="296" spans="1:11">
      <c r="A296">
        <v>296</v>
      </c>
      <c r="B296" t="s">
        <v>634</v>
      </c>
      <c r="C296" t="s">
        <v>635</v>
      </c>
      <c r="D296">
        <v>0.49032999999999999</v>
      </c>
      <c r="F296" t="s">
        <v>1412</v>
      </c>
      <c r="G296">
        <v>0.61738999999999999</v>
      </c>
      <c r="H296" t="str">
        <f t="array" ref="H296">IF(ISERROR(INDEX(Sheet2!$H$1:$H$331,SMALL(IF(Sheet2!$B$2:$B$331=Sheet3!F296,ROW(Sheet2!$B$2:$B$331)),1))),"",INDEX(Sheet2!$H$1:$H$331,SMALL(IF(Sheet2!$B$2:$B$331=Sheet3!F296,ROW(Sheet2!$B$2:$B$331)),1)))</f>
        <v/>
      </c>
      <c r="I296" t="str">
        <f t="shared" si="12"/>
        <v/>
      </c>
      <c r="J296" t="str">
        <f t="shared" si="13"/>
        <v/>
      </c>
      <c r="K296" t="str">
        <f t="shared" si="14"/>
        <v/>
      </c>
    </row>
    <row r="297" spans="1:11">
      <c r="A297">
        <v>297</v>
      </c>
      <c r="B297" t="s">
        <v>636</v>
      </c>
      <c r="C297" t="s">
        <v>637</v>
      </c>
      <c r="D297">
        <v>0.49034</v>
      </c>
      <c r="F297">
        <v>527</v>
      </c>
      <c r="G297">
        <v>0.53893999999999997</v>
      </c>
      <c r="H297">
        <f t="array" ref="H297">IF(ISERROR(INDEX(Sheet2!$H$1:$H$331,SMALL(IF(Sheet2!$B$2:$B$331=Sheet3!F297,ROW(Sheet2!$B$2:$B$331)),1))),"",INDEX(Sheet2!$H$1:$H$331,SMALL(IF(Sheet2!$B$2:$B$331=Sheet3!F297,ROW(Sheet2!$B$2:$B$331)),1)))</f>
        <v>0.52181</v>
      </c>
      <c r="I297">
        <f t="shared" si="12"/>
        <v>1.7129999999999979E-2</v>
      </c>
      <c r="J297">
        <f t="shared" si="13"/>
        <v>3.2828040857783444E-2</v>
      </c>
      <c r="K297">
        <f t="shared" si="14"/>
        <v>3.1784614242772811E-2</v>
      </c>
    </row>
    <row r="298" spans="1:11">
      <c r="A298">
        <v>298</v>
      </c>
      <c r="B298" t="s">
        <v>638</v>
      </c>
      <c r="C298" t="s">
        <v>639</v>
      </c>
      <c r="D298">
        <v>0.49186999999999997</v>
      </c>
      <c r="F298">
        <v>359</v>
      </c>
      <c r="G298">
        <v>0.56437999999999999</v>
      </c>
      <c r="H298">
        <f t="array" ref="H298">IF(ISERROR(INDEX(Sheet2!$H$1:$H$331,SMALL(IF(Sheet2!$B$2:$B$331=Sheet3!F298,ROW(Sheet2!$B$2:$B$331)),1))),"",INDEX(Sheet2!$H$1:$H$331,SMALL(IF(Sheet2!$B$2:$B$331=Sheet3!F298,ROW(Sheet2!$B$2:$B$331)),1)))</f>
        <v>0.96143000000000001</v>
      </c>
      <c r="I298">
        <f t="shared" si="12"/>
        <v>-0.39705000000000001</v>
      </c>
      <c r="J298">
        <f t="shared" si="13"/>
        <v>-0.41297858398427345</v>
      </c>
      <c r="K298">
        <f t="shared" si="14"/>
        <v>-0.70351536199014852</v>
      </c>
    </row>
    <row r="299" spans="1:11">
      <c r="A299">
        <v>299</v>
      </c>
      <c r="B299" t="s">
        <v>640</v>
      </c>
      <c r="C299" t="s">
        <v>641</v>
      </c>
      <c r="D299">
        <v>0.49778</v>
      </c>
      <c r="F299">
        <v>853</v>
      </c>
      <c r="G299">
        <v>0.61373</v>
      </c>
      <c r="H299">
        <f t="array" ref="H299">IF(ISERROR(INDEX(Sheet2!$H$1:$H$331,SMALL(IF(Sheet2!$B$2:$B$331=Sheet3!F299,ROW(Sheet2!$B$2:$B$331)),1))),"",INDEX(Sheet2!$H$1:$H$331,SMALL(IF(Sheet2!$B$2:$B$331=Sheet3!F299,ROW(Sheet2!$B$2:$B$331)),1)))</f>
        <v>0.78695000000000004</v>
      </c>
      <c r="I299">
        <f t="shared" si="12"/>
        <v>-0.17322000000000004</v>
      </c>
      <c r="J299">
        <f t="shared" si="13"/>
        <v>-0.22011563631742809</v>
      </c>
      <c r="K299">
        <f t="shared" si="14"/>
        <v>-0.28224137650106729</v>
      </c>
    </row>
    <row r="300" spans="1:11">
      <c r="A300">
        <v>300</v>
      </c>
      <c r="B300" t="s">
        <v>642</v>
      </c>
      <c r="C300" t="s">
        <v>643</v>
      </c>
      <c r="D300">
        <v>0.50082000000000004</v>
      </c>
      <c r="F300">
        <v>549</v>
      </c>
      <c r="G300">
        <v>0.57352999999999998</v>
      </c>
      <c r="H300">
        <f t="array" ref="H300">IF(ISERROR(INDEX(Sheet2!$H$1:$H$331,SMALL(IF(Sheet2!$B$2:$B$331=Sheet3!F300,ROW(Sheet2!$B$2:$B$331)),1))),"",INDEX(Sheet2!$H$1:$H$331,SMALL(IF(Sheet2!$B$2:$B$331=Sheet3!F300,ROW(Sheet2!$B$2:$B$331)),1)))</f>
        <v>0.13544</v>
      </c>
      <c r="I300">
        <f t="shared" si="12"/>
        <v>0.43808999999999998</v>
      </c>
      <c r="J300">
        <f t="shared" si="13"/>
        <v>3.2345688127584169</v>
      </c>
      <c r="K300">
        <f t="shared" si="14"/>
        <v>0.76384844733492585</v>
      </c>
    </row>
    <row r="301" spans="1:11">
      <c r="A301">
        <v>301</v>
      </c>
      <c r="B301" t="s">
        <v>644</v>
      </c>
      <c r="C301" t="s">
        <v>645</v>
      </c>
      <c r="D301">
        <v>0.50168999999999997</v>
      </c>
      <c r="F301">
        <v>234</v>
      </c>
      <c r="G301">
        <v>0.60424999999999995</v>
      </c>
      <c r="H301">
        <f t="array" ref="H301">IF(ISERROR(INDEX(Sheet2!$H$1:$H$331,SMALL(IF(Sheet2!$B$2:$B$331=Sheet3!F301,ROW(Sheet2!$B$2:$B$331)),1))),"",INDEX(Sheet2!$H$1:$H$331,SMALL(IF(Sheet2!$B$2:$B$331=Sheet3!F301,ROW(Sheet2!$B$2:$B$331)),1)))</f>
        <v>0.95913999999999999</v>
      </c>
      <c r="I301">
        <f t="shared" si="12"/>
        <v>-0.35489000000000004</v>
      </c>
      <c r="J301">
        <f t="shared" si="13"/>
        <v>-0.37000854932543742</v>
      </c>
      <c r="K301">
        <f t="shared" si="14"/>
        <v>-0.58732312784443541</v>
      </c>
    </row>
    <row r="302" spans="1:11">
      <c r="A302">
        <v>302</v>
      </c>
      <c r="B302" t="s">
        <v>646</v>
      </c>
      <c r="C302" t="s">
        <v>647</v>
      </c>
      <c r="D302">
        <v>0.51266</v>
      </c>
      <c r="F302">
        <v>283</v>
      </c>
      <c r="G302">
        <v>0.58755999999999997</v>
      </c>
      <c r="H302">
        <f t="array" ref="H302">IF(ISERROR(INDEX(Sheet2!$H$1:$H$331,SMALL(IF(Sheet2!$B$2:$B$331=Sheet3!F302,ROW(Sheet2!$B$2:$B$331)),1))),"",INDEX(Sheet2!$H$1:$H$331,SMALL(IF(Sheet2!$B$2:$B$331=Sheet3!F302,ROW(Sheet2!$B$2:$B$331)),1)))</f>
        <v>0.93798000000000004</v>
      </c>
      <c r="I302">
        <f t="shared" si="12"/>
        <v>-0.35042000000000006</v>
      </c>
      <c r="J302">
        <f t="shared" si="13"/>
        <v>-0.37359005522505817</v>
      </c>
      <c r="K302">
        <f t="shared" si="14"/>
        <v>-0.59639866566818722</v>
      </c>
    </row>
    <row r="303" spans="1:11">
      <c r="A303">
        <v>303</v>
      </c>
      <c r="B303" t="s">
        <v>648</v>
      </c>
      <c r="C303" t="s">
        <v>649</v>
      </c>
      <c r="D303">
        <v>0.51441000000000003</v>
      </c>
      <c r="F303">
        <v>445</v>
      </c>
      <c r="G303">
        <v>0.56120999999999999</v>
      </c>
      <c r="H303">
        <f t="array" ref="H303">IF(ISERROR(INDEX(Sheet2!$H$1:$H$331,SMALL(IF(Sheet2!$B$2:$B$331=Sheet3!F303,ROW(Sheet2!$B$2:$B$331)),1))),"",INDEX(Sheet2!$H$1:$H$331,SMALL(IF(Sheet2!$B$2:$B$331=Sheet3!F303,ROW(Sheet2!$B$2:$B$331)),1)))</f>
        <v>0.96135999999999999</v>
      </c>
      <c r="I303">
        <f t="shared" si="12"/>
        <v>-0.40015000000000001</v>
      </c>
      <c r="J303">
        <f t="shared" si="13"/>
        <v>-0.41623325289173674</v>
      </c>
      <c r="K303">
        <f t="shared" si="14"/>
        <v>-0.71301295415263455</v>
      </c>
    </row>
    <row r="304" spans="1:11">
      <c r="A304">
        <v>304</v>
      </c>
      <c r="B304" t="s">
        <v>650</v>
      </c>
      <c r="C304" t="s">
        <v>651</v>
      </c>
      <c r="D304">
        <v>0.52217000000000002</v>
      </c>
      <c r="F304">
        <v>669</v>
      </c>
      <c r="G304">
        <v>0.69588000000000005</v>
      </c>
      <c r="H304">
        <f t="array" ref="H304">IF(ISERROR(INDEX(Sheet2!$H$1:$H$331,SMALL(IF(Sheet2!$B$2:$B$331=Sheet3!F304,ROW(Sheet2!$B$2:$B$331)),1))),"",INDEX(Sheet2!$H$1:$H$331,SMALL(IF(Sheet2!$B$2:$B$331=Sheet3!F304,ROW(Sheet2!$B$2:$B$331)),1)))</f>
        <v>4.2627999999999999E-2</v>
      </c>
      <c r="I304">
        <f t="shared" si="12"/>
        <v>0.65325200000000005</v>
      </c>
      <c r="J304">
        <f t="shared" si="13"/>
        <v>15.324481561415034</v>
      </c>
      <c r="K304">
        <f t="shared" si="14"/>
        <v>0.93874231189285506</v>
      </c>
    </row>
    <row r="305" spans="1:11">
      <c r="A305">
        <v>305</v>
      </c>
      <c r="B305" t="s">
        <v>652</v>
      </c>
      <c r="C305" t="s">
        <v>653</v>
      </c>
      <c r="D305">
        <v>0.52332000000000001</v>
      </c>
      <c r="F305">
        <v>217</v>
      </c>
      <c r="G305">
        <v>0.44420999999999999</v>
      </c>
      <c r="H305">
        <f t="array" ref="H305">IF(ISERROR(INDEX(Sheet2!$H$1:$H$331,SMALL(IF(Sheet2!$B$2:$B$331=Sheet3!F305,ROW(Sheet2!$B$2:$B$331)),1))),"",INDEX(Sheet2!$H$1:$H$331,SMALL(IF(Sheet2!$B$2:$B$331=Sheet3!F305,ROW(Sheet2!$B$2:$B$331)),1)))</f>
        <v>0.96033000000000002</v>
      </c>
      <c r="I305">
        <f t="shared" si="12"/>
        <v>-0.51612000000000002</v>
      </c>
      <c r="J305">
        <f t="shared" si="13"/>
        <v>-0.5374402549123739</v>
      </c>
      <c r="K305">
        <f t="shared" si="14"/>
        <v>-1.1618828932261769</v>
      </c>
    </row>
    <row r="306" spans="1:11">
      <c r="A306">
        <v>306</v>
      </c>
      <c r="B306" t="s">
        <v>654</v>
      </c>
      <c r="C306" t="s">
        <v>655</v>
      </c>
      <c r="D306">
        <v>0.53017999999999998</v>
      </c>
      <c r="F306">
        <v>614</v>
      </c>
      <c r="G306">
        <v>0.54991999999999996</v>
      </c>
      <c r="H306">
        <f t="array" ref="H306">IF(ISERROR(INDEX(Sheet2!$H$1:$H$331,SMALL(IF(Sheet2!$B$2:$B$331=Sheet3!F306,ROW(Sheet2!$B$2:$B$331)),1))),"",INDEX(Sheet2!$H$1:$H$331,SMALL(IF(Sheet2!$B$2:$B$331=Sheet3!F306,ROW(Sheet2!$B$2:$B$331)),1)))</f>
        <v>2.3233E-2</v>
      </c>
      <c r="I306">
        <f t="shared" si="12"/>
        <v>0.52668700000000002</v>
      </c>
      <c r="J306">
        <f t="shared" si="13"/>
        <v>22.669780054233204</v>
      </c>
      <c r="K306">
        <f t="shared" si="14"/>
        <v>0.95775203665987785</v>
      </c>
    </row>
    <row r="307" spans="1:11">
      <c r="A307">
        <v>307</v>
      </c>
      <c r="B307" t="s">
        <v>656</v>
      </c>
      <c r="C307" t="s">
        <v>657</v>
      </c>
      <c r="D307">
        <v>0.53471999999999997</v>
      </c>
      <c r="F307">
        <v>593</v>
      </c>
      <c r="G307">
        <v>0.54940999999999995</v>
      </c>
      <c r="H307">
        <f t="array" ref="H307">IF(ISERROR(INDEX(Sheet2!$H$1:$H$331,SMALL(IF(Sheet2!$B$2:$B$331=Sheet3!F307,ROW(Sheet2!$B$2:$B$331)),1))),"",INDEX(Sheet2!$H$1:$H$331,SMALL(IF(Sheet2!$B$2:$B$331=Sheet3!F307,ROW(Sheet2!$B$2:$B$331)),1)))</f>
        <v>3.1709000000000001E-2</v>
      </c>
      <c r="I307">
        <f t="shared" si="12"/>
        <v>0.51770099999999997</v>
      </c>
      <c r="J307">
        <f t="shared" si="13"/>
        <v>16.326626509823708</v>
      </c>
      <c r="K307">
        <f t="shared" si="14"/>
        <v>0.94228536065961666</v>
      </c>
    </row>
    <row r="308" spans="1:11">
      <c r="A308">
        <v>308</v>
      </c>
      <c r="B308" t="s">
        <v>658</v>
      </c>
      <c r="C308" t="s">
        <v>659</v>
      </c>
      <c r="D308">
        <v>0.53569</v>
      </c>
      <c r="F308">
        <v>469</v>
      </c>
      <c r="G308">
        <v>0.46522999999999998</v>
      </c>
      <c r="H308">
        <f t="array" ref="H308">IF(ISERROR(INDEX(Sheet2!$H$1:$H$331,SMALL(IF(Sheet2!$B$2:$B$331=Sheet3!F308,ROW(Sheet2!$B$2:$B$331)),1))),"",INDEX(Sheet2!$H$1:$H$331,SMALL(IF(Sheet2!$B$2:$B$331=Sheet3!F308,ROW(Sheet2!$B$2:$B$331)),1)))</f>
        <v>0.89266999999999996</v>
      </c>
      <c r="I308">
        <f t="shared" si="12"/>
        <v>-0.42743999999999999</v>
      </c>
      <c r="J308">
        <f t="shared" si="13"/>
        <v>-0.47883316343105514</v>
      </c>
      <c r="K308">
        <f t="shared" si="14"/>
        <v>-0.91877136040238161</v>
      </c>
    </row>
    <row r="309" spans="1:11">
      <c r="A309">
        <v>309</v>
      </c>
      <c r="B309" t="s">
        <v>660</v>
      </c>
      <c r="C309" t="s">
        <v>661</v>
      </c>
      <c r="D309">
        <v>0.54061000000000003</v>
      </c>
      <c r="F309">
        <v>616</v>
      </c>
      <c r="G309">
        <v>0.59696000000000005</v>
      </c>
      <c r="H309">
        <f t="array" ref="H309">IF(ISERROR(INDEX(Sheet2!$H$1:$H$331,SMALL(IF(Sheet2!$B$2:$B$331=Sheet3!F309,ROW(Sheet2!$B$2:$B$331)),1))),"",INDEX(Sheet2!$H$1:$H$331,SMALL(IF(Sheet2!$B$2:$B$331=Sheet3!F309,ROW(Sheet2!$B$2:$B$331)),1)))</f>
        <v>4.6245000000000001E-2</v>
      </c>
      <c r="I309">
        <f t="shared" si="12"/>
        <v>0.55071500000000007</v>
      </c>
      <c r="J309">
        <f t="shared" si="13"/>
        <v>11.90863877175911</v>
      </c>
      <c r="K309">
        <f t="shared" si="14"/>
        <v>0.92253249798981507</v>
      </c>
    </row>
    <row r="310" spans="1:11">
      <c r="A310">
        <v>310</v>
      </c>
      <c r="B310" t="s">
        <v>662</v>
      </c>
      <c r="C310" t="s">
        <v>663</v>
      </c>
      <c r="D310">
        <v>0.54079999999999995</v>
      </c>
      <c r="F310">
        <v>459</v>
      </c>
      <c r="G310">
        <v>0.52585000000000004</v>
      </c>
      <c r="H310">
        <f t="array" ref="H310">IF(ISERROR(INDEX(Sheet2!$H$1:$H$331,SMALL(IF(Sheet2!$B$2:$B$331=Sheet3!F310,ROW(Sheet2!$B$2:$B$331)),1))),"",INDEX(Sheet2!$H$1:$H$331,SMALL(IF(Sheet2!$B$2:$B$331=Sheet3!F310,ROW(Sheet2!$B$2:$B$331)),1)))</f>
        <v>0.16735</v>
      </c>
      <c r="I310">
        <f t="shared" si="12"/>
        <v>0.35850000000000004</v>
      </c>
      <c r="J310">
        <f t="shared" si="13"/>
        <v>2.1422169106662685</v>
      </c>
      <c r="K310">
        <f t="shared" si="14"/>
        <v>0.68175335171626894</v>
      </c>
    </row>
    <row r="311" spans="1:11">
      <c r="A311">
        <v>311</v>
      </c>
      <c r="B311" t="s">
        <v>664</v>
      </c>
      <c r="C311" t="s">
        <v>665</v>
      </c>
      <c r="D311">
        <v>0.54140999999999995</v>
      </c>
      <c r="F311">
        <v>447</v>
      </c>
      <c r="G311">
        <v>0.47885</v>
      </c>
      <c r="H311">
        <f t="array" ref="H311">IF(ISERROR(INDEX(Sheet2!$H$1:$H$331,SMALL(IF(Sheet2!$B$2:$B$331=Sheet3!F311,ROW(Sheet2!$B$2:$B$331)),1))),"",INDEX(Sheet2!$H$1:$H$331,SMALL(IF(Sheet2!$B$2:$B$331=Sheet3!F311,ROW(Sheet2!$B$2:$B$331)),1)))</f>
        <v>6.4102000000000006E-2</v>
      </c>
      <c r="I311">
        <f t="shared" si="12"/>
        <v>0.41474800000000001</v>
      </c>
      <c r="J311">
        <f t="shared" si="13"/>
        <v>6.4701257371064864</v>
      </c>
      <c r="K311">
        <f t="shared" si="14"/>
        <v>0.8661334447112875</v>
      </c>
    </row>
    <row r="312" spans="1:11">
      <c r="A312">
        <v>312</v>
      </c>
      <c r="B312" t="s">
        <v>666</v>
      </c>
      <c r="C312" t="s">
        <v>667</v>
      </c>
      <c r="D312">
        <v>0.54179999999999995</v>
      </c>
      <c r="F312">
        <v>256</v>
      </c>
      <c r="G312">
        <v>0.40407999999999999</v>
      </c>
      <c r="H312">
        <f t="array" ref="H312">IF(ISERROR(INDEX(Sheet2!$H$1:$H$331,SMALL(IF(Sheet2!$B$2:$B$331=Sheet3!F312,ROW(Sheet2!$B$2:$B$331)),1))),"",INDEX(Sheet2!$H$1:$H$331,SMALL(IF(Sheet2!$B$2:$B$331=Sheet3!F312,ROW(Sheet2!$B$2:$B$331)),1)))</f>
        <v>0.96214999999999995</v>
      </c>
      <c r="I312">
        <f t="shared" si="12"/>
        <v>-0.55806999999999995</v>
      </c>
      <c r="J312">
        <f t="shared" si="13"/>
        <v>-0.58002390479654942</v>
      </c>
      <c r="K312">
        <f t="shared" si="14"/>
        <v>-1.3810879033854682</v>
      </c>
    </row>
    <row r="313" spans="1:11">
      <c r="A313">
        <v>313</v>
      </c>
      <c r="B313" t="s">
        <v>668</v>
      </c>
      <c r="C313" t="s">
        <v>669</v>
      </c>
      <c r="D313">
        <v>0.54630999999999996</v>
      </c>
      <c r="F313">
        <v>514</v>
      </c>
      <c r="G313">
        <v>0.58331</v>
      </c>
      <c r="H313">
        <f t="array" ref="H313">IF(ISERROR(INDEX(Sheet2!$H$1:$H$331,SMALL(IF(Sheet2!$B$2:$B$331=Sheet3!F313,ROW(Sheet2!$B$2:$B$331)),1))),"",INDEX(Sheet2!$H$1:$H$331,SMALL(IF(Sheet2!$B$2:$B$331=Sheet3!F313,ROW(Sheet2!$B$2:$B$331)),1)))</f>
        <v>0.95428000000000002</v>
      </c>
      <c r="I313">
        <f t="shared" si="12"/>
        <v>-0.37097000000000002</v>
      </c>
      <c r="J313">
        <f t="shared" si="13"/>
        <v>-0.38874334576853753</v>
      </c>
      <c r="K313">
        <f t="shared" si="14"/>
        <v>-0.63597401038898704</v>
      </c>
    </row>
    <row r="314" spans="1:11">
      <c r="A314">
        <v>314</v>
      </c>
      <c r="B314" t="s">
        <v>670</v>
      </c>
      <c r="C314" t="s">
        <v>671</v>
      </c>
      <c r="D314">
        <v>0.54637000000000002</v>
      </c>
      <c r="F314">
        <v>226</v>
      </c>
      <c r="G314">
        <v>0.29942999999999997</v>
      </c>
      <c r="H314">
        <f t="array" ref="H314">IF(ISERROR(INDEX(Sheet2!$H$1:$H$331,SMALL(IF(Sheet2!$B$2:$B$331=Sheet3!F314,ROW(Sheet2!$B$2:$B$331)),1))),"",INDEX(Sheet2!$H$1:$H$331,SMALL(IF(Sheet2!$B$2:$B$331=Sheet3!F314,ROW(Sheet2!$B$2:$B$331)),1)))</f>
        <v>0.81779999999999997</v>
      </c>
      <c r="I314">
        <f t="shared" si="12"/>
        <v>-0.51837</v>
      </c>
      <c r="J314">
        <f t="shared" si="13"/>
        <v>-0.63385913426265594</v>
      </c>
      <c r="K314">
        <f t="shared" si="14"/>
        <v>-1.7311892595932272</v>
      </c>
    </row>
    <row r="315" spans="1:11">
      <c r="A315">
        <v>315</v>
      </c>
      <c r="B315" t="s">
        <v>672</v>
      </c>
      <c r="C315" t="s">
        <v>673</v>
      </c>
      <c r="D315">
        <v>0.55149000000000004</v>
      </c>
      <c r="F315">
        <v>376</v>
      </c>
      <c r="G315">
        <v>0.51720999999999995</v>
      </c>
      <c r="H315">
        <f t="array" ref="H315">IF(ISERROR(INDEX(Sheet2!$H$1:$H$331,SMALL(IF(Sheet2!$B$2:$B$331=Sheet3!F315,ROW(Sheet2!$B$2:$B$331)),1))),"",INDEX(Sheet2!$H$1:$H$331,SMALL(IF(Sheet2!$B$2:$B$331=Sheet3!F315,ROW(Sheet2!$B$2:$B$331)),1)))</f>
        <v>0.96011000000000002</v>
      </c>
      <c r="I315">
        <f t="shared" si="12"/>
        <v>-0.44290000000000007</v>
      </c>
      <c r="J315">
        <f t="shared" si="13"/>
        <v>-0.46130130922498469</v>
      </c>
      <c r="K315">
        <f t="shared" si="14"/>
        <v>-0.85632528373388006</v>
      </c>
    </row>
    <row r="316" spans="1:11">
      <c r="A316">
        <v>316</v>
      </c>
      <c r="B316" t="s">
        <v>674</v>
      </c>
      <c r="C316" t="s">
        <v>675</v>
      </c>
      <c r="D316">
        <v>0.55171999999999999</v>
      </c>
      <c r="F316">
        <v>228</v>
      </c>
      <c r="G316">
        <v>0.40198</v>
      </c>
      <c r="H316">
        <f t="array" ref="H316">IF(ISERROR(INDEX(Sheet2!$H$1:$H$331,SMALL(IF(Sheet2!$B$2:$B$331=Sheet3!F316,ROW(Sheet2!$B$2:$B$331)),1))),"",INDEX(Sheet2!$H$1:$H$331,SMALL(IF(Sheet2!$B$2:$B$331=Sheet3!F316,ROW(Sheet2!$B$2:$B$331)),1)))</f>
        <v>0.95240999999999998</v>
      </c>
      <c r="I316">
        <f t="shared" si="12"/>
        <v>-0.55042999999999997</v>
      </c>
      <c r="J316">
        <f t="shared" si="13"/>
        <v>-0.57793387301687293</v>
      </c>
      <c r="K316">
        <f t="shared" si="14"/>
        <v>-1.3692969799492511</v>
      </c>
    </row>
    <row r="317" spans="1:11">
      <c r="A317">
        <v>317</v>
      </c>
      <c r="B317" t="s">
        <v>676</v>
      </c>
      <c r="C317" t="s">
        <v>677</v>
      </c>
      <c r="D317">
        <v>0.55671999999999999</v>
      </c>
      <c r="F317">
        <v>387</v>
      </c>
      <c r="G317">
        <v>0.54215999999999998</v>
      </c>
      <c r="H317">
        <f t="array" ref="H317">IF(ISERROR(INDEX(Sheet2!$H$1:$H$331,SMALL(IF(Sheet2!$B$2:$B$331=Sheet3!F317,ROW(Sheet2!$B$2:$B$331)),1))),"",INDEX(Sheet2!$H$1:$H$331,SMALL(IF(Sheet2!$B$2:$B$331=Sheet3!F317,ROW(Sheet2!$B$2:$B$331)),1)))</f>
        <v>0.95723000000000003</v>
      </c>
      <c r="I317">
        <f t="shared" si="12"/>
        <v>-0.41507000000000005</v>
      </c>
      <c r="J317">
        <f t="shared" si="13"/>
        <v>-0.43361574543213233</v>
      </c>
      <c r="K317">
        <f t="shared" si="14"/>
        <v>-0.76558580492843453</v>
      </c>
    </row>
    <row r="318" spans="1:11">
      <c r="A318">
        <v>318</v>
      </c>
      <c r="B318" t="s">
        <v>678</v>
      </c>
      <c r="C318" t="s">
        <v>679</v>
      </c>
      <c r="D318">
        <v>0.56511</v>
      </c>
      <c r="F318">
        <v>496</v>
      </c>
      <c r="G318">
        <v>0.53137000000000001</v>
      </c>
      <c r="H318">
        <f t="array" ref="H318">IF(ISERROR(INDEX(Sheet2!$H$1:$H$331,SMALL(IF(Sheet2!$B$2:$B$331=Sheet3!F318,ROW(Sheet2!$B$2:$B$331)),1))),"",INDEX(Sheet2!$H$1:$H$331,SMALL(IF(Sheet2!$B$2:$B$331=Sheet3!F318,ROW(Sheet2!$B$2:$B$331)),1)))</f>
        <v>8.0574999999999994E-2</v>
      </c>
      <c r="I318">
        <f t="shared" si="12"/>
        <v>0.450795</v>
      </c>
      <c r="J318">
        <f t="shared" si="13"/>
        <v>5.5947254111076639</v>
      </c>
      <c r="K318">
        <f t="shared" si="14"/>
        <v>0.84836366373713235</v>
      </c>
    </row>
    <row r="319" spans="1:11">
      <c r="A319">
        <v>319</v>
      </c>
      <c r="B319" t="s">
        <v>680</v>
      </c>
      <c r="C319" t="s">
        <v>681</v>
      </c>
      <c r="D319">
        <v>0.56584999999999996</v>
      </c>
      <c r="F319">
        <v>224</v>
      </c>
      <c r="G319">
        <v>0.49568000000000001</v>
      </c>
      <c r="H319">
        <f t="array" ref="H319">IF(ISERROR(INDEX(Sheet2!$H$1:$H$331,SMALL(IF(Sheet2!$B$2:$B$331=Sheet3!F319,ROW(Sheet2!$B$2:$B$331)),1))),"",INDEX(Sheet2!$H$1:$H$331,SMALL(IF(Sheet2!$B$2:$B$331=Sheet3!F319,ROW(Sheet2!$B$2:$B$331)),1)))</f>
        <v>0.89739000000000002</v>
      </c>
      <c r="I319">
        <f t="shared" si="12"/>
        <v>-0.40171000000000001</v>
      </c>
      <c r="J319">
        <f t="shared" si="13"/>
        <v>-0.4476426080076667</v>
      </c>
      <c r="K319">
        <f t="shared" si="14"/>
        <v>-0.81042204648160099</v>
      </c>
    </row>
    <row r="320" spans="1:11">
      <c r="A320">
        <v>320</v>
      </c>
      <c r="B320" t="s">
        <v>682</v>
      </c>
      <c r="C320" t="s">
        <v>683</v>
      </c>
      <c r="D320">
        <v>0.56644000000000005</v>
      </c>
      <c r="F320">
        <v>866</v>
      </c>
      <c r="G320">
        <v>0.62385999999999997</v>
      </c>
      <c r="H320">
        <f t="array" ref="H320">IF(ISERROR(INDEX(Sheet2!$H$1:$H$331,SMALL(IF(Sheet2!$B$2:$B$331=Sheet3!F320,ROW(Sheet2!$B$2:$B$331)),1))),"",INDEX(Sheet2!$H$1:$H$331,SMALL(IF(Sheet2!$B$2:$B$331=Sheet3!F320,ROW(Sheet2!$B$2:$B$331)),1)))</f>
        <v>3.8162000000000001E-2</v>
      </c>
      <c r="I320">
        <f t="shared" si="12"/>
        <v>0.58569799999999994</v>
      </c>
      <c r="J320">
        <f t="shared" si="13"/>
        <v>15.347675698338659</v>
      </c>
      <c r="K320">
        <f t="shared" si="14"/>
        <v>0.93882922450549799</v>
      </c>
    </row>
    <row r="321" spans="1:11">
      <c r="A321">
        <v>321</v>
      </c>
      <c r="B321" t="s">
        <v>684</v>
      </c>
      <c r="C321" t="s">
        <v>32</v>
      </c>
      <c r="D321">
        <v>0.56857000000000002</v>
      </c>
      <c r="E321">
        <v>1</v>
      </c>
      <c r="F321">
        <v>22</v>
      </c>
      <c r="G321">
        <v>0.50573999999999997</v>
      </c>
      <c r="H321">
        <f t="array" ref="H321">IF(ISERROR(INDEX(Sheet2!$H$1:$H$331,SMALL(IF(Sheet2!$B$2:$B$331=Sheet3!F321,ROW(Sheet2!$B$2:$B$331)),1))),"",INDEX(Sheet2!$H$1:$H$331,SMALL(IF(Sheet2!$B$2:$B$331=Sheet3!F321,ROW(Sheet2!$B$2:$B$331)),1)))</f>
        <v>0.95282</v>
      </c>
      <c r="I321">
        <f t="shared" si="12"/>
        <v>-0.44708000000000003</v>
      </c>
      <c r="J321">
        <f t="shared" si="13"/>
        <v>-0.46921769064461288</v>
      </c>
      <c r="K321">
        <f t="shared" si="14"/>
        <v>-0.8840115474354413</v>
      </c>
    </row>
    <row r="322" spans="1:11">
      <c r="A322">
        <v>322</v>
      </c>
      <c r="B322" t="s">
        <v>685</v>
      </c>
      <c r="C322" t="s">
        <v>686</v>
      </c>
      <c r="D322">
        <v>0.56940000000000002</v>
      </c>
      <c r="F322" t="s">
        <v>1412</v>
      </c>
      <c r="G322">
        <v>0.45987</v>
      </c>
      <c r="H322" t="str">
        <f t="array" ref="H322">IF(ISERROR(INDEX(Sheet2!$H$1:$H$331,SMALL(IF(Sheet2!$B$2:$B$331=Sheet3!F322,ROW(Sheet2!$B$2:$B$331)),1))),"",INDEX(Sheet2!$H$1:$H$331,SMALL(IF(Sheet2!$B$2:$B$331=Sheet3!F322,ROW(Sheet2!$B$2:$B$331)),1)))</f>
        <v/>
      </c>
      <c r="I322" t="str">
        <f t="shared" ref="I322:I385" si="15">IF(OR(G322="",H322=""),"",G322-H322)</f>
        <v/>
      </c>
      <c r="J322" t="str">
        <f t="shared" si="13"/>
        <v/>
      </c>
      <c r="K322" t="str">
        <f t="shared" si="14"/>
        <v/>
      </c>
    </row>
    <row r="323" spans="1:11">
      <c r="A323">
        <v>323</v>
      </c>
      <c r="B323" t="s">
        <v>687</v>
      </c>
      <c r="C323" t="s">
        <v>688</v>
      </c>
      <c r="D323">
        <v>0.57172999999999996</v>
      </c>
      <c r="F323">
        <v>450</v>
      </c>
      <c r="G323">
        <v>0.53046000000000004</v>
      </c>
      <c r="H323">
        <f t="array" ref="H323">IF(ISERROR(INDEX(Sheet2!$H$1:$H$331,SMALL(IF(Sheet2!$B$2:$B$331=Sheet3!F323,ROW(Sheet2!$B$2:$B$331)),1))),"",INDEX(Sheet2!$H$1:$H$331,SMALL(IF(Sheet2!$B$2:$B$331=Sheet3!F323,ROW(Sheet2!$B$2:$B$331)),1)))</f>
        <v>0.14717</v>
      </c>
      <c r="I323">
        <f t="shared" si="15"/>
        <v>0.38329000000000002</v>
      </c>
      <c r="J323">
        <f t="shared" ref="J323:J386" si="16">IF(OR(I323="",H323=""),"",I323/H323)</f>
        <v>2.6044030712781141</v>
      </c>
      <c r="K323">
        <f t="shared" ref="K323:K386" si="17">IF(OR(I323="",G323=""),"",I323/G323)</f>
        <v>0.72256155035252423</v>
      </c>
    </row>
    <row r="324" spans="1:11">
      <c r="A324">
        <v>324</v>
      </c>
      <c r="B324" t="s">
        <v>689</v>
      </c>
      <c r="C324" t="s">
        <v>690</v>
      </c>
      <c r="D324">
        <v>0.58150999999999997</v>
      </c>
      <c r="F324">
        <v>25</v>
      </c>
      <c r="G324">
        <v>0.28303</v>
      </c>
      <c r="H324">
        <f t="array" ref="H324">IF(ISERROR(INDEX(Sheet2!$H$1:$H$331,SMALL(IF(Sheet2!$B$2:$B$331=Sheet3!F324,ROW(Sheet2!$B$2:$B$331)),1))),"",INDEX(Sheet2!$H$1:$H$331,SMALL(IF(Sheet2!$B$2:$B$331=Sheet3!F324,ROW(Sheet2!$B$2:$B$331)),1)))</f>
        <v>0.96192999999999995</v>
      </c>
      <c r="I324">
        <f t="shared" si="15"/>
        <v>-0.67889999999999995</v>
      </c>
      <c r="J324">
        <f t="shared" si="16"/>
        <v>-0.70576861102159194</v>
      </c>
      <c r="K324">
        <f t="shared" si="17"/>
        <v>-2.3986856516976998</v>
      </c>
    </row>
    <row r="325" spans="1:11">
      <c r="A325">
        <v>325</v>
      </c>
      <c r="B325" t="s">
        <v>691</v>
      </c>
      <c r="C325" t="s">
        <v>692</v>
      </c>
      <c r="D325">
        <v>0.58686000000000005</v>
      </c>
      <c r="F325">
        <v>544</v>
      </c>
      <c r="G325">
        <v>0.56677</v>
      </c>
      <c r="H325">
        <f t="array" ref="H325">IF(ISERROR(INDEX(Sheet2!$H$1:$H$331,SMALL(IF(Sheet2!$B$2:$B$331=Sheet3!F325,ROW(Sheet2!$B$2:$B$331)),1))),"",INDEX(Sheet2!$H$1:$H$331,SMALL(IF(Sheet2!$B$2:$B$331=Sheet3!F325,ROW(Sheet2!$B$2:$B$331)),1)))</f>
        <v>0.52903</v>
      </c>
      <c r="I325">
        <f t="shared" si="15"/>
        <v>3.7739999999999996E-2</v>
      </c>
      <c r="J325">
        <f t="shared" si="16"/>
        <v>7.1338109369979016E-2</v>
      </c>
      <c r="K325">
        <f t="shared" si="17"/>
        <v>6.6587857508336706E-2</v>
      </c>
    </row>
    <row r="326" spans="1:11">
      <c r="A326">
        <v>326</v>
      </c>
      <c r="B326" t="s">
        <v>693</v>
      </c>
      <c r="C326" t="s">
        <v>694</v>
      </c>
      <c r="D326">
        <v>0.58774000000000004</v>
      </c>
      <c r="F326">
        <v>165</v>
      </c>
      <c r="G326">
        <v>0.14349000000000001</v>
      </c>
      <c r="H326">
        <f t="array" ref="H326">IF(ISERROR(INDEX(Sheet2!$H$1:$H$331,SMALL(IF(Sheet2!$B$2:$B$331=Sheet3!F326,ROW(Sheet2!$B$2:$B$331)),1))),"",INDEX(Sheet2!$H$1:$H$331,SMALL(IF(Sheet2!$B$2:$B$331=Sheet3!F326,ROW(Sheet2!$B$2:$B$331)),1)))</f>
        <v>0.10517</v>
      </c>
      <c r="I326">
        <f t="shared" si="15"/>
        <v>3.8320000000000007E-2</v>
      </c>
      <c r="J326">
        <f t="shared" si="16"/>
        <v>0.36436246077778839</v>
      </c>
      <c r="K326">
        <f t="shared" si="17"/>
        <v>0.267056937765698</v>
      </c>
    </row>
    <row r="327" spans="1:11">
      <c r="A327">
        <v>327</v>
      </c>
      <c r="B327" t="s">
        <v>695</v>
      </c>
      <c r="C327" t="s">
        <v>696</v>
      </c>
      <c r="D327">
        <v>0.59084000000000003</v>
      </c>
      <c r="F327">
        <v>616</v>
      </c>
      <c r="G327">
        <v>0.57135999999999998</v>
      </c>
      <c r="H327">
        <f t="array" ref="H327">IF(ISERROR(INDEX(Sheet2!$H$1:$H$331,SMALL(IF(Sheet2!$B$2:$B$331=Sheet3!F327,ROW(Sheet2!$B$2:$B$331)),1))),"",INDEX(Sheet2!$H$1:$H$331,SMALL(IF(Sheet2!$B$2:$B$331=Sheet3!F327,ROW(Sheet2!$B$2:$B$331)),1)))</f>
        <v>4.6245000000000001E-2</v>
      </c>
      <c r="I327">
        <f t="shared" si="15"/>
        <v>0.525115</v>
      </c>
      <c r="J327">
        <f t="shared" si="16"/>
        <v>11.355065412477025</v>
      </c>
      <c r="K327">
        <f t="shared" si="17"/>
        <v>0.91906153738448615</v>
      </c>
    </row>
    <row r="328" spans="1:11">
      <c r="A328">
        <v>328</v>
      </c>
      <c r="B328" t="s">
        <v>697</v>
      </c>
      <c r="C328" t="s">
        <v>33</v>
      </c>
      <c r="D328">
        <v>0.59109999999999996</v>
      </c>
      <c r="E328">
        <v>0</v>
      </c>
      <c r="F328">
        <v>373</v>
      </c>
      <c r="G328">
        <v>0.43198999999999999</v>
      </c>
      <c r="H328">
        <f t="array" ref="H328">IF(ISERROR(INDEX(Sheet2!$H$1:$H$331,SMALL(IF(Sheet2!$B$2:$B$331=Sheet3!F328,ROW(Sheet2!$B$2:$B$331)),1))),"",INDEX(Sheet2!$H$1:$H$331,SMALL(IF(Sheet2!$B$2:$B$331=Sheet3!F328,ROW(Sheet2!$B$2:$B$331)),1)))</f>
        <v>0.95877999999999997</v>
      </c>
      <c r="I328">
        <f t="shared" si="15"/>
        <v>-0.52678999999999998</v>
      </c>
      <c r="J328">
        <f t="shared" si="16"/>
        <v>-0.54943782723878265</v>
      </c>
      <c r="K328">
        <f t="shared" si="17"/>
        <v>-1.2194495242945438</v>
      </c>
    </row>
    <row r="329" spans="1:11">
      <c r="A329">
        <v>329</v>
      </c>
      <c r="B329" t="s">
        <v>698</v>
      </c>
      <c r="C329" t="s">
        <v>699</v>
      </c>
      <c r="D329">
        <v>0.59126000000000001</v>
      </c>
      <c r="F329">
        <v>516</v>
      </c>
      <c r="G329">
        <v>0.58503000000000005</v>
      </c>
      <c r="H329">
        <f t="array" ref="H329">IF(ISERROR(INDEX(Sheet2!$H$1:$H$331,SMALL(IF(Sheet2!$B$2:$B$331=Sheet3!F329,ROW(Sheet2!$B$2:$B$331)),1))),"",INDEX(Sheet2!$H$1:$H$331,SMALL(IF(Sheet2!$B$2:$B$331=Sheet3!F329,ROW(Sheet2!$B$2:$B$331)),1)))</f>
        <v>6.4611000000000002E-2</v>
      </c>
      <c r="I329">
        <f t="shared" si="15"/>
        <v>0.52041900000000008</v>
      </c>
      <c r="J329">
        <f t="shared" si="16"/>
        <v>8.0546501369735815</v>
      </c>
      <c r="K329">
        <f t="shared" si="17"/>
        <v>0.88955950976872988</v>
      </c>
    </row>
    <row r="330" spans="1:11">
      <c r="A330">
        <v>330</v>
      </c>
      <c r="B330" t="s">
        <v>700</v>
      </c>
      <c r="C330" t="s">
        <v>701</v>
      </c>
      <c r="D330">
        <v>0.59360999999999997</v>
      </c>
      <c r="F330">
        <v>505</v>
      </c>
      <c r="G330">
        <v>0.55989</v>
      </c>
      <c r="H330">
        <f t="array" ref="H330">IF(ISERROR(INDEX(Sheet2!$H$1:$H$331,SMALL(IF(Sheet2!$B$2:$B$331=Sheet3!F330,ROW(Sheet2!$B$2:$B$331)),1))),"",INDEX(Sheet2!$H$1:$H$331,SMALL(IF(Sheet2!$B$2:$B$331=Sheet3!F330,ROW(Sheet2!$B$2:$B$331)),1)))</f>
        <v>4.8396000000000002E-2</v>
      </c>
      <c r="I330">
        <f t="shared" si="15"/>
        <v>0.511494</v>
      </c>
      <c r="J330">
        <f t="shared" si="16"/>
        <v>10.568931316637739</v>
      </c>
      <c r="K330">
        <f t="shared" si="17"/>
        <v>0.91356159245566093</v>
      </c>
    </row>
    <row r="331" spans="1:11">
      <c r="A331">
        <v>331</v>
      </c>
      <c r="B331" t="s">
        <v>702</v>
      </c>
      <c r="C331" t="s">
        <v>703</v>
      </c>
      <c r="D331">
        <v>0.59674000000000005</v>
      </c>
      <c r="F331">
        <v>423</v>
      </c>
      <c r="G331">
        <v>0.53091999999999995</v>
      </c>
      <c r="H331">
        <f t="array" ref="H331">IF(ISERROR(INDEX(Sheet2!$H$1:$H$331,SMALL(IF(Sheet2!$B$2:$B$331=Sheet3!F331,ROW(Sheet2!$B$2:$B$331)),1))),"",INDEX(Sheet2!$H$1:$H$331,SMALL(IF(Sheet2!$B$2:$B$331=Sheet3!F331,ROW(Sheet2!$B$2:$B$331)),1)))</f>
        <v>9.8872000000000002E-2</v>
      </c>
      <c r="I331">
        <f t="shared" si="15"/>
        <v>0.43204799999999993</v>
      </c>
      <c r="J331">
        <f t="shared" si="16"/>
        <v>4.3697710170725781</v>
      </c>
      <c r="K331">
        <f t="shared" si="17"/>
        <v>0.81377231974685449</v>
      </c>
    </row>
    <row r="332" spans="1:11">
      <c r="A332">
        <v>332</v>
      </c>
      <c r="B332" t="s">
        <v>704</v>
      </c>
      <c r="C332" t="s">
        <v>705</v>
      </c>
      <c r="D332">
        <v>0.59735000000000005</v>
      </c>
      <c r="F332">
        <v>195</v>
      </c>
      <c r="G332">
        <v>0.36732999999999999</v>
      </c>
      <c r="H332">
        <f t="array" ref="H332">IF(ISERROR(INDEX(Sheet2!$H$1:$H$331,SMALL(IF(Sheet2!$B$2:$B$331=Sheet3!F332,ROW(Sheet2!$B$2:$B$331)),1))),"",INDEX(Sheet2!$H$1:$H$331,SMALL(IF(Sheet2!$B$2:$B$331=Sheet3!F332,ROW(Sheet2!$B$2:$B$331)),1)))</f>
        <v>0.96157999999999999</v>
      </c>
      <c r="I332">
        <f t="shared" si="15"/>
        <v>-0.59424999999999994</v>
      </c>
      <c r="J332">
        <f t="shared" si="16"/>
        <v>-0.61799330268932373</v>
      </c>
      <c r="K332">
        <f t="shared" si="17"/>
        <v>-1.6177551520431219</v>
      </c>
    </row>
    <row r="333" spans="1:11">
      <c r="A333">
        <v>333</v>
      </c>
      <c r="B333" t="s">
        <v>706</v>
      </c>
      <c r="C333" t="s">
        <v>707</v>
      </c>
      <c r="D333">
        <v>0.60326000000000002</v>
      </c>
      <c r="F333">
        <v>686</v>
      </c>
      <c r="G333">
        <v>0.67832000000000003</v>
      </c>
      <c r="H333">
        <f t="array" ref="H333">IF(ISERROR(INDEX(Sheet2!$H$1:$H$331,SMALL(IF(Sheet2!$B$2:$B$331=Sheet3!F333,ROW(Sheet2!$B$2:$B$331)),1))),"",INDEX(Sheet2!$H$1:$H$331,SMALL(IF(Sheet2!$B$2:$B$331=Sheet3!F333,ROW(Sheet2!$B$2:$B$331)),1)))</f>
        <v>0.96174000000000004</v>
      </c>
      <c r="I333">
        <f t="shared" si="15"/>
        <v>-0.28342000000000001</v>
      </c>
      <c r="J333">
        <f t="shared" si="16"/>
        <v>-0.2946950319213093</v>
      </c>
      <c r="K333">
        <f t="shared" si="17"/>
        <v>-0.41782639462200732</v>
      </c>
    </row>
    <row r="334" spans="1:11">
      <c r="A334">
        <v>334</v>
      </c>
      <c r="B334" t="s">
        <v>708</v>
      </c>
      <c r="C334" t="s">
        <v>709</v>
      </c>
      <c r="D334">
        <v>0.60555999999999999</v>
      </c>
      <c r="F334">
        <v>533</v>
      </c>
      <c r="G334">
        <v>0.53908</v>
      </c>
      <c r="H334">
        <f t="array" ref="H334">IF(ISERROR(INDEX(Sheet2!$H$1:$H$331,SMALL(IF(Sheet2!$B$2:$B$331=Sheet3!F334,ROW(Sheet2!$B$2:$B$331)),1))),"",INDEX(Sheet2!$H$1:$H$331,SMALL(IF(Sheet2!$B$2:$B$331=Sheet3!F334,ROW(Sheet2!$B$2:$B$331)),1)))</f>
        <v>0.69589999999999996</v>
      </c>
      <c r="I334">
        <f t="shared" si="15"/>
        <v>-0.15681999999999996</v>
      </c>
      <c r="J334">
        <f t="shared" si="16"/>
        <v>-0.22534846960770222</v>
      </c>
      <c r="K334">
        <f t="shared" si="17"/>
        <v>-0.29090301995993167</v>
      </c>
    </row>
    <row r="335" spans="1:11">
      <c r="A335">
        <v>335</v>
      </c>
      <c r="B335" t="s">
        <v>710</v>
      </c>
      <c r="C335" t="s">
        <v>711</v>
      </c>
      <c r="D335">
        <v>0.60726999999999998</v>
      </c>
      <c r="F335">
        <v>447</v>
      </c>
      <c r="G335">
        <v>0.48142000000000001</v>
      </c>
      <c r="H335">
        <f t="array" ref="H335">IF(ISERROR(INDEX(Sheet2!$H$1:$H$331,SMALL(IF(Sheet2!$B$2:$B$331=Sheet3!F335,ROW(Sheet2!$B$2:$B$331)),1))),"",INDEX(Sheet2!$H$1:$H$331,SMALL(IF(Sheet2!$B$2:$B$331=Sheet3!F335,ROW(Sheet2!$B$2:$B$331)),1)))</f>
        <v>6.4102000000000006E-2</v>
      </c>
      <c r="I335">
        <f t="shared" si="15"/>
        <v>0.41731800000000002</v>
      </c>
      <c r="J335">
        <f t="shared" si="16"/>
        <v>6.5102180899191913</v>
      </c>
      <c r="K335">
        <f t="shared" si="17"/>
        <v>0.86684807444642931</v>
      </c>
    </row>
    <row r="336" spans="1:11">
      <c r="A336">
        <v>336</v>
      </c>
      <c r="B336" t="s">
        <v>712</v>
      </c>
      <c r="C336" t="s">
        <v>713</v>
      </c>
      <c r="D336">
        <v>0.60931999999999997</v>
      </c>
      <c r="F336">
        <v>459</v>
      </c>
      <c r="G336">
        <v>0.46516999999999997</v>
      </c>
      <c r="H336">
        <f t="array" ref="H336">IF(ISERROR(INDEX(Sheet2!$H$1:$H$331,SMALL(IF(Sheet2!$B$2:$B$331=Sheet3!F336,ROW(Sheet2!$B$2:$B$331)),1))),"",INDEX(Sheet2!$H$1:$H$331,SMALL(IF(Sheet2!$B$2:$B$331=Sheet3!F336,ROW(Sheet2!$B$2:$B$331)),1)))</f>
        <v>0.16735</v>
      </c>
      <c r="I336">
        <f t="shared" si="15"/>
        <v>0.29781999999999997</v>
      </c>
      <c r="J336">
        <f t="shared" si="16"/>
        <v>1.7796235434717655</v>
      </c>
      <c r="K336">
        <f t="shared" si="17"/>
        <v>0.640239052389449</v>
      </c>
    </row>
    <row r="337" spans="1:11">
      <c r="A337">
        <v>337</v>
      </c>
      <c r="B337" t="s">
        <v>714</v>
      </c>
      <c r="C337" t="s">
        <v>34</v>
      </c>
      <c r="D337">
        <v>0.61294000000000004</v>
      </c>
      <c r="E337">
        <v>1</v>
      </c>
      <c r="F337">
        <v>37</v>
      </c>
      <c r="G337">
        <v>0.30525000000000002</v>
      </c>
      <c r="H337">
        <f t="array" ref="H337">IF(ISERROR(INDEX(Sheet2!$H$1:$H$331,SMALL(IF(Sheet2!$B$2:$B$331=Sheet3!F337,ROW(Sheet2!$B$2:$B$331)),1))),"",INDEX(Sheet2!$H$1:$H$331,SMALL(IF(Sheet2!$B$2:$B$331=Sheet3!F337,ROW(Sheet2!$B$2:$B$331)),1)))</f>
        <v>0.94857000000000002</v>
      </c>
      <c r="I337">
        <f t="shared" si="15"/>
        <v>-0.64332</v>
      </c>
      <c r="J337">
        <f t="shared" si="16"/>
        <v>-0.67819981656598882</v>
      </c>
      <c r="K337">
        <f t="shared" si="17"/>
        <v>-2.1075184275184276</v>
      </c>
    </row>
    <row r="338" spans="1:11">
      <c r="A338">
        <v>338</v>
      </c>
      <c r="B338" t="s">
        <v>715</v>
      </c>
      <c r="C338" t="s">
        <v>716</v>
      </c>
      <c r="D338">
        <v>0.61346999999999996</v>
      </c>
      <c r="F338">
        <v>318</v>
      </c>
      <c r="G338">
        <v>0.53308</v>
      </c>
      <c r="H338">
        <f t="array" ref="H338">IF(ISERROR(INDEX(Sheet2!$H$1:$H$331,SMALL(IF(Sheet2!$B$2:$B$331=Sheet3!F338,ROW(Sheet2!$B$2:$B$331)),1))),"",INDEX(Sheet2!$H$1:$H$331,SMALL(IF(Sheet2!$B$2:$B$331=Sheet3!F338,ROW(Sheet2!$B$2:$B$331)),1)))</f>
        <v>0.95989999999999998</v>
      </c>
      <c r="I338">
        <f t="shared" si="15"/>
        <v>-0.42681999999999998</v>
      </c>
      <c r="J338">
        <f t="shared" si="16"/>
        <v>-0.44465048442546096</v>
      </c>
      <c r="K338">
        <f t="shared" si="17"/>
        <v>-0.80066781721317626</v>
      </c>
    </row>
    <row r="339" spans="1:11">
      <c r="A339">
        <v>339</v>
      </c>
      <c r="B339" t="s">
        <v>717</v>
      </c>
      <c r="C339" t="s">
        <v>718</v>
      </c>
      <c r="D339">
        <v>0.61378999999999995</v>
      </c>
      <c r="F339">
        <v>694</v>
      </c>
      <c r="G339">
        <v>0.57340999999999998</v>
      </c>
      <c r="H339">
        <f t="array" ref="H339">IF(ISERROR(INDEX(Sheet2!$H$1:$H$331,SMALL(IF(Sheet2!$B$2:$B$331=Sheet3!F339,ROW(Sheet2!$B$2:$B$331)),1))),"",INDEX(Sheet2!$H$1:$H$331,SMALL(IF(Sheet2!$B$2:$B$331=Sheet3!F339,ROW(Sheet2!$B$2:$B$331)),1)))</f>
        <v>0.83555000000000001</v>
      </c>
      <c r="I339">
        <f t="shared" si="15"/>
        <v>-0.26214000000000004</v>
      </c>
      <c r="J339">
        <f t="shared" si="16"/>
        <v>-0.31373346897253312</v>
      </c>
      <c r="K339">
        <f t="shared" si="17"/>
        <v>-0.45715979839905135</v>
      </c>
    </row>
    <row r="340" spans="1:11">
      <c r="A340">
        <v>340</v>
      </c>
      <c r="B340" t="s">
        <v>719</v>
      </c>
      <c r="C340" t="s">
        <v>720</v>
      </c>
      <c r="D340">
        <v>0.61399999999999999</v>
      </c>
      <c r="F340">
        <v>235</v>
      </c>
      <c r="G340">
        <v>0.46378999999999998</v>
      </c>
      <c r="H340">
        <f t="array" ref="H340">IF(ISERROR(INDEX(Sheet2!$H$1:$H$331,SMALL(IF(Sheet2!$B$2:$B$331=Sheet3!F340,ROW(Sheet2!$B$2:$B$331)),1))),"",INDEX(Sheet2!$H$1:$H$331,SMALL(IF(Sheet2!$B$2:$B$331=Sheet3!F340,ROW(Sheet2!$B$2:$B$331)),1)))</f>
        <v>0.82759000000000005</v>
      </c>
      <c r="I340">
        <f t="shared" si="15"/>
        <v>-0.36380000000000007</v>
      </c>
      <c r="J340">
        <f t="shared" si="16"/>
        <v>-0.43958965188076227</v>
      </c>
      <c r="K340">
        <f t="shared" si="17"/>
        <v>-0.78440673580715425</v>
      </c>
    </row>
    <row r="341" spans="1:11">
      <c r="A341">
        <v>341</v>
      </c>
      <c r="B341" t="s">
        <v>721</v>
      </c>
      <c r="C341" t="s">
        <v>722</v>
      </c>
      <c r="D341">
        <v>0.61407999999999996</v>
      </c>
      <c r="F341">
        <v>769</v>
      </c>
      <c r="G341">
        <v>0.65634999999999999</v>
      </c>
      <c r="H341">
        <f t="array" ref="H341">IF(ISERROR(INDEX(Sheet2!$H$1:$H$331,SMALL(IF(Sheet2!$B$2:$B$331=Sheet3!F341,ROW(Sheet2!$B$2:$B$331)),1))),"",INDEX(Sheet2!$H$1:$H$331,SMALL(IF(Sheet2!$B$2:$B$331=Sheet3!F341,ROW(Sheet2!$B$2:$B$331)),1)))</f>
        <v>0.88763000000000003</v>
      </c>
      <c r="I341">
        <f t="shared" si="15"/>
        <v>-0.23128000000000004</v>
      </c>
      <c r="J341">
        <f t="shared" si="16"/>
        <v>-0.26055901670741188</v>
      </c>
      <c r="K341">
        <f t="shared" si="17"/>
        <v>-0.35237297173764004</v>
      </c>
    </row>
    <row r="342" spans="1:11">
      <c r="A342">
        <v>342</v>
      </c>
      <c r="B342" t="s">
        <v>723</v>
      </c>
      <c r="C342" t="s">
        <v>724</v>
      </c>
      <c r="D342">
        <v>0.61407999999999996</v>
      </c>
      <c r="F342">
        <v>783</v>
      </c>
      <c r="G342">
        <v>0.66508</v>
      </c>
      <c r="H342">
        <f t="array" ref="H342">IF(ISERROR(INDEX(Sheet2!$H$1:$H$331,SMALL(IF(Sheet2!$B$2:$B$331=Sheet3!F342,ROW(Sheet2!$B$2:$B$331)),1))),"",INDEX(Sheet2!$H$1:$H$331,SMALL(IF(Sheet2!$B$2:$B$331=Sheet3!F342,ROW(Sheet2!$B$2:$B$331)),1)))</f>
        <v>0.94349000000000005</v>
      </c>
      <c r="I342">
        <f t="shared" si="15"/>
        <v>-0.27841000000000005</v>
      </c>
      <c r="J342">
        <f t="shared" si="16"/>
        <v>-0.29508526852430872</v>
      </c>
      <c r="K342">
        <f t="shared" si="17"/>
        <v>-0.41861129488181881</v>
      </c>
    </row>
    <row r="343" spans="1:11">
      <c r="A343">
        <v>343</v>
      </c>
      <c r="B343" t="s">
        <v>725</v>
      </c>
      <c r="C343" t="s">
        <v>35</v>
      </c>
      <c r="D343">
        <v>0.61563000000000001</v>
      </c>
      <c r="E343">
        <v>1</v>
      </c>
      <c r="F343">
        <v>829</v>
      </c>
      <c r="G343">
        <v>0.54729000000000005</v>
      </c>
      <c r="H343">
        <f t="array" ref="H343">IF(ISERROR(INDEX(Sheet2!$H$1:$H$331,SMALL(IF(Sheet2!$B$2:$B$331=Sheet3!F343,ROW(Sheet2!$B$2:$B$331)),1))),"",INDEX(Sheet2!$H$1:$H$331,SMALL(IF(Sheet2!$B$2:$B$331=Sheet3!F343,ROW(Sheet2!$B$2:$B$331)),1)))</f>
        <v>0.77602000000000004</v>
      </c>
      <c r="I343">
        <f t="shared" si="15"/>
        <v>-0.22872999999999999</v>
      </c>
      <c r="J343">
        <f t="shared" si="16"/>
        <v>-0.29474755805262748</v>
      </c>
      <c r="K343">
        <f t="shared" si="17"/>
        <v>-0.41793199217964877</v>
      </c>
    </row>
    <row r="344" spans="1:11">
      <c r="A344">
        <v>344</v>
      </c>
      <c r="B344" t="s">
        <v>726</v>
      </c>
      <c r="C344" t="s">
        <v>727</v>
      </c>
      <c r="D344">
        <v>0.61616000000000004</v>
      </c>
      <c r="F344">
        <v>573</v>
      </c>
      <c r="G344">
        <v>0.65669</v>
      </c>
      <c r="H344">
        <f t="array" ref="H344">IF(ISERROR(INDEX(Sheet2!$H$1:$H$331,SMALL(IF(Sheet2!$B$2:$B$331=Sheet3!F344,ROW(Sheet2!$B$2:$B$331)),1))),"",INDEX(Sheet2!$H$1:$H$331,SMALL(IF(Sheet2!$B$2:$B$331=Sheet3!F344,ROW(Sheet2!$B$2:$B$331)),1)))</f>
        <v>2.6755000000000001E-2</v>
      </c>
      <c r="I344">
        <f t="shared" si="15"/>
        <v>0.62993500000000002</v>
      </c>
      <c r="J344">
        <f t="shared" si="16"/>
        <v>23.544571108204075</v>
      </c>
      <c r="K344">
        <f t="shared" si="17"/>
        <v>0.9592577928703041</v>
      </c>
    </row>
    <row r="345" spans="1:11">
      <c r="A345">
        <v>345</v>
      </c>
      <c r="B345" t="s">
        <v>728</v>
      </c>
      <c r="C345" t="s">
        <v>729</v>
      </c>
      <c r="D345">
        <v>0.62436999999999998</v>
      </c>
      <c r="F345">
        <v>585</v>
      </c>
      <c r="G345">
        <v>0.61868999999999996</v>
      </c>
      <c r="H345">
        <f t="array" ref="H345">IF(ISERROR(INDEX(Sheet2!$H$1:$H$331,SMALL(IF(Sheet2!$B$2:$B$331=Sheet3!F345,ROW(Sheet2!$B$2:$B$331)),1))),"",INDEX(Sheet2!$H$1:$H$331,SMALL(IF(Sheet2!$B$2:$B$331=Sheet3!F345,ROW(Sheet2!$B$2:$B$331)),1)))</f>
        <v>3.5049999999999998E-2</v>
      </c>
      <c r="I345">
        <f t="shared" si="15"/>
        <v>0.58363999999999994</v>
      </c>
      <c r="J345">
        <f t="shared" si="16"/>
        <v>16.651640513552067</v>
      </c>
      <c r="K345">
        <f t="shared" si="17"/>
        <v>0.94334804183031884</v>
      </c>
    </row>
    <row r="346" spans="1:11">
      <c r="A346">
        <v>346</v>
      </c>
      <c r="B346" t="s">
        <v>730</v>
      </c>
      <c r="C346" t="s">
        <v>731</v>
      </c>
      <c r="D346">
        <v>0.62712000000000001</v>
      </c>
      <c r="F346">
        <v>75</v>
      </c>
      <c r="G346">
        <v>0.18623999999999999</v>
      </c>
      <c r="H346">
        <f t="array" ref="H346">IF(ISERROR(INDEX(Sheet2!$H$1:$H$331,SMALL(IF(Sheet2!$B$2:$B$331=Sheet3!F346,ROW(Sheet2!$B$2:$B$331)),1))),"",INDEX(Sheet2!$H$1:$H$331,SMALL(IF(Sheet2!$B$2:$B$331=Sheet3!F346,ROW(Sheet2!$B$2:$B$331)),1)))</f>
        <v>8.2416000000000003E-2</v>
      </c>
      <c r="I346">
        <f t="shared" si="15"/>
        <v>0.10382399999999999</v>
      </c>
      <c r="J346">
        <f t="shared" si="16"/>
        <v>1.2597553873034359</v>
      </c>
      <c r="K346">
        <f t="shared" si="17"/>
        <v>0.55747422680412362</v>
      </c>
    </row>
    <row r="347" spans="1:11">
      <c r="A347">
        <v>347</v>
      </c>
      <c r="B347" t="s">
        <v>732</v>
      </c>
      <c r="C347" t="s">
        <v>733</v>
      </c>
      <c r="D347">
        <v>0.62736999999999998</v>
      </c>
      <c r="F347">
        <v>539</v>
      </c>
      <c r="G347">
        <v>0.57062000000000002</v>
      </c>
      <c r="H347">
        <f t="array" ref="H347">IF(ISERROR(INDEX(Sheet2!$H$1:$H$331,SMALL(IF(Sheet2!$B$2:$B$331=Sheet3!F347,ROW(Sheet2!$B$2:$B$331)),1))),"",INDEX(Sheet2!$H$1:$H$331,SMALL(IF(Sheet2!$B$2:$B$331=Sheet3!F347,ROW(Sheet2!$B$2:$B$331)),1)))</f>
        <v>0.86636999999999997</v>
      </c>
      <c r="I347">
        <f t="shared" si="15"/>
        <v>-0.29574999999999996</v>
      </c>
      <c r="J347">
        <f t="shared" si="16"/>
        <v>-0.34136685249950943</v>
      </c>
      <c r="K347">
        <f t="shared" si="17"/>
        <v>-0.51829588868248566</v>
      </c>
    </row>
    <row r="348" spans="1:11">
      <c r="A348">
        <v>348</v>
      </c>
      <c r="B348" t="s">
        <v>734</v>
      </c>
      <c r="C348" t="s">
        <v>735</v>
      </c>
      <c r="D348">
        <v>0.63010999999999995</v>
      </c>
      <c r="F348">
        <v>447</v>
      </c>
      <c r="G348">
        <v>0.56381000000000003</v>
      </c>
      <c r="H348">
        <f t="array" ref="H348">IF(ISERROR(INDEX(Sheet2!$H$1:$H$331,SMALL(IF(Sheet2!$B$2:$B$331=Sheet3!F348,ROW(Sheet2!$B$2:$B$331)),1))),"",INDEX(Sheet2!$H$1:$H$331,SMALL(IF(Sheet2!$B$2:$B$331=Sheet3!F348,ROW(Sheet2!$B$2:$B$331)),1)))</f>
        <v>6.4102000000000006E-2</v>
      </c>
      <c r="I348">
        <f t="shared" si="15"/>
        <v>0.49970800000000004</v>
      </c>
      <c r="J348">
        <f t="shared" si="16"/>
        <v>7.7955134005179243</v>
      </c>
      <c r="K348">
        <f t="shared" si="17"/>
        <v>0.88630567034994057</v>
      </c>
    </row>
    <row r="349" spans="1:11">
      <c r="A349">
        <v>349</v>
      </c>
      <c r="B349" t="s">
        <v>736</v>
      </c>
      <c r="C349" t="s">
        <v>737</v>
      </c>
      <c r="D349">
        <v>0.63178999999999996</v>
      </c>
      <c r="F349">
        <v>433</v>
      </c>
      <c r="G349">
        <v>0.55410999999999999</v>
      </c>
      <c r="H349">
        <f t="array" ref="H349">IF(ISERROR(INDEX(Sheet2!$H$1:$H$331,SMALL(IF(Sheet2!$B$2:$B$331=Sheet3!F349,ROW(Sheet2!$B$2:$B$331)),1))),"",INDEX(Sheet2!$H$1:$H$331,SMALL(IF(Sheet2!$B$2:$B$331=Sheet3!F349,ROW(Sheet2!$B$2:$B$331)),1)))</f>
        <v>0.94176000000000004</v>
      </c>
      <c r="I349">
        <f t="shared" si="15"/>
        <v>-0.38765000000000005</v>
      </c>
      <c r="J349">
        <f t="shared" si="16"/>
        <v>-0.41162291879035001</v>
      </c>
      <c r="K349">
        <f t="shared" si="17"/>
        <v>-0.69959033404919613</v>
      </c>
    </row>
    <row r="350" spans="1:11">
      <c r="A350">
        <v>350</v>
      </c>
      <c r="B350" t="s">
        <v>738</v>
      </c>
      <c r="C350" t="s">
        <v>739</v>
      </c>
      <c r="D350">
        <v>0.63315999999999995</v>
      </c>
      <c r="F350">
        <v>35</v>
      </c>
      <c r="G350">
        <v>0.49482999999999999</v>
      </c>
      <c r="H350">
        <f t="array" ref="H350">IF(ISERROR(INDEX(Sheet2!$H$1:$H$331,SMALL(IF(Sheet2!$B$2:$B$331=Sheet3!F350,ROW(Sheet2!$B$2:$B$331)),1))),"",INDEX(Sheet2!$H$1:$H$331,SMALL(IF(Sheet2!$B$2:$B$331=Sheet3!F350,ROW(Sheet2!$B$2:$B$331)),1)))</f>
        <v>0.14813999999999999</v>
      </c>
      <c r="I350">
        <f t="shared" si="15"/>
        <v>0.34669</v>
      </c>
      <c r="J350">
        <f t="shared" si="16"/>
        <v>2.340286215741866</v>
      </c>
      <c r="K350">
        <f t="shared" si="17"/>
        <v>0.7006244568841824</v>
      </c>
    </row>
    <row r="351" spans="1:11">
      <c r="A351">
        <v>351</v>
      </c>
      <c r="B351" t="s">
        <v>740</v>
      </c>
      <c r="C351" t="s">
        <v>741</v>
      </c>
      <c r="D351">
        <v>0.63519999999999999</v>
      </c>
      <c r="F351">
        <v>769</v>
      </c>
      <c r="G351">
        <v>0.64763999999999999</v>
      </c>
      <c r="H351">
        <f t="array" ref="H351">IF(ISERROR(INDEX(Sheet2!$H$1:$H$331,SMALL(IF(Sheet2!$B$2:$B$331=Sheet3!F351,ROW(Sheet2!$B$2:$B$331)),1))),"",INDEX(Sheet2!$H$1:$H$331,SMALL(IF(Sheet2!$B$2:$B$331=Sheet3!F351,ROW(Sheet2!$B$2:$B$331)),1)))</f>
        <v>0.88763000000000003</v>
      </c>
      <c r="I351">
        <f t="shared" si="15"/>
        <v>-0.23999000000000004</v>
      </c>
      <c r="J351">
        <f t="shared" si="16"/>
        <v>-0.27037166386895445</v>
      </c>
      <c r="K351">
        <f t="shared" si="17"/>
        <v>-0.37056080538570818</v>
      </c>
    </row>
    <row r="352" spans="1:11">
      <c r="A352">
        <v>352</v>
      </c>
      <c r="B352" t="s">
        <v>742</v>
      </c>
      <c r="C352" t="s">
        <v>743</v>
      </c>
      <c r="D352">
        <v>0.63563000000000003</v>
      </c>
      <c r="F352">
        <v>549</v>
      </c>
      <c r="G352">
        <v>0.59836999999999996</v>
      </c>
      <c r="H352">
        <f t="array" ref="H352">IF(ISERROR(INDEX(Sheet2!$H$1:$H$331,SMALL(IF(Sheet2!$B$2:$B$331=Sheet3!F352,ROW(Sheet2!$B$2:$B$331)),1))),"",INDEX(Sheet2!$H$1:$H$331,SMALL(IF(Sheet2!$B$2:$B$331=Sheet3!F352,ROW(Sheet2!$B$2:$B$331)),1)))</f>
        <v>0.13544</v>
      </c>
      <c r="I352">
        <f t="shared" si="15"/>
        <v>0.46292999999999995</v>
      </c>
      <c r="J352">
        <f t="shared" si="16"/>
        <v>3.4179710572947424</v>
      </c>
      <c r="K352">
        <f t="shared" si="17"/>
        <v>0.77365175393151397</v>
      </c>
    </row>
    <row r="353" spans="1:11">
      <c r="A353">
        <v>353</v>
      </c>
      <c r="B353" t="s">
        <v>744</v>
      </c>
      <c r="C353" t="s">
        <v>745</v>
      </c>
      <c r="D353">
        <v>0.63595000000000002</v>
      </c>
      <c r="F353">
        <v>178</v>
      </c>
      <c r="G353">
        <v>5.2137000000000003E-2</v>
      </c>
      <c r="H353">
        <f t="array" ref="H353">IF(ISERROR(INDEX(Sheet2!$H$1:$H$331,SMALL(IF(Sheet2!$B$2:$B$331=Sheet3!F353,ROW(Sheet2!$B$2:$B$331)),1))),"",INDEX(Sheet2!$H$1:$H$331,SMALL(IF(Sheet2!$B$2:$B$331=Sheet3!F353,ROW(Sheet2!$B$2:$B$331)),1)))</f>
        <v>0.96220000000000006</v>
      </c>
      <c r="I353">
        <f t="shared" si="15"/>
        <v>-0.91006300000000007</v>
      </c>
      <c r="J353">
        <f t="shared" si="16"/>
        <v>-0.9458147994180004</v>
      </c>
      <c r="K353">
        <f t="shared" si="17"/>
        <v>-17.455223737460919</v>
      </c>
    </row>
    <row r="354" spans="1:11">
      <c r="A354">
        <v>354</v>
      </c>
      <c r="B354" t="s">
        <v>746</v>
      </c>
      <c r="C354" t="s">
        <v>747</v>
      </c>
      <c r="D354">
        <v>0.64019000000000004</v>
      </c>
      <c r="F354">
        <v>365</v>
      </c>
      <c r="G354">
        <v>0.64163999999999999</v>
      </c>
      <c r="H354">
        <f t="array" ref="H354">IF(ISERROR(INDEX(Sheet2!$H$1:$H$331,SMALL(IF(Sheet2!$B$2:$B$331=Sheet3!F354,ROW(Sheet2!$B$2:$B$331)),1))),"",INDEX(Sheet2!$H$1:$H$331,SMALL(IF(Sheet2!$B$2:$B$331=Sheet3!F354,ROW(Sheet2!$B$2:$B$331)),1)))</f>
        <v>0.95374000000000003</v>
      </c>
      <c r="I354">
        <f t="shared" si="15"/>
        <v>-0.31210000000000004</v>
      </c>
      <c r="J354">
        <f t="shared" si="16"/>
        <v>-0.32723803132929313</v>
      </c>
      <c r="K354">
        <f t="shared" si="17"/>
        <v>-0.48640982482388884</v>
      </c>
    </row>
    <row r="355" spans="1:11">
      <c r="A355">
        <v>355</v>
      </c>
      <c r="B355" t="s">
        <v>748</v>
      </c>
      <c r="C355" t="s">
        <v>749</v>
      </c>
      <c r="D355">
        <v>0.64403999999999995</v>
      </c>
      <c r="F355">
        <v>695</v>
      </c>
      <c r="G355">
        <v>0.52969999999999995</v>
      </c>
      <c r="H355">
        <f t="array" ref="H355">IF(ISERROR(INDEX(Sheet2!$H$1:$H$331,SMALL(IF(Sheet2!$B$2:$B$331=Sheet3!F355,ROW(Sheet2!$B$2:$B$331)),1))),"",INDEX(Sheet2!$H$1:$H$331,SMALL(IF(Sheet2!$B$2:$B$331=Sheet3!F355,ROW(Sheet2!$B$2:$B$331)),1)))</f>
        <v>0.19697000000000001</v>
      </c>
      <c r="I355">
        <f t="shared" si="15"/>
        <v>0.33272999999999997</v>
      </c>
      <c r="J355">
        <f t="shared" si="16"/>
        <v>1.6892420165507436</v>
      </c>
      <c r="K355">
        <f t="shared" si="17"/>
        <v>0.62814800830658868</v>
      </c>
    </row>
    <row r="356" spans="1:11">
      <c r="A356">
        <v>356</v>
      </c>
      <c r="B356" t="s">
        <v>750</v>
      </c>
      <c r="C356" t="s">
        <v>751</v>
      </c>
      <c r="D356">
        <v>0.64463999999999999</v>
      </c>
      <c r="F356">
        <v>593</v>
      </c>
      <c r="G356">
        <v>0.58509</v>
      </c>
      <c r="H356">
        <f t="array" ref="H356">IF(ISERROR(INDEX(Sheet2!$H$1:$H$331,SMALL(IF(Sheet2!$B$2:$B$331=Sheet3!F356,ROW(Sheet2!$B$2:$B$331)),1))),"",INDEX(Sheet2!$H$1:$H$331,SMALL(IF(Sheet2!$B$2:$B$331=Sheet3!F356,ROW(Sheet2!$B$2:$B$331)),1)))</f>
        <v>3.1709000000000001E-2</v>
      </c>
      <c r="I356">
        <f t="shared" si="15"/>
        <v>0.55338100000000001</v>
      </c>
      <c r="J356">
        <f t="shared" si="16"/>
        <v>17.451859093632724</v>
      </c>
      <c r="K356">
        <f t="shared" si="17"/>
        <v>0.94580491890136564</v>
      </c>
    </row>
    <row r="357" spans="1:11">
      <c r="A357">
        <v>357</v>
      </c>
      <c r="B357" t="s">
        <v>752</v>
      </c>
      <c r="C357" t="s">
        <v>753</v>
      </c>
      <c r="D357">
        <v>0.64602999999999999</v>
      </c>
      <c r="F357">
        <v>235</v>
      </c>
      <c r="G357">
        <v>0.47504999999999997</v>
      </c>
      <c r="H357">
        <f t="array" ref="H357">IF(ISERROR(INDEX(Sheet2!$H$1:$H$331,SMALL(IF(Sheet2!$B$2:$B$331=Sheet3!F357,ROW(Sheet2!$B$2:$B$331)),1))),"",INDEX(Sheet2!$H$1:$H$331,SMALL(IF(Sheet2!$B$2:$B$331=Sheet3!F357,ROW(Sheet2!$B$2:$B$331)),1)))</f>
        <v>0.82759000000000005</v>
      </c>
      <c r="I357">
        <f t="shared" si="15"/>
        <v>-0.35254000000000008</v>
      </c>
      <c r="J357">
        <f t="shared" si="16"/>
        <v>-0.42598388090721256</v>
      </c>
      <c r="K357">
        <f t="shared" si="17"/>
        <v>-0.74211135669929507</v>
      </c>
    </row>
    <row r="358" spans="1:11">
      <c r="A358">
        <v>358</v>
      </c>
      <c r="B358" t="s">
        <v>754</v>
      </c>
      <c r="C358" t="s">
        <v>755</v>
      </c>
      <c r="D358">
        <v>0.64631000000000005</v>
      </c>
      <c r="F358">
        <v>637</v>
      </c>
      <c r="G358">
        <v>0.60194000000000003</v>
      </c>
      <c r="H358">
        <f t="array" ref="H358">IF(ISERROR(INDEX(Sheet2!$H$1:$H$331,SMALL(IF(Sheet2!$B$2:$B$331=Sheet3!F358,ROW(Sheet2!$B$2:$B$331)),1))),"",INDEX(Sheet2!$H$1:$H$331,SMALL(IF(Sheet2!$B$2:$B$331=Sheet3!F358,ROW(Sheet2!$B$2:$B$331)),1)))</f>
        <v>0.95226</v>
      </c>
      <c r="I358">
        <f t="shared" si="15"/>
        <v>-0.35031999999999996</v>
      </c>
      <c r="J358">
        <f t="shared" si="16"/>
        <v>-0.36788272110558035</v>
      </c>
      <c r="K358">
        <f t="shared" si="17"/>
        <v>-0.58198491544007702</v>
      </c>
    </row>
    <row r="359" spans="1:11">
      <c r="A359">
        <v>359</v>
      </c>
      <c r="B359" t="s">
        <v>756</v>
      </c>
      <c r="C359" t="s">
        <v>757</v>
      </c>
      <c r="D359">
        <v>0.64856000000000003</v>
      </c>
      <c r="F359">
        <v>64</v>
      </c>
      <c r="G359">
        <v>0.42914000000000002</v>
      </c>
      <c r="H359">
        <f t="array" ref="H359">IF(ISERROR(INDEX(Sheet2!$H$1:$H$331,SMALL(IF(Sheet2!$B$2:$B$331=Sheet3!F359,ROW(Sheet2!$B$2:$B$331)),1))),"",INDEX(Sheet2!$H$1:$H$331,SMALL(IF(Sheet2!$B$2:$B$331=Sheet3!F359,ROW(Sheet2!$B$2:$B$331)),1)))</f>
        <v>0.62353000000000003</v>
      </c>
      <c r="I359">
        <f t="shared" si="15"/>
        <v>-0.19439000000000001</v>
      </c>
      <c r="J359">
        <f t="shared" si="16"/>
        <v>-0.31175725305919522</v>
      </c>
      <c r="K359">
        <f t="shared" si="17"/>
        <v>-0.45297571887961968</v>
      </c>
    </row>
    <row r="360" spans="1:11">
      <c r="A360">
        <v>360</v>
      </c>
      <c r="B360" t="s">
        <v>758</v>
      </c>
      <c r="C360" t="s">
        <v>759</v>
      </c>
      <c r="D360">
        <v>0.64944999999999997</v>
      </c>
      <c r="F360">
        <v>164</v>
      </c>
      <c r="G360">
        <v>0.19173999999999999</v>
      </c>
      <c r="H360">
        <f t="array" ref="H360">IF(ISERROR(INDEX(Sheet2!$H$1:$H$331,SMALL(IF(Sheet2!$B$2:$B$331=Sheet3!F360,ROW(Sheet2!$B$2:$B$331)),1))),"",INDEX(Sheet2!$H$1:$H$331,SMALL(IF(Sheet2!$B$2:$B$331=Sheet3!F360,ROW(Sheet2!$B$2:$B$331)),1)))</f>
        <v>0.95377000000000001</v>
      </c>
      <c r="I360">
        <f t="shared" si="15"/>
        <v>-0.76202999999999999</v>
      </c>
      <c r="J360">
        <f t="shared" si="16"/>
        <v>-0.79896620778594418</v>
      </c>
      <c r="K360">
        <f t="shared" si="17"/>
        <v>-3.9742880984666735</v>
      </c>
    </row>
    <row r="361" spans="1:11">
      <c r="A361">
        <v>361</v>
      </c>
      <c r="B361" t="s">
        <v>760</v>
      </c>
      <c r="C361" t="s">
        <v>761</v>
      </c>
      <c r="D361">
        <v>0.64956999999999998</v>
      </c>
      <c r="F361">
        <v>523</v>
      </c>
      <c r="G361">
        <v>0.56423000000000001</v>
      </c>
      <c r="H361">
        <f t="array" ref="H361">IF(ISERROR(INDEX(Sheet2!$H$1:$H$331,SMALL(IF(Sheet2!$B$2:$B$331=Sheet3!F361,ROW(Sheet2!$B$2:$B$331)),1))),"",INDEX(Sheet2!$H$1:$H$331,SMALL(IF(Sheet2!$B$2:$B$331=Sheet3!F361,ROW(Sheet2!$B$2:$B$331)),1)))</f>
        <v>0.94696999999999998</v>
      </c>
      <c r="I361">
        <f t="shared" si="15"/>
        <v>-0.38273999999999997</v>
      </c>
      <c r="J361">
        <f t="shared" si="16"/>
        <v>-0.40417331066454054</v>
      </c>
      <c r="K361">
        <f t="shared" si="17"/>
        <v>-0.6783403931021037</v>
      </c>
    </row>
    <row r="362" spans="1:11">
      <c r="A362">
        <v>362</v>
      </c>
      <c r="B362" t="s">
        <v>762</v>
      </c>
      <c r="C362" t="s">
        <v>763</v>
      </c>
      <c r="D362">
        <v>0.64968999999999999</v>
      </c>
      <c r="F362">
        <v>534</v>
      </c>
      <c r="G362">
        <v>0.57582999999999995</v>
      </c>
      <c r="H362">
        <f t="array" ref="H362">IF(ISERROR(INDEX(Sheet2!$H$1:$H$331,SMALL(IF(Sheet2!$B$2:$B$331=Sheet3!F362,ROW(Sheet2!$B$2:$B$331)),1))),"",INDEX(Sheet2!$H$1:$H$331,SMALL(IF(Sheet2!$B$2:$B$331=Sheet3!F362,ROW(Sheet2!$B$2:$B$331)),1)))</f>
        <v>5.6637E-2</v>
      </c>
      <c r="I362">
        <f t="shared" si="15"/>
        <v>0.5191929999999999</v>
      </c>
      <c r="J362">
        <f t="shared" si="16"/>
        <v>9.1670286208662173</v>
      </c>
      <c r="K362">
        <f t="shared" si="17"/>
        <v>0.90164284597884781</v>
      </c>
    </row>
    <row r="363" spans="1:11">
      <c r="A363">
        <v>363</v>
      </c>
      <c r="B363" t="s">
        <v>764</v>
      </c>
      <c r="C363" t="s">
        <v>765</v>
      </c>
      <c r="D363">
        <v>0.65100999999999998</v>
      </c>
      <c r="F363">
        <v>848</v>
      </c>
      <c r="G363">
        <v>0.59441999999999995</v>
      </c>
      <c r="H363">
        <f t="array" ref="H363">IF(ISERROR(INDEX(Sheet2!$H$1:$H$331,SMALL(IF(Sheet2!$B$2:$B$331=Sheet3!F363,ROW(Sheet2!$B$2:$B$331)),1))),"",INDEX(Sheet2!$H$1:$H$331,SMALL(IF(Sheet2!$B$2:$B$331=Sheet3!F363,ROW(Sheet2!$B$2:$B$331)),1)))</f>
        <v>0.46657999999999999</v>
      </c>
      <c r="I363">
        <f t="shared" si="15"/>
        <v>0.12783999999999995</v>
      </c>
      <c r="J363">
        <f t="shared" si="16"/>
        <v>0.27399374169488611</v>
      </c>
      <c r="K363">
        <f t="shared" si="17"/>
        <v>0.21506678779314284</v>
      </c>
    </row>
    <row r="364" spans="1:11">
      <c r="A364">
        <v>364</v>
      </c>
      <c r="B364" t="s">
        <v>766</v>
      </c>
      <c r="C364" t="s">
        <v>767</v>
      </c>
      <c r="D364">
        <v>0.6603</v>
      </c>
      <c r="F364">
        <v>455</v>
      </c>
      <c r="G364">
        <v>0.56737000000000004</v>
      </c>
      <c r="H364">
        <f t="array" ref="H364">IF(ISERROR(INDEX(Sheet2!$H$1:$H$331,SMALL(IF(Sheet2!$B$2:$B$331=Sheet3!F364,ROW(Sheet2!$B$2:$B$331)),1))),"",INDEX(Sheet2!$H$1:$H$331,SMALL(IF(Sheet2!$B$2:$B$331=Sheet3!F364,ROW(Sheet2!$B$2:$B$331)),1)))</f>
        <v>4.8559999999999999E-2</v>
      </c>
      <c r="I364">
        <f t="shared" si="15"/>
        <v>0.51880999999999999</v>
      </c>
      <c r="J364">
        <f t="shared" si="16"/>
        <v>10.683896210873147</v>
      </c>
      <c r="K364">
        <f t="shared" si="17"/>
        <v>0.91441211202566219</v>
      </c>
    </row>
    <row r="365" spans="1:11">
      <c r="A365">
        <v>365</v>
      </c>
      <c r="B365" t="s">
        <v>768</v>
      </c>
      <c r="C365" t="s">
        <v>769</v>
      </c>
      <c r="D365">
        <v>0.66186</v>
      </c>
      <c r="F365">
        <v>873</v>
      </c>
      <c r="G365">
        <v>0.65463000000000005</v>
      </c>
      <c r="H365">
        <f t="array" ref="H365">IF(ISERROR(INDEX(Sheet2!$H$1:$H$331,SMALL(IF(Sheet2!$B$2:$B$331=Sheet3!F365,ROW(Sheet2!$B$2:$B$331)),1))),"",INDEX(Sheet2!$H$1:$H$331,SMALL(IF(Sheet2!$B$2:$B$331=Sheet3!F365,ROW(Sheet2!$B$2:$B$331)),1)))</f>
        <v>0.92618999999999996</v>
      </c>
      <c r="I365">
        <f t="shared" si="15"/>
        <v>-0.27155999999999991</v>
      </c>
      <c r="J365">
        <f t="shared" si="16"/>
        <v>-0.29320117902374232</v>
      </c>
      <c r="K365">
        <f t="shared" si="17"/>
        <v>-0.41482975115714205</v>
      </c>
    </row>
    <row r="366" spans="1:11">
      <c r="A366">
        <v>366</v>
      </c>
      <c r="B366" t="s">
        <v>770</v>
      </c>
      <c r="C366" t="s">
        <v>771</v>
      </c>
      <c r="D366">
        <v>0.66227000000000003</v>
      </c>
      <c r="F366">
        <v>386</v>
      </c>
      <c r="G366">
        <v>0.53876999999999997</v>
      </c>
      <c r="H366">
        <f t="array" ref="H366">IF(ISERROR(INDEX(Sheet2!$H$1:$H$331,SMALL(IF(Sheet2!$B$2:$B$331=Sheet3!F366,ROW(Sheet2!$B$2:$B$331)),1))),"",INDEX(Sheet2!$H$1:$H$331,SMALL(IF(Sheet2!$B$2:$B$331=Sheet3!F366,ROW(Sheet2!$B$2:$B$331)),1)))</f>
        <v>0.96042000000000005</v>
      </c>
      <c r="I366">
        <f t="shared" si="15"/>
        <v>-0.42165000000000008</v>
      </c>
      <c r="J366">
        <f t="shared" si="16"/>
        <v>-0.43902667582932475</v>
      </c>
      <c r="K366">
        <f t="shared" si="17"/>
        <v>-0.78261595857230382</v>
      </c>
    </row>
    <row r="367" spans="1:11">
      <c r="A367">
        <v>367</v>
      </c>
      <c r="B367" t="s">
        <v>772</v>
      </c>
      <c r="C367" t="s">
        <v>773</v>
      </c>
      <c r="D367">
        <v>0.66288000000000002</v>
      </c>
      <c r="F367">
        <v>453</v>
      </c>
      <c r="G367">
        <v>0.65327999999999997</v>
      </c>
      <c r="H367">
        <f t="array" ref="H367">IF(ISERROR(INDEX(Sheet2!$H$1:$H$331,SMALL(IF(Sheet2!$B$2:$B$331=Sheet3!F367,ROW(Sheet2!$B$2:$B$331)),1))),"",INDEX(Sheet2!$H$1:$H$331,SMALL(IF(Sheet2!$B$2:$B$331=Sheet3!F367,ROW(Sheet2!$B$2:$B$331)),1)))</f>
        <v>4.6954000000000003E-2</v>
      </c>
      <c r="I367">
        <f t="shared" si="15"/>
        <v>0.60632599999999992</v>
      </c>
      <c r="J367">
        <f t="shared" si="16"/>
        <v>12.913191634365546</v>
      </c>
      <c r="K367">
        <f t="shared" si="17"/>
        <v>0.92812576536860147</v>
      </c>
    </row>
    <row r="368" spans="1:11">
      <c r="A368">
        <v>368</v>
      </c>
      <c r="B368" t="s">
        <v>774</v>
      </c>
      <c r="C368" t="s">
        <v>775</v>
      </c>
      <c r="D368">
        <v>0.66408999999999996</v>
      </c>
      <c r="F368">
        <v>509</v>
      </c>
      <c r="G368">
        <v>0.59075999999999995</v>
      </c>
      <c r="H368">
        <f t="array" ref="H368">IF(ISERROR(INDEX(Sheet2!$H$1:$H$331,SMALL(IF(Sheet2!$B$2:$B$331=Sheet3!F368,ROW(Sheet2!$B$2:$B$331)),1))),"",INDEX(Sheet2!$H$1:$H$331,SMALL(IF(Sheet2!$B$2:$B$331=Sheet3!F368,ROW(Sheet2!$B$2:$B$331)),1)))</f>
        <v>0.91320000000000001</v>
      </c>
      <c r="I368">
        <f t="shared" si="15"/>
        <v>-0.32244000000000006</v>
      </c>
      <c r="J368">
        <f t="shared" si="16"/>
        <v>-0.35308804204993438</v>
      </c>
      <c r="K368">
        <f t="shared" si="17"/>
        <v>-0.54580540320942528</v>
      </c>
    </row>
    <row r="369" spans="1:11">
      <c r="A369">
        <v>369</v>
      </c>
      <c r="B369" t="s">
        <v>776</v>
      </c>
      <c r="C369" t="s">
        <v>777</v>
      </c>
      <c r="D369">
        <v>0.66630999999999996</v>
      </c>
      <c r="F369">
        <v>765</v>
      </c>
      <c r="G369">
        <v>0.60560000000000003</v>
      </c>
      <c r="H369">
        <f t="array" ref="H369">IF(ISERROR(INDEX(Sheet2!$H$1:$H$331,SMALL(IF(Sheet2!$B$2:$B$331=Sheet3!F369,ROW(Sheet2!$B$2:$B$331)),1))),"",INDEX(Sheet2!$H$1:$H$331,SMALL(IF(Sheet2!$B$2:$B$331=Sheet3!F369,ROW(Sheet2!$B$2:$B$331)),1)))</f>
        <v>0.89636000000000005</v>
      </c>
      <c r="I369">
        <f t="shared" si="15"/>
        <v>-0.29076000000000002</v>
      </c>
      <c r="J369">
        <f t="shared" si="16"/>
        <v>-0.32437859788477846</v>
      </c>
      <c r="K369">
        <f t="shared" si="17"/>
        <v>-0.4801188903566711</v>
      </c>
    </row>
    <row r="370" spans="1:11">
      <c r="A370">
        <v>370</v>
      </c>
      <c r="B370" t="s">
        <v>778</v>
      </c>
      <c r="C370" t="s">
        <v>779</v>
      </c>
      <c r="D370">
        <v>0.66676999999999997</v>
      </c>
      <c r="F370">
        <v>719</v>
      </c>
      <c r="G370">
        <v>0.6391</v>
      </c>
      <c r="H370">
        <f t="array" ref="H370">IF(ISERROR(INDEX(Sheet2!$H$1:$H$331,SMALL(IF(Sheet2!$B$2:$B$331=Sheet3!F370,ROW(Sheet2!$B$2:$B$331)),1))),"",INDEX(Sheet2!$H$1:$H$331,SMALL(IF(Sheet2!$B$2:$B$331=Sheet3!F370,ROW(Sheet2!$B$2:$B$331)),1)))</f>
        <v>0.91624000000000005</v>
      </c>
      <c r="I370">
        <f t="shared" si="15"/>
        <v>-0.27714000000000005</v>
      </c>
      <c r="J370">
        <f t="shared" si="16"/>
        <v>-0.30247533397363141</v>
      </c>
      <c r="K370">
        <f t="shared" si="17"/>
        <v>-0.43364105773744338</v>
      </c>
    </row>
    <row r="371" spans="1:11">
      <c r="A371">
        <v>371</v>
      </c>
      <c r="B371" t="s">
        <v>780</v>
      </c>
      <c r="C371" t="s">
        <v>781</v>
      </c>
      <c r="D371">
        <v>0.66783000000000003</v>
      </c>
      <c r="F371">
        <v>74</v>
      </c>
      <c r="G371">
        <v>0.20003000000000001</v>
      </c>
      <c r="H371">
        <f t="array" ref="H371">IF(ISERROR(INDEX(Sheet2!$H$1:$H$331,SMALL(IF(Sheet2!$B$2:$B$331=Sheet3!F371,ROW(Sheet2!$B$2:$B$331)),1))),"",INDEX(Sheet2!$H$1:$H$331,SMALL(IF(Sheet2!$B$2:$B$331=Sheet3!F371,ROW(Sheet2!$B$2:$B$331)),1)))</f>
        <v>0.96347000000000005</v>
      </c>
      <c r="I371">
        <f t="shared" si="15"/>
        <v>-0.76344000000000001</v>
      </c>
      <c r="J371">
        <f t="shared" si="16"/>
        <v>-0.79238585529388561</v>
      </c>
      <c r="K371">
        <f t="shared" si="17"/>
        <v>-3.8166275058741186</v>
      </c>
    </row>
    <row r="372" spans="1:11">
      <c r="A372">
        <v>372</v>
      </c>
      <c r="B372" t="s">
        <v>782</v>
      </c>
      <c r="C372" t="s">
        <v>36</v>
      </c>
      <c r="D372">
        <v>0.66896</v>
      </c>
      <c r="E372">
        <v>1</v>
      </c>
      <c r="F372">
        <v>808</v>
      </c>
      <c r="G372">
        <v>0.60750999999999999</v>
      </c>
      <c r="H372">
        <f t="array" ref="H372">IF(ISERROR(INDEX(Sheet2!$H$1:$H$331,SMALL(IF(Sheet2!$B$2:$B$331=Sheet3!F372,ROW(Sheet2!$B$2:$B$331)),1))),"",INDEX(Sheet2!$H$1:$H$331,SMALL(IF(Sheet2!$B$2:$B$331=Sheet3!F372,ROW(Sheet2!$B$2:$B$331)),1)))</f>
        <v>0.82809999999999995</v>
      </c>
      <c r="I372">
        <f t="shared" si="15"/>
        <v>-0.22058999999999995</v>
      </c>
      <c r="J372">
        <f t="shared" si="16"/>
        <v>-0.26638087187537735</v>
      </c>
      <c r="K372">
        <f t="shared" si="17"/>
        <v>-0.36310513407186706</v>
      </c>
    </row>
    <row r="373" spans="1:11">
      <c r="A373">
        <v>373</v>
      </c>
      <c r="B373" t="s">
        <v>783</v>
      </c>
      <c r="C373" t="s">
        <v>784</v>
      </c>
      <c r="D373">
        <v>0.67152999999999996</v>
      </c>
      <c r="F373">
        <v>427</v>
      </c>
      <c r="G373">
        <v>0.56218999999999997</v>
      </c>
      <c r="H373">
        <f t="array" ref="H373">IF(ISERROR(INDEX(Sheet2!$H$1:$H$331,SMALL(IF(Sheet2!$B$2:$B$331=Sheet3!F373,ROW(Sheet2!$B$2:$B$331)),1))),"",INDEX(Sheet2!$H$1:$H$331,SMALL(IF(Sheet2!$B$2:$B$331=Sheet3!F373,ROW(Sheet2!$B$2:$B$331)),1)))</f>
        <v>0.16411999999999999</v>
      </c>
      <c r="I373">
        <f t="shared" si="15"/>
        <v>0.39806999999999998</v>
      </c>
      <c r="J373">
        <f t="shared" si="16"/>
        <v>2.4254813551060201</v>
      </c>
      <c r="K373">
        <f t="shared" si="17"/>
        <v>0.70807022536864761</v>
      </c>
    </row>
    <row r="374" spans="1:11">
      <c r="A374">
        <v>374</v>
      </c>
      <c r="B374" t="s">
        <v>785</v>
      </c>
      <c r="C374" t="s">
        <v>786</v>
      </c>
      <c r="D374">
        <v>0.67225999999999997</v>
      </c>
      <c r="F374">
        <v>518</v>
      </c>
      <c r="G374">
        <v>0.56154999999999999</v>
      </c>
      <c r="H374">
        <f t="array" ref="H374">IF(ISERROR(INDEX(Sheet2!$H$1:$H$331,SMALL(IF(Sheet2!$B$2:$B$331=Sheet3!F374,ROW(Sheet2!$B$2:$B$331)),1))),"",INDEX(Sheet2!$H$1:$H$331,SMALL(IF(Sheet2!$B$2:$B$331=Sheet3!F374,ROW(Sheet2!$B$2:$B$331)),1)))</f>
        <v>0.15137</v>
      </c>
      <c r="I374">
        <f t="shared" si="15"/>
        <v>0.41017999999999999</v>
      </c>
      <c r="J374">
        <f t="shared" si="16"/>
        <v>2.7097839730461781</v>
      </c>
      <c r="K374">
        <f t="shared" si="17"/>
        <v>0.73044252515359276</v>
      </c>
    </row>
    <row r="375" spans="1:11">
      <c r="A375">
        <v>375</v>
      </c>
      <c r="B375" t="s">
        <v>787</v>
      </c>
      <c r="C375" t="s">
        <v>788</v>
      </c>
      <c r="D375">
        <v>0.67513999999999996</v>
      </c>
      <c r="F375">
        <v>355</v>
      </c>
      <c r="G375">
        <v>0.59280999999999995</v>
      </c>
      <c r="H375">
        <f t="array" ref="H375">IF(ISERROR(INDEX(Sheet2!$H$1:$H$331,SMALL(IF(Sheet2!$B$2:$B$331=Sheet3!F375,ROW(Sheet2!$B$2:$B$331)),1))),"",INDEX(Sheet2!$H$1:$H$331,SMALL(IF(Sheet2!$B$2:$B$331=Sheet3!F375,ROW(Sheet2!$B$2:$B$331)),1)))</f>
        <v>0.95659000000000005</v>
      </c>
      <c r="I375">
        <f t="shared" si="15"/>
        <v>-0.3637800000000001</v>
      </c>
      <c r="J375">
        <f t="shared" si="16"/>
        <v>-0.38028831578837335</v>
      </c>
      <c r="K375">
        <f t="shared" si="17"/>
        <v>-0.61365361582969269</v>
      </c>
    </row>
    <row r="376" spans="1:11">
      <c r="A376">
        <v>376</v>
      </c>
      <c r="B376" t="s">
        <v>789</v>
      </c>
      <c r="C376" t="s">
        <v>790</v>
      </c>
      <c r="D376">
        <v>0.67586000000000002</v>
      </c>
      <c r="F376" t="s">
        <v>1412</v>
      </c>
      <c r="G376">
        <v>0.60326999999999997</v>
      </c>
      <c r="H376" t="str">
        <f t="array" ref="H376">IF(ISERROR(INDEX(Sheet2!$H$1:$H$331,SMALL(IF(Sheet2!$B$2:$B$331=Sheet3!F376,ROW(Sheet2!$B$2:$B$331)),1))),"",INDEX(Sheet2!$H$1:$H$331,SMALL(IF(Sheet2!$B$2:$B$331=Sheet3!F376,ROW(Sheet2!$B$2:$B$331)),1)))</f>
        <v/>
      </c>
      <c r="I376" t="str">
        <f t="shared" si="15"/>
        <v/>
      </c>
      <c r="J376" t="str">
        <f t="shared" si="16"/>
        <v/>
      </c>
      <c r="K376" t="str">
        <f t="shared" si="17"/>
        <v/>
      </c>
    </row>
    <row r="377" spans="1:11">
      <c r="A377">
        <v>377</v>
      </c>
      <c r="B377" t="s">
        <v>791</v>
      </c>
      <c r="C377" t="s">
        <v>792</v>
      </c>
      <c r="D377">
        <v>0.67974999999999997</v>
      </c>
      <c r="F377">
        <v>643</v>
      </c>
      <c r="G377">
        <v>0.57648999999999995</v>
      </c>
      <c r="H377">
        <f t="array" ref="H377">IF(ISERROR(INDEX(Sheet2!$H$1:$H$331,SMALL(IF(Sheet2!$B$2:$B$331=Sheet3!F377,ROW(Sheet2!$B$2:$B$331)),1))),"",INDEX(Sheet2!$H$1:$H$331,SMALL(IF(Sheet2!$B$2:$B$331=Sheet3!F377,ROW(Sheet2!$B$2:$B$331)),1)))</f>
        <v>0.96184000000000003</v>
      </c>
      <c r="I377">
        <f t="shared" si="15"/>
        <v>-0.38535000000000008</v>
      </c>
      <c r="J377">
        <f t="shared" si="16"/>
        <v>-0.40063835981036355</v>
      </c>
      <c r="K377">
        <f t="shared" si="17"/>
        <v>-0.66844177696057194</v>
      </c>
    </row>
    <row r="378" spans="1:11">
      <c r="A378">
        <v>378</v>
      </c>
      <c r="B378" t="s">
        <v>793</v>
      </c>
      <c r="C378" t="s">
        <v>794</v>
      </c>
      <c r="D378">
        <v>0.6845</v>
      </c>
      <c r="F378">
        <v>217</v>
      </c>
      <c r="G378">
        <v>0.50483999999999996</v>
      </c>
      <c r="H378">
        <f t="array" ref="H378">IF(ISERROR(INDEX(Sheet2!$H$1:$H$331,SMALL(IF(Sheet2!$B$2:$B$331=Sheet3!F378,ROW(Sheet2!$B$2:$B$331)),1))),"",INDEX(Sheet2!$H$1:$H$331,SMALL(IF(Sheet2!$B$2:$B$331=Sheet3!F378,ROW(Sheet2!$B$2:$B$331)),1)))</f>
        <v>0.96033000000000002</v>
      </c>
      <c r="I378">
        <f t="shared" si="15"/>
        <v>-0.45549000000000006</v>
      </c>
      <c r="J378">
        <f t="shared" si="16"/>
        <v>-0.47430570741307682</v>
      </c>
      <c r="K378">
        <f t="shared" si="17"/>
        <v>-0.90224625623960086</v>
      </c>
    </row>
    <row r="379" spans="1:11">
      <c r="A379">
        <v>379</v>
      </c>
      <c r="B379" t="s">
        <v>795</v>
      </c>
      <c r="C379" t="s">
        <v>796</v>
      </c>
      <c r="D379">
        <v>0.68481999999999998</v>
      </c>
      <c r="F379">
        <v>204</v>
      </c>
      <c r="G379">
        <v>0.34921000000000002</v>
      </c>
      <c r="H379">
        <f t="array" ref="H379">IF(ISERROR(INDEX(Sheet2!$H$1:$H$331,SMALL(IF(Sheet2!$B$2:$B$331=Sheet3!F379,ROW(Sheet2!$B$2:$B$331)),1))),"",INDEX(Sheet2!$H$1:$H$331,SMALL(IF(Sheet2!$B$2:$B$331=Sheet3!F379,ROW(Sheet2!$B$2:$B$331)),1)))</f>
        <v>0.95877999999999997</v>
      </c>
      <c r="I379">
        <f t="shared" si="15"/>
        <v>-0.60956999999999995</v>
      </c>
      <c r="J379">
        <f t="shared" si="16"/>
        <v>-0.63577671624355947</v>
      </c>
      <c r="K379">
        <f t="shared" si="17"/>
        <v>-1.7455685690558687</v>
      </c>
    </row>
    <row r="380" spans="1:11">
      <c r="A380">
        <v>380</v>
      </c>
      <c r="B380" t="s">
        <v>797</v>
      </c>
      <c r="C380" t="s">
        <v>37</v>
      </c>
      <c r="D380">
        <v>0.68740999999999997</v>
      </c>
      <c r="E380">
        <v>1</v>
      </c>
      <c r="F380">
        <v>804</v>
      </c>
      <c r="G380">
        <v>0.62931999999999999</v>
      </c>
      <c r="H380">
        <f t="array" ref="H380">IF(ISERROR(INDEX(Sheet2!$H$1:$H$331,SMALL(IF(Sheet2!$B$2:$B$331=Sheet3!F380,ROW(Sheet2!$B$2:$B$331)),1))),"",INDEX(Sheet2!$H$1:$H$331,SMALL(IF(Sheet2!$B$2:$B$331=Sheet3!F380,ROW(Sheet2!$B$2:$B$331)),1)))</f>
        <v>0.76827999999999996</v>
      </c>
      <c r="I380">
        <f t="shared" si="15"/>
        <v>-0.13895999999999997</v>
      </c>
      <c r="J380">
        <f t="shared" si="16"/>
        <v>-0.18087155724475448</v>
      </c>
      <c r="K380">
        <f t="shared" si="17"/>
        <v>-0.22080976291870585</v>
      </c>
    </row>
    <row r="381" spans="1:11">
      <c r="A381">
        <v>381</v>
      </c>
      <c r="B381" t="s">
        <v>798</v>
      </c>
      <c r="C381" t="s">
        <v>38</v>
      </c>
      <c r="D381">
        <v>0.68793000000000004</v>
      </c>
      <c r="E381">
        <v>0</v>
      </c>
      <c r="F381">
        <v>405</v>
      </c>
      <c r="G381">
        <v>0.64892000000000005</v>
      </c>
      <c r="H381">
        <f t="array" ref="H381">IF(ISERROR(INDEX(Sheet2!$H$1:$H$331,SMALL(IF(Sheet2!$B$2:$B$331=Sheet3!F381,ROW(Sheet2!$B$2:$B$331)),1))),"",INDEX(Sheet2!$H$1:$H$331,SMALL(IF(Sheet2!$B$2:$B$331=Sheet3!F381,ROW(Sheet2!$B$2:$B$331)),1)))</f>
        <v>5.7216999999999997E-2</v>
      </c>
      <c r="I381">
        <f t="shared" si="15"/>
        <v>0.59170300000000009</v>
      </c>
      <c r="J381">
        <f t="shared" si="16"/>
        <v>10.341384553541781</v>
      </c>
      <c r="K381">
        <f t="shared" si="17"/>
        <v>0.91182734389447084</v>
      </c>
    </row>
    <row r="382" spans="1:11">
      <c r="A382">
        <v>382</v>
      </c>
      <c r="B382" t="s">
        <v>799</v>
      </c>
      <c r="C382" t="s">
        <v>800</v>
      </c>
      <c r="D382">
        <v>0.69408000000000003</v>
      </c>
      <c r="F382">
        <v>789</v>
      </c>
      <c r="G382">
        <v>0.61967000000000005</v>
      </c>
      <c r="H382">
        <f t="array" ref="H382">IF(ISERROR(INDEX(Sheet2!$H$1:$H$331,SMALL(IF(Sheet2!$B$2:$B$331=Sheet3!F382,ROW(Sheet2!$B$2:$B$331)),1))),"",INDEX(Sheet2!$H$1:$H$331,SMALL(IF(Sheet2!$B$2:$B$331=Sheet3!F382,ROW(Sheet2!$B$2:$B$331)),1)))</f>
        <v>6.1602999999999998E-2</v>
      </c>
      <c r="I382">
        <f t="shared" si="15"/>
        <v>0.55806700000000009</v>
      </c>
      <c r="J382">
        <f t="shared" si="16"/>
        <v>9.0590880314270432</v>
      </c>
      <c r="K382">
        <f t="shared" si="17"/>
        <v>0.90058740942759863</v>
      </c>
    </row>
    <row r="383" spans="1:11">
      <c r="A383">
        <v>383</v>
      </c>
      <c r="B383" t="s">
        <v>801</v>
      </c>
      <c r="C383" t="s">
        <v>802</v>
      </c>
      <c r="D383">
        <v>0.69552000000000003</v>
      </c>
      <c r="F383">
        <v>377</v>
      </c>
      <c r="G383">
        <v>0.47441</v>
      </c>
      <c r="H383">
        <f t="array" ref="H383">IF(ISERROR(INDEX(Sheet2!$H$1:$H$331,SMALL(IF(Sheet2!$B$2:$B$331=Sheet3!F383,ROW(Sheet2!$B$2:$B$331)),1))),"",INDEX(Sheet2!$H$1:$H$331,SMALL(IF(Sheet2!$B$2:$B$331=Sheet3!F383,ROW(Sheet2!$B$2:$B$331)),1)))</f>
        <v>0.96050999999999997</v>
      </c>
      <c r="I383">
        <f t="shared" si="15"/>
        <v>-0.48609999999999998</v>
      </c>
      <c r="J383">
        <f t="shared" si="16"/>
        <v>-0.50608530884634206</v>
      </c>
      <c r="K383">
        <f t="shared" si="17"/>
        <v>-1.0246411331970235</v>
      </c>
    </row>
    <row r="384" spans="1:11">
      <c r="A384">
        <v>384</v>
      </c>
      <c r="B384" t="s">
        <v>803</v>
      </c>
      <c r="C384" t="s">
        <v>804</v>
      </c>
      <c r="D384">
        <v>0.69582999999999995</v>
      </c>
      <c r="F384">
        <v>516</v>
      </c>
      <c r="G384">
        <v>0.61638000000000004</v>
      </c>
      <c r="H384">
        <f t="array" ref="H384">IF(ISERROR(INDEX(Sheet2!$H$1:$H$331,SMALL(IF(Sheet2!$B$2:$B$331=Sheet3!F384,ROW(Sheet2!$B$2:$B$331)),1))),"",INDEX(Sheet2!$H$1:$H$331,SMALL(IF(Sheet2!$B$2:$B$331=Sheet3!F384,ROW(Sheet2!$B$2:$B$331)),1)))</f>
        <v>6.4611000000000002E-2</v>
      </c>
      <c r="I384">
        <f t="shared" si="15"/>
        <v>0.55176900000000006</v>
      </c>
      <c r="J384">
        <f t="shared" si="16"/>
        <v>8.5398616334679858</v>
      </c>
      <c r="K384">
        <f t="shared" si="17"/>
        <v>0.89517667672539669</v>
      </c>
    </row>
    <row r="385" spans="1:11">
      <c r="A385">
        <v>385</v>
      </c>
      <c r="B385" t="s">
        <v>805</v>
      </c>
      <c r="C385" t="s">
        <v>806</v>
      </c>
      <c r="D385">
        <v>0.70043</v>
      </c>
      <c r="F385">
        <v>688</v>
      </c>
      <c r="G385">
        <v>0.66790000000000005</v>
      </c>
      <c r="H385">
        <f t="array" ref="H385">IF(ISERROR(INDEX(Sheet2!$H$1:$H$331,SMALL(IF(Sheet2!$B$2:$B$331=Sheet3!F385,ROW(Sheet2!$B$2:$B$331)),1))),"",INDEX(Sheet2!$H$1:$H$331,SMALL(IF(Sheet2!$B$2:$B$331=Sheet3!F385,ROW(Sheet2!$B$2:$B$331)),1)))</f>
        <v>0.89636000000000005</v>
      </c>
      <c r="I385">
        <f t="shared" si="15"/>
        <v>-0.22846</v>
      </c>
      <c r="J385">
        <f t="shared" si="16"/>
        <v>-0.25487527332768084</v>
      </c>
      <c r="K385">
        <f t="shared" si="17"/>
        <v>-0.34205719419074709</v>
      </c>
    </row>
    <row r="386" spans="1:11">
      <c r="A386">
        <v>386</v>
      </c>
      <c r="B386" t="s">
        <v>807</v>
      </c>
      <c r="C386" t="s">
        <v>808</v>
      </c>
      <c r="D386">
        <v>0.70257999999999998</v>
      </c>
      <c r="F386">
        <v>533</v>
      </c>
      <c r="G386">
        <v>0.53210000000000002</v>
      </c>
      <c r="H386">
        <f t="array" ref="H386">IF(ISERROR(INDEX(Sheet2!$H$1:$H$331,SMALL(IF(Sheet2!$B$2:$B$331=Sheet3!F386,ROW(Sheet2!$B$2:$B$331)),1))),"",INDEX(Sheet2!$H$1:$H$331,SMALL(IF(Sheet2!$B$2:$B$331=Sheet3!F386,ROW(Sheet2!$B$2:$B$331)),1)))</f>
        <v>0.69589999999999996</v>
      </c>
      <c r="I386">
        <f t="shared" ref="I386:I449" si="18">IF(OR(G386="",H386=""),"",G386-H386)</f>
        <v>-0.16379999999999995</v>
      </c>
      <c r="J386">
        <f t="shared" si="16"/>
        <v>-0.23537864635723518</v>
      </c>
      <c r="K386">
        <f t="shared" si="17"/>
        <v>-0.30783687276827654</v>
      </c>
    </row>
    <row r="387" spans="1:11">
      <c r="A387">
        <v>387</v>
      </c>
      <c r="B387" t="s">
        <v>809</v>
      </c>
      <c r="C387" t="s">
        <v>810</v>
      </c>
      <c r="D387">
        <v>0.70552000000000004</v>
      </c>
      <c r="F387">
        <v>508</v>
      </c>
      <c r="G387">
        <v>0.5141</v>
      </c>
      <c r="H387">
        <f t="array" ref="H387">IF(ISERROR(INDEX(Sheet2!$H$1:$H$331,SMALL(IF(Sheet2!$B$2:$B$331=Sheet3!F387,ROW(Sheet2!$B$2:$B$331)),1))),"",INDEX(Sheet2!$H$1:$H$331,SMALL(IF(Sheet2!$B$2:$B$331=Sheet3!F387,ROW(Sheet2!$B$2:$B$331)),1)))</f>
        <v>6.1918000000000001E-2</v>
      </c>
      <c r="I387">
        <f t="shared" si="18"/>
        <v>0.45218199999999997</v>
      </c>
      <c r="J387">
        <f t="shared" ref="J387:J450" si="19">IF(OR(I387="",H387=""),"",I387/H387)</f>
        <v>7.3029167608772889</v>
      </c>
      <c r="K387">
        <f t="shared" ref="K387:K450" si="20">IF(OR(I387="",G387=""),"",I387/G387)</f>
        <v>0.87956039680995912</v>
      </c>
    </row>
    <row r="388" spans="1:11">
      <c r="A388">
        <v>388</v>
      </c>
      <c r="B388" t="s">
        <v>811</v>
      </c>
      <c r="C388" t="s">
        <v>812</v>
      </c>
      <c r="D388">
        <v>0.70628000000000002</v>
      </c>
      <c r="F388">
        <v>227</v>
      </c>
      <c r="G388">
        <v>0.49858999999999998</v>
      </c>
      <c r="H388">
        <f t="array" ref="H388">IF(ISERROR(INDEX(Sheet2!$H$1:$H$331,SMALL(IF(Sheet2!$B$2:$B$331=Sheet3!F388,ROW(Sheet2!$B$2:$B$331)),1))),"",INDEX(Sheet2!$H$1:$H$331,SMALL(IF(Sheet2!$B$2:$B$331=Sheet3!F388,ROW(Sheet2!$B$2:$B$331)),1)))</f>
        <v>0.96191000000000004</v>
      </c>
      <c r="I388">
        <f t="shared" si="18"/>
        <v>-0.46332000000000007</v>
      </c>
      <c r="J388">
        <f t="shared" si="19"/>
        <v>-0.48166668399330503</v>
      </c>
      <c r="K388">
        <f t="shared" si="20"/>
        <v>-0.92926051465131687</v>
      </c>
    </row>
    <row r="389" spans="1:11">
      <c r="A389">
        <v>389</v>
      </c>
      <c r="B389" t="s">
        <v>813</v>
      </c>
      <c r="C389" t="s">
        <v>814</v>
      </c>
      <c r="D389">
        <v>0.70884000000000003</v>
      </c>
      <c r="F389">
        <v>699</v>
      </c>
      <c r="G389">
        <v>0.55120000000000002</v>
      </c>
      <c r="H389">
        <f t="array" ref="H389">IF(ISERROR(INDEX(Sheet2!$H$1:$H$331,SMALL(IF(Sheet2!$B$2:$B$331=Sheet3!F389,ROW(Sheet2!$B$2:$B$331)),1))),"",INDEX(Sheet2!$H$1:$H$331,SMALL(IF(Sheet2!$B$2:$B$331=Sheet3!F389,ROW(Sheet2!$B$2:$B$331)),1)))</f>
        <v>0.1242</v>
      </c>
      <c r="I389">
        <f t="shared" si="18"/>
        <v>0.42700000000000005</v>
      </c>
      <c r="J389">
        <f t="shared" si="19"/>
        <v>3.4380032206119164</v>
      </c>
      <c r="K389">
        <f t="shared" si="20"/>
        <v>0.77467343976777947</v>
      </c>
    </row>
    <row r="390" spans="1:11">
      <c r="A390">
        <v>390</v>
      </c>
      <c r="B390" t="s">
        <v>815</v>
      </c>
      <c r="C390" t="s">
        <v>816</v>
      </c>
      <c r="D390">
        <v>0.70955999999999997</v>
      </c>
      <c r="F390">
        <v>599</v>
      </c>
      <c r="G390">
        <v>0.58745999999999998</v>
      </c>
      <c r="H390">
        <f t="array" ref="H390">IF(ISERROR(INDEX(Sheet2!$H$1:$H$331,SMALL(IF(Sheet2!$B$2:$B$331=Sheet3!F390,ROW(Sheet2!$B$2:$B$331)),1))),"",INDEX(Sheet2!$H$1:$H$331,SMALL(IF(Sheet2!$B$2:$B$331=Sheet3!F390,ROW(Sheet2!$B$2:$B$331)),1)))</f>
        <v>3.8837000000000003E-2</v>
      </c>
      <c r="I390">
        <f t="shared" si="18"/>
        <v>0.54862299999999997</v>
      </c>
      <c r="J390">
        <f t="shared" si="19"/>
        <v>14.126297087828615</v>
      </c>
      <c r="K390">
        <f t="shared" si="20"/>
        <v>0.93388996697647497</v>
      </c>
    </row>
    <row r="391" spans="1:11">
      <c r="A391">
        <v>391</v>
      </c>
      <c r="B391" t="s">
        <v>817</v>
      </c>
      <c r="C391" t="s">
        <v>818</v>
      </c>
      <c r="D391">
        <v>0.71059000000000005</v>
      </c>
      <c r="F391">
        <v>677</v>
      </c>
      <c r="G391">
        <v>0.55208999999999997</v>
      </c>
      <c r="H391">
        <f t="array" ref="H391">IF(ISERROR(INDEX(Sheet2!$H$1:$H$331,SMALL(IF(Sheet2!$B$2:$B$331=Sheet3!F391,ROW(Sheet2!$B$2:$B$331)),1))),"",INDEX(Sheet2!$H$1:$H$331,SMALL(IF(Sheet2!$B$2:$B$331=Sheet3!F391,ROW(Sheet2!$B$2:$B$331)),1)))</f>
        <v>0.95987999999999996</v>
      </c>
      <c r="I391">
        <f t="shared" si="18"/>
        <v>-0.40778999999999999</v>
      </c>
      <c r="J391">
        <f t="shared" si="19"/>
        <v>-0.42483435429428679</v>
      </c>
      <c r="K391">
        <f t="shared" si="20"/>
        <v>-0.73862957126555451</v>
      </c>
    </row>
    <row r="392" spans="1:11">
      <c r="A392">
        <v>392</v>
      </c>
      <c r="B392" t="s">
        <v>819</v>
      </c>
      <c r="C392" t="s">
        <v>820</v>
      </c>
      <c r="D392">
        <v>0.71184000000000003</v>
      </c>
      <c r="F392">
        <v>408</v>
      </c>
      <c r="G392">
        <v>0.65871999999999997</v>
      </c>
      <c r="H392">
        <f t="array" ref="H392">IF(ISERROR(INDEX(Sheet2!$H$1:$H$331,SMALL(IF(Sheet2!$B$2:$B$331=Sheet3!F392,ROW(Sheet2!$B$2:$B$331)),1))),"",INDEX(Sheet2!$H$1:$H$331,SMALL(IF(Sheet2!$B$2:$B$331=Sheet3!F392,ROW(Sheet2!$B$2:$B$331)),1)))</f>
        <v>0.94969000000000003</v>
      </c>
      <c r="I392">
        <f t="shared" si="18"/>
        <v>-0.29097000000000006</v>
      </c>
      <c r="J392">
        <f t="shared" si="19"/>
        <v>-0.30638418852467653</v>
      </c>
      <c r="K392">
        <f t="shared" si="20"/>
        <v>-0.44172030604809337</v>
      </c>
    </row>
    <row r="393" spans="1:11">
      <c r="A393">
        <v>393</v>
      </c>
      <c r="B393" t="s">
        <v>821</v>
      </c>
      <c r="C393" t="s">
        <v>822</v>
      </c>
      <c r="D393">
        <v>0.71630000000000005</v>
      </c>
      <c r="F393">
        <v>459</v>
      </c>
      <c r="G393">
        <v>0.59496000000000004</v>
      </c>
      <c r="H393">
        <f t="array" ref="H393">IF(ISERROR(INDEX(Sheet2!$H$1:$H$331,SMALL(IF(Sheet2!$B$2:$B$331=Sheet3!F393,ROW(Sheet2!$B$2:$B$331)),1))),"",INDEX(Sheet2!$H$1:$H$331,SMALL(IF(Sheet2!$B$2:$B$331=Sheet3!F393,ROW(Sheet2!$B$2:$B$331)),1)))</f>
        <v>0.16735</v>
      </c>
      <c r="I393">
        <f t="shared" si="18"/>
        <v>0.42761000000000005</v>
      </c>
      <c r="J393">
        <f t="shared" si="19"/>
        <v>2.5551837466387815</v>
      </c>
      <c r="K393">
        <f t="shared" si="20"/>
        <v>0.7187205862578997</v>
      </c>
    </row>
    <row r="394" spans="1:11">
      <c r="A394">
        <v>394</v>
      </c>
      <c r="B394" t="s">
        <v>823</v>
      </c>
      <c r="C394" t="s">
        <v>824</v>
      </c>
      <c r="D394">
        <v>0.71686000000000005</v>
      </c>
      <c r="F394">
        <v>447</v>
      </c>
      <c r="G394">
        <v>0.62585999999999997</v>
      </c>
      <c r="H394">
        <f t="array" ref="H394">IF(ISERROR(INDEX(Sheet2!$H$1:$H$331,SMALL(IF(Sheet2!$B$2:$B$331=Sheet3!F394,ROW(Sheet2!$B$2:$B$331)),1))),"",INDEX(Sheet2!$H$1:$H$331,SMALL(IF(Sheet2!$B$2:$B$331=Sheet3!F394,ROW(Sheet2!$B$2:$B$331)),1)))</f>
        <v>6.4102000000000006E-2</v>
      </c>
      <c r="I394">
        <f t="shared" si="18"/>
        <v>0.56175799999999998</v>
      </c>
      <c r="J394">
        <f t="shared" si="19"/>
        <v>8.7635019188168837</v>
      </c>
      <c r="K394">
        <f t="shared" si="20"/>
        <v>0.89757773303933786</v>
      </c>
    </row>
    <row r="395" spans="1:11">
      <c r="A395">
        <v>395</v>
      </c>
      <c r="B395" t="s">
        <v>825</v>
      </c>
      <c r="C395" t="s">
        <v>826</v>
      </c>
      <c r="D395">
        <v>0.71916999999999998</v>
      </c>
      <c r="F395">
        <v>866</v>
      </c>
      <c r="G395">
        <v>0.63780000000000003</v>
      </c>
      <c r="H395">
        <f t="array" ref="H395">IF(ISERROR(INDEX(Sheet2!$H$1:$H$331,SMALL(IF(Sheet2!$B$2:$B$331=Sheet3!F395,ROW(Sheet2!$B$2:$B$331)),1))),"",INDEX(Sheet2!$H$1:$H$331,SMALL(IF(Sheet2!$B$2:$B$331=Sheet3!F395,ROW(Sheet2!$B$2:$B$331)),1)))</f>
        <v>3.8162000000000001E-2</v>
      </c>
      <c r="I395">
        <f t="shared" si="18"/>
        <v>0.599638</v>
      </c>
      <c r="J395">
        <f t="shared" si="19"/>
        <v>15.712960536659503</v>
      </c>
      <c r="K395">
        <f t="shared" si="20"/>
        <v>0.94016619629978049</v>
      </c>
    </row>
    <row r="396" spans="1:11">
      <c r="A396">
        <v>396</v>
      </c>
      <c r="B396" t="s">
        <v>827</v>
      </c>
      <c r="C396" t="s">
        <v>828</v>
      </c>
      <c r="D396">
        <v>0.72060000000000002</v>
      </c>
      <c r="F396" t="s">
        <v>1412</v>
      </c>
      <c r="G396">
        <v>0.60760999999999998</v>
      </c>
      <c r="H396" t="str">
        <f t="array" ref="H396">IF(ISERROR(INDEX(Sheet2!$H$1:$H$331,SMALL(IF(Sheet2!$B$2:$B$331=Sheet3!F396,ROW(Sheet2!$B$2:$B$331)),1))),"",INDEX(Sheet2!$H$1:$H$331,SMALL(IF(Sheet2!$B$2:$B$331=Sheet3!F396,ROW(Sheet2!$B$2:$B$331)),1)))</f>
        <v/>
      </c>
      <c r="I396" t="str">
        <f t="shared" si="18"/>
        <v/>
      </c>
      <c r="J396" t="str">
        <f t="shared" si="19"/>
        <v/>
      </c>
      <c r="K396" t="str">
        <f t="shared" si="20"/>
        <v/>
      </c>
    </row>
    <row r="397" spans="1:11">
      <c r="A397">
        <v>397</v>
      </c>
      <c r="B397" t="s">
        <v>829</v>
      </c>
      <c r="C397" t="s">
        <v>830</v>
      </c>
      <c r="D397">
        <v>0.72248999999999997</v>
      </c>
      <c r="F397">
        <v>526</v>
      </c>
      <c r="G397">
        <v>0.57223999999999997</v>
      </c>
      <c r="H397">
        <f t="array" ref="H397">IF(ISERROR(INDEX(Sheet2!$H$1:$H$331,SMALL(IF(Sheet2!$B$2:$B$331=Sheet3!F397,ROW(Sheet2!$B$2:$B$331)),1))),"",INDEX(Sheet2!$H$1:$H$331,SMALL(IF(Sheet2!$B$2:$B$331=Sheet3!F397,ROW(Sheet2!$B$2:$B$331)),1)))</f>
        <v>0.87412000000000001</v>
      </c>
      <c r="I397">
        <f t="shared" si="18"/>
        <v>-0.30188000000000004</v>
      </c>
      <c r="J397">
        <f t="shared" si="19"/>
        <v>-0.34535304077243401</v>
      </c>
      <c r="K397">
        <f t="shared" si="20"/>
        <v>-0.52754089193345455</v>
      </c>
    </row>
    <row r="398" spans="1:11">
      <c r="A398">
        <v>398</v>
      </c>
      <c r="B398" t="s">
        <v>831</v>
      </c>
      <c r="C398" t="s">
        <v>832</v>
      </c>
      <c r="D398">
        <v>0.72397999999999996</v>
      </c>
      <c r="F398">
        <v>567</v>
      </c>
      <c r="G398">
        <v>0.56735999999999998</v>
      </c>
      <c r="H398">
        <f t="array" ref="H398">IF(ISERROR(INDEX(Sheet2!$H$1:$H$331,SMALL(IF(Sheet2!$B$2:$B$331=Sheet3!F398,ROW(Sheet2!$B$2:$B$331)),1))),"",INDEX(Sheet2!$H$1:$H$331,SMALL(IF(Sheet2!$B$2:$B$331=Sheet3!F398,ROW(Sheet2!$B$2:$B$331)),1)))</f>
        <v>0.70198000000000005</v>
      </c>
      <c r="I398">
        <f t="shared" si="18"/>
        <v>-0.13462000000000007</v>
      </c>
      <c r="J398">
        <f t="shared" si="19"/>
        <v>-0.19177184535171951</v>
      </c>
      <c r="K398">
        <f t="shared" si="20"/>
        <v>-0.23727439368302328</v>
      </c>
    </row>
    <row r="399" spans="1:11">
      <c r="A399">
        <v>399</v>
      </c>
      <c r="B399" t="s">
        <v>833</v>
      </c>
      <c r="C399" t="s">
        <v>834</v>
      </c>
      <c r="D399">
        <v>0.72484999999999999</v>
      </c>
      <c r="F399">
        <v>198</v>
      </c>
      <c r="G399">
        <v>0.46004</v>
      </c>
      <c r="H399">
        <f t="array" ref="H399">IF(ISERROR(INDEX(Sheet2!$H$1:$H$331,SMALL(IF(Sheet2!$B$2:$B$331=Sheet3!F399,ROW(Sheet2!$B$2:$B$331)),1))),"",INDEX(Sheet2!$H$1:$H$331,SMALL(IF(Sheet2!$B$2:$B$331=Sheet3!F399,ROW(Sheet2!$B$2:$B$331)),1)))</f>
        <v>0.96167999999999998</v>
      </c>
      <c r="I399">
        <f t="shared" si="18"/>
        <v>-0.50163999999999997</v>
      </c>
      <c r="J399">
        <f t="shared" si="19"/>
        <v>-0.52162881623824975</v>
      </c>
      <c r="K399">
        <f t="shared" si="20"/>
        <v>-1.0904269193983132</v>
      </c>
    </row>
    <row r="400" spans="1:11">
      <c r="A400">
        <v>400</v>
      </c>
      <c r="B400" t="s">
        <v>835</v>
      </c>
      <c r="C400" t="s">
        <v>836</v>
      </c>
      <c r="D400">
        <v>0.72567000000000004</v>
      </c>
      <c r="F400">
        <v>739</v>
      </c>
      <c r="G400">
        <v>0.65963000000000005</v>
      </c>
      <c r="H400">
        <f t="array" ref="H400">IF(ISERROR(INDEX(Sheet2!$H$1:$H$331,SMALL(IF(Sheet2!$B$2:$B$331=Sheet3!F400,ROW(Sheet2!$B$2:$B$331)),1))),"",INDEX(Sheet2!$H$1:$H$331,SMALL(IF(Sheet2!$B$2:$B$331=Sheet3!F400,ROW(Sheet2!$B$2:$B$331)),1)))</f>
        <v>0.94886000000000004</v>
      </c>
      <c r="I400">
        <f t="shared" si="18"/>
        <v>-0.28922999999999999</v>
      </c>
      <c r="J400">
        <f t="shared" si="19"/>
        <v>-0.30481841367535778</v>
      </c>
      <c r="K400">
        <f t="shared" si="20"/>
        <v>-0.43847308339523666</v>
      </c>
    </row>
    <row r="401" spans="1:11">
      <c r="A401">
        <v>401</v>
      </c>
      <c r="B401" t="s">
        <v>837</v>
      </c>
      <c r="C401" t="s">
        <v>838</v>
      </c>
      <c r="D401">
        <v>0.72613000000000005</v>
      </c>
      <c r="F401">
        <v>22</v>
      </c>
      <c r="G401">
        <v>0.38391999999999998</v>
      </c>
      <c r="H401">
        <f t="array" ref="H401">IF(ISERROR(INDEX(Sheet2!$H$1:$H$331,SMALL(IF(Sheet2!$B$2:$B$331=Sheet3!F401,ROW(Sheet2!$B$2:$B$331)),1))),"",INDEX(Sheet2!$H$1:$H$331,SMALL(IF(Sheet2!$B$2:$B$331=Sheet3!F401,ROW(Sheet2!$B$2:$B$331)),1)))</f>
        <v>0.95282</v>
      </c>
      <c r="I401">
        <f t="shared" si="18"/>
        <v>-0.56889999999999996</v>
      </c>
      <c r="J401">
        <f t="shared" si="19"/>
        <v>-0.59706975084486047</v>
      </c>
      <c r="K401">
        <f t="shared" si="20"/>
        <v>-1.4818191289852052</v>
      </c>
    </row>
    <row r="402" spans="1:11">
      <c r="A402">
        <v>402</v>
      </c>
      <c r="B402" t="s">
        <v>839</v>
      </c>
      <c r="C402" t="s">
        <v>840</v>
      </c>
      <c r="D402">
        <v>0.72841</v>
      </c>
      <c r="F402">
        <v>589</v>
      </c>
      <c r="G402">
        <v>0.65697000000000005</v>
      </c>
      <c r="H402">
        <f t="array" ref="H402">IF(ISERROR(INDEX(Sheet2!$H$1:$H$331,SMALL(IF(Sheet2!$B$2:$B$331=Sheet3!F402,ROW(Sheet2!$B$2:$B$331)),1))),"",INDEX(Sheet2!$H$1:$H$331,SMALL(IF(Sheet2!$B$2:$B$331=Sheet3!F402,ROW(Sheet2!$B$2:$B$331)),1)))</f>
        <v>6.8122000000000002E-2</v>
      </c>
      <c r="I402">
        <f t="shared" si="18"/>
        <v>0.58884800000000004</v>
      </c>
      <c r="J402">
        <f t="shared" si="19"/>
        <v>8.6440210211091859</v>
      </c>
      <c r="K402">
        <f t="shared" si="20"/>
        <v>0.89630881166567722</v>
      </c>
    </row>
    <row r="403" spans="1:11">
      <c r="A403">
        <v>403</v>
      </c>
      <c r="B403" t="s">
        <v>841</v>
      </c>
      <c r="C403" t="s">
        <v>842</v>
      </c>
      <c r="D403">
        <v>0.73187999999999998</v>
      </c>
      <c r="F403">
        <v>785</v>
      </c>
      <c r="G403">
        <v>0.66178000000000003</v>
      </c>
      <c r="H403">
        <f t="array" ref="H403">IF(ISERROR(INDEX(Sheet2!$H$1:$H$331,SMALL(IF(Sheet2!$B$2:$B$331=Sheet3!F403,ROW(Sheet2!$B$2:$B$331)),1))),"",INDEX(Sheet2!$H$1:$H$331,SMALL(IF(Sheet2!$B$2:$B$331=Sheet3!F403,ROW(Sheet2!$B$2:$B$331)),1)))</f>
        <v>0.94664999999999999</v>
      </c>
      <c r="I403">
        <f t="shared" si="18"/>
        <v>-0.28486999999999996</v>
      </c>
      <c r="J403">
        <f t="shared" si="19"/>
        <v>-0.30092431204774728</v>
      </c>
      <c r="K403">
        <f t="shared" si="20"/>
        <v>-0.43046027380700524</v>
      </c>
    </row>
    <row r="404" spans="1:11">
      <c r="A404">
        <v>404</v>
      </c>
      <c r="B404" t="s">
        <v>843</v>
      </c>
      <c r="C404" t="s">
        <v>844</v>
      </c>
      <c r="D404">
        <v>0.73219999999999996</v>
      </c>
      <c r="F404">
        <v>507</v>
      </c>
      <c r="G404">
        <v>0.57464999999999999</v>
      </c>
      <c r="H404">
        <f t="array" ref="H404">IF(ISERROR(INDEX(Sheet2!$H$1:$H$331,SMALL(IF(Sheet2!$B$2:$B$331=Sheet3!F404,ROW(Sheet2!$B$2:$B$331)),1))),"",INDEX(Sheet2!$H$1:$H$331,SMALL(IF(Sheet2!$B$2:$B$331=Sheet3!F404,ROW(Sheet2!$B$2:$B$331)),1)))</f>
        <v>5.0810000000000001E-2</v>
      </c>
      <c r="I404">
        <f t="shared" si="18"/>
        <v>0.52383999999999997</v>
      </c>
      <c r="J404">
        <f t="shared" si="19"/>
        <v>10.309781539067112</v>
      </c>
      <c r="K404">
        <f t="shared" si="20"/>
        <v>0.91158096232489338</v>
      </c>
    </row>
    <row r="405" spans="1:11">
      <c r="A405">
        <v>405</v>
      </c>
      <c r="B405" t="s">
        <v>845</v>
      </c>
      <c r="C405" t="s">
        <v>846</v>
      </c>
      <c r="D405">
        <v>0.73563999999999996</v>
      </c>
      <c r="F405">
        <v>525</v>
      </c>
      <c r="G405">
        <v>0.49781999999999998</v>
      </c>
      <c r="H405">
        <f t="array" ref="H405">IF(ISERROR(INDEX(Sheet2!$H$1:$H$331,SMALL(IF(Sheet2!$B$2:$B$331=Sheet3!F405,ROW(Sheet2!$B$2:$B$331)),1))),"",INDEX(Sheet2!$H$1:$H$331,SMALL(IF(Sheet2!$B$2:$B$331=Sheet3!F405,ROW(Sheet2!$B$2:$B$331)),1)))</f>
        <v>0.95674000000000003</v>
      </c>
      <c r="I405">
        <f t="shared" si="18"/>
        <v>-0.45892000000000005</v>
      </c>
      <c r="J405">
        <f t="shared" si="19"/>
        <v>-0.47967054790225144</v>
      </c>
      <c r="K405">
        <f t="shared" si="20"/>
        <v>-0.92185930657667448</v>
      </c>
    </row>
    <row r="406" spans="1:11">
      <c r="A406">
        <v>406</v>
      </c>
      <c r="B406" t="s">
        <v>847</v>
      </c>
      <c r="C406" t="s">
        <v>848</v>
      </c>
      <c r="D406">
        <v>0.73599000000000003</v>
      </c>
      <c r="F406">
        <v>447</v>
      </c>
      <c r="G406">
        <v>0.61680000000000001</v>
      </c>
      <c r="H406">
        <f t="array" ref="H406">IF(ISERROR(INDEX(Sheet2!$H$1:$H$331,SMALL(IF(Sheet2!$B$2:$B$331=Sheet3!F406,ROW(Sheet2!$B$2:$B$331)),1))),"",INDEX(Sheet2!$H$1:$H$331,SMALL(IF(Sheet2!$B$2:$B$331=Sheet3!F406,ROW(Sheet2!$B$2:$B$331)),1)))</f>
        <v>6.4102000000000006E-2</v>
      </c>
      <c r="I406">
        <f t="shared" si="18"/>
        <v>0.55269800000000002</v>
      </c>
      <c r="J406">
        <f t="shared" si="19"/>
        <v>8.6221646750491399</v>
      </c>
      <c r="K406">
        <f t="shared" si="20"/>
        <v>0.89607328145265885</v>
      </c>
    </row>
    <row r="407" spans="1:11">
      <c r="A407">
        <v>407</v>
      </c>
      <c r="B407" t="s">
        <v>849</v>
      </c>
      <c r="C407" t="s">
        <v>850</v>
      </c>
      <c r="D407">
        <v>0.73780000000000001</v>
      </c>
      <c r="F407">
        <v>228</v>
      </c>
      <c r="G407">
        <v>0.48975999999999997</v>
      </c>
      <c r="H407">
        <f t="array" ref="H407">IF(ISERROR(INDEX(Sheet2!$H$1:$H$331,SMALL(IF(Sheet2!$B$2:$B$331=Sheet3!F407,ROW(Sheet2!$B$2:$B$331)),1))),"",INDEX(Sheet2!$H$1:$H$331,SMALL(IF(Sheet2!$B$2:$B$331=Sheet3!F407,ROW(Sheet2!$B$2:$B$331)),1)))</f>
        <v>0.95240999999999998</v>
      </c>
      <c r="I407">
        <f t="shared" si="18"/>
        <v>-0.46265000000000001</v>
      </c>
      <c r="J407">
        <f t="shared" si="19"/>
        <v>-0.48576768408563542</v>
      </c>
      <c r="K407">
        <f t="shared" si="20"/>
        <v>-0.94464635739954272</v>
      </c>
    </row>
    <row r="408" spans="1:11">
      <c r="A408">
        <v>408</v>
      </c>
      <c r="B408" t="s">
        <v>851</v>
      </c>
      <c r="C408" t="s">
        <v>852</v>
      </c>
      <c r="D408">
        <v>0.74136999999999997</v>
      </c>
      <c r="F408">
        <v>866</v>
      </c>
      <c r="G408">
        <v>0.61353000000000002</v>
      </c>
      <c r="H408">
        <f t="array" ref="H408">IF(ISERROR(INDEX(Sheet2!$H$1:$H$331,SMALL(IF(Sheet2!$B$2:$B$331=Sheet3!F408,ROW(Sheet2!$B$2:$B$331)),1))),"",INDEX(Sheet2!$H$1:$H$331,SMALL(IF(Sheet2!$B$2:$B$331=Sheet3!F408,ROW(Sheet2!$B$2:$B$331)),1)))</f>
        <v>3.8162000000000001E-2</v>
      </c>
      <c r="I408">
        <f t="shared" si="18"/>
        <v>0.57536799999999999</v>
      </c>
      <c r="J408">
        <f t="shared" si="19"/>
        <v>15.076987579267334</v>
      </c>
      <c r="K408">
        <f t="shared" si="20"/>
        <v>0.93779929261812789</v>
      </c>
    </row>
    <row r="409" spans="1:11">
      <c r="A409">
        <v>409</v>
      </c>
      <c r="B409" t="s">
        <v>853</v>
      </c>
      <c r="C409" t="s">
        <v>854</v>
      </c>
      <c r="D409">
        <v>0.74536999999999998</v>
      </c>
      <c r="F409">
        <v>22</v>
      </c>
      <c r="G409">
        <v>0.52569999999999995</v>
      </c>
      <c r="H409">
        <f t="array" ref="H409">IF(ISERROR(INDEX(Sheet2!$H$1:$H$331,SMALL(IF(Sheet2!$B$2:$B$331=Sheet3!F409,ROW(Sheet2!$B$2:$B$331)),1))),"",INDEX(Sheet2!$H$1:$H$331,SMALL(IF(Sheet2!$B$2:$B$331=Sheet3!F409,ROW(Sheet2!$B$2:$B$331)),1)))</f>
        <v>0.95282</v>
      </c>
      <c r="I409">
        <f t="shared" si="18"/>
        <v>-0.42712000000000006</v>
      </c>
      <c r="J409">
        <f t="shared" si="19"/>
        <v>-0.44826934783065014</v>
      </c>
      <c r="K409">
        <f t="shared" si="20"/>
        <v>-0.81247859996195571</v>
      </c>
    </row>
    <row r="410" spans="1:11">
      <c r="A410">
        <v>410</v>
      </c>
      <c r="B410" t="s">
        <v>855</v>
      </c>
      <c r="C410" t="s">
        <v>856</v>
      </c>
      <c r="D410">
        <v>0.74567000000000005</v>
      </c>
      <c r="F410">
        <v>563</v>
      </c>
      <c r="G410">
        <v>0.56022000000000005</v>
      </c>
      <c r="H410">
        <f t="array" ref="H410">IF(ISERROR(INDEX(Sheet2!$H$1:$H$331,SMALL(IF(Sheet2!$B$2:$B$331=Sheet3!F410,ROW(Sheet2!$B$2:$B$331)),1))),"",INDEX(Sheet2!$H$1:$H$331,SMALL(IF(Sheet2!$B$2:$B$331=Sheet3!F410,ROW(Sheet2!$B$2:$B$331)),1)))</f>
        <v>2.6145000000000002E-2</v>
      </c>
      <c r="I410">
        <f t="shared" si="18"/>
        <v>0.53407500000000008</v>
      </c>
      <c r="J410">
        <f t="shared" si="19"/>
        <v>20.42742398164085</v>
      </c>
      <c r="K410">
        <f t="shared" si="20"/>
        <v>0.95333083431509058</v>
      </c>
    </row>
    <row r="411" spans="1:11">
      <c r="A411">
        <v>411</v>
      </c>
      <c r="B411" t="s">
        <v>857</v>
      </c>
      <c r="C411" t="s">
        <v>858</v>
      </c>
      <c r="D411">
        <v>0.74916000000000005</v>
      </c>
      <c r="F411">
        <v>579</v>
      </c>
      <c r="G411">
        <v>0.61714000000000002</v>
      </c>
      <c r="H411">
        <f t="array" ref="H411">IF(ISERROR(INDEX(Sheet2!$H$1:$H$331,SMALL(IF(Sheet2!$B$2:$B$331=Sheet3!F411,ROW(Sheet2!$B$2:$B$331)),1))),"",INDEX(Sheet2!$H$1:$H$331,SMALL(IF(Sheet2!$B$2:$B$331=Sheet3!F411,ROW(Sheet2!$B$2:$B$331)),1)))</f>
        <v>3.5522999999999999E-2</v>
      </c>
      <c r="I411">
        <f t="shared" si="18"/>
        <v>0.58161700000000005</v>
      </c>
      <c r="J411">
        <f t="shared" si="19"/>
        <v>16.372969625313178</v>
      </c>
      <c r="K411">
        <f t="shared" si="20"/>
        <v>0.9424393168486892</v>
      </c>
    </row>
    <row r="412" spans="1:11">
      <c r="A412">
        <v>412</v>
      </c>
      <c r="B412" t="s">
        <v>859</v>
      </c>
      <c r="C412" t="s">
        <v>860</v>
      </c>
      <c r="D412">
        <v>0.75182000000000004</v>
      </c>
      <c r="F412">
        <v>471</v>
      </c>
      <c r="G412">
        <v>0.55259000000000003</v>
      </c>
      <c r="H412">
        <f t="array" ref="H412">IF(ISERROR(INDEX(Sheet2!$H$1:$H$331,SMALL(IF(Sheet2!$B$2:$B$331=Sheet3!F412,ROW(Sheet2!$B$2:$B$331)),1))),"",INDEX(Sheet2!$H$1:$H$331,SMALL(IF(Sheet2!$B$2:$B$331=Sheet3!F412,ROW(Sheet2!$B$2:$B$331)),1)))</f>
        <v>0.76605000000000001</v>
      </c>
      <c r="I412">
        <f t="shared" si="18"/>
        <v>-0.21345999999999998</v>
      </c>
      <c r="J412">
        <f t="shared" si="19"/>
        <v>-0.27865021865413481</v>
      </c>
      <c r="K412">
        <f t="shared" si="20"/>
        <v>-0.38629001610597363</v>
      </c>
    </row>
    <row r="413" spans="1:11">
      <c r="A413">
        <v>413</v>
      </c>
      <c r="B413" t="s">
        <v>861</v>
      </c>
      <c r="C413" t="s">
        <v>39</v>
      </c>
      <c r="D413">
        <v>0.75312000000000001</v>
      </c>
      <c r="E413">
        <v>1</v>
      </c>
      <c r="F413">
        <v>214</v>
      </c>
      <c r="G413">
        <v>0.55276000000000003</v>
      </c>
      <c r="H413">
        <f t="array" ref="H413">IF(ISERROR(INDEX(Sheet2!$H$1:$H$331,SMALL(IF(Sheet2!$B$2:$B$331=Sheet3!F413,ROW(Sheet2!$B$2:$B$331)),1))),"",INDEX(Sheet2!$H$1:$H$331,SMALL(IF(Sheet2!$B$2:$B$331=Sheet3!F413,ROW(Sheet2!$B$2:$B$331)),1)))</f>
        <v>0.81811999999999996</v>
      </c>
      <c r="I413">
        <f t="shared" si="18"/>
        <v>-0.26535999999999993</v>
      </c>
      <c r="J413">
        <f t="shared" si="19"/>
        <v>-0.32435339558988896</v>
      </c>
      <c r="K413">
        <f t="shared" si="20"/>
        <v>-0.48006368043997377</v>
      </c>
    </row>
    <row r="414" spans="1:11">
      <c r="A414">
        <v>414</v>
      </c>
      <c r="B414" t="s">
        <v>862</v>
      </c>
      <c r="C414" t="s">
        <v>863</v>
      </c>
      <c r="D414">
        <v>0.75478000000000001</v>
      </c>
      <c r="F414">
        <v>516</v>
      </c>
      <c r="G414">
        <v>0.56545999999999996</v>
      </c>
      <c r="H414">
        <f t="array" ref="H414">IF(ISERROR(INDEX(Sheet2!$H$1:$H$331,SMALL(IF(Sheet2!$B$2:$B$331=Sheet3!F414,ROW(Sheet2!$B$2:$B$331)),1))),"",INDEX(Sheet2!$H$1:$H$331,SMALL(IF(Sheet2!$B$2:$B$331=Sheet3!F414,ROW(Sheet2!$B$2:$B$331)),1)))</f>
        <v>6.4611000000000002E-2</v>
      </c>
      <c r="I414">
        <f t="shared" si="18"/>
        <v>0.50084899999999999</v>
      </c>
      <c r="J414">
        <f t="shared" si="19"/>
        <v>7.7517605361316182</v>
      </c>
      <c r="K414">
        <f t="shared" si="20"/>
        <v>0.88573727584621376</v>
      </c>
    </row>
    <row r="415" spans="1:11">
      <c r="A415">
        <v>415</v>
      </c>
      <c r="B415" t="s">
        <v>864</v>
      </c>
      <c r="C415" t="s">
        <v>865</v>
      </c>
      <c r="D415">
        <v>0.75885000000000002</v>
      </c>
      <c r="F415">
        <v>165</v>
      </c>
      <c r="G415">
        <v>0.24784</v>
      </c>
      <c r="H415">
        <f t="array" ref="H415">IF(ISERROR(INDEX(Sheet2!$H$1:$H$331,SMALL(IF(Sheet2!$B$2:$B$331=Sheet3!F415,ROW(Sheet2!$B$2:$B$331)),1))),"",INDEX(Sheet2!$H$1:$H$331,SMALL(IF(Sheet2!$B$2:$B$331=Sheet3!F415,ROW(Sheet2!$B$2:$B$331)),1)))</f>
        <v>0.10517</v>
      </c>
      <c r="I415">
        <f t="shared" si="18"/>
        <v>0.14267000000000002</v>
      </c>
      <c r="J415">
        <f t="shared" si="19"/>
        <v>1.3565655605210614</v>
      </c>
      <c r="K415">
        <f t="shared" si="20"/>
        <v>0.57565364751452552</v>
      </c>
    </row>
    <row r="416" spans="1:11">
      <c r="A416">
        <v>416</v>
      </c>
      <c r="B416" t="s">
        <v>866</v>
      </c>
      <c r="C416" t="s">
        <v>867</v>
      </c>
      <c r="D416">
        <v>0.75934999999999997</v>
      </c>
      <c r="F416">
        <v>757</v>
      </c>
      <c r="G416">
        <v>0.55203000000000002</v>
      </c>
      <c r="H416">
        <f t="array" ref="H416">IF(ISERROR(INDEX(Sheet2!$H$1:$H$331,SMALL(IF(Sheet2!$B$2:$B$331=Sheet3!F416,ROW(Sheet2!$B$2:$B$331)),1))),"",INDEX(Sheet2!$H$1:$H$331,SMALL(IF(Sheet2!$B$2:$B$331=Sheet3!F416,ROW(Sheet2!$B$2:$B$331)),1)))</f>
        <v>0.83855999999999997</v>
      </c>
      <c r="I416">
        <f t="shared" si="18"/>
        <v>-0.28652999999999995</v>
      </c>
      <c r="J416">
        <f t="shared" si="19"/>
        <v>-0.34169290211791636</v>
      </c>
      <c r="K416">
        <f t="shared" si="20"/>
        <v>-0.51904787783272632</v>
      </c>
    </row>
    <row r="417" spans="1:11">
      <c r="A417">
        <v>417</v>
      </c>
      <c r="B417" t="s">
        <v>868</v>
      </c>
      <c r="C417" t="s">
        <v>869</v>
      </c>
      <c r="D417">
        <v>0.76183000000000001</v>
      </c>
      <c r="F417">
        <v>577</v>
      </c>
      <c r="G417">
        <v>0.55318999999999996</v>
      </c>
      <c r="H417">
        <f t="array" ref="H417">IF(ISERROR(INDEX(Sheet2!$H$1:$H$331,SMALL(IF(Sheet2!$B$2:$B$331=Sheet3!F417,ROW(Sheet2!$B$2:$B$331)),1))),"",INDEX(Sheet2!$H$1:$H$331,SMALL(IF(Sheet2!$B$2:$B$331=Sheet3!F417,ROW(Sheet2!$B$2:$B$331)),1)))</f>
        <v>0.63895999999999997</v>
      </c>
      <c r="I417">
        <f t="shared" si="18"/>
        <v>-8.5770000000000013E-2</v>
      </c>
      <c r="J417">
        <f t="shared" si="19"/>
        <v>-0.13423375485163394</v>
      </c>
      <c r="K417">
        <f t="shared" si="20"/>
        <v>-0.15504618666281028</v>
      </c>
    </row>
    <row r="418" spans="1:11">
      <c r="A418">
        <v>418</v>
      </c>
      <c r="B418" t="s">
        <v>870</v>
      </c>
      <c r="C418" t="s">
        <v>871</v>
      </c>
      <c r="D418">
        <v>0.76488</v>
      </c>
      <c r="F418">
        <v>496</v>
      </c>
      <c r="G418">
        <v>0.60179000000000005</v>
      </c>
      <c r="H418">
        <f t="array" ref="H418">IF(ISERROR(INDEX(Sheet2!$H$1:$H$331,SMALL(IF(Sheet2!$B$2:$B$331=Sheet3!F418,ROW(Sheet2!$B$2:$B$331)),1))),"",INDEX(Sheet2!$H$1:$H$331,SMALL(IF(Sheet2!$B$2:$B$331=Sheet3!F418,ROW(Sheet2!$B$2:$B$331)),1)))</f>
        <v>8.0574999999999994E-2</v>
      </c>
      <c r="I418">
        <f t="shared" si="18"/>
        <v>0.52121500000000009</v>
      </c>
      <c r="J418">
        <f t="shared" si="19"/>
        <v>6.4686937635743114</v>
      </c>
      <c r="K418">
        <f t="shared" si="20"/>
        <v>0.86610777846092502</v>
      </c>
    </row>
    <row r="419" spans="1:11">
      <c r="A419">
        <v>419</v>
      </c>
      <c r="B419" t="s">
        <v>872</v>
      </c>
      <c r="C419" t="s">
        <v>873</v>
      </c>
      <c r="D419">
        <v>0.76527000000000001</v>
      </c>
      <c r="F419">
        <v>235</v>
      </c>
      <c r="G419">
        <v>0.43375999999999998</v>
      </c>
      <c r="H419">
        <f t="array" ref="H419">IF(ISERROR(INDEX(Sheet2!$H$1:$H$331,SMALL(IF(Sheet2!$B$2:$B$331=Sheet3!F419,ROW(Sheet2!$B$2:$B$331)),1))),"",INDEX(Sheet2!$H$1:$H$331,SMALL(IF(Sheet2!$B$2:$B$331=Sheet3!F419,ROW(Sheet2!$B$2:$B$331)),1)))</f>
        <v>0.82759000000000005</v>
      </c>
      <c r="I419">
        <f t="shared" si="18"/>
        <v>-0.39383000000000007</v>
      </c>
      <c r="J419">
        <f t="shared" si="19"/>
        <v>-0.47587573556954538</v>
      </c>
      <c r="K419">
        <f t="shared" si="20"/>
        <v>-0.90794448542973094</v>
      </c>
    </row>
    <row r="420" spans="1:11">
      <c r="A420">
        <v>420</v>
      </c>
      <c r="B420" t="s">
        <v>874</v>
      </c>
      <c r="C420" t="s">
        <v>875</v>
      </c>
      <c r="D420">
        <v>0.76534000000000002</v>
      </c>
      <c r="F420">
        <v>536</v>
      </c>
      <c r="G420">
        <v>0.58428999999999998</v>
      </c>
      <c r="H420">
        <f t="array" ref="H420">IF(ISERROR(INDEX(Sheet2!$H$1:$H$331,SMALL(IF(Sheet2!$B$2:$B$331=Sheet3!F420,ROW(Sheet2!$B$2:$B$331)),1))),"",INDEX(Sheet2!$H$1:$H$331,SMALL(IF(Sheet2!$B$2:$B$331=Sheet3!F420,ROW(Sheet2!$B$2:$B$331)),1)))</f>
        <v>0.88729000000000002</v>
      </c>
      <c r="I420">
        <f t="shared" si="18"/>
        <v>-0.30300000000000005</v>
      </c>
      <c r="J420">
        <f t="shared" si="19"/>
        <v>-0.34148925379526429</v>
      </c>
      <c r="K420">
        <f t="shared" si="20"/>
        <v>-0.51857810333909538</v>
      </c>
    </row>
    <row r="421" spans="1:11">
      <c r="A421">
        <v>421</v>
      </c>
      <c r="B421" t="s">
        <v>876</v>
      </c>
      <c r="C421" t="s">
        <v>877</v>
      </c>
      <c r="D421">
        <v>0.76573999999999998</v>
      </c>
      <c r="F421">
        <v>451</v>
      </c>
      <c r="G421">
        <v>0.57750000000000001</v>
      </c>
      <c r="H421">
        <f t="array" ref="H421">IF(ISERROR(INDEX(Sheet2!$H$1:$H$331,SMALL(IF(Sheet2!$B$2:$B$331=Sheet3!F421,ROW(Sheet2!$B$2:$B$331)),1))),"",INDEX(Sheet2!$H$1:$H$331,SMALL(IF(Sheet2!$B$2:$B$331=Sheet3!F421,ROW(Sheet2!$B$2:$B$331)),1)))</f>
        <v>2.8941000000000001E-2</v>
      </c>
      <c r="I421">
        <f t="shared" si="18"/>
        <v>0.54855900000000002</v>
      </c>
      <c r="J421">
        <f t="shared" si="19"/>
        <v>18.954389965792473</v>
      </c>
      <c r="K421">
        <f t="shared" si="20"/>
        <v>0.94988571428571433</v>
      </c>
    </row>
    <row r="422" spans="1:11">
      <c r="A422">
        <v>422</v>
      </c>
      <c r="B422" t="s">
        <v>878</v>
      </c>
      <c r="C422" t="s">
        <v>879</v>
      </c>
      <c r="D422">
        <v>0.76819999999999999</v>
      </c>
      <c r="F422">
        <v>434</v>
      </c>
      <c r="G422">
        <v>0.56611</v>
      </c>
      <c r="H422">
        <f t="array" ref="H422">IF(ISERROR(INDEX(Sheet2!$H$1:$H$331,SMALL(IF(Sheet2!$B$2:$B$331=Sheet3!F422,ROW(Sheet2!$B$2:$B$331)),1))),"",INDEX(Sheet2!$H$1:$H$331,SMALL(IF(Sheet2!$B$2:$B$331=Sheet3!F422,ROW(Sheet2!$B$2:$B$331)),1)))</f>
        <v>0.96059000000000005</v>
      </c>
      <c r="I422">
        <f t="shared" si="18"/>
        <v>-0.39448000000000005</v>
      </c>
      <c r="J422">
        <f t="shared" si="19"/>
        <v>-0.41066427924504734</v>
      </c>
      <c r="K422">
        <f t="shared" si="20"/>
        <v>-0.69682570525162968</v>
      </c>
    </row>
    <row r="423" spans="1:11">
      <c r="A423">
        <v>423</v>
      </c>
      <c r="B423" t="s">
        <v>880</v>
      </c>
      <c r="C423" t="s">
        <v>881</v>
      </c>
      <c r="D423">
        <v>0.76914000000000005</v>
      </c>
      <c r="F423">
        <v>33</v>
      </c>
      <c r="G423">
        <v>0.41328999999999999</v>
      </c>
      <c r="H423">
        <f t="array" ref="H423">IF(ISERROR(INDEX(Sheet2!$H$1:$H$331,SMALL(IF(Sheet2!$B$2:$B$331=Sheet3!F423,ROW(Sheet2!$B$2:$B$331)),1))),"",INDEX(Sheet2!$H$1:$H$331,SMALL(IF(Sheet2!$B$2:$B$331=Sheet3!F423,ROW(Sheet2!$B$2:$B$331)),1)))</f>
        <v>0.96131999999999995</v>
      </c>
      <c r="I423">
        <f t="shared" si="18"/>
        <v>-0.54803000000000002</v>
      </c>
      <c r="J423">
        <f t="shared" si="19"/>
        <v>-0.57008072234011575</v>
      </c>
      <c r="K423">
        <f t="shared" si="20"/>
        <v>-1.326018050279465</v>
      </c>
    </row>
    <row r="424" spans="1:11">
      <c r="A424">
        <v>424</v>
      </c>
      <c r="B424" t="s">
        <v>882</v>
      </c>
      <c r="C424" t="s">
        <v>40</v>
      </c>
      <c r="D424">
        <v>0.76951999999999998</v>
      </c>
      <c r="E424">
        <v>1</v>
      </c>
      <c r="F424">
        <v>444</v>
      </c>
      <c r="G424">
        <v>0.66000999999999999</v>
      </c>
      <c r="H424">
        <f t="array" ref="H424">IF(ISERROR(INDEX(Sheet2!$H$1:$H$331,SMALL(IF(Sheet2!$B$2:$B$331=Sheet3!F424,ROW(Sheet2!$B$2:$B$331)),1))),"",INDEX(Sheet2!$H$1:$H$331,SMALL(IF(Sheet2!$B$2:$B$331=Sheet3!F424,ROW(Sheet2!$B$2:$B$331)),1)))</f>
        <v>0.29868</v>
      </c>
      <c r="I424">
        <f t="shared" si="18"/>
        <v>0.36132999999999998</v>
      </c>
      <c r="J424">
        <f t="shared" si="19"/>
        <v>1.2097562608812107</v>
      </c>
      <c r="K424">
        <f t="shared" si="20"/>
        <v>0.54746140209996819</v>
      </c>
    </row>
    <row r="425" spans="1:11">
      <c r="A425">
        <v>425</v>
      </c>
      <c r="B425" t="s">
        <v>883</v>
      </c>
      <c r="C425" t="s">
        <v>41</v>
      </c>
      <c r="D425">
        <v>0.77447999999999995</v>
      </c>
      <c r="E425">
        <v>0</v>
      </c>
      <c r="F425">
        <v>498</v>
      </c>
      <c r="G425">
        <v>0.56357000000000002</v>
      </c>
      <c r="H425">
        <f t="array" ref="H425">IF(ISERROR(INDEX(Sheet2!$H$1:$H$331,SMALL(IF(Sheet2!$B$2:$B$331=Sheet3!F425,ROW(Sheet2!$B$2:$B$331)),1))),"",INDEX(Sheet2!$H$1:$H$331,SMALL(IF(Sheet2!$B$2:$B$331=Sheet3!F425,ROW(Sheet2!$B$2:$B$331)),1)))</f>
        <v>3.1099000000000002E-2</v>
      </c>
      <c r="I425">
        <f t="shared" si="18"/>
        <v>0.53247100000000003</v>
      </c>
      <c r="J425">
        <f t="shared" si="19"/>
        <v>17.121804559632142</v>
      </c>
      <c r="K425">
        <f t="shared" si="20"/>
        <v>0.94481785758645775</v>
      </c>
    </row>
    <row r="426" spans="1:11">
      <c r="A426">
        <v>426</v>
      </c>
      <c r="B426" t="s">
        <v>884</v>
      </c>
      <c r="C426" t="s">
        <v>885</v>
      </c>
      <c r="D426">
        <v>0.77561999999999998</v>
      </c>
      <c r="F426">
        <v>447</v>
      </c>
      <c r="G426">
        <v>0.60441</v>
      </c>
      <c r="H426">
        <f t="array" ref="H426">IF(ISERROR(INDEX(Sheet2!$H$1:$H$331,SMALL(IF(Sheet2!$B$2:$B$331=Sheet3!F426,ROW(Sheet2!$B$2:$B$331)),1))),"",INDEX(Sheet2!$H$1:$H$331,SMALL(IF(Sheet2!$B$2:$B$331=Sheet3!F426,ROW(Sheet2!$B$2:$B$331)),1)))</f>
        <v>6.4102000000000006E-2</v>
      </c>
      <c r="I426">
        <f t="shared" si="18"/>
        <v>0.54030800000000001</v>
      </c>
      <c r="J426">
        <f t="shared" si="19"/>
        <v>8.428878974134971</v>
      </c>
      <c r="K426">
        <f t="shared" si="20"/>
        <v>0.893942853361129</v>
      </c>
    </row>
    <row r="427" spans="1:11">
      <c r="A427">
        <v>427</v>
      </c>
      <c r="B427" t="s">
        <v>886</v>
      </c>
      <c r="C427" t="s">
        <v>887</v>
      </c>
      <c r="D427">
        <v>0.77585999999999999</v>
      </c>
      <c r="F427">
        <v>706</v>
      </c>
      <c r="G427">
        <v>0.63383999999999996</v>
      </c>
      <c r="H427">
        <f t="array" ref="H427">IF(ISERROR(INDEX(Sheet2!$H$1:$H$331,SMALL(IF(Sheet2!$B$2:$B$331=Sheet3!F427,ROW(Sheet2!$B$2:$B$331)),1))),"",INDEX(Sheet2!$H$1:$H$331,SMALL(IF(Sheet2!$B$2:$B$331=Sheet3!F427,ROW(Sheet2!$B$2:$B$331)),1)))</f>
        <v>4.2786999999999999E-2</v>
      </c>
      <c r="I427">
        <f t="shared" si="18"/>
        <v>0.59105299999999994</v>
      </c>
      <c r="J427">
        <f t="shared" si="19"/>
        <v>13.813845326851613</v>
      </c>
      <c r="K427">
        <f t="shared" si="20"/>
        <v>0.93249558248138331</v>
      </c>
    </row>
    <row r="428" spans="1:11">
      <c r="A428">
        <v>428</v>
      </c>
      <c r="B428" t="s">
        <v>888</v>
      </c>
      <c r="C428" t="s">
        <v>889</v>
      </c>
      <c r="D428">
        <v>0.77756000000000003</v>
      </c>
      <c r="F428">
        <v>308</v>
      </c>
      <c r="G428">
        <v>0.54549000000000003</v>
      </c>
      <c r="H428">
        <f t="array" ref="H428">IF(ISERROR(INDEX(Sheet2!$H$1:$H$331,SMALL(IF(Sheet2!$B$2:$B$331=Sheet3!F428,ROW(Sheet2!$B$2:$B$331)),1))),"",INDEX(Sheet2!$H$1:$H$331,SMALL(IF(Sheet2!$B$2:$B$331=Sheet3!F428,ROW(Sheet2!$B$2:$B$331)),1)))</f>
        <v>0.10521</v>
      </c>
      <c r="I428">
        <f t="shared" si="18"/>
        <v>0.44028</v>
      </c>
      <c r="J428">
        <f t="shared" si="19"/>
        <v>4.1847733105218134</v>
      </c>
      <c r="K428">
        <f t="shared" si="20"/>
        <v>0.80712753671011384</v>
      </c>
    </row>
    <row r="429" spans="1:11">
      <c r="A429">
        <v>429</v>
      </c>
      <c r="B429" t="s">
        <v>890</v>
      </c>
      <c r="C429" t="s">
        <v>891</v>
      </c>
      <c r="D429">
        <v>0.78017000000000003</v>
      </c>
      <c r="F429">
        <v>699</v>
      </c>
      <c r="G429">
        <v>0.53473999999999999</v>
      </c>
      <c r="H429">
        <f t="array" ref="H429">IF(ISERROR(INDEX(Sheet2!$H$1:$H$331,SMALL(IF(Sheet2!$B$2:$B$331=Sheet3!F429,ROW(Sheet2!$B$2:$B$331)),1))),"",INDEX(Sheet2!$H$1:$H$331,SMALL(IF(Sheet2!$B$2:$B$331=Sheet3!F429,ROW(Sheet2!$B$2:$B$331)),1)))</f>
        <v>0.1242</v>
      </c>
      <c r="I429">
        <f t="shared" si="18"/>
        <v>0.41054000000000002</v>
      </c>
      <c r="J429">
        <f t="shared" si="19"/>
        <v>3.3054750402576492</v>
      </c>
      <c r="K429">
        <f t="shared" si="20"/>
        <v>0.76773759210083414</v>
      </c>
    </row>
    <row r="430" spans="1:11">
      <c r="A430">
        <v>430</v>
      </c>
      <c r="B430" t="s">
        <v>892</v>
      </c>
      <c r="C430" t="s">
        <v>893</v>
      </c>
      <c r="D430">
        <v>0.78503999999999996</v>
      </c>
      <c r="F430">
        <v>346</v>
      </c>
      <c r="G430">
        <v>0.60133999999999999</v>
      </c>
      <c r="H430">
        <f t="array" ref="H430">IF(ISERROR(INDEX(Sheet2!$H$1:$H$331,SMALL(IF(Sheet2!$B$2:$B$331=Sheet3!F430,ROW(Sheet2!$B$2:$B$331)),1))),"",INDEX(Sheet2!$H$1:$H$331,SMALL(IF(Sheet2!$B$2:$B$331=Sheet3!F430,ROW(Sheet2!$B$2:$B$331)),1)))</f>
        <v>0.94601000000000002</v>
      </c>
      <c r="I430">
        <f t="shared" si="18"/>
        <v>-0.34467000000000003</v>
      </c>
      <c r="J430">
        <f t="shared" si="19"/>
        <v>-0.36434075749727807</v>
      </c>
      <c r="K430">
        <f t="shared" si="20"/>
        <v>-0.57316992051085913</v>
      </c>
    </row>
    <row r="431" spans="1:11">
      <c r="A431">
        <v>431</v>
      </c>
      <c r="B431" t="s">
        <v>894</v>
      </c>
      <c r="C431" t="s">
        <v>895</v>
      </c>
      <c r="D431">
        <v>0.7863</v>
      </c>
      <c r="F431">
        <v>804</v>
      </c>
      <c r="G431">
        <v>0.59858999999999996</v>
      </c>
      <c r="H431">
        <f t="array" ref="H431">IF(ISERROR(INDEX(Sheet2!$H$1:$H$331,SMALL(IF(Sheet2!$B$2:$B$331=Sheet3!F431,ROW(Sheet2!$B$2:$B$331)),1))),"",INDEX(Sheet2!$H$1:$H$331,SMALL(IF(Sheet2!$B$2:$B$331=Sheet3!F431,ROW(Sheet2!$B$2:$B$331)),1)))</f>
        <v>0.76827999999999996</v>
      </c>
      <c r="I431">
        <f t="shared" si="18"/>
        <v>-0.16969000000000001</v>
      </c>
      <c r="J431">
        <f t="shared" si="19"/>
        <v>-0.22086999531420839</v>
      </c>
      <c r="K431">
        <f t="shared" si="20"/>
        <v>-0.28348285136738005</v>
      </c>
    </row>
    <row r="432" spans="1:11">
      <c r="A432">
        <v>432</v>
      </c>
      <c r="B432" t="s">
        <v>896</v>
      </c>
      <c r="C432" t="s">
        <v>897</v>
      </c>
      <c r="D432">
        <v>0.78691</v>
      </c>
      <c r="F432">
        <v>458</v>
      </c>
      <c r="G432">
        <v>0.61929999999999996</v>
      </c>
      <c r="H432">
        <f t="array" ref="H432">IF(ISERROR(INDEX(Sheet2!$H$1:$H$331,SMALL(IF(Sheet2!$B$2:$B$331=Sheet3!F432,ROW(Sheet2!$B$2:$B$331)),1))),"",INDEX(Sheet2!$H$1:$H$331,SMALL(IF(Sheet2!$B$2:$B$331=Sheet3!F432,ROW(Sheet2!$B$2:$B$331)),1)))</f>
        <v>0.96001000000000003</v>
      </c>
      <c r="I432">
        <f t="shared" si="18"/>
        <v>-0.34071000000000007</v>
      </c>
      <c r="J432">
        <f t="shared" si="19"/>
        <v>-0.35490255309840529</v>
      </c>
      <c r="K432">
        <f t="shared" si="20"/>
        <v>-0.55015339899886984</v>
      </c>
    </row>
    <row r="433" spans="1:11">
      <c r="A433">
        <v>433</v>
      </c>
      <c r="B433" t="s">
        <v>898</v>
      </c>
      <c r="C433" t="s">
        <v>899</v>
      </c>
      <c r="D433">
        <v>0.78730999999999995</v>
      </c>
      <c r="F433">
        <v>573</v>
      </c>
      <c r="G433">
        <v>0.60989000000000004</v>
      </c>
      <c r="H433">
        <f t="array" ref="H433">IF(ISERROR(INDEX(Sheet2!$H$1:$H$331,SMALL(IF(Sheet2!$B$2:$B$331=Sheet3!F433,ROW(Sheet2!$B$2:$B$331)),1))),"",INDEX(Sheet2!$H$1:$H$331,SMALL(IF(Sheet2!$B$2:$B$331=Sheet3!F433,ROW(Sheet2!$B$2:$B$331)),1)))</f>
        <v>2.6755000000000001E-2</v>
      </c>
      <c r="I433">
        <f t="shared" si="18"/>
        <v>0.58313500000000007</v>
      </c>
      <c r="J433">
        <f t="shared" si="19"/>
        <v>21.795365352270604</v>
      </c>
      <c r="K433">
        <f t="shared" si="20"/>
        <v>0.95613143353719532</v>
      </c>
    </row>
    <row r="434" spans="1:11">
      <c r="A434">
        <v>434</v>
      </c>
      <c r="B434" t="s">
        <v>900</v>
      </c>
      <c r="C434" t="s">
        <v>901</v>
      </c>
      <c r="D434">
        <v>0.79127000000000003</v>
      </c>
      <c r="F434">
        <v>865</v>
      </c>
      <c r="G434">
        <v>0.59999000000000002</v>
      </c>
      <c r="H434">
        <f t="array" ref="H434">IF(ISERROR(INDEX(Sheet2!$H$1:$H$331,SMALL(IF(Sheet2!$B$2:$B$331=Sheet3!F434,ROW(Sheet2!$B$2:$B$331)),1))),"",INDEX(Sheet2!$H$1:$H$331,SMALL(IF(Sheet2!$B$2:$B$331=Sheet3!F434,ROW(Sheet2!$B$2:$B$331)),1)))</f>
        <v>0.80520000000000003</v>
      </c>
      <c r="I434">
        <f t="shared" si="18"/>
        <v>-0.20521</v>
      </c>
      <c r="J434">
        <f t="shared" si="19"/>
        <v>-0.25485593641331344</v>
      </c>
      <c r="K434">
        <f t="shared" si="20"/>
        <v>-0.34202236703945066</v>
      </c>
    </row>
    <row r="435" spans="1:11">
      <c r="A435">
        <v>435</v>
      </c>
      <c r="B435" t="s">
        <v>902</v>
      </c>
      <c r="C435" t="s">
        <v>903</v>
      </c>
      <c r="D435">
        <v>0.79185000000000005</v>
      </c>
      <c r="F435">
        <v>509</v>
      </c>
      <c r="G435">
        <v>0.59989999999999999</v>
      </c>
      <c r="H435">
        <f t="array" ref="H435">IF(ISERROR(INDEX(Sheet2!$H$1:$H$331,SMALL(IF(Sheet2!$B$2:$B$331=Sheet3!F435,ROW(Sheet2!$B$2:$B$331)),1))),"",INDEX(Sheet2!$H$1:$H$331,SMALL(IF(Sheet2!$B$2:$B$331=Sheet3!F435,ROW(Sheet2!$B$2:$B$331)),1)))</f>
        <v>0.91320000000000001</v>
      </c>
      <c r="I435">
        <f t="shared" si="18"/>
        <v>-0.31330000000000002</v>
      </c>
      <c r="J435">
        <f t="shared" si="19"/>
        <v>-0.34307928164695578</v>
      </c>
      <c r="K435">
        <f t="shared" si="20"/>
        <v>-0.52225370895149192</v>
      </c>
    </row>
    <row r="436" spans="1:11">
      <c r="A436">
        <v>436</v>
      </c>
      <c r="B436" t="s">
        <v>904</v>
      </c>
      <c r="C436" t="s">
        <v>905</v>
      </c>
      <c r="D436">
        <v>0.79374</v>
      </c>
      <c r="F436">
        <v>785</v>
      </c>
      <c r="G436">
        <v>0.58801999999999999</v>
      </c>
      <c r="H436">
        <f t="array" ref="H436">IF(ISERROR(INDEX(Sheet2!$H$1:$H$331,SMALL(IF(Sheet2!$B$2:$B$331=Sheet3!F436,ROW(Sheet2!$B$2:$B$331)),1))),"",INDEX(Sheet2!$H$1:$H$331,SMALL(IF(Sheet2!$B$2:$B$331=Sheet3!F436,ROW(Sheet2!$B$2:$B$331)),1)))</f>
        <v>0.94664999999999999</v>
      </c>
      <c r="I436">
        <f t="shared" si="18"/>
        <v>-0.35863</v>
      </c>
      <c r="J436">
        <f t="shared" si="19"/>
        <v>-0.37884117678128137</v>
      </c>
      <c r="K436">
        <f t="shared" si="20"/>
        <v>-0.60989422128499038</v>
      </c>
    </row>
    <row r="437" spans="1:11">
      <c r="A437">
        <v>437</v>
      </c>
      <c r="B437" t="s">
        <v>906</v>
      </c>
      <c r="C437" t="s">
        <v>907</v>
      </c>
      <c r="D437">
        <v>0.79427999999999999</v>
      </c>
      <c r="F437">
        <v>496</v>
      </c>
      <c r="G437">
        <v>0.64036999999999999</v>
      </c>
      <c r="H437">
        <f t="array" ref="H437">IF(ISERROR(INDEX(Sheet2!$H$1:$H$331,SMALL(IF(Sheet2!$B$2:$B$331=Sheet3!F437,ROW(Sheet2!$B$2:$B$331)),1))),"",INDEX(Sheet2!$H$1:$H$331,SMALL(IF(Sheet2!$B$2:$B$331=Sheet3!F437,ROW(Sheet2!$B$2:$B$331)),1)))</f>
        <v>8.0574999999999994E-2</v>
      </c>
      <c r="I437">
        <f t="shared" si="18"/>
        <v>0.55979500000000004</v>
      </c>
      <c r="J437">
        <f t="shared" si="19"/>
        <v>6.9475023270245124</v>
      </c>
      <c r="K437">
        <f t="shared" si="20"/>
        <v>0.8741743054796447</v>
      </c>
    </row>
    <row r="438" spans="1:11">
      <c r="A438">
        <v>438</v>
      </c>
      <c r="B438" t="s">
        <v>908</v>
      </c>
      <c r="C438" t="s">
        <v>909</v>
      </c>
      <c r="D438">
        <v>0.79481999999999997</v>
      </c>
      <c r="F438">
        <v>563</v>
      </c>
      <c r="G438">
        <v>0.58508000000000004</v>
      </c>
      <c r="H438">
        <f t="array" ref="H438">IF(ISERROR(INDEX(Sheet2!$H$1:$H$331,SMALL(IF(Sheet2!$B$2:$B$331=Sheet3!F438,ROW(Sheet2!$B$2:$B$331)),1))),"",INDEX(Sheet2!$H$1:$H$331,SMALL(IF(Sheet2!$B$2:$B$331=Sheet3!F438,ROW(Sheet2!$B$2:$B$331)),1)))</f>
        <v>2.6145000000000002E-2</v>
      </c>
      <c r="I438">
        <f t="shared" si="18"/>
        <v>0.55893500000000007</v>
      </c>
      <c r="J438">
        <f t="shared" si="19"/>
        <v>21.378275004781031</v>
      </c>
      <c r="K438">
        <f t="shared" si="20"/>
        <v>0.95531380324058257</v>
      </c>
    </row>
    <row r="439" spans="1:11">
      <c r="A439">
        <v>439</v>
      </c>
      <c r="B439" t="s">
        <v>910</v>
      </c>
      <c r="C439" t="s">
        <v>911</v>
      </c>
      <c r="D439">
        <v>0.79730999999999996</v>
      </c>
      <c r="F439">
        <v>457</v>
      </c>
      <c r="G439">
        <v>0.60538000000000003</v>
      </c>
      <c r="H439">
        <f t="array" ref="H439">IF(ISERROR(INDEX(Sheet2!$H$1:$H$331,SMALL(IF(Sheet2!$B$2:$B$331=Sheet3!F439,ROW(Sheet2!$B$2:$B$331)),1))),"",INDEX(Sheet2!$H$1:$H$331,SMALL(IF(Sheet2!$B$2:$B$331=Sheet3!F439,ROW(Sheet2!$B$2:$B$331)),1)))</f>
        <v>0.96148999999999996</v>
      </c>
      <c r="I439">
        <f t="shared" si="18"/>
        <v>-0.35610999999999993</v>
      </c>
      <c r="J439">
        <f t="shared" si="19"/>
        <v>-0.37037306680256676</v>
      </c>
      <c r="K439">
        <f t="shared" si="20"/>
        <v>-0.58824209587366594</v>
      </c>
    </row>
    <row r="440" spans="1:11">
      <c r="A440">
        <v>440</v>
      </c>
      <c r="B440" t="s">
        <v>912</v>
      </c>
      <c r="C440" t="s">
        <v>913</v>
      </c>
      <c r="D440">
        <v>0.80371000000000004</v>
      </c>
      <c r="F440">
        <v>614</v>
      </c>
      <c r="G440">
        <v>0.60043000000000002</v>
      </c>
      <c r="H440">
        <f t="array" ref="H440">IF(ISERROR(INDEX(Sheet2!$H$1:$H$331,SMALL(IF(Sheet2!$B$2:$B$331=Sheet3!F440,ROW(Sheet2!$B$2:$B$331)),1))),"",INDEX(Sheet2!$H$1:$H$331,SMALL(IF(Sheet2!$B$2:$B$331=Sheet3!F440,ROW(Sheet2!$B$2:$B$331)),1)))</f>
        <v>2.3233E-2</v>
      </c>
      <c r="I440">
        <f t="shared" si="18"/>
        <v>0.57719700000000007</v>
      </c>
      <c r="J440">
        <f t="shared" si="19"/>
        <v>24.843842809796413</v>
      </c>
      <c r="K440">
        <f t="shared" si="20"/>
        <v>0.96130606398747576</v>
      </c>
    </row>
    <row r="441" spans="1:11">
      <c r="A441">
        <v>441</v>
      </c>
      <c r="B441" t="s">
        <v>914</v>
      </c>
      <c r="C441" t="s">
        <v>42</v>
      </c>
      <c r="D441">
        <v>0.80530000000000002</v>
      </c>
      <c r="E441">
        <v>1</v>
      </c>
      <c r="F441">
        <v>436</v>
      </c>
      <c r="G441">
        <v>0.66968000000000005</v>
      </c>
      <c r="H441">
        <f t="array" ref="H441">IF(ISERROR(INDEX(Sheet2!$H$1:$H$331,SMALL(IF(Sheet2!$B$2:$B$331=Sheet3!F441,ROW(Sheet2!$B$2:$B$331)),1))),"",INDEX(Sheet2!$H$1:$H$331,SMALL(IF(Sheet2!$B$2:$B$331=Sheet3!F441,ROW(Sheet2!$B$2:$B$331)),1)))</f>
        <v>0.96018000000000003</v>
      </c>
      <c r="I441">
        <f t="shared" si="18"/>
        <v>-0.29049999999999998</v>
      </c>
      <c r="J441">
        <f t="shared" si="19"/>
        <v>-0.30254743902185005</v>
      </c>
      <c r="K441">
        <f t="shared" si="20"/>
        <v>-0.43378927248835258</v>
      </c>
    </row>
    <row r="442" spans="1:11">
      <c r="A442">
        <v>442</v>
      </c>
      <c r="B442" t="s">
        <v>915</v>
      </c>
      <c r="C442" t="s">
        <v>916</v>
      </c>
      <c r="D442">
        <v>0.80623</v>
      </c>
      <c r="F442">
        <v>315</v>
      </c>
      <c r="G442">
        <v>0.61114999999999997</v>
      </c>
      <c r="H442">
        <f t="array" ref="H442">IF(ISERROR(INDEX(Sheet2!$H$1:$H$331,SMALL(IF(Sheet2!$B$2:$B$331=Sheet3!F442,ROW(Sheet2!$B$2:$B$331)),1))),"",INDEX(Sheet2!$H$1:$H$331,SMALL(IF(Sheet2!$B$2:$B$331=Sheet3!F442,ROW(Sheet2!$B$2:$B$331)),1)))</f>
        <v>0.96111999999999997</v>
      </c>
      <c r="I442">
        <f t="shared" si="18"/>
        <v>-0.34997</v>
      </c>
      <c r="J442">
        <f t="shared" si="19"/>
        <v>-0.36412726818711505</v>
      </c>
      <c r="K442">
        <f t="shared" si="20"/>
        <v>-0.57264174098011944</v>
      </c>
    </row>
    <row r="443" spans="1:11">
      <c r="A443">
        <v>443</v>
      </c>
      <c r="B443" t="s">
        <v>917</v>
      </c>
      <c r="C443" t="s">
        <v>43</v>
      </c>
      <c r="D443">
        <v>0.80759000000000003</v>
      </c>
      <c r="E443">
        <v>1</v>
      </c>
      <c r="F443">
        <v>217</v>
      </c>
      <c r="G443">
        <v>0.50429000000000002</v>
      </c>
      <c r="H443">
        <f t="array" ref="H443">IF(ISERROR(INDEX(Sheet2!$H$1:$H$331,SMALL(IF(Sheet2!$B$2:$B$331=Sheet3!F443,ROW(Sheet2!$B$2:$B$331)),1))),"",INDEX(Sheet2!$H$1:$H$331,SMALL(IF(Sheet2!$B$2:$B$331=Sheet3!F443,ROW(Sheet2!$B$2:$B$331)),1)))</f>
        <v>0.96033000000000002</v>
      </c>
      <c r="I443">
        <f t="shared" si="18"/>
        <v>-0.45604</v>
      </c>
      <c r="J443">
        <f t="shared" si="19"/>
        <v>-0.47487842720731416</v>
      </c>
      <c r="K443">
        <f t="shared" si="20"/>
        <v>-0.90432092645105</v>
      </c>
    </row>
    <row r="444" spans="1:11">
      <c r="A444">
        <v>444</v>
      </c>
      <c r="B444" t="s">
        <v>918</v>
      </c>
      <c r="C444" t="s">
        <v>919</v>
      </c>
      <c r="D444">
        <v>0.80845</v>
      </c>
      <c r="F444">
        <v>214</v>
      </c>
      <c r="G444">
        <v>0.57752999999999999</v>
      </c>
      <c r="H444">
        <f t="array" ref="H444">IF(ISERROR(INDEX(Sheet2!$H$1:$H$331,SMALL(IF(Sheet2!$B$2:$B$331=Sheet3!F444,ROW(Sheet2!$B$2:$B$331)),1))),"",INDEX(Sheet2!$H$1:$H$331,SMALL(IF(Sheet2!$B$2:$B$331=Sheet3!F444,ROW(Sheet2!$B$2:$B$331)),1)))</f>
        <v>0.81811999999999996</v>
      </c>
      <c r="I444">
        <f t="shared" si="18"/>
        <v>-0.24058999999999997</v>
      </c>
      <c r="J444">
        <f t="shared" si="19"/>
        <v>-0.2940766635701364</v>
      </c>
      <c r="K444">
        <f t="shared" si="20"/>
        <v>-0.41658441985697708</v>
      </c>
    </row>
    <row r="445" spans="1:11">
      <c r="A445">
        <v>445</v>
      </c>
      <c r="B445" t="s">
        <v>920</v>
      </c>
      <c r="C445" t="s">
        <v>921</v>
      </c>
      <c r="D445">
        <v>0.80886000000000002</v>
      </c>
      <c r="F445">
        <v>764</v>
      </c>
      <c r="G445">
        <v>0.63851000000000002</v>
      </c>
      <c r="H445">
        <f t="array" ref="H445">IF(ISERROR(INDEX(Sheet2!$H$1:$H$331,SMALL(IF(Sheet2!$B$2:$B$331=Sheet3!F445,ROW(Sheet2!$B$2:$B$331)),1))),"",INDEX(Sheet2!$H$1:$H$331,SMALL(IF(Sheet2!$B$2:$B$331=Sheet3!F445,ROW(Sheet2!$B$2:$B$331)),1)))</f>
        <v>0.90215999999999996</v>
      </c>
      <c r="I445">
        <f t="shared" si="18"/>
        <v>-0.26364999999999994</v>
      </c>
      <c r="J445">
        <f t="shared" si="19"/>
        <v>-0.29224306109780962</v>
      </c>
      <c r="K445">
        <f t="shared" si="20"/>
        <v>-0.41291444143396333</v>
      </c>
    </row>
    <row r="446" spans="1:11">
      <c r="A446">
        <v>446</v>
      </c>
      <c r="B446" t="s">
        <v>922</v>
      </c>
      <c r="C446" t="s">
        <v>923</v>
      </c>
      <c r="D446">
        <v>0.81013999999999997</v>
      </c>
      <c r="F446">
        <v>18</v>
      </c>
      <c r="G446">
        <v>0.47859000000000002</v>
      </c>
      <c r="H446">
        <f t="array" ref="H446">IF(ISERROR(INDEX(Sheet2!$H$1:$H$331,SMALL(IF(Sheet2!$B$2:$B$331=Sheet3!F446,ROW(Sheet2!$B$2:$B$331)),1))),"",INDEX(Sheet2!$H$1:$H$331,SMALL(IF(Sheet2!$B$2:$B$331=Sheet3!F446,ROW(Sheet2!$B$2:$B$331)),1)))</f>
        <v>0.73380000000000001</v>
      </c>
      <c r="I446">
        <f t="shared" si="18"/>
        <v>-0.25520999999999999</v>
      </c>
      <c r="J446">
        <f t="shared" si="19"/>
        <v>-0.34779231398201144</v>
      </c>
      <c r="K446">
        <f t="shared" si="20"/>
        <v>-0.53325393342944893</v>
      </c>
    </row>
    <row r="447" spans="1:11">
      <c r="A447">
        <v>447</v>
      </c>
      <c r="B447" t="s">
        <v>924</v>
      </c>
      <c r="C447" t="s">
        <v>925</v>
      </c>
      <c r="D447">
        <v>0.81462999999999997</v>
      </c>
      <c r="F447">
        <v>313</v>
      </c>
      <c r="G447">
        <v>0.58913000000000004</v>
      </c>
      <c r="H447">
        <f t="array" ref="H447">IF(ISERROR(INDEX(Sheet2!$H$1:$H$331,SMALL(IF(Sheet2!$B$2:$B$331=Sheet3!F447,ROW(Sheet2!$B$2:$B$331)),1))),"",INDEX(Sheet2!$H$1:$H$331,SMALL(IF(Sheet2!$B$2:$B$331=Sheet3!F447,ROW(Sheet2!$B$2:$B$331)),1)))</f>
        <v>0.96184999999999998</v>
      </c>
      <c r="I447">
        <f t="shared" si="18"/>
        <v>-0.37271999999999994</v>
      </c>
      <c r="J447">
        <f t="shared" si="19"/>
        <v>-0.38750324894734101</v>
      </c>
      <c r="K447">
        <f t="shared" si="20"/>
        <v>-0.63266172152156552</v>
      </c>
    </row>
    <row r="448" spans="1:11">
      <c r="A448">
        <v>448</v>
      </c>
      <c r="B448" t="s">
        <v>926</v>
      </c>
      <c r="C448" t="s">
        <v>927</v>
      </c>
      <c r="D448">
        <v>0.81464000000000003</v>
      </c>
      <c r="F448">
        <v>747</v>
      </c>
      <c r="G448">
        <v>0.66571999999999998</v>
      </c>
      <c r="H448">
        <f t="array" ref="H448">IF(ISERROR(INDEX(Sheet2!$H$1:$H$331,SMALL(IF(Sheet2!$B$2:$B$331=Sheet3!F448,ROW(Sheet2!$B$2:$B$331)),1))),"",INDEX(Sheet2!$H$1:$H$331,SMALL(IF(Sheet2!$B$2:$B$331=Sheet3!F448,ROW(Sheet2!$B$2:$B$331)),1)))</f>
        <v>0.19298000000000001</v>
      </c>
      <c r="I448">
        <f t="shared" si="18"/>
        <v>0.47273999999999994</v>
      </c>
      <c r="J448">
        <f t="shared" si="19"/>
        <v>2.4496839050678823</v>
      </c>
      <c r="K448">
        <f t="shared" si="20"/>
        <v>0.71011836808267736</v>
      </c>
    </row>
    <row r="449" spans="1:11">
      <c r="A449">
        <v>449</v>
      </c>
      <c r="B449" t="s">
        <v>928</v>
      </c>
      <c r="C449" t="s">
        <v>929</v>
      </c>
      <c r="D449">
        <v>0.81513999999999998</v>
      </c>
      <c r="F449">
        <v>785</v>
      </c>
      <c r="G449">
        <v>0.63299000000000005</v>
      </c>
      <c r="H449">
        <f t="array" ref="H449">IF(ISERROR(INDEX(Sheet2!$H$1:$H$331,SMALL(IF(Sheet2!$B$2:$B$331=Sheet3!F449,ROW(Sheet2!$B$2:$B$331)),1))),"",INDEX(Sheet2!$H$1:$H$331,SMALL(IF(Sheet2!$B$2:$B$331=Sheet3!F449,ROW(Sheet2!$B$2:$B$331)),1)))</f>
        <v>0.94664999999999999</v>
      </c>
      <c r="I449">
        <f t="shared" si="18"/>
        <v>-0.31365999999999994</v>
      </c>
      <c r="J449">
        <f t="shared" si="19"/>
        <v>-0.33133681931019904</v>
      </c>
      <c r="K449">
        <f t="shared" si="20"/>
        <v>-0.4955212562599724</v>
      </c>
    </row>
    <row r="450" spans="1:11">
      <c r="A450">
        <v>450</v>
      </c>
      <c r="B450" t="s">
        <v>930</v>
      </c>
      <c r="C450" t="s">
        <v>931</v>
      </c>
      <c r="D450">
        <v>0.81581000000000004</v>
      </c>
      <c r="F450">
        <v>575</v>
      </c>
      <c r="G450">
        <v>0.59497</v>
      </c>
      <c r="H450">
        <f t="array" ref="H450">IF(ISERROR(INDEX(Sheet2!$H$1:$H$331,SMALL(IF(Sheet2!$B$2:$B$331=Sheet3!F450,ROW(Sheet2!$B$2:$B$331)),1))),"",INDEX(Sheet2!$H$1:$H$331,SMALL(IF(Sheet2!$B$2:$B$331=Sheet3!F450,ROW(Sheet2!$B$2:$B$331)),1)))</f>
        <v>3.8799E-2</v>
      </c>
      <c r="I450">
        <f t="shared" ref="I450:I513" si="21">IF(OR(G450="",H450=""),"",G450-H450)</f>
        <v>0.55617099999999997</v>
      </c>
      <c r="J450">
        <f t="shared" si="19"/>
        <v>14.334673574061187</v>
      </c>
      <c r="K450">
        <f t="shared" si="20"/>
        <v>0.9347883086542178</v>
      </c>
    </row>
    <row r="451" spans="1:11">
      <c r="A451">
        <v>451</v>
      </c>
      <c r="B451" t="s">
        <v>932</v>
      </c>
      <c r="C451" t="s">
        <v>933</v>
      </c>
      <c r="D451">
        <v>0.81583000000000006</v>
      </c>
      <c r="F451">
        <v>518</v>
      </c>
      <c r="G451">
        <v>0.59125000000000005</v>
      </c>
      <c r="H451">
        <f t="array" ref="H451">IF(ISERROR(INDEX(Sheet2!$H$1:$H$331,SMALL(IF(Sheet2!$B$2:$B$331=Sheet3!F451,ROW(Sheet2!$B$2:$B$331)),1))),"",INDEX(Sheet2!$H$1:$H$331,SMALL(IF(Sheet2!$B$2:$B$331=Sheet3!F451,ROW(Sheet2!$B$2:$B$331)),1)))</f>
        <v>0.15137</v>
      </c>
      <c r="I451">
        <f t="shared" si="21"/>
        <v>0.43988000000000005</v>
      </c>
      <c r="J451">
        <f t="shared" ref="J451:J514" si="22">IF(OR(I451="",H451=""),"",I451/H451)</f>
        <v>2.9059919402787875</v>
      </c>
      <c r="K451">
        <f t="shared" ref="K451:K514" si="23">IF(OR(I451="",G451=""),"",I451/G451)</f>
        <v>0.74398308668076107</v>
      </c>
    </row>
    <row r="452" spans="1:11">
      <c r="A452">
        <v>452</v>
      </c>
      <c r="B452" t="s">
        <v>934</v>
      </c>
      <c r="C452" t="s">
        <v>935</v>
      </c>
      <c r="D452">
        <v>0.81796999999999997</v>
      </c>
      <c r="F452">
        <v>472</v>
      </c>
      <c r="G452">
        <v>0.61453999999999998</v>
      </c>
      <c r="H452">
        <f t="array" ref="H452">IF(ISERROR(INDEX(Sheet2!$H$1:$H$331,SMALL(IF(Sheet2!$B$2:$B$331=Sheet3!F452,ROW(Sheet2!$B$2:$B$331)),1))),"",INDEX(Sheet2!$H$1:$H$331,SMALL(IF(Sheet2!$B$2:$B$331=Sheet3!F452,ROW(Sheet2!$B$2:$B$331)),1)))</f>
        <v>0.432</v>
      </c>
      <c r="I452">
        <f t="shared" si="21"/>
        <v>0.18253999999999998</v>
      </c>
      <c r="J452">
        <f t="shared" si="22"/>
        <v>0.42254629629629625</v>
      </c>
      <c r="K452">
        <f t="shared" si="23"/>
        <v>0.29703518078562824</v>
      </c>
    </row>
    <row r="453" spans="1:11">
      <c r="A453">
        <v>453</v>
      </c>
      <c r="B453" t="s">
        <v>936</v>
      </c>
      <c r="C453" t="s">
        <v>44</v>
      </c>
      <c r="D453">
        <v>0.81801999999999997</v>
      </c>
      <c r="E453">
        <v>1</v>
      </c>
      <c r="F453">
        <v>653</v>
      </c>
      <c r="G453">
        <v>0.59492</v>
      </c>
      <c r="H453">
        <f t="array" ref="H453">IF(ISERROR(INDEX(Sheet2!$H$1:$H$331,SMALL(IF(Sheet2!$B$2:$B$331=Sheet3!F453,ROW(Sheet2!$B$2:$B$331)),1))),"",INDEX(Sheet2!$H$1:$H$331,SMALL(IF(Sheet2!$B$2:$B$331=Sheet3!F453,ROW(Sheet2!$B$2:$B$331)),1)))</f>
        <v>4.6947999999999997E-2</v>
      </c>
      <c r="I453">
        <f t="shared" si="21"/>
        <v>0.54797200000000001</v>
      </c>
      <c r="J453">
        <f t="shared" si="22"/>
        <v>11.67189230638153</v>
      </c>
      <c r="K453">
        <f t="shared" si="23"/>
        <v>0.92108518792442684</v>
      </c>
    </row>
    <row r="454" spans="1:11">
      <c r="A454">
        <v>454</v>
      </c>
      <c r="B454" t="s">
        <v>937</v>
      </c>
      <c r="C454" t="s">
        <v>938</v>
      </c>
      <c r="D454">
        <v>0.81952000000000003</v>
      </c>
      <c r="F454" t="s">
        <v>1412</v>
      </c>
      <c r="G454">
        <v>0.61123000000000005</v>
      </c>
      <c r="H454" t="str">
        <f t="array" ref="H454">IF(ISERROR(INDEX(Sheet2!$H$1:$H$331,SMALL(IF(Sheet2!$B$2:$B$331=Sheet3!F454,ROW(Sheet2!$B$2:$B$331)),1))),"",INDEX(Sheet2!$H$1:$H$331,SMALL(IF(Sheet2!$B$2:$B$331=Sheet3!F454,ROW(Sheet2!$B$2:$B$331)),1)))</f>
        <v/>
      </c>
      <c r="I454" t="str">
        <f t="shared" si="21"/>
        <v/>
      </c>
      <c r="J454" t="str">
        <f t="shared" si="22"/>
        <v/>
      </c>
      <c r="K454" t="str">
        <f t="shared" si="23"/>
        <v/>
      </c>
    </row>
    <row r="455" spans="1:11">
      <c r="A455">
        <v>455</v>
      </c>
      <c r="B455" t="s">
        <v>939</v>
      </c>
      <c r="C455" t="s">
        <v>940</v>
      </c>
      <c r="D455">
        <v>0.82415000000000005</v>
      </c>
      <c r="F455">
        <v>563</v>
      </c>
      <c r="G455">
        <v>0.59984999999999999</v>
      </c>
      <c r="H455">
        <f t="array" ref="H455">IF(ISERROR(INDEX(Sheet2!$H$1:$H$331,SMALL(IF(Sheet2!$B$2:$B$331=Sheet3!F455,ROW(Sheet2!$B$2:$B$331)),1))),"",INDEX(Sheet2!$H$1:$H$331,SMALL(IF(Sheet2!$B$2:$B$331=Sheet3!F455,ROW(Sheet2!$B$2:$B$331)),1)))</f>
        <v>2.6145000000000002E-2</v>
      </c>
      <c r="I455">
        <f t="shared" si="21"/>
        <v>0.57370500000000002</v>
      </c>
      <c r="J455">
        <f t="shared" si="22"/>
        <v>21.943201376936315</v>
      </c>
      <c r="K455">
        <f t="shared" si="23"/>
        <v>0.95641410352588152</v>
      </c>
    </row>
    <row r="456" spans="1:11">
      <c r="A456">
        <v>456</v>
      </c>
      <c r="B456" t="s">
        <v>941</v>
      </c>
      <c r="C456" t="s">
        <v>942</v>
      </c>
      <c r="D456">
        <v>0.82533000000000001</v>
      </c>
      <c r="F456">
        <v>498</v>
      </c>
      <c r="G456">
        <v>0.58472000000000002</v>
      </c>
      <c r="H456">
        <f t="array" ref="H456">IF(ISERROR(INDEX(Sheet2!$H$1:$H$331,SMALL(IF(Sheet2!$B$2:$B$331=Sheet3!F456,ROW(Sheet2!$B$2:$B$331)),1))),"",INDEX(Sheet2!$H$1:$H$331,SMALL(IF(Sheet2!$B$2:$B$331=Sheet3!F456,ROW(Sheet2!$B$2:$B$331)),1)))</f>
        <v>3.1099000000000002E-2</v>
      </c>
      <c r="I456">
        <f t="shared" si="21"/>
        <v>0.55362100000000003</v>
      </c>
      <c r="J456">
        <f t="shared" si="22"/>
        <v>17.80189073603653</v>
      </c>
      <c r="K456">
        <f t="shared" si="23"/>
        <v>0.94681385962511977</v>
      </c>
    </row>
    <row r="457" spans="1:11">
      <c r="A457">
        <v>457</v>
      </c>
      <c r="B457" t="s">
        <v>943</v>
      </c>
      <c r="C457" t="s">
        <v>944</v>
      </c>
      <c r="D457">
        <v>0.82540000000000002</v>
      </c>
      <c r="F457">
        <v>597</v>
      </c>
      <c r="G457">
        <v>0.56874000000000002</v>
      </c>
      <c r="H457">
        <f t="array" ref="H457">IF(ISERROR(INDEX(Sheet2!$H$1:$H$331,SMALL(IF(Sheet2!$B$2:$B$331=Sheet3!F457,ROW(Sheet2!$B$2:$B$331)),1))),"",INDEX(Sheet2!$H$1:$H$331,SMALL(IF(Sheet2!$B$2:$B$331=Sheet3!F457,ROW(Sheet2!$B$2:$B$331)),1)))</f>
        <v>0.79081999999999997</v>
      </c>
      <c r="I457">
        <f t="shared" si="21"/>
        <v>-0.22207999999999994</v>
      </c>
      <c r="J457">
        <f t="shared" si="22"/>
        <v>-0.28082243746996782</v>
      </c>
      <c r="K457">
        <f t="shared" si="23"/>
        <v>-0.39047719520343205</v>
      </c>
    </row>
    <row r="458" spans="1:11">
      <c r="A458">
        <v>458</v>
      </c>
      <c r="B458" t="s">
        <v>945</v>
      </c>
      <c r="C458" t="s">
        <v>946</v>
      </c>
      <c r="D458">
        <v>0.82557999999999998</v>
      </c>
      <c r="F458">
        <v>825</v>
      </c>
      <c r="G458">
        <v>0.59057000000000004</v>
      </c>
      <c r="H458">
        <f t="array" ref="H458">IF(ISERROR(INDEX(Sheet2!$H$1:$H$331,SMALL(IF(Sheet2!$B$2:$B$331=Sheet3!F458,ROW(Sheet2!$B$2:$B$331)),1))),"",INDEX(Sheet2!$H$1:$H$331,SMALL(IF(Sheet2!$B$2:$B$331=Sheet3!F458,ROW(Sheet2!$B$2:$B$331)),1)))</f>
        <v>0.20812</v>
      </c>
      <c r="I458">
        <f t="shared" si="21"/>
        <v>0.38245000000000007</v>
      </c>
      <c r="J458">
        <f t="shared" si="22"/>
        <v>1.8376417451470308</v>
      </c>
      <c r="K458">
        <f t="shared" si="23"/>
        <v>0.64759469664900016</v>
      </c>
    </row>
    <row r="459" spans="1:11">
      <c r="A459">
        <v>459</v>
      </c>
      <c r="B459" t="s">
        <v>947</v>
      </c>
      <c r="C459" t="s">
        <v>948</v>
      </c>
      <c r="D459">
        <v>0.82606999999999997</v>
      </c>
      <c r="F459">
        <v>823</v>
      </c>
      <c r="G459">
        <v>0.56723000000000001</v>
      </c>
      <c r="H459">
        <f t="array" ref="H459">IF(ISERROR(INDEX(Sheet2!$H$1:$H$331,SMALL(IF(Sheet2!$B$2:$B$331=Sheet3!F459,ROW(Sheet2!$B$2:$B$331)),1))),"",INDEX(Sheet2!$H$1:$H$331,SMALL(IF(Sheet2!$B$2:$B$331=Sheet3!F459,ROW(Sheet2!$B$2:$B$331)),1)))</f>
        <v>0.33822999999999998</v>
      </c>
      <c r="I459">
        <f t="shared" si="21"/>
        <v>0.22900000000000004</v>
      </c>
      <c r="J459">
        <f t="shared" si="22"/>
        <v>0.67705407562900999</v>
      </c>
      <c r="K459">
        <f t="shared" si="23"/>
        <v>0.40371630555506588</v>
      </c>
    </row>
    <row r="460" spans="1:11">
      <c r="A460">
        <v>460</v>
      </c>
      <c r="B460" t="s">
        <v>949</v>
      </c>
      <c r="C460" t="s">
        <v>950</v>
      </c>
      <c r="D460">
        <v>0.82703000000000004</v>
      </c>
      <c r="F460">
        <v>436</v>
      </c>
      <c r="G460">
        <v>0.59824999999999995</v>
      </c>
      <c r="H460">
        <f t="array" ref="H460">IF(ISERROR(INDEX(Sheet2!$H$1:$H$331,SMALL(IF(Sheet2!$B$2:$B$331=Sheet3!F460,ROW(Sheet2!$B$2:$B$331)),1))),"",INDEX(Sheet2!$H$1:$H$331,SMALL(IF(Sheet2!$B$2:$B$331=Sheet3!F460,ROW(Sheet2!$B$2:$B$331)),1)))</f>
        <v>0.96018000000000003</v>
      </c>
      <c r="I460">
        <f t="shared" si="21"/>
        <v>-0.36193000000000008</v>
      </c>
      <c r="J460">
        <f t="shared" si="22"/>
        <v>-0.37693974046532952</v>
      </c>
      <c r="K460">
        <f t="shared" si="23"/>
        <v>-0.60498119515252835</v>
      </c>
    </row>
    <row r="461" spans="1:11">
      <c r="A461">
        <v>461</v>
      </c>
      <c r="B461" t="s">
        <v>951</v>
      </c>
      <c r="C461" t="s">
        <v>952</v>
      </c>
      <c r="D461">
        <v>0.82872000000000001</v>
      </c>
      <c r="F461">
        <v>829</v>
      </c>
      <c r="G461">
        <v>0.57977000000000001</v>
      </c>
      <c r="H461">
        <f t="array" ref="H461">IF(ISERROR(INDEX(Sheet2!$H$1:$H$331,SMALL(IF(Sheet2!$B$2:$B$331=Sheet3!F461,ROW(Sheet2!$B$2:$B$331)),1))),"",INDEX(Sheet2!$H$1:$H$331,SMALL(IF(Sheet2!$B$2:$B$331=Sheet3!F461,ROW(Sheet2!$B$2:$B$331)),1)))</f>
        <v>0.77602000000000004</v>
      </c>
      <c r="I461">
        <f t="shared" si="21"/>
        <v>-0.19625000000000004</v>
      </c>
      <c r="J461">
        <f t="shared" si="22"/>
        <v>-0.2528929666761166</v>
      </c>
      <c r="K461">
        <f t="shared" si="23"/>
        <v>-0.33849630025699851</v>
      </c>
    </row>
    <row r="462" spans="1:11">
      <c r="A462">
        <v>462</v>
      </c>
      <c r="B462" t="s">
        <v>953</v>
      </c>
      <c r="C462" t="s">
        <v>954</v>
      </c>
      <c r="D462">
        <v>0.82889000000000002</v>
      </c>
      <c r="F462">
        <v>756</v>
      </c>
      <c r="G462">
        <v>0.61809999999999998</v>
      </c>
      <c r="H462">
        <f t="array" ref="H462">IF(ISERROR(INDEX(Sheet2!$H$1:$H$331,SMALL(IF(Sheet2!$B$2:$B$331=Sheet3!F462,ROW(Sheet2!$B$2:$B$331)),1))),"",INDEX(Sheet2!$H$1:$H$331,SMALL(IF(Sheet2!$B$2:$B$331=Sheet3!F462,ROW(Sheet2!$B$2:$B$331)),1)))</f>
        <v>0.94559000000000004</v>
      </c>
      <c r="I462">
        <f t="shared" si="21"/>
        <v>-0.32749000000000006</v>
      </c>
      <c r="J462">
        <f t="shared" si="22"/>
        <v>-0.34633403483539382</v>
      </c>
      <c r="K462">
        <f t="shared" si="23"/>
        <v>-0.52983336029768657</v>
      </c>
    </row>
    <row r="463" spans="1:11">
      <c r="A463">
        <v>463</v>
      </c>
      <c r="B463" t="s">
        <v>955</v>
      </c>
      <c r="C463" t="s">
        <v>956</v>
      </c>
      <c r="D463">
        <v>0.83052999999999999</v>
      </c>
      <c r="F463">
        <v>866</v>
      </c>
      <c r="G463">
        <v>0.57726</v>
      </c>
      <c r="H463">
        <f t="array" ref="H463">IF(ISERROR(INDEX(Sheet2!$H$1:$H$331,SMALL(IF(Sheet2!$B$2:$B$331=Sheet3!F463,ROW(Sheet2!$B$2:$B$331)),1))),"",INDEX(Sheet2!$H$1:$H$331,SMALL(IF(Sheet2!$B$2:$B$331=Sheet3!F463,ROW(Sheet2!$B$2:$B$331)),1)))</f>
        <v>3.8162000000000001E-2</v>
      </c>
      <c r="I463">
        <f t="shared" si="21"/>
        <v>0.53909799999999997</v>
      </c>
      <c r="J463">
        <f t="shared" si="22"/>
        <v>14.126565693621925</v>
      </c>
      <c r="K463">
        <f t="shared" si="23"/>
        <v>0.93389114090704362</v>
      </c>
    </row>
    <row r="464" spans="1:11">
      <c r="A464">
        <v>464</v>
      </c>
      <c r="B464" t="s">
        <v>957</v>
      </c>
      <c r="C464" t="s">
        <v>958</v>
      </c>
      <c r="D464">
        <v>0.83067000000000002</v>
      </c>
      <c r="F464">
        <v>599</v>
      </c>
      <c r="G464">
        <v>0.60021000000000002</v>
      </c>
      <c r="H464">
        <f t="array" ref="H464">IF(ISERROR(INDEX(Sheet2!$H$1:$H$331,SMALL(IF(Sheet2!$B$2:$B$331=Sheet3!F464,ROW(Sheet2!$B$2:$B$331)),1))),"",INDEX(Sheet2!$H$1:$H$331,SMALL(IF(Sheet2!$B$2:$B$331=Sheet3!F464,ROW(Sheet2!$B$2:$B$331)),1)))</f>
        <v>3.8837000000000003E-2</v>
      </c>
      <c r="I464">
        <f t="shared" si="21"/>
        <v>0.56137300000000001</v>
      </c>
      <c r="J464">
        <f t="shared" si="22"/>
        <v>14.454592270257743</v>
      </c>
      <c r="K464">
        <f t="shared" si="23"/>
        <v>0.93529431365688676</v>
      </c>
    </row>
    <row r="465" spans="1:11">
      <c r="A465">
        <v>465</v>
      </c>
      <c r="B465" t="s">
        <v>959</v>
      </c>
      <c r="C465" t="s">
        <v>960</v>
      </c>
      <c r="D465">
        <v>0.83079999999999998</v>
      </c>
      <c r="F465">
        <v>593</v>
      </c>
      <c r="G465">
        <v>0.59353</v>
      </c>
      <c r="H465">
        <f t="array" ref="H465">IF(ISERROR(INDEX(Sheet2!$H$1:$H$331,SMALL(IF(Sheet2!$B$2:$B$331=Sheet3!F465,ROW(Sheet2!$B$2:$B$331)),1))),"",INDEX(Sheet2!$H$1:$H$331,SMALL(IF(Sheet2!$B$2:$B$331=Sheet3!F465,ROW(Sheet2!$B$2:$B$331)),1)))</f>
        <v>3.1709000000000001E-2</v>
      </c>
      <c r="I465">
        <f t="shared" si="21"/>
        <v>0.56182100000000001</v>
      </c>
      <c r="J465">
        <f t="shared" si="22"/>
        <v>17.718029581506826</v>
      </c>
      <c r="K465">
        <f t="shared" si="23"/>
        <v>0.94657557326504138</v>
      </c>
    </row>
    <row r="466" spans="1:11">
      <c r="A466">
        <v>466</v>
      </c>
      <c r="B466" t="s">
        <v>961</v>
      </c>
      <c r="C466" t="s">
        <v>962</v>
      </c>
      <c r="D466">
        <v>0.83099999999999996</v>
      </c>
      <c r="F466">
        <v>734</v>
      </c>
      <c r="G466">
        <v>0.58282999999999996</v>
      </c>
      <c r="H466">
        <f t="array" ref="H466">IF(ISERROR(INDEX(Sheet2!$H$1:$H$331,SMALL(IF(Sheet2!$B$2:$B$331=Sheet3!F466,ROW(Sheet2!$B$2:$B$331)),1))),"",INDEX(Sheet2!$H$1:$H$331,SMALL(IF(Sheet2!$B$2:$B$331=Sheet3!F466,ROW(Sheet2!$B$2:$B$331)),1)))</f>
        <v>0.94442000000000004</v>
      </c>
      <c r="I466">
        <f t="shared" si="21"/>
        <v>-0.36159000000000008</v>
      </c>
      <c r="J466">
        <f t="shared" si="22"/>
        <v>-0.3828699095741302</v>
      </c>
      <c r="K466">
        <f t="shared" si="23"/>
        <v>-0.62040389135768592</v>
      </c>
    </row>
    <row r="467" spans="1:11">
      <c r="A467">
        <v>467</v>
      </c>
      <c r="B467" t="s">
        <v>963</v>
      </c>
      <c r="C467" t="s">
        <v>964</v>
      </c>
      <c r="D467">
        <v>0.83103000000000005</v>
      </c>
      <c r="F467">
        <v>885</v>
      </c>
      <c r="G467">
        <v>0.64920999999999995</v>
      </c>
      <c r="H467">
        <f t="array" ref="H467">IF(ISERROR(INDEX(Sheet2!$H$1:$H$331,SMALL(IF(Sheet2!$B$2:$B$331=Sheet3!F467,ROW(Sheet2!$B$2:$B$331)),1))),"",INDEX(Sheet2!$H$1:$H$331,SMALL(IF(Sheet2!$B$2:$B$331=Sheet3!F467,ROW(Sheet2!$B$2:$B$331)),1)))</f>
        <v>0.95869000000000004</v>
      </c>
      <c r="I467">
        <f t="shared" si="21"/>
        <v>-0.30948000000000009</v>
      </c>
      <c r="J467">
        <f t="shared" si="22"/>
        <v>-0.32281550866286296</v>
      </c>
      <c r="K467">
        <f t="shared" si="23"/>
        <v>-0.47670245375148274</v>
      </c>
    </row>
    <row r="468" spans="1:11">
      <c r="A468">
        <v>468</v>
      </c>
      <c r="B468" t="s">
        <v>965</v>
      </c>
      <c r="C468" t="s">
        <v>966</v>
      </c>
      <c r="D468">
        <v>0.83111000000000002</v>
      </c>
      <c r="F468">
        <v>599</v>
      </c>
      <c r="G468">
        <v>0.59660999999999997</v>
      </c>
      <c r="H468">
        <f t="array" ref="H468">IF(ISERROR(INDEX(Sheet2!$H$1:$H$331,SMALL(IF(Sheet2!$B$2:$B$331=Sheet3!F468,ROW(Sheet2!$B$2:$B$331)),1))),"",INDEX(Sheet2!$H$1:$H$331,SMALL(IF(Sheet2!$B$2:$B$331=Sheet3!F468,ROW(Sheet2!$B$2:$B$331)),1)))</f>
        <v>3.8837000000000003E-2</v>
      </c>
      <c r="I468">
        <f t="shared" si="21"/>
        <v>0.55777299999999996</v>
      </c>
      <c r="J468">
        <f t="shared" si="22"/>
        <v>14.361897159924812</v>
      </c>
      <c r="K468">
        <f t="shared" si="23"/>
        <v>0.93490387355223681</v>
      </c>
    </row>
    <row r="469" spans="1:11">
      <c r="A469">
        <v>469</v>
      </c>
      <c r="B469" t="s">
        <v>967</v>
      </c>
      <c r="C469" t="s">
        <v>968</v>
      </c>
      <c r="D469">
        <v>0.83294999999999997</v>
      </c>
      <c r="F469">
        <v>464</v>
      </c>
      <c r="G469">
        <v>0.63478999999999997</v>
      </c>
      <c r="H469">
        <f t="array" ref="H469">IF(ISERROR(INDEX(Sheet2!$H$1:$H$331,SMALL(IF(Sheet2!$B$2:$B$331=Sheet3!F469,ROW(Sheet2!$B$2:$B$331)),1))),"",INDEX(Sheet2!$H$1:$H$331,SMALL(IF(Sheet2!$B$2:$B$331=Sheet3!F469,ROW(Sheet2!$B$2:$B$331)),1)))</f>
        <v>6.4258999999999997E-2</v>
      </c>
      <c r="I469">
        <f t="shared" si="21"/>
        <v>0.57053100000000001</v>
      </c>
      <c r="J469">
        <f t="shared" si="22"/>
        <v>8.8786162249645972</v>
      </c>
      <c r="K469">
        <f t="shared" si="23"/>
        <v>0.89877124718410817</v>
      </c>
    </row>
    <row r="470" spans="1:11">
      <c r="A470">
        <v>470</v>
      </c>
      <c r="B470" t="s">
        <v>969</v>
      </c>
      <c r="C470" t="s">
        <v>970</v>
      </c>
      <c r="D470">
        <v>0.83443999999999996</v>
      </c>
      <c r="F470">
        <v>276</v>
      </c>
      <c r="G470">
        <v>0.64242999999999995</v>
      </c>
      <c r="H470">
        <f t="array" ref="H470">IF(ISERROR(INDEX(Sheet2!$H$1:$H$331,SMALL(IF(Sheet2!$B$2:$B$331=Sheet3!F470,ROW(Sheet2!$B$2:$B$331)),1))),"",INDEX(Sheet2!$H$1:$H$331,SMALL(IF(Sheet2!$B$2:$B$331=Sheet3!F470,ROW(Sheet2!$B$2:$B$331)),1)))</f>
        <v>0.96133000000000002</v>
      </c>
      <c r="I470">
        <f t="shared" si="21"/>
        <v>-0.31890000000000007</v>
      </c>
      <c r="J470">
        <f t="shared" si="22"/>
        <v>-0.3317279186127553</v>
      </c>
      <c r="K470">
        <f t="shared" si="23"/>
        <v>-0.49639649455971874</v>
      </c>
    </row>
    <row r="471" spans="1:11">
      <c r="A471">
        <v>471</v>
      </c>
      <c r="B471" t="s">
        <v>971</v>
      </c>
      <c r="C471" t="s">
        <v>972</v>
      </c>
      <c r="D471">
        <v>0.83453999999999995</v>
      </c>
      <c r="F471">
        <v>707</v>
      </c>
      <c r="G471">
        <v>0.60645000000000004</v>
      </c>
      <c r="H471">
        <f t="array" ref="H471">IF(ISERROR(INDEX(Sheet2!$H$1:$H$331,SMALL(IF(Sheet2!$B$2:$B$331=Sheet3!F471,ROW(Sheet2!$B$2:$B$331)),1))),"",INDEX(Sheet2!$H$1:$H$331,SMALL(IF(Sheet2!$B$2:$B$331=Sheet3!F471,ROW(Sheet2!$B$2:$B$331)),1)))</f>
        <v>0.94871000000000005</v>
      </c>
      <c r="I471">
        <f t="shared" si="21"/>
        <v>-0.34226000000000001</v>
      </c>
      <c r="J471">
        <f t="shared" si="22"/>
        <v>-0.36076356315417779</v>
      </c>
      <c r="K471">
        <f t="shared" si="23"/>
        <v>-0.56436639459147497</v>
      </c>
    </row>
    <row r="472" spans="1:11">
      <c r="A472">
        <v>472</v>
      </c>
      <c r="B472" t="s">
        <v>973</v>
      </c>
      <c r="C472" t="s">
        <v>974</v>
      </c>
      <c r="D472">
        <v>0.83469000000000004</v>
      </c>
      <c r="F472">
        <v>594</v>
      </c>
      <c r="G472">
        <v>0.67144999999999999</v>
      </c>
      <c r="H472">
        <f t="array" ref="H472">IF(ISERROR(INDEX(Sheet2!$H$1:$H$331,SMALL(IF(Sheet2!$B$2:$B$331=Sheet3!F472,ROW(Sheet2!$B$2:$B$331)),1))),"",INDEX(Sheet2!$H$1:$H$331,SMALL(IF(Sheet2!$B$2:$B$331=Sheet3!F472,ROW(Sheet2!$B$2:$B$331)),1)))</f>
        <v>0.81666000000000005</v>
      </c>
      <c r="I472">
        <f t="shared" si="21"/>
        <v>-0.14521000000000006</v>
      </c>
      <c r="J472">
        <f t="shared" si="22"/>
        <v>-0.17780961477236557</v>
      </c>
      <c r="K472">
        <f t="shared" si="23"/>
        <v>-0.21626331074540184</v>
      </c>
    </row>
    <row r="473" spans="1:11">
      <c r="A473">
        <v>473</v>
      </c>
      <c r="B473" t="s">
        <v>975</v>
      </c>
      <c r="C473" t="s">
        <v>976</v>
      </c>
      <c r="D473">
        <v>0.83623000000000003</v>
      </c>
      <c r="F473">
        <v>634</v>
      </c>
      <c r="G473">
        <v>0.61438000000000004</v>
      </c>
      <c r="H473">
        <f t="array" ref="H473">IF(ISERROR(INDEX(Sheet2!$H$1:$H$331,SMALL(IF(Sheet2!$B$2:$B$331=Sheet3!F473,ROW(Sheet2!$B$2:$B$331)),1))),"",INDEX(Sheet2!$H$1:$H$331,SMALL(IF(Sheet2!$B$2:$B$331=Sheet3!F473,ROW(Sheet2!$B$2:$B$331)),1)))</f>
        <v>0.96077000000000001</v>
      </c>
      <c r="I473">
        <f t="shared" si="21"/>
        <v>-0.34638999999999998</v>
      </c>
      <c r="J473">
        <f t="shared" si="22"/>
        <v>-0.36053373856386023</v>
      </c>
      <c r="K473">
        <f t="shared" si="23"/>
        <v>-0.56380416029167613</v>
      </c>
    </row>
    <row r="474" spans="1:11">
      <c r="A474">
        <v>474</v>
      </c>
      <c r="B474" t="s">
        <v>977</v>
      </c>
      <c r="C474" t="s">
        <v>978</v>
      </c>
      <c r="D474">
        <v>0.83655999999999997</v>
      </c>
      <c r="F474">
        <v>214</v>
      </c>
      <c r="G474">
        <v>0.52781999999999996</v>
      </c>
      <c r="H474">
        <f t="array" ref="H474">IF(ISERROR(INDEX(Sheet2!$H$1:$H$331,SMALL(IF(Sheet2!$B$2:$B$331=Sheet3!F474,ROW(Sheet2!$B$2:$B$331)),1))),"",INDEX(Sheet2!$H$1:$H$331,SMALL(IF(Sheet2!$B$2:$B$331=Sheet3!F474,ROW(Sheet2!$B$2:$B$331)),1)))</f>
        <v>0.81811999999999996</v>
      </c>
      <c r="I474">
        <f t="shared" si="21"/>
        <v>-0.2903</v>
      </c>
      <c r="J474">
        <f t="shared" si="22"/>
        <v>-0.35483792108737106</v>
      </c>
      <c r="K474">
        <f t="shared" si="23"/>
        <v>-0.54999810541472471</v>
      </c>
    </row>
    <row r="475" spans="1:11">
      <c r="A475">
        <v>475</v>
      </c>
      <c r="B475" t="s">
        <v>979</v>
      </c>
      <c r="C475" t="s">
        <v>980</v>
      </c>
      <c r="D475">
        <v>0.83662000000000003</v>
      </c>
      <c r="F475">
        <v>584</v>
      </c>
      <c r="G475">
        <v>0.62192999999999998</v>
      </c>
      <c r="H475">
        <f t="array" ref="H475">IF(ISERROR(INDEX(Sheet2!$H$1:$H$331,SMALL(IF(Sheet2!$B$2:$B$331=Sheet3!F475,ROW(Sheet2!$B$2:$B$331)),1))),"",INDEX(Sheet2!$H$1:$H$331,SMALL(IF(Sheet2!$B$2:$B$331=Sheet3!F475,ROW(Sheet2!$B$2:$B$331)),1)))</f>
        <v>0.78700000000000003</v>
      </c>
      <c r="I475">
        <f t="shared" si="21"/>
        <v>-0.16507000000000005</v>
      </c>
      <c r="J475">
        <f t="shared" si="22"/>
        <v>-0.20974587039390094</v>
      </c>
      <c r="K475">
        <f t="shared" si="23"/>
        <v>-0.26541572202659475</v>
      </c>
    </row>
    <row r="476" spans="1:11">
      <c r="A476">
        <v>476</v>
      </c>
      <c r="B476" t="s">
        <v>981</v>
      </c>
      <c r="C476" t="s">
        <v>982</v>
      </c>
      <c r="D476">
        <v>0.83699999999999997</v>
      </c>
      <c r="F476">
        <v>653</v>
      </c>
      <c r="G476">
        <v>0.59225000000000005</v>
      </c>
      <c r="H476">
        <f t="array" ref="H476">IF(ISERROR(INDEX(Sheet2!$H$1:$H$331,SMALL(IF(Sheet2!$B$2:$B$331=Sheet3!F476,ROW(Sheet2!$B$2:$B$331)),1))),"",INDEX(Sheet2!$H$1:$H$331,SMALL(IF(Sheet2!$B$2:$B$331=Sheet3!F476,ROW(Sheet2!$B$2:$B$331)),1)))</f>
        <v>4.6947999999999997E-2</v>
      </c>
      <c r="I476">
        <f t="shared" si="21"/>
        <v>0.54530200000000006</v>
      </c>
      <c r="J476">
        <f t="shared" si="22"/>
        <v>11.615020874158645</v>
      </c>
      <c r="K476">
        <f t="shared" si="23"/>
        <v>0.92072942169691852</v>
      </c>
    </row>
    <row r="477" spans="1:11">
      <c r="A477">
        <v>477</v>
      </c>
      <c r="B477" t="s">
        <v>983</v>
      </c>
      <c r="C477" t="s">
        <v>984</v>
      </c>
      <c r="D477">
        <v>0.83728999999999998</v>
      </c>
      <c r="F477">
        <v>703</v>
      </c>
      <c r="G477">
        <v>0.65861999999999998</v>
      </c>
      <c r="H477">
        <f t="array" ref="H477">IF(ISERROR(INDEX(Sheet2!$H$1:$H$331,SMALL(IF(Sheet2!$B$2:$B$331=Sheet3!F477,ROW(Sheet2!$B$2:$B$331)),1))),"",INDEX(Sheet2!$H$1:$H$331,SMALL(IF(Sheet2!$B$2:$B$331=Sheet3!F477,ROW(Sheet2!$B$2:$B$331)),1)))</f>
        <v>0.94879000000000002</v>
      </c>
      <c r="I477">
        <f t="shared" si="21"/>
        <v>-0.29017000000000004</v>
      </c>
      <c r="J477">
        <f t="shared" si="22"/>
        <v>-0.3058316381918022</v>
      </c>
      <c r="K477">
        <f t="shared" si="23"/>
        <v>-0.44057271264158399</v>
      </c>
    </row>
    <row r="478" spans="1:11">
      <c r="A478">
        <v>478</v>
      </c>
      <c r="B478" t="s">
        <v>985</v>
      </c>
      <c r="C478" t="s">
        <v>986</v>
      </c>
      <c r="D478">
        <v>0.83938999999999997</v>
      </c>
      <c r="F478">
        <v>426</v>
      </c>
      <c r="G478">
        <v>0.60824</v>
      </c>
      <c r="H478">
        <f t="array" ref="H478">IF(ISERROR(INDEX(Sheet2!$H$1:$H$331,SMALL(IF(Sheet2!$B$2:$B$331=Sheet3!F478,ROW(Sheet2!$B$2:$B$331)),1))),"",INDEX(Sheet2!$H$1:$H$331,SMALL(IF(Sheet2!$B$2:$B$331=Sheet3!F478,ROW(Sheet2!$B$2:$B$331)),1)))</f>
        <v>0.95618000000000003</v>
      </c>
      <c r="I478">
        <f t="shared" si="21"/>
        <v>-0.34794000000000003</v>
      </c>
      <c r="J478">
        <f t="shared" si="22"/>
        <v>-0.36388546089648394</v>
      </c>
      <c r="K478">
        <f t="shared" si="23"/>
        <v>-0.57204393002762077</v>
      </c>
    </row>
    <row r="479" spans="1:11">
      <c r="A479">
        <v>479</v>
      </c>
      <c r="B479" t="s">
        <v>987</v>
      </c>
      <c r="C479" t="s">
        <v>988</v>
      </c>
      <c r="D479">
        <v>0.83974000000000004</v>
      </c>
      <c r="F479">
        <v>666</v>
      </c>
      <c r="G479">
        <v>0.57457000000000003</v>
      </c>
      <c r="H479">
        <f t="array" ref="H479">IF(ISERROR(INDEX(Sheet2!$H$1:$H$331,SMALL(IF(Sheet2!$B$2:$B$331=Sheet3!F479,ROW(Sheet2!$B$2:$B$331)),1))),"",INDEX(Sheet2!$H$1:$H$331,SMALL(IF(Sheet2!$B$2:$B$331=Sheet3!F479,ROW(Sheet2!$B$2:$B$331)),1)))</f>
        <v>7.6815999999999995E-2</v>
      </c>
      <c r="I479">
        <f t="shared" si="21"/>
        <v>0.49775400000000003</v>
      </c>
      <c r="J479">
        <f t="shared" si="22"/>
        <v>6.479821912101646</v>
      </c>
      <c r="K479">
        <f t="shared" si="23"/>
        <v>0.86630697739178864</v>
      </c>
    </row>
    <row r="480" spans="1:11">
      <c r="A480">
        <v>480</v>
      </c>
      <c r="B480" t="s">
        <v>989</v>
      </c>
      <c r="C480" t="s">
        <v>990</v>
      </c>
      <c r="D480">
        <v>0.84436999999999995</v>
      </c>
      <c r="F480">
        <v>859</v>
      </c>
      <c r="G480">
        <v>0.64229000000000003</v>
      </c>
      <c r="H480">
        <f t="array" ref="H480">IF(ISERROR(INDEX(Sheet2!$H$1:$H$331,SMALL(IF(Sheet2!$B$2:$B$331=Sheet3!F480,ROW(Sheet2!$B$2:$B$331)),1))),"",INDEX(Sheet2!$H$1:$H$331,SMALL(IF(Sheet2!$B$2:$B$331=Sheet3!F480,ROW(Sheet2!$B$2:$B$331)),1)))</f>
        <v>5.7727000000000001E-2</v>
      </c>
      <c r="I480">
        <f t="shared" si="21"/>
        <v>0.58456300000000005</v>
      </c>
      <c r="J480">
        <f t="shared" si="22"/>
        <v>10.126336029934</v>
      </c>
      <c r="K480">
        <f t="shared" si="23"/>
        <v>0.91012315309283975</v>
      </c>
    </row>
    <row r="481" spans="1:11">
      <c r="A481">
        <v>481</v>
      </c>
      <c r="B481" t="s">
        <v>991</v>
      </c>
      <c r="C481" t="s">
        <v>992</v>
      </c>
      <c r="D481">
        <v>0.84443000000000001</v>
      </c>
      <c r="F481">
        <v>384</v>
      </c>
      <c r="G481">
        <v>0.55647000000000002</v>
      </c>
      <c r="H481">
        <f t="array" ref="H481">IF(ISERROR(INDEX(Sheet2!$H$1:$H$331,SMALL(IF(Sheet2!$B$2:$B$331=Sheet3!F481,ROW(Sheet2!$B$2:$B$331)),1))),"",INDEX(Sheet2!$H$1:$H$331,SMALL(IF(Sheet2!$B$2:$B$331=Sheet3!F481,ROW(Sheet2!$B$2:$B$331)),1)))</f>
        <v>0.96179999999999999</v>
      </c>
      <c r="I481">
        <f t="shared" si="21"/>
        <v>-0.40532999999999997</v>
      </c>
      <c r="J481">
        <f t="shared" si="22"/>
        <v>-0.42142857142857137</v>
      </c>
      <c r="K481">
        <f t="shared" si="23"/>
        <v>-0.72839506172839497</v>
      </c>
    </row>
    <row r="482" spans="1:11">
      <c r="A482">
        <v>482</v>
      </c>
      <c r="B482" t="s">
        <v>993</v>
      </c>
      <c r="C482" t="s">
        <v>994</v>
      </c>
      <c r="D482">
        <v>0.84497999999999995</v>
      </c>
      <c r="F482">
        <v>418</v>
      </c>
      <c r="G482">
        <v>0.63407999999999998</v>
      </c>
      <c r="H482">
        <f t="array" ref="H482">IF(ISERROR(INDEX(Sheet2!$H$1:$H$331,SMALL(IF(Sheet2!$B$2:$B$331=Sheet3!F482,ROW(Sheet2!$B$2:$B$331)),1))),"",INDEX(Sheet2!$H$1:$H$331,SMALL(IF(Sheet2!$B$2:$B$331=Sheet3!F482,ROW(Sheet2!$B$2:$B$331)),1)))</f>
        <v>0.37918000000000002</v>
      </c>
      <c r="I482">
        <f t="shared" si="21"/>
        <v>0.25489999999999996</v>
      </c>
      <c r="J482">
        <f t="shared" si="22"/>
        <v>0.67224009705153209</v>
      </c>
      <c r="K482">
        <f t="shared" si="23"/>
        <v>0.40199974766590962</v>
      </c>
    </row>
    <row r="483" spans="1:11">
      <c r="A483">
        <v>483</v>
      </c>
      <c r="B483" t="s">
        <v>995</v>
      </c>
      <c r="C483" t="s">
        <v>996</v>
      </c>
      <c r="D483">
        <v>0.84513000000000005</v>
      </c>
      <c r="F483">
        <v>889</v>
      </c>
      <c r="G483">
        <v>0.60897000000000001</v>
      </c>
      <c r="H483">
        <f t="array" ref="H483">IF(ISERROR(INDEX(Sheet2!$H$1:$H$331,SMALL(IF(Sheet2!$B$2:$B$331=Sheet3!F483,ROW(Sheet2!$B$2:$B$331)),1))),"",INDEX(Sheet2!$H$1:$H$331,SMALL(IF(Sheet2!$B$2:$B$331=Sheet3!F483,ROW(Sheet2!$B$2:$B$331)),1)))</f>
        <v>0.52049999999999996</v>
      </c>
      <c r="I483">
        <f t="shared" si="21"/>
        <v>8.8470000000000049E-2</v>
      </c>
      <c r="J483">
        <f t="shared" si="22"/>
        <v>0.16997118155619606</v>
      </c>
      <c r="K483">
        <f t="shared" si="23"/>
        <v>0.14527809251687282</v>
      </c>
    </row>
    <row r="484" spans="1:11">
      <c r="A484">
        <v>484</v>
      </c>
      <c r="B484" t="s">
        <v>997</v>
      </c>
      <c r="C484" t="s">
        <v>998</v>
      </c>
      <c r="D484">
        <v>0.84877999999999998</v>
      </c>
      <c r="F484">
        <v>274</v>
      </c>
      <c r="G484">
        <v>0.43532999999999999</v>
      </c>
      <c r="H484">
        <f t="array" ref="H484">IF(ISERROR(INDEX(Sheet2!$H$1:$H$331,SMALL(IF(Sheet2!$B$2:$B$331=Sheet3!F484,ROW(Sheet2!$B$2:$B$331)),1))),"",INDEX(Sheet2!$H$1:$H$331,SMALL(IF(Sheet2!$B$2:$B$331=Sheet3!F484,ROW(Sheet2!$B$2:$B$331)),1)))</f>
        <v>0.95859000000000005</v>
      </c>
      <c r="I484">
        <f t="shared" si="21"/>
        <v>-0.52326000000000006</v>
      </c>
      <c r="J484">
        <f t="shared" si="22"/>
        <v>-0.54586423809970896</v>
      </c>
      <c r="K484">
        <f t="shared" si="23"/>
        <v>-1.2019847012611125</v>
      </c>
    </row>
    <row r="485" spans="1:11">
      <c r="A485">
        <v>485</v>
      </c>
      <c r="B485" t="s">
        <v>999</v>
      </c>
      <c r="C485" t="s">
        <v>45</v>
      </c>
      <c r="D485">
        <v>0.84989000000000003</v>
      </c>
      <c r="E485">
        <v>1</v>
      </c>
      <c r="F485">
        <v>366</v>
      </c>
      <c r="G485">
        <v>0.58938999999999997</v>
      </c>
      <c r="H485">
        <f t="array" ref="H485">IF(ISERROR(INDEX(Sheet2!$H$1:$H$331,SMALL(IF(Sheet2!$B$2:$B$331=Sheet3!F485,ROW(Sheet2!$B$2:$B$331)),1))),"",INDEX(Sheet2!$H$1:$H$331,SMALL(IF(Sheet2!$B$2:$B$331=Sheet3!F485,ROW(Sheet2!$B$2:$B$331)),1)))</f>
        <v>0.96170999999999995</v>
      </c>
      <c r="I485">
        <f t="shared" si="21"/>
        <v>-0.37231999999999998</v>
      </c>
      <c r="J485">
        <f t="shared" si="22"/>
        <v>-0.38714373355793325</v>
      </c>
      <c r="K485">
        <f t="shared" si="23"/>
        <v>-0.63170396511647642</v>
      </c>
    </row>
    <row r="486" spans="1:11">
      <c r="A486">
        <v>486</v>
      </c>
      <c r="B486" t="s">
        <v>1000</v>
      </c>
      <c r="C486" t="s">
        <v>1001</v>
      </c>
      <c r="D486">
        <v>0.85057000000000005</v>
      </c>
      <c r="F486">
        <v>695</v>
      </c>
      <c r="G486">
        <v>0.55747999999999998</v>
      </c>
      <c r="H486">
        <f t="array" ref="H486">IF(ISERROR(INDEX(Sheet2!$H$1:$H$331,SMALL(IF(Sheet2!$B$2:$B$331=Sheet3!F486,ROW(Sheet2!$B$2:$B$331)),1))),"",INDEX(Sheet2!$H$1:$H$331,SMALL(IF(Sheet2!$B$2:$B$331=Sheet3!F486,ROW(Sheet2!$B$2:$B$331)),1)))</f>
        <v>0.19697000000000001</v>
      </c>
      <c r="I486">
        <f t="shared" si="21"/>
        <v>0.36051</v>
      </c>
      <c r="J486">
        <f t="shared" si="22"/>
        <v>1.830278722648119</v>
      </c>
      <c r="K486">
        <f t="shared" si="23"/>
        <v>0.64667790772763156</v>
      </c>
    </row>
    <row r="487" spans="1:11">
      <c r="A487">
        <v>487</v>
      </c>
      <c r="B487" t="s">
        <v>1002</v>
      </c>
      <c r="C487" t="s">
        <v>1003</v>
      </c>
      <c r="D487">
        <v>0.85085999999999995</v>
      </c>
      <c r="F487">
        <v>699</v>
      </c>
      <c r="G487">
        <v>0.57338</v>
      </c>
      <c r="H487">
        <f t="array" ref="H487">IF(ISERROR(INDEX(Sheet2!$H$1:$H$331,SMALL(IF(Sheet2!$B$2:$B$331=Sheet3!F487,ROW(Sheet2!$B$2:$B$331)),1))),"",INDEX(Sheet2!$H$1:$H$331,SMALL(IF(Sheet2!$B$2:$B$331=Sheet3!F487,ROW(Sheet2!$B$2:$B$331)),1)))</f>
        <v>0.1242</v>
      </c>
      <c r="I487">
        <f t="shared" si="21"/>
        <v>0.44918000000000002</v>
      </c>
      <c r="J487">
        <f t="shared" si="22"/>
        <v>3.61658615136876</v>
      </c>
      <c r="K487">
        <f t="shared" si="23"/>
        <v>0.78338972409222507</v>
      </c>
    </row>
    <row r="488" spans="1:11">
      <c r="A488">
        <v>488</v>
      </c>
      <c r="B488" t="s">
        <v>1004</v>
      </c>
      <c r="C488" t="s">
        <v>1005</v>
      </c>
      <c r="D488">
        <v>0.85174000000000005</v>
      </c>
      <c r="F488">
        <v>598</v>
      </c>
      <c r="G488">
        <v>0.62500999999999995</v>
      </c>
      <c r="H488">
        <f t="array" ref="H488">IF(ISERROR(INDEX(Sheet2!$H$1:$H$331,SMALL(IF(Sheet2!$B$2:$B$331=Sheet3!F488,ROW(Sheet2!$B$2:$B$331)),1))),"",INDEX(Sheet2!$H$1:$H$331,SMALL(IF(Sheet2!$B$2:$B$331=Sheet3!F488,ROW(Sheet2!$B$2:$B$331)),1)))</f>
        <v>0.28473999999999999</v>
      </c>
      <c r="I488">
        <f t="shared" si="21"/>
        <v>0.34026999999999996</v>
      </c>
      <c r="J488">
        <f t="shared" si="22"/>
        <v>1.1950200182622743</v>
      </c>
      <c r="K488">
        <f t="shared" si="23"/>
        <v>0.54442328922737238</v>
      </c>
    </row>
    <row r="489" spans="1:11">
      <c r="A489">
        <v>489</v>
      </c>
      <c r="B489" t="s">
        <v>1006</v>
      </c>
      <c r="C489" t="s">
        <v>1007</v>
      </c>
      <c r="D489">
        <v>0.85211999999999999</v>
      </c>
      <c r="F489" t="s">
        <v>1412</v>
      </c>
      <c r="G489">
        <v>0.48230000000000001</v>
      </c>
      <c r="H489" t="str">
        <f t="array" ref="H489">IF(ISERROR(INDEX(Sheet2!$H$1:$H$331,SMALL(IF(Sheet2!$B$2:$B$331=Sheet3!F489,ROW(Sheet2!$B$2:$B$331)),1))),"",INDEX(Sheet2!$H$1:$H$331,SMALL(IF(Sheet2!$B$2:$B$331=Sheet3!F489,ROW(Sheet2!$B$2:$B$331)),1)))</f>
        <v/>
      </c>
      <c r="I489" t="str">
        <f t="shared" si="21"/>
        <v/>
      </c>
      <c r="J489" t="str">
        <f t="shared" si="22"/>
        <v/>
      </c>
      <c r="K489" t="str">
        <f t="shared" si="23"/>
        <v/>
      </c>
    </row>
    <row r="490" spans="1:11">
      <c r="A490">
        <v>490</v>
      </c>
      <c r="B490" t="s">
        <v>1008</v>
      </c>
      <c r="C490" t="s">
        <v>1009</v>
      </c>
      <c r="D490">
        <v>0.85938000000000003</v>
      </c>
      <c r="F490">
        <v>313</v>
      </c>
      <c r="G490">
        <v>0.57162000000000002</v>
      </c>
      <c r="H490">
        <f t="array" ref="H490">IF(ISERROR(INDEX(Sheet2!$H$1:$H$331,SMALL(IF(Sheet2!$B$2:$B$331=Sheet3!F490,ROW(Sheet2!$B$2:$B$331)),1))),"",INDEX(Sheet2!$H$1:$H$331,SMALL(IF(Sheet2!$B$2:$B$331=Sheet3!F490,ROW(Sheet2!$B$2:$B$331)),1)))</f>
        <v>0.96184999999999998</v>
      </c>
      <c r="I490">
        <f t="shared" si="21"/>
        <v>-0.39022999999999997</v>
      </c>
      <c r="J490">
        <f t="shared" si="22"/>
        <v>-0.40570775068877679</v>
      </c>
      <c r="K490">
        <f t="shared" si="23"/>
        <v>-0.68267380427556756</v>
      </c>
    </row>
    <row r="491" spans="1:11">
      <c r="A491">
        <v>491</v>
      </c>
      <c r="B491" t="s">
        <v>1010</v>
      </c>
      <c r="C491" t="s">
        <v>1011</v>
      </c>
      <c r="D491">
        <v>0.85943999999999998</v>
      </c>
      <c r="F491">
        <v>699</v>
      </c>
      <c r="G491">
        <v>0.56652999999999998</v>
      </c>
      <c r="H491">
        <f t="array" ref="H491">IF(ISERROR(INDEX(Sheet2!$H$1:$H$331,SMALL(IF(Sheet2!$B$2:$B$331=Sheet3!F491,ROW(Sheet2!$B$2:$B$331)),1))),"",INDEX(Sheet2!$H$1:$H$331,SMALL(IF(Sheet2!$B$2:$B$331=Sheet3!F491,ROW(Sheet2!$B$2:$B$331)),1)))</f>
        <v>0.1242</v>
      </c>
      <c r="I491">
        <f t="shared" si="21"/>
        <v>0.44233</v>
      </c>
      <c r="J491">
        <f t="shared" si="22"/>
        <v>3.5614331723027375</v>
      </c>
      <c r="K491">
        <f t="shared" si="23"/>
        <v>0.78077065645243859</v>
      </c>
    </row>
    <row r="492" spans="1:11">
      <c r="A492">
        <v>492</v>
      </c>
      <c r="B492" t="s">
        <v>1012</v>
      </c>
      <c r="C492" t="s">
        <v>1013</v>
      </c>
      <c r="D492">
        <v>0.86129999999999995</v>
      </c>
      <c r="F492">
        <v>444</v>
      </c>
      <c r="G492">
        <v>0.64131000000000005</v>
      </c>
      <c r="H492">
        <f t="array" ref="H492">IF(ISERROR(INDEX(Sheet2!$H$1:$H$331,SMALL(IF(Sheet2!$B$2:$B$331=Sheet3!F492,ROW(Sheet2!$B$2:$B$331)),1))),"",INDEX(Sheet2!$H$1:$H$331,SMALL(IF(Sheet2!$B$2:$B$331=Sheet3!F492,ROW(Sheet2!$B$2:$B$331)),1)))</f>
        <v>0.29868</v>
      </c>
      <c r="I492">
        <f t="shared" si="21"/>
        <v>0.34263000000000005</v>
      </c>
      <c r="J492">
        <f t="shared" si="22"/>
        <v>1.1471474487746085</v>
      </c>
      <c r="K492">
        <f t="shared" si="23"/>
        <v>0.53426579969125698</v>
      </c>
    </row>
    <row r="493" spans="1:11">
      <c r="A493">
        <v>493</v>
      </c>
      <c r="B493" t="s">
        <v>1014</v>
      </c>
      <c r="C493" t="s">
        <v>1015</v>
      </c>
      <c r="D493">
        <v>0.86134999999999995</v>
      </c>
      <c r="F493">
        <v>727</v>
      </c>
      <c r="G493">
        <v>0.63446999999999998</v>
      </c>
      <c r="H493">
        <f t="array" ref="H493">IF(ISERROR(INDEX(Sheet2!$H$1:$H$331,SMALL(IF(Sheet2!$B$2:$B$331=Sheet3!F493,ROW(Sheet2!$B$2:$B$331)),1))),"",INDEX(Sheet2!$H$1:$H$331,SMALL(IF(Sheet2!$B$2:$B$331=Sheet3!F493,ROW(Sheet2!$B$2:$B$331)),1)))</f>
        <v>4.6004999999999997E-2</v>
      </c>
      <c r="I493">
        <f t="shared" si="21"/>
        <v>0.58846500000000002</v>
      </c>
      <c r="J493">
        <f t="shared" si="22"/>
        <v>12.79132702967069</v>
      </c>
      <c r="K493">
        <f t="shared" si="23"/>
        <v>0.92749066149699755</v>
      </c>
    </row>
    <row r="494" spans="1:11">
      <c r="A494">
        <v>494</v>
      </c>
      <c r="B494" t="s">
        <v>1016</v>
      </c>
      <c r="C494" t="s">
        <v>1017</v>
      </c>
      <c r="D494">
        <v>0.86265000000000003</v>
      </c>
      <c r="F494">
        <v>824</v>
      </c>
      <c r="G494">
        <v>0.60370999999999997</v>
      </c>
      <c r="H494">
        <f t="array" ref="H494">IF(ISERROR(INDEX(Sheet2!$H$1:$H$331,SMALL(IF(Sheet2!$B$2:$B$331=Sheet3!F494,ROW(Sheet2!$B$2:$B$331)),1))),"",INDEX(Sheet2!$H$1:$H$331,SMALL(IF(Sheet2!$B$2:$B$331=Sheet3!F494,ROW(Sheet2!$B$2:$B$331)),1)))</f>
        <v>2.7205E-2</v>
      </c>
      <c r="I494">
        <f t="shared" si="21"/>
        <v>0.57650499999999993</v>
      </c>
      <c r="J494">
        <f t="shared" si="22"/>
        <v>21.191141334313542</v>
      </c>
      <c r="K494">
        <f t="shared" si="23"/>
        <v>0.95493697304997427</v>
      </c>
    </row>
    <row r="495" spans="1:11">
      <c r="A495">
        <v>495</v>
      </c>
      <c r="B495" t="s">
        <v>1018</v>
      </c>
      <c r="C495" t="s">
        <v>1019</v>
      </c>
      <c r="D495">
        <v>0.86297000000000001</v>
      </c>
      <c r="F495">
        <v>447</v>
      </c>
      <c r="G495">
        <v>0.63395000000000001</v>
      </c>
      <c r="H495">
        <f t="array" ref="H495">IF(ISERROR(INDEX(Sheet2!$H$1:$H$331,SMALL(IF(Sheet2!$B$2:$B$331=Sheet3!F495,ROW(Sheet2!$B$2:$B$331)),1))),"",INDEX(Sheet2!$H$1:$H$331,SMALL(IF(Sheet2!$B$2:$B$331=Sheet3!F495,ROW(Sheet2!$B$2:$B$331)),1)))</f>
        <v>6.4102000000000006E-2</v>
      </c>
      <c r="I495">
        <f t="shared" si="21"/>
        <v>0.56984800000000002</v>
      </c>
      <c r="J495">
        <f t="shared" si="22"/>
        <v>8.8897070294218583</v>
      </c>
      <c r="K495">
        <f t="shared" si="23"/>
        <v>0.89888477009227863</v>
      </c>
    </row>
    <row r="496" spans="1:11">
      <c r="A496">
        <v>496</v>
      </c>
      <c r="B496" t="s">
        <v>1020</v>
      </c>
      <c r="C496" t="s">
        <v>1021</v>
      </c>
      <c r="D496">
        <v>0.86314000000000002</v>
      </c>
      <c r="F496">
        <v>769</v>
      </c>
      <c r="G496">
        <v>0.59594999999999998</v>
      </c>
      <c r="H496">
        <f t="array" ref="H496">IF(ISERROR(INDEX(Sheet2!$H$1:$H$331,SMALL(IF(Sheet2!$B$2:$B$331=Sheet3!F496,ROW(Sheet2!$B$2:$B$331)),1))),"",INDEX(Sheet2!$H$1:$H$331,SMALL(IF(Sheet2!$B$2:$B$331=Sheet3!F496,ROW(Sheet2!$B$2:$B$331)),1)))</f>
        <v>0.88763000000000003</v>
      </c>
      <c r="I496">
        <f t="shared" si="21"/>
        <v>-0.29168000000000005</v>
      </c>
      <c r="J496">
        <f t="shared" si="22"/>
        <v>-0.32860538737987682</v>
      </c>
      <c r="K496">
        <f t="shared" si="23"/>
        <v>-0.48943703330816352</v>
      </c>
    </row>
    <row r="497" spans="1:11">
      <c r="A497">
        <v>497</v>
      </c>
      <c r="B497" t="s">
        <v>1022</v>
      </c>
      <c r="C497" t="s">
        <v>1023</v>
      </c>
      <c r="D497">
        <v>0.86434999999999995</v>
      </c>
      <c r="F497">
        <v>254</v>
      </c>
      <c r="G497">
        <v>0.42870999999999998</v>
      </c>
      <c r="H497">
        <f t="array" ref="H497">IF(ISERROR(INDEX(Sheet2!$H$1:$H$331,SMALL(IF(Sheet2!$B$2:$B$331=Sheet3!F497,ROW(Sheet2!$B$2:$B$331)),1))),"",INDEX(Sheet2!$H$1:$H$331,SMALL(IF(Sheet2!$B$2:$B$331=Sheet3!F497,ROW(Sheet2!$B$2:$B$331)),1)))</f>
        <v>0.96131999999999995</v>
      </c>
      <c r="I497">
        <f t="shared" si="21"/>
        <v>-0.53261000000000003</v>
      </c>
      <c r="J497">
        <f t="shared" si="22"/>
        <v>-0.55404027795115052</v>
      </c>
      <c r="K497">
        <f t="shared" si="23"/>
        <v>-1.2423549718924216</v>
      </c>
    </row>
    <row r="498" spans="1:11">
      <c r="A498">
        <v>498</v>
      </c>
      <c r="B498" t="s">
        <v>1024</v>
      </c>
      <c r="C498" t="s">
        <v>46</v>
      </c>
      <c r="D498">
        <v>0.86477000000000004</v>
      </c>
      <c r="E498">
        <v>1</v>
      </c>
      <c r="F498">
        <v>233</v>
      </c>
      <c r="G498">
        <v>0.58277000000000001</v>
      </c>
      <c r="H498">
        <f t="array" ref="H498">IF(ISERROR(INDEX(Sheet2!$H$1:$H$331,SMALL(IF(Sheet2!$B$2:$B$331=Sheet3!F498,ROW(Sheet2!$B$2:$B$331)),1))),"",INDEX(Sheet2!$H$1:$H$331,SMALL(IF(Sheet2!$B$2:$B$331=Sheet3!F498,ROW(Sheet2!$B$2:$B$331)),1)))</f>
        <v>0.95276000000000005</v>
      </c>
      <c r="I498">
        <f t="shared" si="21"/>
        <v>-0.36999000000000004</v>
      </c>
      <c r="J498">
        <f t="shared" si="22"/>
        <v>-0.38833494269280827</v>
      </c>
      <c r="K498">
        <f t="shared" si="23"/>
        <v>-0.63488168574223114</v>
      </c>
    </row>
    <row r="499" spans="1:11">
      <c r="A499">
        <v>499</v>
      </c>
      <c r="B499" t="s">
        <v>1025</v>
      </c>
      <c r="C499" t="s">
        <v>1026</v>
      </c>
      <c r="D499">
        <v>0.86478999999999995</v>
      </c>
      <c r="F499">
        <v>519</v>
      </c>
      <c r="G499">
        <v>0.60524999999999995</v>
      </c>
      <c r="H499">
        <f t="array" ref="H499">IF(ISERROR(INDEX(Sheet2!$H$1:$H$331,SMALL(IF(Sheet2!$B$2:$B$331=Sheet3!F499,ROW(Sheet2!$B$2:$B$331)),1))),"",INDEX(Sheet2!$H$1:$H$331,SMALL(IF(Sheet2!$B$2:$B$331=Sheet3!F499,ROW(Sheet2!$B$2:$B$331)),1)))</f>
        <v>0.95457999999999998</v>
      </c>
      <c r="I499">
        <f t="shared" si="21"/>
        <v>-0.34933000000000003</v>
      </c>
      <c r="J499">
        <f t="shared" si="22"/>
        <v>-0.36595151794506486</v>
      </c>
      <c r="K499">
        <f t="shared" si="23"/>
        <v>-0.57716646014043793</v>
      </c>
    </row>
    <row r="500" spans="1:11">
      <c r="A500">
        <v>500</v>
      </c>
      <c r="B500" t="s">
        <v>1027</v>
      </c>
      <c r="C500" t="s">
        <v>1028</v>
      </c>
      <c r="D500">
        <v>0.86487999999999998</v>
      </c>
      <c r="F500">
        <v>326</v>
      </c>
      <c r="G500">
        <v>0.51007999999999998</v>
      </c>
      <c r="H500">
        <f t="array" ref="H500">IF(ISERROR(INDEX(Sheet2!$H$1:$H$331,SMALL(IF(Sheet2!$B$2:$B$331=Sheet3!F500,ROW(Sheet2!$B$2:$B$331)),1))),"",INDEX(Sheet2!$H$1:$H$331,SMALL(IF(Sheet2!$B$2:$B$331=Sheet3!F500,ROW(Sheet2!$B$2:$B$331)),1)))</f>
        <v>0.95708000000000004</v>
      </c>
      <c r="I500">
        <f t="shared" si="21"/>
        <v>-0.44700000000000006</v>
      </c>
      <c r="J500">
        <f t="shared" si="22"/>
        <v>-0.46704559702428222</v>
      </c>
      <c r="K500">
        <f t="shared" si="23"/>
        <v>-0.87633312421580944</v>
      </c>
    </row>
    <row r="501" spans="1:11">
      <c r="A501">
        <v>501</v>
      </c>
      <c r="B501" t="s">
        <v>1029</v>
      </c>
      <c r="C501" t="s">
        <v>1030</v>
      </c>
      <c r="D501">
        <v>0.86541999999999997</v>
      </c>
      <c r="F501">
        <v>479</v>
      </c>
      <c r="G501">
        <v>0.63505</v>
      </c>
      <c r="H501">
        <f t="array" ref="H501">IF(ISERROR(INDEX(Sheet2!$H$1:$H$331,SMALL(IF(Sheet2!$B$2:$B$331=Sheet3!F501,ROW(Sheet2!$B$2:$B$331)),1))),"",INDEX(Sheet2!$H$1:$H$331,SMALL(IF(Sheet2!$B$2:$B$331=Sheet3!F501,ROW(Sheet2!$B$2:$B$331)),1)))</f>
        <v>5.1477000000000002E-2</v>
      </c>
      <c r="I501">
        <f t="shared" si="21"/>
        <v>0.58357300000000001</v>
      </c>
      <c r="J501">
        <f t="shared" si="22"/>
        <v>11.33657750063135</v>
      </c>
      <c r="K501">
        <f t="shared" si="23"/>
        <v>0.91894024092591131</v>
      </c>
    </row>
    <row r="502" spans="1:11">
      <c r="A502">
        <v>502</v>
      </c>
      <c r="B502" t="s">
        <v>1031</v>
      </c>
      <c r="C502" t="s">
        <v>1032</v>
      </c>
      <c r="D502">
        <v>0.86745000000000005</v>
      </c>
      <c r="F502">
        <v>496</v>
      </c>
      <c r="G502">
        <v>0.56254000000000004</v>
      </c>
      <c r="H502">
        <f t="array" ref="H502">IF(ISERROR(INDEX(Sheet2!$H$1:$H$331,SMALL(IF(Sheet2!$B$2:$B$331=Sheet3!F502,ROW(Sheet2!$B$2:$B$331)),1))),"",INDEX(Sheet2!$H$1:$H$331,SMALL(IF(Sheet2!$B$2:$B$331=Sheet3!F502,ROW(Sheet2!$B$2:$B$331)),1)))</f>
        <v>8.0574999999999994E-2</v>
      </c>
      <c r="I502">
        <f t="shared" si="21"/>
        <v>0.48196500000000003</v>
      </c>
      <c r="J502">
        <f t="shared" si="22"/>
        <v>5.9815699658703076</v>
      </c>
      <c r="K502">
        <f t="shared" si="23"/>
        <v>0.85676574110285486</v>
      </c>
    </row>
    <row r="503" spans="1:11">
      <c r="A503">
        <v>503</v>
      </c>
      <c r="B503" t="s">
        <v>1033</v>
      </c>
      <c r="C503" t="s">
        <v>1034</v>
      </c>
      <c r="D503">
        <v>0.86899999999999999</v>
      </c>
      <c r="F503">
        <v>766</v>
      </c>
      <c r="G503">
        <v>0.63527999999999996</v>
      </c>
      <c r="H503">
        <f t="array" ref="H503">IF(ISERROR(INDEX(Sheet2!$H$1:$H$331,SMALL(IF(Sheet2!$B$2:$B$331=Sheet3!F503,ROW(Sheet2!$B$2:$B$331)),1))),"",INDEX(Sheet2!$H$1:$H$331,SMALL(IF(Sheet2!$B$2:$B$331=Sheet3!F503,ROW(Sheet2!$B$2:$B$331)),1)))</f>
        <v>0.68210999999999999</v>
      </c>
      <c r="I503">
        <f t="shared" si="21"/>
        <v>-4.6830000000000038E-2</v>
      </c>
      <c r="J503">
        <f t="shared" si="22"/>
        <v>-6.8654615824427195E-2</v>
      </c>
      <c r="K503">
        <f t="shared" si="23"/>
        <v>-7.371552701171144E-2</v>
      </c>
    </row>
    <row r="504" spans="1:11">
      <c r="A504">
        <v>504</v>
      </c>
      <c r="B504" t="s">
        <v>1035</v>
      </c>
      <c r="C504" t="s">
        <v>1036</v>
      </c>
      <c r="D504">
        <v>0.86928000000000005</v>
      </c>
      <c r="F504">
        <v>563</v>
      </c>
      <c r="G504">
        <v>0.60709999999999997</v>
      </c>
      <c r="H504">
        <f t="array" ref="H504">IF(ISERROR(INDEX(Sheet2!$H$1:$H$331,SMALL(IF(Sheet2!$B$2:$B$331=Sheet3!F504,ROW(Sheet2!$B$2:$B$331)),1))),"",INDEX(Sheet2!$H$1:$H$331,SMALL(IF(Sheet2!$B$2:$B$331=Sheet3!F504,ROW(Sheet2!$B$2:$B$331)),1)))</f>
        <v>2.6145000000000002E-2</v>
      </c>
      <c r="I504">
        <f t="shared" si="21"/>
        <v>0.580955</v>
      </c>
      <c r="J504">
        <f t="shared" si="22"/>
        <v>22.22050105182635</v>
      </c>
      <c r="K504">
        <f t="shared" si="23"/>
        <v>0.9569346071487399</v>
      </c>
    </row>
    <row r="505" spans="1:11">
      <c r="A505">
        <v>505</v>
      </c>
      <c r="B505" t="s">
        <v>1037</v>
      </c>
      <c r="C505" t="s">
        <v>1038</v>
      </c>
      <c r="D505">
        <v>0.86958000000000002</v>
      </c>
      <c r="F505">
        <v>583</v>
      </c>
      <c r="G505">
        <v>0.60877999999999999</v>
      </c>
      <c r="H505">
        <f t="array" ref="H505">IF(ISERROR(INDEX(Sheet2!$H$1:$H$331,SMALL(IF(Sheet2!$B$2:$B$331=Sheet3!F505,ROW(Sheet2!$B$2:$B$331)),1))),"",INDEX(Sheet2!$H$1:$H$331,SMALL(IF(Sheet2!$B$2:$B$331=Sheet3!F505,ROW(Sheet2!$B$2:$B$331)),1)))</f>
        <v>2.7372E-2</v>
      </c>
      <c r="I505">
        <f t="shared" si="21"/>
        <v>0.58140800000000004</v>
      </c>
      <c r="J505">
        <f t="shared" si="22"/>
        <v>21.240976180037997</v>
      </c>
      <c r="K505">
        <f t="shared" si="23"/>
        <v>0.95503794474194303</v>
      </c>
    </row>
    <row r="506" spans="1:11">
      <c r="A506">
        <v>506</v>
      </c>
      <c r="B506" t="s">
        <v>1039</v>
      </c>
      <c r="C506" t="s">
        <v>1040</v>
      </c>
      <c r="D506">
        <v>0.86983999999999995</v>
      </c>
      <c r="F506">
        <v>28</v>
      </c>
      <c r="G506">
        <v>0.50900999999999996</v>
      </c>
      <c r="H506">
        <f t="array" ref="H506">IF(ISERROR(INDEX(Sheet2!$H$1:$H$331,SMALL(IF(Sheet2!$B$2:$B$331=Sheet3!F506,ROW(Sheet2!$B$2:$B$331)),1))),"",INDEX(Sheet2!$H$1:$H$331,SMALL(IF(Sheet2!$B$2:$B$331=Sheet3!F506,ROW(Sheet2!$B$2:$B$331)),1)))</f>
        <v>0.96238000000000001</v>
      </c>
      <c r="I506">
        <f t="shared" si="21"/>
        <v>-0.45337000000000005</v>
      </c>
      <c r="J506">
        <f t="shared" si="22"/>
        <v>-0.47109249984413648</v>
      </c>
      <c r="K506">
        <f t="shared" si="23"/>
        <v>-0.89068977033850039</v>
      </c>
    </row>
    <row r="507" spans="1:11">
      <c r="A507">
        <v>507</v>
      </c>
      <c r="B507" t="s">
        <v>1041</v>
      </c>
      <c r="C507" t="s">
        <v>1042</v>
      </c>
      <c r="D507">
        <v>0.87051999999999996</v>
      </c>
      <c r="F507">
        <v>658</v>
      </c>
      <c r="G507">
        <v>0.58418000000000003</v>
      </c>
      <c r="H507">
        <f t="array" ref="H507">IF(ISERROR(INDEX(Sheet2!$H$1:$H$331,SMALL(IF(Sheet2!$B$2:$B$331=Sheet3!F507,ROW(Sheet2!$B$2:$B$331)),1))),"",INDEX(Sheet2!$H$1:$H$331,SMALL(IF(Sheet2!$B$2:$B$331=Sheet3!F507,ROW(Sheet2!$B$2:$B$331)),1)))</f>
        <v>0.95926</v>
      </c>
      <c r="I507">
        <f t="shared" si="21"/>
        <v>-0.37507999999999997</v>
      </c>
      <c r="J507">
        <f t="shared" si="22"/>
        <v>-0.39100973667201799</v>
      </c>
      <c r="K507">
        <f t="shared" si="23"/>
        <v>-0.64206237803416744</v>
      </c>
    </row>
    <row r="508" spans="1:11">
      <c r="A508">
        <v>508</v>
      </c>
      <c r="B508" t="s">
        <v>1043</v>
      </c>
      <c r="C508" t="s">
        <v>1044</v>
      </c>
      <c r="D508">
        <v>0.87163000000000002</v>
      </c>
      <c r="F508">
        <v>439</v>
      </c>
      <c r="G508">
        <v>0.66093000000000002</v>
      </c>
      <c r="H508">
        <f t="array" ref="H508">IF(ISERROR(INDEX(Sheet2!$H$1:$H$331,SMALL(IF(Sheet2!$B$2:$B$331=Sheet3!F508,ROW(Sheet2!$B$2:$B$331)),1))),"",INDEX(Sheet2!$H$1:$H$331,SMALL(IF(Sheet2!$B$2:$B$331=Sheet3!F508,ROW(Sheet2!$B$2:$B$331)),1)))</f>
        <v>0.48538999999999999</v>
      </c>
      <c r="I508">
        <f t="shared" si="21"/>
        <v>0.17554000000000003</v>
      </c>
      <c r="J508">
        <f t="shared" si="22"/>
        <v>0.36164733513257385</v>
      </c>
      <c r="K508">
        <f t="shared" si="23"/>
        <v>0.26559544883724451</v>
      </c>
    </row>
    <row r="509" spans="1:11">
      <c r="A509">
        <v>509</v>
      </c>
      <c r="B509" t="s">
        <v>1045</v>
      </c>
      <c r="C509" t="s">
        <v>1046</v>
      </c>
      <c r="D509">
        <v>0.87194000000000005</v>
      </c>
      <c r="F509">
        <v>563</v>
      </c>
      <c r="G509">
        <v>0.62246999999999997</v>
      </c>
      <c r="H509">
        <f t="array" ref="H509">IF(ISERROR(INDEX(Sheet2!$H$1:$H$331,SMALL(IF(Sheet2!$B$2:$B$331=Sheet3!F509,ROW(Sheet2!$B$2:$B$331)),1))),"",INDEX(Sheet2!$H$1:$H$331,SMALL(IF(Sheet2!$B$2:$B$331=Sheet3!F509,ROW(Sheet2!$B$2:$B$331)),1)))</f>
        <v>2.6145000000000002E-2</v>
      </c>
      <c r="I509">
        <f t="shared" si="21"/>
        <v>0.59632499999999999</v>
      </c>
      <c r="J509">
        <f t="shared" si="22"/>
        <v>22.808376362593229</v>
      </c>
      <c r="K509">
        <f t="shared" si="23"/>
        <v>0.95799797580606294</v>
      </c>
    </row>
    <row r="510" spans="1:11">
      <c r="A510">
        <v>510</v>
      </c>
      <c r="B510" t="s">
        <v>1047</v>
      </c>
      <c r="C510" t="s">
        <v>47</v>
      </c>
      <c r="D510">
        <v>0.87412000000000001</v>
      </c>
      <c r="E510">
        <v>1</v>
      </c>
      <c r="F510">
        <v>813</v>
      </c>
      <c r="G510">
        <v>0.60670000000000002</v>
      </c>
      <c r="H510">
        <f t="array" ref="H510">IF(ISERROR(INDEX(Sheet2!$H$1:$H$331,SMALL(IF(Sheet2!$B$2:$B$331=Sheet3!F510,ROW(Sheet2!$B$2:$B$331)),1))),"",INDEX(Sheet2!$H$1:$H$331,SMALL(IF(Sheet2!$B$2:$B$331=Sheet3!F510,ROW(Sheet2!$B$2:$B$331)),1)))</f>
        <v>0.83270999999999995</v>
      </c>
      <c r="I510">
        <f t="shared" si="21"/>
        <v>-0.22600999999999993</v>
      </c>
      <c r="J510">
        <f t="shared" si="22"/>
        <v>-0.2714150184337884</v>
      </c>
      <c r="K510">
        <f t="shared" si="23"/>
        <v>-0.37252348772045479</v>
      </c>
    </row>
    <row r="511" spans="1:11">
      <c r="A511">
        <v>511</v>
      </c>
      <c r="B511" t="s">
        <v>1048</v>
      </c>
      <c r="C511" t="s">
        <v>1049</v>
      </c>
      <c r="D511">
        <v>0.87426999999999999</v>
      </c>
      <c r="F511">
        <v>869</v>
      </c>
      <c r="G511">
        <v>0.61021999999999998</v>
      </c>
      <c r="H511">
        <f t="array" ref="H511">IF(ISERROR(INDEX(Sheet2!$H$1:$H$331,SMALL(IF(Sheet2!$B$2:$B$331=Sheet3!F511,ROW(Sheet2!$B$2:$B$331)),1))),"",INDEX(Sheet2!$H$1:$H$331,SMALL(IF(Sheet2!$B$2:$B$331=Sheet3!F511,ROW(Sheet2!$B$2:$B$331)),1)))</f>
        <v>3.6893000000000002E-2</v>
      </c>
      <c r="I511">
        <f t="shared" si="21"/>
        <v>0.57332700000000003</v>
      </c>
      <c r="J511">
        <f t="shared" si="22"/>
        <v>15.540265090938661</v>
      </c>
      <c r="K511">
        <f t="shared" si="23"/>
        <v>0.9395414768444168</v>
      </c>
    </row>
    <row r="512" spans="1:11">
      <c r="A512">
        <v>512</v>
      </c>
      <c r="B512" t="s">
        <v>1050</v>
      </c>
      <c r="C512" t="s">
        <v>1051</v>
      </c>
      <c r="D512">
        <v>0.87675999999999998</v>
      </c>
      <c r="F512">
        <v>869</v>
      </c>
      <c r="G512">
        <v>0.59936999999999996</v>
      </c>
      <c r="H512">
        <f t="array" ref="H512">IF(ISERROR(INDEX(Sheet2!$H$1:$H$331,SMALL(IF(Sheet2!$B$2:$B$331=Sheet3!F512,ROW(Sheet2!$B$2:$B$331)),1))),"",INDEX(Sheet2!$H$1:$H$331,SMALL(IF(Sheet2!$B$2:$B$331=Sheet3!F512,ROW(Sheet2!$B$2:$B$331)),1)))</f>
        <v>3.6893000000000002E-2</v>
      </c>
      <c r="I512">
        <f t="shared" si="21"/>
        <v>0.562477</v>
      </c>
      <c r="J512">
        <f t="shared" si="22"/>
        <v>15.246171360420675</v>
      </c>
      <c r="K512">
        <f t="shared" si="23"/>
        <v>0.93844703605452395</v>
      </c>
    </row>
    <row r="513" spans="1:11">
      <c r="A513">
        <v>513</v>
      </c>
      <c r="B513" t="s">
        <v>1052</v>
      </c>
      <c r="C513" t="s">
        <v>1053</v>
      </c>
      <c r="D513">
        <v>0.87758999999999998</v>
      </c>
      <c r="F513">
        <v>373</v>
      </c>
      <c r="G513">
        <v>0.50948000000000004</v>
      </c>
      <c r="H513">
        <f t="array" ref="H513">IF(ISERROR(INDEX(Sheet2!$H$1:$H$331,SMALL(IF(Sheet2!$B$2:$B$331=Sheet3!F513,ROW(Sheet2!$B$2:$B$331)),1))),"",INDEX(Sheet2!$H$1:$H$331,SMALL(IF(Sheet2!$B$2:$B$331=Sheet3!F513,ROW(Sheet2!$B$2:$B$331)),1)))</f>
        <v>0.95877999999999997</v>
      </c>
      <c r="I513">
        <f t="shared" si="21"/>
        <v>-0.44929999999999992</v>
      </c>
      <c r="J513">
        <f t="shared" si="22"/>
        <v>-0.46861636663259554</v>
      </c>
      <c r="K513">
        <f t="shared" si="23"/>
        <v>-0.88187956347648555</v>
      </c>
    </row>
    <row r="514" spans="1:11">
      <c r="A514">
        <v>514</v>
      </c>
      <c r="B514" t="s">
        <v>1054</v>
      </c>
      <c r="C514" t="s">
        <v>1055</v>
      </c>
      <c r="D514">
        <v>0.87878000000000001</v>
      </c>
      <c r="F514" t="s">
        <v>1412</v>
      </c>
      <c r="G514">
        <v>0.58284000000000002</v>
      </c>
      <c r="H514" t="str">
        <f t="array" ref="H514">IF(ISERROR(INDEX(Sheet2!$H$1:$H$331,SMALL(IF(Sheet2!$B$2:$B$331=Sheet3!F514,ROW(Sheet2!$B$2:$B$331)),1))),"",INDEX(Sheet2!$H$1:$H$331,SMALL(IF(Sheet2!$B$2:$B$331=Sheet3!F514,ROW(Sheet2!$B$2:$B$331)),1)))</f>
        <v/>
      </c>
      <c r="I514" t="str">
        <f t="shared" ref="I514:I577" si="24">IF(OR(G514="",H514=""),"",G514-H514)</f>
        <v/>
      </c>
      <c r="J514" t="str">
        <f t="shared" si="22"/>
        <v/>
      </c>
      <c r="K514" t="str">
        <f t="shared" si="23"/>
        <v/>
      </c>
    </row>
    <row r="515" spans="1:11">
      <c r="A515">
        <v>515</v>
      </c>
      <c r="B515" t="s">
        <v>1056</v>
      </c>
      <c r="C515" t="s">
        <v>1057</v>
      </c>
      <c r="D515">
        <v>0.87939999999999996</v>
      </c>
      <c r="F515">
        <v>218</v>
      </c>
      <c r="G515">
        <v>0.34101999999999999</v>
      </c>
      <c r="H515">
        <f t="array" ref="H515">IF(ISERROR(INDEX(Sheet2!$H$1:$H$331,SMALL(IF(Sheet2!$B$2:$B$331=Sheet3!F515,ROW(Sheet2!$B$2:$B$331)),1))),"",INDEX(Sheet2!$H$1:$H$331,SMALL(IF(Sheet2!$B$2:$B$331=Sheet3!F515,ROW(Sheet2!$B$2:$B$331)),1)))</f>
        <v>0.55378000000000005</v>
      </c>
      <c r="I515">
        <f t="shared" si="24"/>
        <v>-0.21276000000000006</v>
      </c>
      <c r="J515">
        <f t="shared" ref="J515:J578" si="25">IF(OR(I515="",H515=""),"",I515/H515)</f>
        <v>-0.38419589006464666</v>
      </c>
      <c r="K515">
        <f t="shared" ref="K515:K578" si="26">IF(OR(I515="",G515=""),"",I515/G515)</f>
        <v>-0.62389302680194725</v>
      </c>
    </row>
    <row r="516" spans="1:11">
      <c r="A516">
        <v>516</v>
      </c>
      <c r="B516" t="s">
        <v>1058</v>
      </c>
      <c r="C516" t="s">
        <v>1059</v>
      </c>
      <c r="D516">
        <v>0.87961999999999996</v>
      </c>
      <c r="F516">
        <v>766</v>
      </c>
      <c r="G516">
        <v>0.65641000000000005</v>
      </c>
      <c r="H516">
        <f t="array" ref="H516">IF(ISERROR(INDEX(Sheet2!$H$1:$H$331,SMALL(IF(Sheet2!$B$2:$B$331=Sheet3!F516,ROW(Sheet2!$B$2:$B$331)),1))),"",INDEX(Sheet2!$H$1:$H$331,SMALL(IF(Sheet2!$B$2:$B$331=Sheet3!F516,ROW(Sheet2!$B$2:$B$331)),1)))</f>
        <v>0.68210999999999999</v>
      </c>
      <c r="I516">
        <f t="shared" si="24"/>
        <v>-2.5699999999999945E-2</v>
      </c>
      <c r="J516">
        <f t="shared" si="25"/>
        <v>-3.767720748852816E-2</v>
      </c>
      <c r="K516">
        <f t="shared" si="26"/>
        <v>-3.9152359043890167E-2</v>
      </c>
    </row>
    <row r="517" spans="1:11">
      <c r="A517">
        <v>517</v>
      </c>
      <c r="B517" t="s">
        <v>1060</v>
      </c>
      <c r="C517" t="s">
        <v>1061</v>
      </c>
      <c r="D517">
        <v>0.88012000000000001</v>
      </c>
      <c r="F517">
        <v>757</v>
      </c>
      <c r="G517">
        <v>0.58321000000000001</v>
      </c>
      <c r="H517">
        <f t="array" ref="H517">IF(ISERROR(INDEX(Sheet2!$H$1:$H$331,SMALL(IF(Sheet2!$B$2:$B$331=Sheet3!F517,ROW(Sheet2!$B$2:$B$331)),1))),"",INDEX(Sheet2!$H$1:$H$331,SMALL(IF(Sheet2!$B$2:$B$331=Sheet3!F517,ROW(Sheet2!$B$2:$B$331)),1)))</f>
        <v>0.83855999999999997</v>
      </c>
      <c r="I517">
        <f t="shared" si="24"/>
        <v>-0.25534999999999997</v>
      </c>
      <c r="J517">
        <f t="shared" si="25"/>
        <v>-0.30451011257393623</v>
      </c>
      <c r="K517">
        <f t="shared" si="26"/>
        <v>-0.43783542806193304</v>
      </c>
    </row>
    <row r="518" spans="1:11">
      <c r="A518">
        <v>518</v>
      </c>
      <c r="B518" t="s">
        <v>1062</v>
      </c>
      <c r="C518" t="s">
        <v>1063</v>
      </c>
      <c r="D518">
        <v>0.88066</v>
      </c>
      <c r="F518" t="s">
        <v>1412</v>
      </c>
      <c r="G518">
        <v>0.64015</v>
      </c>
      <c r="H518" t="str">
        <f t="array" ref="H518">IF(ISERROR(INDEX(Sheet2!$H$1:$H$331,SMALL(IF(Sheet2!$B$2:$B$331=Sheet3!F518,ROW(Sheet2!$B$2:$B$331)),1))),"",INDEX(Sheet2!$H$1:$H$331,SMALL(IF(Sheet2!$B$2:$B$331=Sheet3!F518,ROW(Sheet2!$B$2:$B$331)),1)))</f>
        <v/>
      </c>
      <c r="I518" t="str">
        <f t="shared" si="24"/>
        <v/>
      </c>
      <c r="J518" t="str">
        <f t="shared" si="25"/>
        <v/>
      </c>
      <c r="K518" t="str">
        <f t="shared" si="26"/>
        <v/>
      </c>
    </row>
    <row r="519" spans="1:11">
      <c r="A519">
        <v>519</v>
      </c>
      <c r="B519" t="s">
        <v>1064</v>
      </c>
      <c r="C519" t="s">
        <v>1065</v>
      </c>
      <c r="D519">
        <v>0.88144999999999996</v>
      </c>
      <c r="F519">
        <v>588</v>
      </c>
      <c r="G519">
        <v>0.63068999999999997</v>
      </c>
      <c r="H519">
        <f t="array" ref="H519">IF(ISERROR(INDEX(Sheet2!$H$1:$H$331,SMALL(IF(Sheet2!$B$2:$B$331=Sheet3!F519,ROW(Sheet2!$B$2:$B$331)),1))),"",INDEX(Sheet2!$H$1:$H$331,SMALL(IF(Sheet2!$B$2:$B$331=Sheet3!F519,ROW(Sheet2!$B$2:$B$331)),1)))</f>
        <v>3.2807000000000003E-2</v>
      </c>
      <c r="I519">
        <f t="shared" si="24"/>
        <v>0.59788299999999994</v>
      </c>
      <c r="J519">
        <f t="shared" si="25"/>
        <v>18.224250922059312</v>
      </c>
      <c r="K519">
        <f t="shared" si="26"/>
        <v>0.947982368517021</v>
      </c>
    </row>
    <row r="520" spans="1:11">
      <c r="A520">
        <v>520</v>
      </c>
      <c r="B520" t="s">
        <v>1066</v>
      </c>
      <c r="C520" t="s">
        <v>1067</v>
      </c>
      <c r="D520">
        <v>0.88371999999999995</v>
      </c>
      <c r="F520">
        <v>644</v>
      </c>
      <c r="G520">
        <v>0.62573999999999996</v>
      </c>
      <c r="H520">
        <f t="array" ref="H520">IF(ISERROR(INDEX(Sheet2!$H$1:$H$331,SMALL(IF(Sheet2!$B$2:$B$331=Sheet3!F520,ROW(Sheet2!$B$2:$B$331)),1))),"",INDEX(Sheet2!$H$1:$H$331,SMALL(IF(Sheet2!$B$2:$B$331=Sheet3!F520,ROW(Sheet2!$B$2:$B$331)),1)))</f>
        <v>0.96021999999999996</v>
      </c>
      <c r="I520">
        <f t="shared" si="24"/>
        <v>-0.33448</v>
      </c>
      <c r="J520">
        <f t="shared" si="25"/>
        <v>-0.34833683947428717</v>
      </c>
      <c r="K520">
        <f t="shared" si="26"/>
        <v>-0.53453511042925184</v>
      </c>
    </row>
    <row r="521" spans="1:11">
      <c r="A521">
        <v>521</v>
      </c>
      <c r="B521" t="s">
        <v>1068</v>
      </c>
      <c r="C521" t="s">
        <v>1069</v>
      </c>
      <c r="D521">
        <v>0.88451000000000002</v>
      </c>
      <c r="F521">
        <v>516</v>
      </c>
      <c r="G521">
        <v>0.58787</v>
      </c>
      <c r="H521">
        <f t="array" ref="H521">IF(ISERROR(INDEX(Sheet2!$H$1:$H$331,SMALL(IF(Sheet2!$B$2:$B$331=Sheet3!F521,ROW(Sheet2!$B$2:$B$331)),1))),"",INDEX(Sheet2!$H$1:$H$331,SMALL(IF(Sheet2!$B$2:$B$331=Sheet3!F521,ROW(Sheet2!$B$2:$B$331)),1)))</f>
        <v>6.4611000000000002E-2</v>
      </c>
      <c r="I521">
        <f t="shared" si="24"/>
        <v>0.52325900000000003</v>
      </c>
      <c r="J521">
        <f t="shared" si="25"/>
        <v>8.0986055006113506</v>
      </c>
      <c r="K521">
        <f t="shared" si="26"/>
        <v>0.89009304778267306</v>
      </c>
    </row>
    <row r="522" spans="1:11">
      <c r="A522">
        <v>522</v>
      </c>
      <c r="B522" t="s">
        <v>1070</v>
      </c>
      <c r="C522" t="s">
        <v>1071</v>
      </c>
      <c r="D522">
        <v>0.88775000000000004</v>
      </c>
      <c r="F522">
        <v>687</v>
      </c>
      <c r="G522">
        <v>0.61956999999999995</v>
      </c>
      <c r="H522">
        <f t="array" ref="H522">IF(ISERROR(INDEX(Sheet2!$H$1:$H$331,SMALL(IF(Sheet2!$B$2:$B$331=Sheet3!F522,ROW(Sheet2!$B$2:$B$331)),1))),"",INDEX(Sheet2!$H$1:$H$331,SMALL(IF(Sheet2!$B$2:$B$331=Sheet3!F522,ROW(Sheet2!$B$2:$B$331)),1)))</f>
        <v>0.95962000000000003</v>
      </c>
      <c r="I522">
        <f t="shared" si="24"/>
        <v>-0.34005000000000007</v>
      </c>
      <c r="J522">
        <f t="shared" si="25"/>
        <v>-0.35435901711093981</v>
      </c>
      <c r="K522">
        <f t="shared" si="26"/>
        <v>-0.54884839485449599</v>
      </c>
    </row>
    <row r="523" spans="1:11">
      <c r="A523">
        <v>523</v>
      </c>
      <c r="B523" t="s">
        <v>1072</v>
      </c>
      <c r="C523" t="s">
        <v>48</v>
      </c>
      <c r="D523">
        <v>0.88815</v>
      </c>
      <c r="E523">
        <v>1</v>
      </c>
      <c r="F523">
        <v>447</v>
      </c>
      <c r="G523">
        <v>0.64527000000000001</v>
      </c>
      <c r="H523">
        <f t="array" ref="H523">IF(ISERROR(INDEX(Sheet2!$H$1:$H$331,SMALL(IF(Sheet2!$B$2:$B$331=Sheet3!F523,ROW(Sheet2!$B$2:$B$331)),1))),"",INDEX(Sheet2!$H$1:$H$331,SMALL(IF(Sheet2!$B$2:$B$331=Sheet3!F523,ROW(Sheet2!$B$2:$B$331)),1)))</f>
        <v>6.4102000000000006E-2</v>
      </c>
      <c r="I523">
        <f t="shared" si="24"/>
        <v>0.58116800000000002</v>
      </c>
      <c r="J523">
        <f t="shared" si="25"/>
        <v>9.066300583445134</v>
      </c>
      <c r="K523">
        <f t="shared" si="26"/>
        <v>0.9006586390193253</v>
      </c>
    </row>
    <row r="524" spans="1:11">
      <c r="A524">
        <v>524</v>
      </c>
      <c r="B524" t="s">
        <v>1073</v>
      </c>
      <c r="C524" t="s">
        <v>1074</v>
      </c>
      <c r="D524">
        <v>0.88821000000000006</v>
      </c>
      <c r="F524">
        <v>563</v>
      </c>
      <c r="G524">
        <v>0.59740000000000004</v>
      </c>
      <c r="H524">
        <f t="array" ref="H524">IF(ISERROR(INDEX(Sheet2!$H$1:$H$331,SMALL(IF(Sheet2!$B$2:$B$331=Sheet3!F524,ROW(Sheet2!$B$2:$B$331)),1))),"",INDEX(Sheet2!$H$1:$H$331,SMALL(IF(Sheet2!$B$2:$B$331=Sheet3!F524,ROW(Sheet2!$B$2:$B$331)),1)))</f>
        <v>2.6145000000000002E-2</v>
      </c>
      <c r="I524">
        <f t="shared" si="24"/>
        <v>0.57125500000000007</v>
      </c>
      <c r="J524">
        <f t="shared" si="25"/>
        <v>21.849493210938995</v>
      </c>
      <c r="K524">
        <f t="shared" si="26"/>
        <v>0.95623535319718789</v>
      </c>
    </row>
    <row r="525" spans="1:11">
      <c r="A525">
        <v>525</v>
      </c>
      <c r="B525" t="s">
        <v>1075</v>
      </c>
      <c r="C525" t="s">
        <v>1076</v>
      </c>
      <c r="D525">
        <v>0.88829999999999998</v>
      </c>
      <c r="F525">
        <v>808</v>
      </c>
      <c r="G525">
        <v>0.62853999999999999</v>
      </c>
      <c r="H525">
        <f t="array" ref="H525">IF(ISERROR(INDEX(Sheet2!$H$1:$H$331,SMALL(IF(Sheet2!$B$2:$B$331=Sheet3!F525,ROW(Sheet2!$B$2:$B$331)),1))),"",INDEX(Sheet2!$H$1:$H$331,SMALL(IF(Sheet2!$B$2:$B$331=Sheet3!F525,ROW(Sheet2!$B$2:$B$331)),1)))</f>
        <v>0.82809999999999995</v>
      </c>
      <c r="I525">
        <f t="shared" si="24"/>
        <v>-0.19955999999999996</v>
      </c>
      <c r="J525">
        <f t="shared" si="25"/>
        <v>-0.24098538823813545</v>
      </c>
      <c r="K525">
        <f t="shared" si="26"/>
        <v>-0.31749769306647146</v>
      </c>
    </row>
    <row r="526" spans="1:11">
      <c r="A526">
        <v>526</v>
      </c>
      <c r="B526" t="s">
        <v>1077</v>
      </c>
      <c r="C526" t="s">
        <v>49</v>
      </c>
      <c r="D526">
        <v>0.88834000000000002</v>
      </c>
      <c r="E526">
        <v>1</v>
      </c>
      <c r="F526">
        <v>184</v>
      </c>
      <c r="G526">
        <v>0.32718000000000003</v>
      </c>
      <c r="H526">
        <f t="array" ref="H526">IF(ISERROR(INDEX(Sheet2!$H$1:$H$331,SMALL(IF(Sheet2!$B$2:$B$331=Sheet3!F526,ROW(Sheet2!$B$2:$B$331)),1))),"",INDEX(Sheet2!$H$1:$H$331,SMALL(IF(Sheet2!$B$2:$B$331=Sheet3!F526,ROW(Sheet2!$B$2:$B$331)),1)))</f>
        <v>0.91981000000000002</v>
      </c>
      <c r="I526">
        <f t="shared" si="24"/>
        <v>-0.59262999999999999</v>
      </c>
      <c r="J526">
        <f t="shared" si="25"/>
        <v>-0.64429610463030407</v>
      </c>
      <c r="K526">
        <f t="shared" si="26"/>
        <v>-1.8113270982333882</v>
      </c>
    </row>
    <row r="527" spans="1:11">
      <c r="A527">
        <v>527</v>
      </c>
      <c r="B527" t="s">
        <v>1078</v>
      </c>
      <c r="C527" t="s">
        <v>1079</v>
      </c>
      <c r="D527">
        <v>0.89081999999999995</v>
      </c>
      <c r="F527">
        <v>549</v>
      </c>
      <c r="G527">
        <v>0.59613000000000005</v>
      </c>
      <c r="H527">
        <f t="array" ref="H527">IF(ISERROR(INDEX(Sheet2!$H$1:$H$331,SMALL(IF(Sheet2!$B$2:$B$331=Sheet3!F527,ROW(Sheet2!$B$2:$B$331)),1))),"",INDEX(Sheet2!$H$1:$H$331,SMALL(IF(Sheet2!$B$2:$B$331=Sheet3!F527,ROW(Sheet2!$B$2:$B$331)),1)))</f>
        <v>0.13544</v>
      </c>
      <c r="I527">
        <f t="shared" si="24"/>
        <v>0.46069000000000004</v>
      </c>
      <c r="J527">
        <f t="shared" si="25"/>
        <v>3.4014323685764918</v>
      </c>
      <c r="K527">
        <f t="shared" si="26"/>
        <v>0.77280123463003036</v>
      </c>
    </row>
    <row r="528" spans="1:11">
      <c r="A528">
        <v>528</v>
      </c>
      <c r="B528" t="s">
        <v>1080</v>
      </c>
      <c r="C528" t="s">
        <v>1081</v>
      </c>
      <c r="D528">
        <v>0.89097999999999999</v>
      </c>
      <c r="F528">
        <v>889</v>
      </c>
      <c r="G528">
        <v>0.62897000000000003</v>
      </c>
      <c r="H528">
        <f t="array" ref="H528">IF(ISERROR(INDEX(Sheet2!$H$1:$H$331,SMALL(IF(Sheet2!$B$2:$B$331=Sheet3!F528,ROW(Sheet2!$B$2:$B$331)),1))),"",INDEX(Sheet2!$H$1:$H$331,SMALL(IF(Sheet2!$B$2:$B$331=Sheet3!F528,ROW(Sheet2!$B$2:$B$331)),1)))</f>
        <v>0.52049999999999996</v>
      </c>
      <c r="I528">
        <f t="shared" si="24"/>
        <v>0.10847000000000007</v>
      </c>
      <c r="J528">
        <f t="shared" si="25"/>
        <v>0.20839577329490888</v>
      </c>
      <c r="K528">
        <f t="shared" si="26"/>
        <v>0.17245655595656401</v>
      </c>
    </row>
    <row r="529" spans="1:11">
      <c r="A529">
        <v>529</v>
      </c>
      <c r="B529" t="s">
        <v>1082</v>
      </c>
      <c r="C529" t="s">
        <v>1083</v>
      </c>
      <c r="D529">
        <v>0.89205000000000001</v>
      </c>
      <c r="F529">
        <v>696</v>
      </c>
      <c r="G529">
        <v>0.58775999999999995</v>
      </c>
      <c r="H529">
        <f t="array" ref="H529">IF(ISERROR(INDEX(Sheet2!$H$1:$H$331,SMALL(IF(Sheet2!$B$2:$B$331=Sheet3!F529,ROW(Sheet2!$B$2:$B$331)),1))),"",INDEX(Sheet2!$H$1:$H$331,SMALL(IF(Sheet2!$B$2:$B$331=Sheet3!F529,ROW(Sheet2!$B$2:$B$331)),1)))</f>
        <v>0.68210999999999999</v>
      </c>
      <c r="I529">
        <f t="shared" si="24"/>
        <v>-9.4350000000000045E-2</v>
      </c>
      <c r="J529">
        <f t="shared" si="25"/>
        <v>-0.13832079869815725</v>
      </c>
      <c r="K529">
        <f t="shared" si="26"/>
        <v>-0.16052470396080043</v>
      </c>
    </row>
    <row r="530" spans="1:11">
      <c r="A530">
        <v>530</v>
      </c>
      <c r="B530" t="s">
        <v>1084</v>
      </c>
      <c r="C530" t="s">
        <v>50</v>
      </c>
      <c r="D530">
        <v>0.89205999999999996</v>
      </c>
      <c r="E530">
        <v>1</v>
      </c>
      <c r="F530">
        <v>744</v>
      </c>
      <c r="G530">
        <v>0.66930000000000001</v>
      </c>
      <c r="H530">
        <f t="array" ref="H530">IF(ISERROR(INDEX(Sheet2!$H$1:$H$331,SMALL(IF(Sheet2!$B$2:$B$331=Sheet3!F530,ROW(Sheet2!$B$2:$B$331)),1))),"",INDEX(Sheet2!$H$1:$H$331,SMALL(IF(Sheet2!$B$2:$B$331=Sheet3!F530,ROW(Sheet2!$B$2:$B$331)),1)))</f>
        <v>0.13944999999999999</v>
      </c>
      <c r="I530">
        <f t="shared" si="24"/>
        <v>0.52985000000000004</v>
      </c>
      <c r="J530">
        <f t="shared" si="25"/>
        <v>3.7995697382574405</v>
      </c>
      <c r="K530">
        <f t="shared" si="26"/>
        <v>0.7916479904377709</v>
      </c>
    </row>
    <row r="531" spans="1:11">
      <c r="A531">
        <v>531</v>
      </c>
      <c r="B531" t="s">
        <v>1085</v>
      </c>
      <c r="C531" t="s">
        <v>51</v>
      </c>
      <c r="D531">
        <v>0.89400999999999997</v>
      </c>
      <c r="E531">
        <v>1</v>
      </c>
      <c r="F531">
        <v>809</v>
      </c>
      <c r="G531">
        <v>0.63405999999999996</v>
      </c>
      <c r="H531">
        <f t="array" ref="H531">IF(ISERROR(INDEX(Sheet2!$H$1:$H$331,SMALL(IF(Sheet2!$B$2:$B$331=Sheet3!F531,ROW(Sheet2!$B$2:$B$331)),1))),"",INDEX(Sheet2!$H$1:$H$331,SMALL(IF(Sheet2!$B$2:$B$331=Sheet3!F531,ROW(Sheet2!$B$2:$B$331)),1)))</f>
        <v>0.81254999999999999</v>
      </c>
      <c r="I531">
        <f t="shared" si="24"/>
        <v>-0.17849000000000004</v>
      </c>
      <c r="J531">
        <f t="shared" si="25"/>
        <v>-0.21966648206264236</v>
      </c>
      <c r="K531">
        <f t="shared" si="26"/>
        <v>-0.2815033277607798</v>
      </c>
    </row>
    <row r="532" spans="1:11">
      <c r="A532">
        <v>532</v>
      </c>
      <c r="B532" t="s">
        <v>1086</v>
      </c>
      <c r="C532" t="s">
        <v>52</v>
      </c>
      <c r="D532">
        <v>0.89690000000000003</v>
      </c>
      <c r="E532">
        <v>1</v>
      </c>
      <c r="F532">
        <v>328</v>
      </c>
      <c r="G532">
        <v>0.53583999999999998</v>
      </c>
      <c r="H532">
        <f t="array" ref="H532">IF(ISERROR(INDEX(Sheet2!$H$1:$H$331,SMALL(IF(Sheet2!$B$2:$B$331=Sheet3!F532,ROW(Sheet2!$B$2:$B$331)),1))),"",INDEX(Sheet2!$H$1:$H$331,SMALL(IF(Sheet2!$B$2:$B$331=Sheet3!F532,ROW(Sheet2!$B$2:$B$331)),1)))</f>
        <v>0.96043000000000001</v>
      </c>
      <c r="I532">
        <f t="shared" si="24"/>
        <v>-0.42459000000000002</v>
      </c>
      <c r="J532">
        <f t="shared" si="25"/>
        <v>-0.44208323355163837</v>
      </c>
      <c r="K532">
        <f t="shared" si="26"/>
        <v>-0.79238205434458053</v>
      </c>
    </row>
    <row r="533" spans="1:11">
      <c r="A533">
        <v>533</v>
      </c>
      <c r="B533" t="s">
        <v>1087</v>
      </c>
      <c r="C533" t="s">
        <v>1088</v>
      </c>
      <c r="D533">
        <v>0.89717000000000002</v>
      </c>
      <c r="F533">
        <v>203</v>
      </c>
      <c r="G533">
        <v>0.41749999999999998</v>
      </c>
      <c r="H533">
        <f t="array" ref="H533">IF(ISERROR(INDEX(Sheet2!$H$1:$H$331,SMALL(IF(Sheet2!$B$2:$B$331=Sheet3!F533,ROW(Sheet2!$B$2:$B$331)),1))),"",INDEX(Sheet2!$H$1:$H$331,SMALL(IF(Sheet2!$B$2:$B$331=Sheet3!F533,ROW(Sheet2!$B$2:$B$331)),1)))</f>
        <v>0.95045999999999997</v>
      </c>
      <c r="I533">
        <f t="shared" si="24"/>
        <v>-0.53295999999999999</v>
      </c>
      <c r="J533">
        <f t="shared" si="25"/>
        <v>-0.56073901058434861</v>
      </c>
      <c r="K533">
        <f t="shared" si="26"/>
        <v>-1.2765508982035929</v>
      </c>
    </row>
    <row r="534" spans="1:11">
      <c r="A534">
        <v>534</v>
      </c>
      <c r="B534" t="s">
        <v>1089</v>
      </c>
      <c r="C534" t="s">
        <v>1090</v>
      </c>
      <c r="D534">
        <v>0.89724000000000004</v>
      </c>
      <c r="F534" t="s">
        <v>1412</v>
      </c>
      <c r="G534">
        <v>0.62805</v>
      </c>
      <c r="H534" t="str">
        <f t="array" ref="H534">IF(ISERROR(INDEX(Sheet2!$H$1:$H$331,SMALL(IF(Sheet2!$B$2:$B$331=Sheet3!F534,ROW(Sheet2!$B$2:$B$331)),1))),"",INDEX(Sheet2!$H$1:$H$331,SMALL(IF(Sheet2!$B$2:$B$331=Sheet3!F534,ROW(Sheet2!$B$2:$B$331)),1)))</f>
        <v/>
      </c>
      <c r="I534" t="str">
        <f t="shared" si="24"/>
        <v/>
      </c>
      <c r="J534" t="str">
        <f t="shared" si="25"/>
        <v/>
      </c>
      <c r="K534" t="str">
        <f t="shared" si="26"/>
        <v/>
      </c>
    </row>
    <row r="535" spans="1:11">
      <c r="A535">
        <v>535</v>
      </c>
      <c r="B535" t="s">
        <v>1091</v>
      </c>
      <c r="C535" t="s">
        <v>1092</v>
      </c>
      <c r="D535">
        <v>0.89737999999999996</v>
      </c>
      <c r="F535">
        <v>595</v>
      </c>
      <c r="G535">
        <v>0.60240000000000005</v>
      </c>
      <c r="H535">
        <f t="array" ref="H535">IF(ISERROR(INDEX(Sheet2!$H$1:$H$331,SMALL(IF(Sheet2!$B$2:$B$331=Sheet3!F535,ROW(Sheet2!$B$2:$B$331)),1))),"",INDEX(Sheet2!$H$1:$H$331,SMALL(IF(Sheet2!$B$2:$B$331=Sheet3!F535,ROW(Sheet2!$B$2:$B$331)),1)))</f>
        <v>0.80786000000000002</v>
      </c>
      <c r="I535">
        <f t="shared" si="24"/>
        <v>-0.20545999999999998</v>
      </c>
      <c r="J535">
        <f t="shared" si="25"/>
        <v>-0.25432624464634956</v>
      </c>
      <c r="K535">
        <f t="shared" si="26"/>
        <v>-0.34106905710491359</v>
      </c>
    </row>
    <row r="536" spans="1:11">
      <c r="A536">
        <v>536</v>
      </c>
      <c r="B536" t="s">
        <v>1093</v>
      </c>
      <c r="C536" t="s">
        <v>1094</v>
      </c>
      <c r="D536">
        <v>0.89775000000000005</v>
      </c>
      <c r="F536">
        <v>848</v>
      </c>
      <c r="G536">
        <v>0.63848000000000005</v>
      </c>
      <c r="H536">
        <f t="array" ref="H536">IF(ISERROR(INDEX(Sheet2!$H$1:$H$331,SMALL(IF(Sheet2!$B$2:$B$331=Sheet3!F536,ROW(Sheet2!$B$2:$B$331)),1))),"",INDEX(Sheet2!$H$1:$H$331,SMALL(IF(Sheet2!$B$2:$B$331=Sheet3!F536,ROW(Sheet2!$B$2:$B$331)),1)))</f>
        <v>0.46657999999999999</v>
      </c>
      <c r="I536">
        <f t="shared" si="24"/>
        <v>0.17190000000000005</v>
      </c>
      <c r="J536">
        <f t="shared" si="25"/>
        <v>0.36842556474773897</v>
      </c>
      <c r="K536">
        <f t="shared" si="26"/>
        <v>0.26923317879964925</v>
      </c>
    </row>
    <row r="537" spans="1:11">
      <c r="A537">
        <v>537</v>
      </c>
      <c r="B537" t="s">
        <v>1095</v>
      </c>
      <c r="C537" t="s">
        <v>1096</v>
      </c>
      <c r="D537">
        <v>0.89800999999999997</v>
      </c>
      <c r="F537">
        <v>834</v>
      </c>
      <c r="G537">
        <v>0.60258999999999996</v>
      </c>
      <c r="H537">
        <f t="array" ref="H537">IF(ISERROR(INDEX(Sheet2!$H$1:$H$331,SMALL(IF(Sheet2!$B$2:$B$331=Sheet3!F537,ROW(Sheet2!$B$2:$B$331)),1))),"",INDEX(Sheet2!$H$1:$H$331,SMALL(IF(Sheet2!$B$2:$B$331=Sheet3!F537,ROW(Sheet2!$B$2:$B$331)),1)))</f>
        <v>4.2643E-2</v>
      </c>
      <c r="I537">
        <f t="shared" si="24"/>
        <v>0.55994699999999997</v>
      </c>
      <c r="J537">
        <f t="shared" si="25"/>
        <v>13.131041437047111</v>
      </c>
      <c r="K537">
        <f t="shared" si="26"/>
        <v>0.92923380739806505</v>
      </c>
    </row>
    <row r="538" spans="1:11">
      <c r="A538">
        <v>538</v>
      </c>
      <c r="B538" t="s">
        <v>1097</v>
      </c>
      <c r="C538" t="s">
        <v>1098</v>
      </c>
      <c r="D538">
        <v>0.89925999999999995</v>
      </c>
      <c r="F538">
        <v>471</v>
      </c>
      <c r="G538">
        <v>0.54081000000000001</v>
      </c>
      <c r="H538">
        <f t="array" ref="H538">IF(ISERROR(INDEX(Sheet2!$H$1:$H$331,SMALL(IF(Sheet2!$B$2:$B$331=Sheet3!F538,ROW(Sheet2!$B$2:$B$331)),1))),"",INDEX(Sheet2!$H$1:$H$331,SMALL(IF(Sheet2!$B$2:$B$331=Sheet3!F538,ROW(Sheet2!$B$2:$B$331)),1)))</f>
        <v>0.76605000000000001</v>
      </c>
      <c r="I538">
        <f t="shared" si="24"/>
        <v>-0.22524</v>
      </c>
      <c r="J538">
        <f t="shared" si="25"/>
        <v>-0.29402780497356568</v>
      </c>
      <c r="K538">
        <f t="shared" si="26"/>
        <v>-0.41648638153880291</v>
      </c>
    </row>
    <row r="539" spans="1:11">
      <c r="A539">
        <v>539</v>
      </c>
      <c r="B539" t="s">
        <v>1099</v>
      </c>
      <c r="C539" t="s">
        <v>1100</v>
      </c>
      <c r="D539">
        <v>0.90112000000000003</v>
      </c>
      <c r="F539">
        <v>645</v>
      </c>
      <c r="G539">
        <v>0.59184000000000003</v>
      </c>
      <c r="H539">
        <f t="array" ref="H539">IF(ISERROR(INDEX(Sheet2!$H$1:$H$331,SMALL(IF(Sheet2!$B$2:$B$331=Sheet3!F539,ROW(Sheet2!$B$2:$B$331)),1))),"",INDEX(Sheet2!$H$1:$H$331,SMALL(IF(Sheet2!$B$2:$B$331=Sheet3!F539,ROW(Sheet2!$B$2:$B$331)),1)))</f>
        <v>0.96108000000000005</v>
      </c>
      <c r="I539">
        <f t="shared" si="24"/>
        <v>-0.36924000000000001</v>
      </c>
      <c r="J539">
        <f t="shared" si="25"/>
        <v>-0.38419278311899113</v>
      </c>
      <c r="K539">
        <f t="shared" si="26"/>
        <v>-0.62388483373884829</v>
      </c>
    </row>
    <row r="540" spans="1:11">
      <c r="A540">
        <v>540</v>
      </c>
      <c r="B540" t="s">
        <v>1101</v>
      </c>
      <c r="C540" t="s">
        <v>1102</v>
      </c>
      <c r="D540">
        <v>0.90129000000000004</v>
      </c>
      <c r="F540">
        <v>675</v>
      </c>
      <c r="G540">
        <v>0.53385000000000005</v>
      </c>
      <c r="H540">
        <f t="array" ref="H540">IF(ISERROR(INDEX(Sheet2!$H$1:$H$331,SMALL(IF(Sheet2!$B$2:$B$331=Sheet3!F540,ROW(Sheet2!$B$2:$B$331)),1))),"",INDEX(Sheet2!$H$1:$H$331,SMALL(IF(Sheet2!$B$2:$B$331=Sheet3!F540,ROW(Sheet2!$B$2:$B$331)),1)))</f>
        <v>0.91010000000000002</v>
      </c>
      <c r="I540">
        <f t="shared" si="24"/>
        <v>-0.37624999999999997</v>
      </c>
      <c r="J540">
        <f t="shared" si="25"/>
        <v>-0.4134161081199868</v>
      </c>
      <c r="K540">
        <f t="shared" si="26"/>
        <v>-0.70478598857356922</v>
      </c>
    </row>
    <row r="541" spans="1:11">
      <c r="A541">
        <v>541</v>
      </c>
      <c r="B541" t="s">
        <v>1103</v>
      </c>
      <c r="C541" t="s">
        <v>1104</v>
      </c>
      <c r="D541">
        <v>0.90359999999999996</v>
      </c>
      <c r="F541">
        <v>254</v>
      </c>
      <c r="G541">
        <v>0.45689999999999997</v>
      </c>
      <c r="H541">
        <f t="array" ref="H541">IF(ISERROR(INDEX(Sheet2!$H$1:$H$331,SMALL(IF(Sheet2!$B$2:$B$331=Sheet3!F541,ROW(Sheet2!$B$2:$B$331)),1))),"",INDEX(Sheet2!$H$1:$H$331,SMALL(IF(Sheet2!$B$2:$B$331=Sheet3!F541,ROW(Sheet2!$B$2:$B$331)),1)))</f>
        <v>0.96131999999999995</v>
      </c>
      <c r="I541">
        <f t="shared" si="24"/>
        <v>-0.50441999999999998</v>
      </c>
      <c r="J541">
        <f t="shared" si="25"/>
        <v>-0.52471601547871682</v>
      </c>
      <c r="K541">
        <f t="shared" si="26"/>
        <v>-1.1040052527905451</v>
      </c>
    </row>
    <row r="542" spans="1:11">
      <c r="A542">
        <v>542</v>
      </c>
      <c r="B542" t="s">
        <v>1105</v>
      </c>
      <c r="C542" t="s">
        <v>1106</v>
      </c>
      <c r="D542">
        <v>0.90488000000000002</v>
      </c>
      <c r="F542">
        <v>859</v>
      </c>
      <c r="G542">
        <v>0.57520000000000004</v>
      </c>
      <c r="H542">
        <f t="array" ref="H542">IF(ISERROR(INDEX(Sheet2!$H$1:$H$331,SMALL(IF(Sheet2!$B$2:$B$331=Sheet3!F542,ROW(Sheet2!$B$2:$B$331)),1))),"",INDEX(Sheet2!$H$1:$H$331,SMALL(IF(Sheet2!$B$2:$B$331=Sheet3!F542,ROW(Sheet2!$B$2:$B$331)),1)))</f>
        <v>5.7727000000000001E-2</v>
      </c>
      <c r="I542">
        <f t="shared" si="24"/>
        <v>0.51747300000000007</v>
      </c>
      <c r="J542">
        <f t="shared" si="25"/>
        <v>8.964141562873527</v>
      </c>
      <c r="K542">
        <f t="shared" si="26"/>
        <v>0.89964012517385261</v>
      </c>
    </row>
    <row r="543" spans="1:11">
      <c r="A543">
        <v>543</v>
      </c>
      <c r="B543" t="s">
        <v>1107</v>
      </c>
      <c r="C543" t="s">
        <v>1108</v>
      </c>
      <c r="D543">
        <v>0.90488000000000002</v>
      </c>
      <c r="F543" t="s">
        <v>1412</v>
      </c>
      <c r="G543">
        <v>0.59752000000000005</v>
      </c>
      <c r="H543" t="str">
        <f t="array" ref="H543">IF(ISERROR(INDEX(Sheet2!$H$1:$H$331,SMALL(IF(Sheet2!$B$2:$B$331=Sheet3!F543,ROW(Sheet2!$B$2:$B$331)),1))),"",INDEX(Sheet2!$H$1:$H$331,SMALL(IF(Sheet2!$B$2:$B$331=Sheet3!F543,ROW(Sheet2!$B$2:$B$331)),1)))</f>
        <v/>
      </c>
      <c r="I543" t="str">
        <f t="shared" si="24"/>
        <v/>
      </c>
      <c r="J543" t="str">
        <f t="shared" si="25"/>
        <v/>
      </c>
      <c r="K543" t="str">
        <f t="shared" si="26"/>
        <v/>
      </c>
    </row>
    <row r="544" spans="1:11">
      <c r="A544">
        <v>544</v>
      </c>
      <c r="B544" t="s">
        <v>1109</v>
      </c>
      <c r="C544" t="s">
        <v>1110</v>
      </c>
      <c r="D544">
        <v>0.90522000000000002</v>
      </c>
      <c r="F544">
        <v>459</v>
      </c>
      <c r="G544">
        <v>0.58533000000000002</v>
      </c>
      <c r="H544">
        <f t="array" ref="H544">IF(ISERROR(INDEX(Sheet2!$H$1:$H$331,SMALL(IF(Sheet2!$B$2:$B$331=Sheet3!F544,ROW(Sheet2!$B$2:$B$331)),1))),"",INDEX(Sheet2!$H$1:$H$331,SMALL(IF(Sheet2!$B$2:$B$331=Sheet3!F544,ROW(Sheet2!$B$2:$B$331)),1)))</f>
        <v>0.16735</v>
      </c>
      <c r="I544">
        <f t="shared" si="24"/>
        <v>0.41798000000000002</v>
      </c>
      <c r="J544">
        <f t="shared" si="25"/>
        <v>2.4976396773229759</v>
      </c>
      <c r="K544">
        <f t="shared" si="26"/>
        <v>0.71409290485708921</v>
      </c>
    </row>
    <row r="545" spans="1:11">
      <c r="A545">
        <v>545</v>
      </c>
      <c r="B545" t="s">
        <v>1111</v>
      </c>
      <c r="C545" t="s">
        <v>1112</v>
      </c>
      <c r="D545">
        <v>0.90551000000000004</v>
      </c>
      <c r="F545">
        <v>535</v>
      </c>
      <c r="G545">
        <v>0.42102000000000001</v>
      </c>
      <c r="H545">
        <f t="array" ref="H545">IF(ISERROR(INDEX(Sheet2!$H$1:$H$331,SMALL(IF(Sheet2!$B$2:$B$331=Sheet3!F545,ROW(Sheet2!$B$2:$B$331)),1))),"",INDEX(Sheet2!$H$1:$H$331,SMALL(IF(Sheet2!$B$2:$B$331=Sheet3!F545,ROW(Sheet2!$B$2:$B$331)),1)))</f>
        <v>0.96006999999999998</v>
      </c>
      <c r="I545">
        <f t="shared" si="24"/>
        <v>-0.53905000000000003</v>
      </c>
      <c r="J545">
        <f t="shared" si="25"/>
        <v>-0.56146947618402832</v>
      </c>
      <c r="K545">
        <f t="shared" si="26"/>
        <v>-1.2803429765806851</v>
      </c>
    </row>
    <row r="546" spans="1:11">
      <c r="A546">
        <v>546</v>
      </c>
      <c r="B546" t="s">
        <v>1113</v>
      </c>
      <c r="C546" t="s">
        <v>1114</v>
      </c>
      <c r="D546">
        <v>0.90602000000000005</v>
      </c>
      <c r="F546">
        <v>461</v>
      </c>
      <c r="G546">
        <v>0.47838999999999998</v>
      </c>
      <c r="H546">
        <f t="array" ref="H546">IF(ISERROR(INDEX(Sheet2!$H$1:$H$331,SMALL(IF(Sheet2!$B$2:$B$331=Sheet3!F546,ROW(Sheet2!$B$2:$B$331)),1))),"",INDEX(Sheet2!$H$1:$H$331,SMALL(IF(Sheet2!$B$2:$B$331=Sheet3!F546,ROW(Sheet2!$B$2:$B$331)),1)))</f>
        <v>0.85707</v>
      </c>
      <c r="I546">
        <f t="shared" si="24"/>
        <v>-0.37868000000000002</v>
      </c>
      <c r="J546">
        <f t="shared" si="25"/>
        <v>-0.44183088895889489</v>
      </c>
      <c r="K546">
        <f t="shared" si="26"/>
        <v>-0.79157173017830651</v>
      </c>
    </row>
    <row r="547" spans="1:11">
      <c r="A547">
        <v>547</v>
      </c>
      <c r="B547" t="s">
        <v>1115</v>
      </c>
      <c r="C547" t="s">
        <v>1116</v>
      </c>
      <c r="D547">
        <v>0.90661999999999998</v>
      </c>
      <c r="F547">
        <v>539</v>
      </c>
      <c r="G547">
        <v>0.58457999999999999</v>
      </c>
      <c r="H547">
        <f t="array" ref="H547">IF(ISERROR(INDEX(Sheet2!$H$1:$H$331,SMALL(IF(Sheet2!$B$2:$B$331=Sheet3!F547,ROW(Sheet2!$B$2:$B$331)),1))),"",INDEX(Sheet2!$H$1:$H$331,SMALL(IF(Sheet2!$B$2:$B$331=Sheet3!F547,ROW(Sheet2!$B$2:$B$331)),1)))</f>
        <v>0.86636999999999997</v>
      </c>
      <c r="I547">
        <f t="shared" si="24"/>
        <v>-0.28178999999999998</v>
      </c>
      <c r="J547">
        <f t="shared" si="25"/>
        <v>-0.32525364451677691</v>
      </c>
      <c r="K547">
        <f t="shared" si="26"/>
        <v>-0.48203838653392178</v>
      </c>
    </row>
    <row r="548" spans="1:11">
      <c r="A548">
        <v>548</v>
      </c>
      <c r="B548" t="s">
        <v>1117</v>
      </c>
      <c r="C548" t="s">
        <v>1118</v>
      </c>
      <c r="D548">
        <v>0.90886999999999996</v>
      </c>
      <c r="F548">
        <v>763</v>
      </c>
      <c r="G548">
        <v>0.61385999999999996</v>
      </c>
      <c r="H548">
        <f t="array" ref="H548">IF(ISERROR(INDEX(Sheet2!$H$1:$H$331,SMALL(IF(Sheet2!$B$2:$B$331=Sheet3!F548,ROW(Sheet2!$B$2:$B$331)),1))),"",INDEX(Sheet2!$H$1:$H$331,SMALL(IF(Sheet2!$B$2:$B$331=Sheet3!F548,ROW(Sheet2!$B$2:$B$331)),1)))</f>
        <v>0.95657000000000003</v>
      </c>
      <c r="I548">
        <f t="shared" si="24"/>
        <v>-0.34271000000000007</v>
      </c>
      <c r="J548">
        <f t="shared" si="25"/>
        <v>-0.35826965094033897</v>
      </c>
      <c r="K548">
        <f t="shared" si="26"/>
        <v>-0.55828690580914231</v>
      </c>
    </row>
    <row r="549" spans="1:11">
      <c r="A549">
        <v>549</v>
      </c>
      <c r="B549" t="s">
        <v>1119</v>
      </c>
      <c r="C549" t="s">
        <v>1120</v>
      </c>
      <c r="D549">
        <v>0.90922999999999998</v>
      </c>
      <c r="F549">
        <v>859</v>
      </c>
      <c r="G549">
        <v>0.60797000000000001</v>
      </c>
      <c r="H549">
        <f t="array" ref="H549">IF(ISERROR(INDEX(Sheet2!$H$1:$H$331,SMALL(IF(Sheet2!$B$2:$B$331=Sheet3!F549,ROW(Sheet2!$B$2:$B$331)),1))),"",INDEX(Sheet2!$H$1:$H$331,SMALL(IF(Sheet2!$B$2:$B$331=Sheet3!F549,ROW(Sheet2!$B$2:$B$331)),1)))</f>
        <v>5.7727000000000001E-2</v>
      </c>
      <c r="I549">
        <f t="shared" si="24"/>
        <v>0.55024300000000004</v>
      </c>
      <c r="J549">
        <f t="shared" si="25"/>
        <v>9.5318135361269434</v>
      </c>
      <c r="K549">
        <f t="shared" si="26"/>
        <v>0.90504959126272677</v>
      </c>
    </row>
    <row r="550" spans="1:11">
      <c r="A550">
        <v>550</v>
      </c>
      <c r="B550" t="s">
        <v>1121</v>
      </c>
      <c r="C550" t="s">
        <v>1122</v>
      </c>
      <c r="D550">
        <v>0.91003999999999996</v>
      </c>
      <c r="F550">
        <v>205</v>
      </c>
      <c r="G550">
        <v>0.58911999999999998</v>
      </c>
      <c r="H550">
        <f t="array" ref="H550">IF(ISERROR(INDEX(Sheet2!$H$1:$H$331,SMALL(IF(Sheet2!$B$2:$B$331=Sheet3!F550,ROW(Sheet2!$B$2:$B$331)),1))),"",INDEX(Sheet2!$H$1:$H$331,SMALL(IF(Sheet2!$B$2:$B$331=Sheet3!F550,ROW(Sheet2!$B$2:$B$331)),1)))</f>
        <v>0.96174999999999999</v>
      </c>
      <c r="I550">
        <f t="shared" si="24"/>
        <v>-0.37263000000000002</v>
      </c>
      <c r="J550">
        <f t="shared" si="25"/>
        <v>-0.38744996100857815</v>
      </c>
      <c r="K550">
        <f t="shared" si="26"/>
        <v>-0.63251969038566003</v>
      </c>
    </row>
    <row r="551" spans="1:11">
      <c r="A551">
        <v>551</v>
      </c>
      <c r="B551" t="s">
        <v>1123</v>
      </c>
      <c r="C551" t="s">
        <v>1124</v>
      </c>
      <c r="D551">
        <v>0.91051000000000004</v>
      </c>
      <c r="F551">
        <v>789</v>
      </c>
      <c r="G551">
        <v>0.61680000000000001</v>
      </c>
      <c r="H551">
        <f t="array" ref="H551">IF(ISERROR(INDEX(Sheet2!$H$1:$H$331,SMALL(IF(Sheet2!$B$2:$B$331=Sheet3!F551,ROW(Sheet2!$B$2:$B$331)),1))),"",INDEX(Sheet2!$H$1:$H$331,SMALL(IF(Sheet2!$B$2:$B$331=Sheet3!F551,ROW(Sheet2!$B$2:$B$331)),1)))</f>
        <v>6.1602999999999998E-2</v>
      </c>
      <c r="I551">
        <f t="shared" si="24"/>
        <v>0.55519700000000005</v>
      </c>
      <c r="J551">
        <f t="shared" si="25"/>
        <v>9.0124993912634128</v>
      </c>
      <c r="K551">
        <f t="shared" si="26"/>
        <v>0.90012483787289244</v>
      </c>
    </row>
    <row r="552" spans="1:11">
      <c r="A552">
        <v>552</v>
      </c>
      <c r="B552" t="s">
        <v>1125</v>
      </c>
      <c r="C552" t="s">
        <v>1126</v>
      </c>
      <c r="D552">
        <v>0.91135999999999995</v>
      </c>
      <c r="F552" t="s">
        <v>1412</v>
      </c>
      <c r="G552">
        <v>0.61743999999999999</v>
      </c>
      <c r="H552" t="str">
        <f t="array" ref="H552">IF(ISERROR(INDEX(Sheet2!$H$1:$H$331,SMALL(IF(Sheet2!$B$2:$B$331=Sheet3!F552,ROW(Sheet2!$B$2:$B$331)),1))),"",INDEX(Sheet2!$H$1:$H$331,SMALL(IF(Sheet2!$B$2:$B$331=Sheet3!F552,ROW(Sheet2!$B$2:$B$331)),1)))</f>
        <v/>
      </c>
      <c r="I552" t="str">
        <f t="shared" si="24"/>
        <v/>
      </c>
      <c r="J552" t="str">
        <f t="shared" si="25"/>
        <v/>
      </c>
      <c r="K552" t="str">
        <f t="shared" si="26"/>
        <v/>
      </c>
    </row>
    <row r="553" spans="1:11">
      <c r="A553">
        <v>553</v>
      </c>
      <c r="B553" t="s">
        <v>1127</v>
      </c>
      <c r="C553" t="s">
        <v>1128</v>
      </c>
      <c r="D553">
        <v>0.91169999999999995</v>
      </c>
      <c r="F553">
        <v>824</v>
      </c>
      <c r="G553">
        <v>0.62539</v>
      </c>
      <c r="H553">
        <f t="array" ref="H553">IF(ISERROR(INDEX(Sheet2!$H$1:$H$331,SMALL(IF(Sheet2!$B$2:$B$331=Sheet3!F553,ROW(Sheet2!$B$2:$B$331)),1))),"",INDEX(Sheet2!$H$1:$H$331,SMALL(IF(Sheet2!$B$2:$B$331=Sheet3!F553,ROW(Sheet2!$B$2:$B$331)),1)))</f>
        <v>2.7205E-2</v>
      </c>
      <c r="I553">
        <f t="shared" si="24"/>
        <v>0.59818499999999997</v>
      </c>
      <c r="J553">
        <f t="shared" si="25"/>
        <v>21.988053666605403</v>
      </c>
      <c r="K553">
        <f t="shared" si="26"/>
        <v>0.9564991445338108</v>
      </c>
    </row>
    <row r="554" spans="1:11">
      <c r="A554">
        <v>554</v>
      </c>
      <c r="B554" t="s">
        <v>1129</v>
      </c>
      <c r="C554" t="s">
        <v>1130</v>
      </c>
      <c r="D554">
        <v>0.91176000000000001</v>
      </c>
      <c r="F554" t="s">
        <v>1412</v>
      </c>
      <c r="G554">
        <v>0.55513000000000001</v>
      </c>
      <c r="H554" t="str">
        <f t="array" ref="H554">IF(ISERROR(INDEX(Sheet2!$H$1:$H$331,SMALL(IF(Sheet2!$B$2:$B$331=Sheet3!F554,ROW(Sheet2!$B$2:$B$331)),1))),"",INDEX(Sheet2!$H$1:$H$331,SMALL(IF(Sheet2!$B$2:$B$331=Sheet3!F554,ROW(Sheet2!$B$2:$B$331)),1)))</f>
        <v/>
      </c>
      <c r="I554" t="str">
        <f t="shared" si="24"/>
        <v/>
      </c>
      <c r="J554" t="str">
        <f t="shared" si="25"/>
        <v/>
      </c>
      <c r="K554" t="str">
        <f t="shared" si="26"/>
        <v/>
      </c>
    </row>
    <row r="555" spans="1:11">
      <c r="A555">
        <v>555</v>
      </c>
      <c r="B555" t="s">
        <v>1131</v>
      </c>
      <c r="C555" t="s">
        <v>1132</v>
      </c>
      <c r="D555">
        <v>0.91188000000000002</v>
      </c>
      <c r="F555">
        <v>444</v>
      </c>
      <c r="G555">
        <v>0.64412000000000003</v>
      </c>
      <c r="H555">
        <f t="array" ref="H555">IF(ISERROR(INDEX(Sheet2!$H$1:$H$331,SMALL(IF(Sheet2!$B$2:$B$331=Sheet3!F555,ROW(Sheet2!$B$2:$B$331)),1))),"",INDEX(Sheet2!$H$1:$H$331,SMALL(IF(Sheet2!$B$2:$B$331=Sheet3!F555,ROW(Sheet2!$B$2:$B$331)),1)))</f>
        <v>0.29868</v>
      </c>
      <c r="I555">
        <f t="shared" si="24"/>
        <v>0.34544000000000002</v>
      </c>
      <c r="J555">
        <f t="shared" si="25"/>
        <v>1.1565555109146914</v>
      </c>
      <c r="K555">
        <f t="shared" si="26"/>
        <v>0.53629758430106189</v>
      </c>
    </row>
    <row r="556" spans="1:11">
      <c r="A556">
        <v>556</v>
      </c>
      <c r="B556" t="s">
        <v>1133</v>
      </c>
      <c r="C556" t="s">
        <v>1134</v>
      </c>
      <c r="D556">
        <v>0.91274999999999995</v>
      </c>
      <c r="F556">
        <v>724</v>
      </c>
      <c r="G556">
        <v>0.63136999999999999</v>
      </c>
      <c r="H556">
        <f t="array" ref="H556">IF(ISERROR(INDEX(Sheet2!$H$1:$H$331,SMALL(IF(Sheet2!$B$2:$B$331=Sheet3!F556,ROW(Sheet2!$B$2:$B$331)),1))),"",INDEX(Sheet2!$H$1:$H$331,SMALL(IF(Sheet2!$B$2:$B$331=Sheet3!F556,ROW(Sheet2!$B$2:$B$331)),1)))</f>
        <v>0.88775000000000004</v>
      </c>
      <c r="I556">
        <f t="shared" si="24"/>
        <v>-0.25638000000000005</v>
      </c>
      <c r="J556">
        <f t="shared" si="25"/>
        <v>-0.28879752182483814</v>
      </c>
      <c r="K556">
        <f t="shared" si="26"/>
        <v>-0.40606934127373817</v>
      </c>
    </row>
    <row r="557" spans="1:11">
      <c r="A557">
        <v>557</v>
      </c>
      <c r="B557" t="s">
        <v>1135</v>
      </c>
      <c r="C557" t="s">
        <v>1136</v>
      </c>
      <c r="D557">
        <v>0.91283999999999998</v>
      </c>
      <c r="F557">
        <v>225</v>
      </c>
      <c r="G557">
        <v>0.50219000000000003</v>
      </c>
      <c r="H557">
        <f t="array" ref="H557">IF(ISERROR(INDEX(Sheet2!$H$1:$H$331,SMALL(IF(Sheet2!$B$2:$B$331=Sheet3!F557,ROW(Sheet2!$B$2:$B$331)),1))),"",INDEX(Sheet2!$H$1:$H$331,SMALL(IF(Sheet2!$B$2:$B$331=Sheet3!F557,ROW(Sheet2!$B$2:$B$331)),1)))</f>
        <v>0.93572999999999995</v>
      </c>
      <c r="I557">
        <f t="shared" si="24"/>
        <v>-0.43353999999999993</v>
      </c>
      <c r="J557">
        <f t="shared" si="25"/>
        <v>-0.46331740993662696</v>
      </c>
      <c r="K557">
        <f t="shared" si="26"/>
        <v>-0.86329875146856749</v>
      </c>
    </row>
    <row r="558" spans="1:11">
      <c r="A558">
        <v>558</v>
      </c>
      <c r="B558" t="s">
        <v>1137</v>
      </c>
      <c r="C558" t="s">
        <v>1138</v>
      </c>
      <c r="D558">
        <v>0.91349999999999998</v>
      </c>
      <c r="F558">
        <v>514</v>
      </c>
      <c r="G558">
        <v>0.61394000000000004</v>
      </c>
      <c r="H558">
        <f t="array" ref="H558">IF(ISERROR(INDEX(Sheet2!$H$1:$H$331,SMALL(IF(Sheet2!$B$2:$B$331=Sheet3!F558,ROW(Sheet2!$B$2:$B$331)),1))),"",INDEX(Sheet2!$H$1:$H$331,SMALL(IF(Sheet2!$B$2:$B$331=Sheet3!F558,ROW(Sheet2!$B$2:$B$331)),1)))</f>
        <v>0.95428000000000002</v>
      </c>
      <c r="I558">
        <f t="shared" si="24"/>
        <v>-0.34033999999999998</v>
      </c>
      <c r="J558">
        <f t="shared" si="25"/>
        <v>-0.35664584817873157</v>
      </c>
      <c r="K558">
        <f t="shared" si="26"/>
        <v>-0.55435384565266954</v>
      </c>
    </row>
    <row r="559" spans="1:11">
      <c r="A559">
        <v>559</v>
      </c>
      <c r="B559" t="s">
        <v>1139</v>
      </c>
      <c r="C559" t="s">
        <v>1140</v>
      </c>
      <c r="D559">
        <v>0.91364000000000001</v>
      </c>
      <c r="F559" t="s">
        <v>1412</v>
      </c>
      <c r="G559">
        <v>0.59179999999999999</v>
      </c>
      <c r="H559" t="str">
        <f t="array" ref="H559">IF(ISERROR(INDEX(Sheet2!$H$1:$H$331,SMALL(IF(Sheet2!$B$2:$B$331=Sheet3!F559,ROW(Sheet2!$B$2:$B$331)),1))),"",INDEX(Sheet2!$H$1:$H$331,SMALL(IF(Sheet2!$B$2:$B$331=Sheet3!F559,ROW(Sheet2!$B$2:$B$331)),1)))</f>
        <v/>
      </c>
      <c r="I559" t="str">
        <f t="shared" si="24"/>
        <v/>
      </c>
      <c r="J559" t="str">
        <f t="shared" si="25"/>
        <v/>
      </c>
      <c r="K559" t="str">
        <f t="shared" si="26"/>
        <v/>
      </c>
    </row>
    <row r="560" spans="1:11">
      <c r="A560">
        <v>560</v>
      </c>
      <c r="B560" t="s">
        <v>1141</v>
      </c>
      <c r="C560" t="s">
        <v>1142</v>
      </c>
      <c r="D560">
        <v>0.91495000000000004</v>
      </c>
      <c r="F560">
        <v>755</v>
      </c>
      <c r="G560">
        <v>0.62090000000000001</v>
      </c>
      <c r="H560">
        <f t="array" ref="H560">IF(ISERROR(INDEX(Sheet2!$H$1:$H$331,SMALL(IF(Sheet2!$B$2:$B$331=Sheet3!F560,ROW(Sheet2!$B$2:$B$331)),1))),"",INDEX(Sheet2!$H$1:$H$331,SMALL(IF(Sheet2!$B$2:$B$331=Sheet3!F560,ROW(Sheet2!$B$2:$B$331)),1)))</f>
        <v>0.90154999999999996</v>
      </c>
      <c r="I560">
        <f t="shared" si="24"/>
        <v>-0.28064999999999996</v>
      </c>
      <c r="J560">
        <f t="shared" si="25"/>
        <v>-0.31129721035993563</v>
      </c>
      <c r="K560">
        <f t="shared" si="26"/>
        <v>-0.45200515380898687</v>
      </c>
    </row>
    <row r="561" spans="1:11">
      <c r="A561">
        <v>561</v>
      </c>
      <c r="B561" t="s">
        <v>1143</v>
      </c>
      <c r="C561" t="s">
        <v>1144</v>
      </c>
      <c r="D561">
        <v>0.91671999999999998</v>
      </c>
      <c r="F561">
        <v>347</v>
      </c>
      <c r="G561">
        <v>0.60950000000000004</v>
      </c>
      <c r="H561">
        <f t="array" ref="H561">IF(ISERROR(INDEX(Sheet2!$H$1:$H$331,SMALL(IF(Sheet2!$B$2:$B$331=Sheet3!F561,ROW(Sheet2!$B$2:$B$331)),1))),"",INDEX(Sheet2!$H$1:$H$331,SMALL(IF(Sheet2!$B$2:$B$331=Sheet3!F561,ROW(Sheet2!$B$2:$B$331)),1)))</f>
        <v>0.95526999999999995</v>
      </c>
      <c r="I561">
        <f t="shared" si="24"/>
        <v>-0.34576999999999991</v>
      </c>
      <c r="J561">
        <f t="shared" si="25"/>
        <v>-0.36196049284495474</v>
      </c>
      <c r="K561">
        <f t="shared" si="26"/>
        <v>-0.5673010664479079</v>
      </c>
    </row>
    <row r="562" spans="1:11">
      <c r="A562">
        <v>562</v>
      </c>
      <c r="B562" t="s">
        <v>1145</v>
      </c>
      <c r="C562" t="s">
        <v>1146</v>
      </c>
      <c r="D562">
        <v>0.91717000000000004</v>
      </c>
      <c r="F562">
        <v>678</v>
      </c>
      <c r="G562">
        <v>0.56201000000000001</v>
      </c>
      <c r="H562">
        <f t="array" ref="H562">IF(ISERROR(INDEX(Sheet2!$H$1:$H$331,SMALL(IF(Sheet2!$B$2:$B$331=Sheet3!F562,ROW(Sheet2!$B$2:$B$331)),1))),"",INDEX(Sheet2!$H$1:$H$331,SMALL(IF(Sheet2!$B$2:$B$331=Sheet3!F562,ROW(Sheet2!$B$2:$B$331)),1)))</f>
        <v>0.16105</v>
      </c>
      <c r="I562">
        <f t="shared" si="24"/>
        <v>0.40095999999999998</v>
      </c>
      <c r="J562">
        <f t="shared" si="25"/>
        <v>2.4896615957777088</v>
      </c>
      <c r="K562">
        <f t="shared" si="26"/>
        <v>0.71343926264657209</v>
      </c>
    </row>
    <row r="563" spans="1:11">
      <c r="A563">
        <v>563</v>
      </c>
      <c r="B563" t="s">
        <v>1147</v>
      </c>
      <c r="C563" t="s">
        <v>1148</v>
      </c>
      <c r="D563">
        <v>0.91861000000000004</v>
      </c>
      <c r="F563">
        <v>376</v>
      </c>
      <c r="G563">
        <v>0.55352999999999997</v>
      </c>
      <c r="H563">
        <f t="array" ref="H563">IF(ISERROR(INDEX(Sheet2!$H$1:$H$331,SMALL(IF(Sheet2!$B$2:$B$331=Sheet3!F563,ROW(Sheet2!$B$2:$B$331)),1))),"",INDEX(Sheet2!$H$1:$H$331,SMALL(IF(Sheet2!$B$2:$B$331=Sheet3!F563,ROW(Sheet2!$B$2:$B$331)),1)))</f>
        <v>0.96011000000000002</v>
      </c>
      <c r="I563">
        <f t="shared" si="24"/>
        <v>-0.40658000000000005</v>
      </c>
      <c r="J563">
        <f t="shared" si="25"/>
        <v>-0.42347231046442602</v>
      </c>
      <c r="K563">
        <f t="shared" si="26"/>
        <v>-0.73452206745795179</v>
      </c>
    </row>
    <row r="564" spans="1:11">
      <c r="A564">
        <v>564</v>
      </c>
      <c r="B564" t="s">
        <v>1149</v>
      </c>
      <c r="C564" t="s">
        <v>1150</v>
      </c>
      <c r="D564">
        <v>0.91891999999999996</v>
      </c>
      <c r="F564">
        <v>853</v>
      </c>
      <c r="G564">
        <v>0.63102000000000003</v>
      </c>
      <c r="H564">
        <f t="array" ref="H564">IF(ISERROR(INDEX(Sheet2!$H$1:$H$331,SMALL(IF(Sheet2!$B$2:$B$331=Sheet3!F564,ROW(Sheet2!$B$2:$B$331)),1))),"",INDEX(Sheet2!$H$1:$H$331,SMALL(IF(Sheet2!$B$2:$B$331=Sheet3!F564,ROW(Sheet2!$B$2:$B$331)),1)))</f>
        <v>0.78695000000000004</v>
      </c>
      <c r="I564">
        <f t="shared" si="24"/>
        <v>-0.15593000000000001</v>
      </c>
      <c r="J564">
        <f t="shared" si="25"/>
        <v>-0.1981447360060995</v>
      </c>
      <c r="K564">
        <f t="shared" si="26"/>
        <v>-0.24710785712021807</v>
      </c>
    </row>
    <row r="565" spans="1:11">
      <c r="A565">
        <v>565</v>
      </c>
      <c r="B565" t="s">
        <v>1151</v>
      </c>
      <c r="C565" t="s">
        <v>1152</v>
      </c>
      <c r="D565">
        <v>0.91900999999999999</v>
      </c>
      <c r="F565">
        <v>253</v>
      </c>
      <c r="G565">
        <v>0.45567000000000002</v>
      </c>
      <c r="H565">
        <f t="array" ref="H565">IF(ISERROR(INDEX(Sheet2!$H$1:$H$331,SMALL(IF(Sheet2!$B$2:$B$331=Sheet3!F565,ROW(Sheet2!$B$2:$B$331)),1))),"",INDEX(Sheet2!$H$1:$H$331,SMALL(IF(Sheet2!$B$2:$B$331=Sheet3!F565,ROW(Sheet2!$B$2:$B$331)),1)))</f>
        <v>0.96160999999999996</v>
      </c>
      <c r="I565">
        <f t="shared" si="24"/>
        <v>-0.50593999999999995</v>
      </c>
      <c r="J565">
        <f t="shared" si="25"/>
        <v>-0.52613845529892567</v>
      </c>
      <c r="K565">
        <f t="shared" si="26"/>
        <v>-1.1103210656834988</v>
      </c>
    </row>
    <row r="566" spans="1:11">
      <c r="A566">
        <v>566</v>
      </c>
      <c r="B566" t="s">
        <v>1153</v>
      </c>
      <c r="C566" t="s">
        <v>1154</v>
      </c>
      <c r="D566">
        <v>0.92045999999999994</v>
      </c>
      <c r="F566">
        <v>657</v>
      </c>
      <c r="G566">
        <v>0.59058999999999995</v>
      </c>
      <c r="H566">
        <f t="array" ref="H566">IF(ISERROR(INDEX(Sheet2!$H$1:$H$331,SMALL(IF(Sheet2!$B$2:$B$331=Sheet3!F566,ROW(Sheet2!$B$2:$B$331)),1))),"",INDEX(Sheet2!$H$1:$H$331,SMALL(IF(Sheet2!$B$2:$B$331=Sheet3!F566,ROW(Sheet2!$B$2:$B$331)),1)))</f>
        <v>4.2828999999999999E-2</v>
      </c>
      <c r="I566">
        <f t="shared" si="24"/>
        <v>0.54776099999999994</v>
      </c>
      <c r="J566">
        <f t="shared" si="25"/>
        <v>12.789488430736183</v>
      </c>
      <c r="K566">
        <f t="shared" si="26"/>
        <v>0.92748099358268843</v>
      </c>
    </row>
    <row r="567" spans="1:11">
      <c r="A567">
        <v>567</v>
      </c>
      <c r="B567" t="s">
        <v>1155</v>
      </c>
      <c r="C567" t="s">
        <v>1156</v>
      </c>
      <c r="D567">
        <v>0.92064999999999997</v>
      </c>
      <c r="F567">
        <v>789</v>
      </c>
      <c r="G567">
        <v>0.64276999999999995</v>
      </c>
      <c r="H567">
        <f t="array" ref="H567">IF(ISERROR(INDEX(Sheet2!$H$1:$H$331,SMALL(IF(Sheet2!$B$2:$B$331=Sheet3!F567,ROW(Sheet2!$B$2:$B$331)),1))),"",INDEX(Sheet2!$H$1:$H$331,SMALL(IF(Sheet2!$B$2:$B$331=Sheet3!F567,ROW(Sheet2!$B$2:$B$331)),1)))</f>
        <v>6.1602999999999998E-2</v>
      </c>
      <c r="I567">
        <f t="shared" si="24"/>
        <v>0.58116699999999999</v>
      </c>
      <c r="J567">
        <f t="shared" si="25"/>
        <v>9.4340697693294153</v>
      </c>
      <c r="K567">
        <f t="shared" si="26"/>
        <v>0.90416011948286323</v>
      </c>
    </row>
    <row r="568" spans="1:11">
      <c r="A568">
        <v>568</v>
      </c>
      <c r="B568" t="s">
        <v>1157</v>
      </c>
      <c r="C568" t="s">
        <v>1158</v>
      </c>
      <c r="D568">
        <v>0.92166999999999999</v>
      </c>
      <c r="F568">
        <v>599</v>
      </c>
      <c r="G568">
        <v>0.64502000000000004</v>
      </c>
      <c r="H568">
        <f t="array" ref="H568">IF(ISERROR(INDEX(Sheet2!$H$1:$H$331,SMALL(IF(Sheet2!$B$2:$B$331=Sheet3!F568,ROW(Sheet2!$B$2:$B$331)),1))),"",INDEX(Sheet2!$H$1:$H$331,SMALL(IF(Sheet2!$B$2:$B$331=Sheet3!F568,ROW(Sheet2!$B$2:$B$331)),1)))</f>
        <v>3.8837000000000003E-2</v>
      </c>
      <c r="I568">
        <f t="shared" si="24"/>
        <v>0.60618300000000003</v>
      </c>
      <c r="J568">
        <f t="shared" si="25"/>
        <v>15.60838890748513</v>
      </c>
      <c r="K568">
        <f t="shared" si="26"/>
        <v>0.93978946389259244</v>
      </c>
    </row>
    <row r="569" spans="1:11">
      <c r="A569">
        <v>569</v>
      </c>
      <c r="B569" t="s">
        <v>1159</v>
      </c>
      <c r="C569" t="s">
        <v>1160</v>
      </c>
      <c r="D569">
        <v>0.92298000000000002</v>
      </c>
      <c r="F569">
        <v>723</v>
      </c>
      <c r="G569">
        <v>0.63651000000000002</v>
      </c>
      <c r="H569">
        <f t="array" ref="H569">IF(ISERROR(INDEX(Sheet2!$H$1:$H$331,SMALL(IF(Sheet2!$B$2:$B$331=Sheet3!F569,ROW(Sheet2!$B$2:$B$331)),1))),"",INDEX(Sheet2!$H$1:$H$331,SMALL(IF(Sheet2!$B$2:$B$331=Sheet3!F569,ROW(Sheet2!$B$2:$B$331)),1)))</f>
        <v>0.95881000000000005</v>
      </c>
      <c r="I569">
        <f t="shared" si="24"/>
        <v>-0.32230000000000003</v>
      </c>
      <c r="J569">
        <f t="shared" si="25"/>
        <v>-0.33614584745674325</v>
      </c>
      <c r="K569">
        <f t="shared" si="26"/>
        <v>-0.50635496692903492</v>
      </c>
    </row>
    <row r="570" spans="1:11">
      <c r="A570">
        <v>570</v>
      </c>
      <c r="B570" t="s">
        <v>1161</v>
      </c>
      <c r="C570" t="s">
        <v>1162</v>
      </c>
      <c r="D570">
        <v>0.92313999999999996</v>
      </c>
      <c r="F570">
        <v>275</v>
      </c>
      <c r="G570">
        <v>0.54590000000000005</v>
      </c>
      <c r="H570">
        <f t="array" ref="H570">IF(ISERROR(INDEX(Sheet2!$H$1:$H$331,SMALL(IF(Sheet2!$B$2:$B$331=Sheet3!F570,ROW(Sheet2!$B$2:$B$331)),1))),"",INDEX(Sheet2!$H$1:$H$331,SMALL(IF(Sheet2!$B$2:$B$331=Sheet3!F570,ROW(Sheet2!$B$2:$B$331)),1)))</f>
        <v>0.95176000000000005</v>
      </c>
      <c r="I570">
        <f t="shared" si="24"/>
        <v>-0.40586</v>
      </c>
      <c r="J570">
        <f t="shared" si="25"/>
        <v>-0.42643103303353785</v>
      </c>
      <c r="K570">
        <f t="shared" si="26"/>
        <v>-0.74346949990840805</v>
      </c>
    </row>
    <row r="571" spans="1:11">
      <c r="A571">
        <v>571</v>
      </c>
      <c r="B571" t="s">
        <v>1163</v>
      </c>
      <c r="C571" t="s">
        <v>1164</v>
      </c>
      <c r="D571">
        <v>0.92427000000000004</v>
      </c>
      <c r="F571">
        <v>444</v>
      </c>
      <c r="G571">
        <v>0.66130999999999995</v>
      </c>
      <c r="H571">
        <f t="array" ref="H571">IF(ISERROR(INDEX(Sheet2!$H$1:$H$331,SMALL(IF(Sheet2!$B$2:$B$331=Sheet3!F571,ROW(Sheet2!$B$2:$B$331)),1))),"",INDEX(Sheet2!$H$1:$H$331,SMALL(IF(Sheet2!$B$2:$B$331=Sheet3!F571,ROW(Sheet2!$B$2:$B$331)),1)))</f>
        <v>0.29868</v>
      </c>
      <c r="I571">
        <f t="shared" si="24"/>
        <v>0.36262999999999995</v>
      </c>
      <c r="J571">
        <f t="shared" si="25"/>
        <v>1.2141087451453059</v>
      </c>
      <c r="K571">
        <f t="shared" si="26"/>
        <v>0.54835100028730854</v>
      </c>
    </row>
    <row r="572" spans="1:11">
      <c r="A572">
        <v>572</v>
      </c>
      <c r="B572" t="s">
        <v>1165</v>
      </c>
      <c r="C572" t="s">
        <v>1166</v>
      </c>
      <c r="D572">
        <v>0.92427000000000004</v>
      </c>
      <c r="F572">
        <v>779</v>
      </c>
      <c r="G572">
        <v>0.64020999999999995</v>
      </c>
      <c r="H572">
        <f t="array" ref="H572">IF(ISERROR(INDEX(Sheet2!$H$1:$H$331,SMALL(IF(Sheet2!$B$2:$B$331=Sheet3!F572,ROW(Sheet2!$B$2:$B$331)),1))),"",INDEX(Sheet2!$H$1:$H$331,SMALL(IF(Sheet2!$B$2:$B$331=Sheet3!F572,ROW(Sheet2!$B$2:$B$331)),1)))</f>
        <v>0.11613</v>
      </c>
      <c r="I572">
        <f t="shared" si="24"/>
        <v>0.52407999999999999</v>
      </c>
      <c r="J572">
        <f t="shared" si="25"/>
        <v>4.5128735038319121</v>
      </c>
      <c r="K572">
        <f t="shared" si="26"/>
        <v>0.81860639477671393</v>
      </c>
    </row>
    <row r="573" spans="1:11">
      <c r="A573">
        <v>573</v>
      </c>
      <c r="B573" t="s">
        <v>1167</v>
      </c>
      <c r="C573" t="s">
        <v>1168</v>
      </c>
      <c r="D573">
        <v>0.92454000000000003</v>
      </c>
      <c r="F573">
        <v>866</v>
      </c>
      <c r="G573">
        <v>0.61079000000000006</v>
      </c>
      <c r="H573">
        <f t="array" ref="H573">IF(ISERROR(INDEX(Sheet2!$H$1:$H$331,SMALL(IF(Sheet2!$B$2:$B$331=Sheet3!F573,ROW(Sheet2!$B$2:$B$331)),1))),"",INDEX(Sheet2!$H$1:$H$331,SMALL(IF(Sheet2!$B$2:$B$331=Sheet3!F573,ROW(Sheet2!$B$2:$B$331)),1)))</f>
        <v>3.8162000000000001E-2</v>
      </c>
      <c r="I573">
        <f t="shared" si="24"/>
        <v>0.57262800000000003</v>
      </c>
      <c r="J573">
        <f t="shared" si="25"/>
        <v>15.005188407316178</v>
      </c>
      <c r="K573">
        <f t="shared" si="26"/>
        <v>0.93752026064604854</v>
      </c>
    </row>
    <row r="574" spans="1:11">
      <c r="A574">
        <v>574</v>
      </c>
      <c r="B574" t="s">
        <v>1169</v>
      </c>
      <c r="C574" t="s">
        <v>1170</v>
      </c>
      <c r="D574">
        <v>0.92581999999999998</v>
      </c>
      <c r="F574" t="s">
        <v>1412</v>
      </c>
      <c r="G574">
        <v>0.62002999999999997</v>
      </c>
      <c r="H574" t="str">
        <f t="array" ref="H574">IF(ISERROR(INDEX(Sheet2!$H$1:$H$331,SMALL(IF(Sheet2!$B$2:$B$331=Sheet3!F574,ROW(Sheet2!$B$2:$B$331)),1))),"",INDEX(Sheet2!$H$1:$H$331,SMALL(IF(Sheet2!$B$2:$B$331=Sheet3!F574,ROW(Sheet2!$B$2:$B$331)),1)))</f>
        <v/>
      </c>
      <c r="I574" t="str">
        <f t="shared" si="24"/>
        <v/>
      </c>
      <c r="J574" t="str">
        <f t="shared" si="25"/>
        <v/>
      </c>
      <c r="K574" t="str">
        <f t="shared" si="26"/>
        <v/>
      </c>
    </row>
    <row r="575" spans="1:11">
      <c r="A575">
        <v>575</v>
      </c>
      <c r="B575" t="s">
        <v>1171</v>
      </c>
      <c r="C575" t="s">
        <v>1172</v>
      </c>
      <c r="D575">
        <v>0.92681000000000002</v>
      </c>
      <c r="F575">
        <v>785</v>
      </c>
      <c r="G575">
        <v>0.61260000000000003</v>
      </c>
      <c r="H575">
        <f t="array" ref="H575">IF(ISERROR(INDEX(Sheet2!$H$1:$H$331,SMALL(IF(Sheet2!$B$2:$B$331=Sheet3!F575,ROW(Sheet2!$B$2:$B$331)),1))),"",INDEX(Sheet2!$H$1:$H$331,SMALL(IF(Sheet2!$B$2:$B$331=Sheet3!F575,ROW(Sheet2!$B$2:$B$331)),1)))</f>
        <v>0.94664999999999999</v>
      </c>
      <c r="I575">
        <f t="shared" si="24"/>
        <v>-0.33404999999999996</v>
      </c>
      <c r="J575">
        <f t="shared" si="25"/>
        <v>-0.3528759309142766</v>
      </c>
      <c r="K575">
        <f t="shared" si="26"/>
        <v>-0.54529872673849156</v>
      </c>
    </row>
    <row r="576" spans="1:11">
      <c r="A576">
        <v>576</v>
      </c>
      <c r="B576" t="s">
        <v>1173</v>
      </c>
      <c r="C576" t="s">
        <v>1174</v>
      </c>
      <c r="D576">
        <v>0.92700000000000005</v>
      </c>
      <c r="F576">
        <v>614</v>
      </c>
      <c r="G576">
        <v>0.61009000000000002</v>
      </c>
      <c r="H576">
        <f t="array" ref="H576">IF(ISERROR(INDEX(Sheet2!$H$1:$H$331,SMALL(IF(Sheet2!$B$2:$B$331=Sheet3!F576,ROW(Sheet2!$B$2:$B$331)),1))),"",INDEX(Sheet2!$H$1:$H$331,SMALL(IF(Sheet2!$B$2:$B$331=Sheet3!F576,ROW(Sheet2!$B$2:$B$331)),1)))</f>
        <v>2.3233E-2</v>
      </c>
      <c r="I576">
        <f t="shared" si="24"/>
        <v>0.58685700000000007</v>
      </c>
      <c r="J576">
        <f t="shared" si="25"/>
        <v>25.25963069771446</v>
      </c>
      <c r="K576">
        <f t="shared" si="26"/>
        <v>0.96191873330164412</v>
      </c>
    </row>
    <row r="577" spans="1:11">
      <c r="A577">
        <v>577</v>
      </c>
      <c r="B577" t="s">
        <v>1175</v>
      </c>
      <c r="C577" t="s">
        <v>1176</v>
      </c>
      <c r="D577">
        <v>0.92718</v>
      </c>
      <c r="F577" t="s">
        <v>1412</v>
      </c>
      <c r="G577">
        <v>0.62205999999999995</v>
      </c>
      <c r="H577" t="str">
        <f t="array" ref="H577">IF(ISERROR(INDEX(Sheet2!$H$1:$H$331,SMALL(IF(Sheet2!$B$2:$B$331=Sheet3!F577,ROW(Sheet2!$B$2:$B$331)),1))),"",INDEX(Sheet2!$H$1:$H$331,SMALL(IF(Sheet2!$B$2:$B$331=Sheet3!F577,ROW(Sheet2!$B$2:$B$331)),1)))</f>
        <v/>
      </c>
      <c r="I577" t="str">
        <f t="shared" si="24"/>
        <v/>
      </c>
      <c r="J577" t="str">
        <f t="shared" si="25"/>
        <v/>
      </c>
      <c r="K577" t="str">
        <f t="shared" si="26"/>
        <v/>
      </c>
    </row>
    <row r="578" spans="1:11">
      <c r="A578">
        <v>578</v>
      </c>
      <c r="B578" t="s">
        <v>1177</v>
      </c>
      <c r="C578" t="s">
        <v>1178</v>
      </c>
      <c r="D578">
        <v>0.92737000000000003</v>
      </c>
      <c r="F578">
        <v>509</v>
      </c>
      <c r="G578">
        <v>0.60299000000000003</v>
      </c>
      <c r="H578">
        <f t="array" ref="H578">IF(ISERROR(INDEX(Sheet2!$H$1:$H$331,SMALL(IF(Sheet2!$B$2:$B$331=Sheet3!F578,ROW(Sheet2!$B$2:$B$331)),1))),"",INDEX(Sheet2!$H$1:$H$331,SMALL(IF(Sheet2!$B$2:$B$331=Sheet3!F578,ROW(Sheet2!$B$2:$B$331)),1)))</f>
        <v>0.91320000000000001</v>
      </c>
      <c r="I578">
        <f t="shared" ref="I578:I641" si="27">IF(OR(G578="",H578=""),"",G578-H578)</f>
        <v>-0.31020999999999999</v>
      </c>
      <c r="J578">
        <f t="shared" si="25"/>
        <v>-0.3396955759964958</v>
      </c>
      <c r="K578">
        <f t="shared" si="26"/>
        <v>-0.51445297600291873</v>
      </c>
    </row>
    <row r="579" spans="1:11">
      <c r="A579">
        <v>579</v>
      </c>
      <c r="B579" t="s">
        <v>1179</v>
      </c>
      <c r="C579" t="s">
        <v>1180</v>
      </c>
      <c r="D579">
        <v>0.92837999999999998</v>
      </c>
      <c r="F579">
        <v>824</v>
      </c>
      <c r="G579">
        <v>0.58811999999999998</v>
      </c>
      <c r="H579">
        <f t="array" ref="H579">IF(ISERROR(INDEX(Sheet2!$H$1:$H$331,SMALL(IF(Sheet2!$B$2:$B$331=Sheet3!F579,ROW(Sheet2!$B$2:$B$331)),1))),"",INDEX(Sheet2!$H$1:$H$331,SMALL(IF(Sheet2!$B$2:$B$331=Sheet3!F579,ROW(Sheet2!$B$2:$B$331)),1)))</f>
        <v>2.7205E-2</v>
      </c>
      <c r="I579">
        <f t="shared" si="27"/>
        <v>0.56091499999999994</v>
      </c>
      <c r="J579">
        <f t="shared" ref="J579:J642" si="28">IF(OR(I579="",H579=""),"",I579/H579)</f>
        <v>20.61808491086197</v>
      </c>
      <c r="K579">
        <f t="shared" ref="K579:K642" si="29">IF(OR(I579="",G579=""),"",I579/G579)</f>
        <v>0.9537424335169693</v>
      </c>
    </row>
    <row r="580" spans="1:11">
      <c r="A580">
        <v>580</v>
      </c>
      <c r="B580" t="s">
        <v>1181</v>
      </c>
      <c r="C580" t="s">
        <v>1182</v>
      </c>
      <c r="D580">
        <v>0.93057999999999996</v>
      </c>
      <c r="F580">
        <v>878</v>
      </c>
      <c r="G580">
        <v>0.64846000000000004</v>
      </c>
      <c r="H580">
        <f t="array" ref="H580">IF(ISERROR(INDEX(Sheet2!$H$1:$H$331,SMALL(IF(Sheet2!$B$2:$B$331=Sheet3!F580,ROW(Sheet2!$B$2:$B$331)),1))),"",INDEX(Sheet2!$H$1:$H$331,SMALL(IF(Sheet2!$B$2:$B$331=Sheet3!F580,ROW(Sheet2!$B$2:$B$331)),1)))</f>
        <v>0.38752999999999999</v>
      </c>
      <c r="I580">
        <f t="shared" si="27"/>
        <v>0.26093000000000005</v>
      </c>
      <c r="J580">
        <f t="shared" si="28"/>
        <v>0.67331561427502407</v>
      </c>
      <c r="K580">
        <f t="shared" si="29"/>
        <v>0.40238411004533825</v>
      </c>
    </row>
    <row r="581" spans="1:11">
      <c r="A581">
        <v>581</v>
      </c>
      <c r="B581" t="s">
        <v>1183</v>
      </c>
      <c r="C581" t="s">
        <v>1184</v>
      </c>
      <c r="D581">
        <v>0.93078000000000005</v>
      </c>
      <c r="F581">
        <v>645</v>
      </c>
      <c r="G581">
        <v>0.57515000000000005</v>
      </c>
      <c r="H581">
        <f t="array" ref="H581">IF(ISERROR(INDEX(Sheet2!$H$1:$H$331,SMALL(IF(Sheet2!$B$2:$B$331=Sheet3!F581,ROW(Sheet2!$B$2:$B$331)),1))),"",INDEX(Sheet2!$H$1:$H$331,SMALL(IF(Sheet2!$B$2:$B$331=Sheet3!F581,ROW(Sheet2!$B$2:$B$331)),1)))</f>
        <v>0.96108000000000005</v>
      </c>
      <c r="I581">
        <f t="shared" si="27"/>
        <v>-0.38593</v>
      </c>
      <c r="J581">
        <f t="shared" si="28"/>
        <v>-0.40155866317059974</v>
      </c>
      <c r="K581">
        <f t="shared" si="29"/>
        <v>-0.67100756324437094</v>
      </c>
    </row>
    <row r="582" spans="1:11">
      <c r="A582">
        <v>582</v>
      </c>
      <c r="B582" t="s">
        <v>1185</v>
      </c>
      <c r="C582" t="s">
        <v>1186</v>
      </c>
      <c r="D582">
        <v>0.93300000000000005</v>
      </c>
      <c r="F582">
        <v>527</v>
      </c>
      <c r="G582">
        <v>0.59838000000000002</v>
      </c>
      <c r="H582">
        <f t="array" ref="H582">IF(ISERROR(INDEX(Sheet2!$H$1:$H$331,SMALL(IF(Sheet2!$B$2:$B$331=Sheet3!F582,ROW(Sheet2!$B$2:$B$331)),1))),"",INDEX(Sheet2!$H$1:$H$331,SMALL(IF(Sheet2!$B$2:$B$331=Sheet3!F582,ROW(Sheet2!$B$2:$B$331)),1)))</f>
        <v>0.52181</v>
      </c>
      <c r="I582">
        <f t="shared" si="27"/>
        <v>7.6570000000000027E-2</v>
      </c>
      <c r="J582">
        <f t="shared" si="28"/>
        <v>0.14673923458730195</v>
      </c>
      <c r="K582">
        <f t="shared" si="29"/>
        <v>0.12796216451084599</v>
      </c>
    </row>
    <row r="583" spans="1:11">
      <c r="A583">
        <v>583</v>
      </c>
      <c r="B583" t="s">
        <v>1187</v>
      </c>
      <c r="C583" t="s">
        <v>1188</v>
      </c>
      <c r="D583">
        <v>0.93325000000000002</v>
      </c>
      <c r="F583">
        <v>686</v>
      </c>
      <c r="G583">
        <v>0.60441</v>
      </c>
      <c r="H583">
        <f t="array" ref="H583">IF(ISERROR(INDEX(Sheet2!$H$1:$H$331,SMALL(IF(Sheet2!$B$2:$B$331=Sheet3!F583,ROW(Sheet2!$B$2:$B$331)),1))),"",INDEX(Sheet2!$H$1:$H$331,SMALL(IF(Sheet2!$B$2:$B$331=Sheet3!F583,ROW(Sheet2!$B$2:$B$331)),1)))</f>
        <v>0.96174000000000004</v>
      </c>
      <c r="I583">
        <f t="shared" si="27"/>
        <v>-0.35733000000000004</v>
      </c>
      <c r="J583">
        <f t="shared" si="28"/>
        <v>-0.37154532410006863</v>
      </c>
      <c r="K583">
        <f t="shared" si="29"/>
        <v>-0.5912046458529806</v>
      </c>
    </row>
    <row r="584" spans="1:11">
      <c r="A584">
        <v>584</v>
      </c>
      <c r="B584" t="s">
        <v>1189</v>
      </c>
      <c r="C584" t="s">
        <v>1190</v>
      </c>
      <c r="D584">
        <v>0.93376000000000003</v>
      </c>
      <c r="F584">
        <v>755</v>
      </c>
      <c r="G584">
        <v>0.62953000000000003</v>
      </c>
      <c r="H584">
        <f t="array" ref="H584">IF(ISERROR(INDEX(Sheet2!$H$1:$H$331,SMALL(IF(Sheet2!$B$2:$B$331=Sheet3!F584,ROW(Sheet2!$B$2:$B$331)),1))),"",INDEX(Sheet2!$H$1:$H$331,SMALL(IF(Sheet2!$B$2:$B$331=Sheet3!F584,ROW(Sheet2!$B$2:$B$331)),1)))</f>
        <v>0.90154999999999996</v>
      </c>
      <c r="I584">
        <f t="shared" si="27"/>
        <v>-0.27201999999999993</v>
      </c>
      <c r="J584">
        <f t="shared" si="28"/>
        <v>-0.30172480727635731</v>
      </c>
      <c r="K584">
        <f t="shared" si="29"/>
        <v>-0.43210013819833831</v>
      </c>
    </row>
    <row r="585" spans="1:11">
      <c r="A585">
        <v>585</v>
      </c>
      <c r="B585" t="s">
        <v>1191</v>
      </c>
      <c r="C585" t="s">
        <v>1192</v>
      </c>
      <c r="D585">
        <v>0.93384</v>
      </c>
      <c r="F585">
        <v>875</v>
      </c>
      <c r="G585">
        <v>0.62924999999999998</v>
      </c>
      <c r="H585">
        <f t="array" ref="H585">IF(ISERROR(INDEX(Sheet2!$H$1:$H$331,SMALL(IF(Sheet2!$B$2:$B$331=Sheet3!F585,ROW(Sheet2!$B$2:$B$331)),1))),"",INDEX(Sheet2!$H$1:$H$331,SMALL(IF(Sheet2!$B$2:$B$331=Sheet3!F585,ROW(Sheet2!$B$2:$B$331)),1)))</f>
        <v>2.2225000000000002E-2</v>
      </c>
      <c r="I585">
        <f t="shared" si="27"/>
        <v>0.60702499999999993</v>
      </c>
      <c r="J585">
        <f t="shared" si="28"/>
        <v>27.312710911136101</v>
      </c>
      <c r="K585">
        <f t="shared" si="29"/>
        <v>0.96468017481128321</v>
      </c>
    </row>
    <row r="586" spans="1:11">
      <c r="A586">
        <v>586</v>
      </c>
      <c r="B586" t="s">
        <v>1193</v>
      </c>
      <c r="C586" t="s">
        <v>53</v>
      </c>
      <c r="D586">
        <v>0.93449000000000004</v>
      </c>
      <c r="E586">
        <v>1</v>
      </c>
      <c r="F586">
        <v>23</v>
      </c>
      <c r="G586">
        <v>0.46100999999999998</v>
      </c>
      <c r="H586">
        <f t="array" ref="H586">IF(ISERROR(INDEX(Sheet2!$H$1:$H$331,SMALL(IF(Sheet2!$B$2:$B$331=Sheet3!F586,ROW(Sheet2!$B$2:$B$331)),1))),"",INDEX(Sheet2!$H$1:$H$331,SMALL(IF(Sheet2!$B$2:$B$331=Sheet3!F586,ROW(Sheet2!$B$2:$B$331)),1)))</f>
        <v>0.96291000000000004</v>
      </c>
      <c r="I586">
        <f t="shared" si="27"/>
        <v>-0.50190000000000001</v>
      </c>
      <c r="J586">
        <f t="shared" si="28"/>
        <v>-0.52123251394211301</v>
      </c>
      <c r="K586">
        <f t="shared" si="29"/>
        <v>-1.0886965575584044</v>
      </c>
    </row>
    <row r="587" spans="1:11">
      <c r="A587">
        <v>587</v>
      </c>
      <c r="B587" t="s">
        <v>1194</v>
      </c>
      <c r="C587" t="s">
        <v>1195</v>
      </c>
      <c r="D587">
        <v>0.93481999999999998</v>
      </c>
      <c r="F587">
        <v>713</v>
      </c>
      <c r="G587">
        <v>0.64146999999999998</v>
      </c>
      <c r="H587">
        <f t="array" ref="H587">IF(ISERROR(INDEX(Sheet2!$H$1:$H$331,SMALL(IF(Sheet2!$B$2:$B$331=Sheet3!F587,ROW(Sheet2!$B$2:$B$331)),1))),"",INDEX(Sheet2!$H$1:$H$331,SMALL(IF(Sheet2!$B$2:$B$331=Sheet3!F587,ROW(Sheet2!$B$2:$B$331)),1)))</f>
        <v>5.3179999999999998E-2</v>
      </c>
      <c r="I587">
        <f t="shared" si="27"/>
        <v>0.58828999999999998</v>
      </c>
      <c r="J587">
        <f t="shared" si="28"/>
        <v>11.062241444151937</v>
      </c>
      <c r="K587">
        <f t="shared" si="29"/>
        <v>0.91709666858933392</v>
      </c>
    </row>
    <row r="588" spans="1:11">
      <c r="A588">
        <v>588</v>
      </c>
      <c r="B588" t="s">
        <v>1196</v>
      </c>
      <c r="C588" t="s">
        <v>54</v>
      </c>
      <c r="D588">
        <v>0.93481999999999998</v>
      </c>
      <c r="E588">
        <v>1</v>
      </c>
      <c r="F588">
        <v>804</v>
      </c>
      <c r="G588">
        <v>0.63995000000000002</v>
      </c>
      <c r="H588">
        <f t="array" ref="H588">IF(ISERROR(INDEX(Sheet2!$H$1:$H$331,SMALL(IF(Sheet2!$B$2:$B$331=Sheet3!F588,ROW(Sheet2!$B$2:$B$331)),1))),"",INDEX(Sheet2!$H$1:$H$331,SMALL(IF(Sheet2!$B$2:$B$331=Sheet3!F588,ROW(Sheet2!$B$2:$B$331)),1)))</f>
        <v>0.76827999999999996</v>
      </c>
      <c r="I588">
        <f t="shared" si="27"/>
        <v>-0.12832999999999994</v>
      </c>
      <c r="J588">
        <f t="shared" si="28"/>
        <v>-0.16703545582339765</v>
      </c>
      <c r="K588">
        <f t="shared" si="29"/>
        <v>-0.20053129150714891</v>
      </c>
    </row>
    <row r="589" spans="1:11">
      <c r="A589">
        <v>589</v>
      </c>
      <c r="B589" t="s">
        <v>1197</v>
      </c>
      <c r="C589" t="s">
        <v>55</v>
      </c>
      <c r="D589">
        <v>0.93506</v>
      </c>
      <c r="E589">
        <v>1</v>
      </c>
      <c r="F589">
        <v>23</v>
      </c>
      <c r="G589">
        <v>0.33204</v>
      </c>
      <c r="H589">
        <f t="array" ref="H589">IF(ISERROR(INDEX(Sheet2!$H$1:$H$331,SMALL(IF(Sheet2!$B$2:$B$331=Sheet3!F589,ROW(Sheet2!$B$2:$B$331)),1))),"",INDEX(Sheet2!$H$1:$H$331,SMALL(IF(Sheet2!$B$2:$B$331=Sheet3!F589,ROW(Sheet2!$B$2:$B$331)),1)))</f>
        <v>0.96291000000000004</v>
      </c>
      <c r="I589">
        <f t="shared" si="27"/>
        <v>-0.63087000000000004</v>
      </c>
      <c r="J589">
        <f t="shared" si="28"/>
        <v>-0.65517026513381316</v>
      </c>
      <c r="K589">
        <f t="shared" si="29"/>
        <v>-1.8999819298879654</v>
      </c>
    </row>
    <row r="590" spans="1:11">
      <c r="A590">
        <v>590</v>
      </c>
      <c r="B590" t="s">
        <v>1198</v>
      </c>
      <c r="C590" t="s">
        <v>1199</v>
      </c>
      <c r="D590">
        <v>0.93589999999999995</v>
      </c>
      <c r="F590">
        <v>708</v>
      </c>
      <c r="G590">
        <v>0.65854999999999997</v>
      </c>
      <c r="H590">
        <f t="array" ref="H590">IF(ISERROR(INDEX(Sheet2!$H$1:$H$331,SMALL(IF(Sheet2!$B$2:$B$331=Sheet3!F590,ROW(Sheet2!$B$2:$B$331)),1))),"",INDEX(Sheet2!$H$1:$H$331,SMALL(IF(Sheet2!$B$2:$B$331=Sheet3!F590,ROW(Sheet2!$B$2:$B$331)),1)))</f>
        <v>0.95608000000000004</v>
      </c>
      <c r="I590">
        <f t="shared" si="27"/>
        <v>-0.29753000000000007</v>
      </c>
      <c r="J590">
        <f t="shared" si="28"/>
        <v>-0.31119780771483563</v>
      </c>
      <c r="K590">
        <f t="shared" si="29"/>
        <v>-0.45179561157087555</v>
      </c>
    </row>
    <row r="591" spans="1:11">
      <c r="A591">
        <v>591</v>
      </c>
      <c r="B591" t="s">
        <v>1200</v>
      </c>
      <c r="C591" t="s">
        <v>1201</v>
      </c>
      <c r="D591">
        <v>0.93625000000000003</v>
      </c>
      <c r="F591">
        <v>356</v>
      </c>
      <c r="G591">
        <v>0.64742</v>
      </c>
      <c r="H591">
        <f t="array" ref="H591">IF(ISERROR(INDEX(Sheet2!$H$1:$H$331,SMALL(IF(Sheet2!$B$2:$B$331=Sheet3!F591,ROW(Sheet2!$B$2:$B$331)),1))),"",INDEX(Sheet2!$H$1:$H$331,SMALL(IF(Sheet2!$B$2:$B$331=Sheet3!F591,ROW(Sheet2!$B$2:$B$331)),1)))</f>
        <v>0.96077999999999997</v>
      </c>
      <c r="I591">
        <f t="shared" si="27"/>
        <v>-0.31335999999999997</v>
      </c>
      <c r="J591">
        <f t="shared" si="28"/>
        <v>-0.32615166843606236</v>
      </c>
      <c r="K591">
        <f t="shared" si="29"/>
        <v>-0.48401346884557161</v>
      </c>
    </row>
    <row r="592" spans="1:11">
      <c r="A592">
        <v>592</v>
      </c>
      <c r="B592" t="s">
        <v>1202</v>
      </c>
      <c r="C592" t="s">
        <v>56</v>
      </c>
      <c r="D592">
        <v>0.93713999999999997</v>
      </c>
      <c r="E592">
        <v>0</v>
      </c>
      <c r="F592">
        <v>435</v>
      </c>
      <c r="G592">
        <v>0.63121000000000005</v>
      </c>
      <c r="H592">
        <f t="array" ref="H592">IF(ISERROR(INDEX(Sheet2!$H$1:$H$331,SMALL(IF(Sheet2!$B$2:$B$331=Sheet3!F592,ROW(Sheet2!$B$2:$B$331)),1))),"",INDEX(Sheet2!$H$1:$H$331,SMALL(IF(Sheet2!$B$2:$B$331=Sheet3!F592,ROW(Sheet2!$B$2:$B$331)),1)))</f>
        <v>5.0507000000000003E-2</v>
      </c>
      <c r="I592">
        <f t="shared" si="27"/>
        <v>0.58070300000000008</v>
      </c>
      <c r="J592">
        <f t="shared" si="28"/>
        <v>11.497475597441939</v>
      </c>
      <c r="K592">
        <f t="shared" si="29"/>
        <v>0.919983840560194</v>
      </c>
    </row>
    <row r="593" spans="1:11">
      <c r="A593">
        <v>593</v>
      </c>
      <c r="B593" t="s">
        <v>1203</v>
      </c>
      <c r="C593" t="s">
        <v>1204</v>
      </c>
      <c r="D593">
        <v>0.93735000000000002</v>
      </c>
      <c r="F593">
        <v>686</v>
      </c>
      <c r="G593">
        <v>0.68737999999999999</v>
      </c>
      <c r="H593">
        <f t="array" ref="H593">IF(ISERROR(INDEX(Sheet2!$H$1:$H$331,SMALL(IF(Sheet2!$B$2:$B$331=Sheet3!F593,ROW(Sheet2!$B$2:$B$331)),1))),"",INDEX(Sheet2!$H$1:$H$331,SMALL(IF(Sheet2!$B$2:$B$331=Sheet3!F593,ROW(Sheet2!$B$2:$B$331)),1)))</f>
        <v>0.96174000000000004</v>
      </c>
      <c r="I593">
        <f t="shared" si="27"/>
        <v>-0.27436000000000005</v>
      </c>
      <c r="J593">
        <f t="shared" si="28"/>
        <v>-0.2852746064424897</v>
      </c>
      <c r="K593">
        <f t="shared" si="29"/>
        <v>-0.39913875876516636</v>
      </c>
    </row>
    <row r="594" spans="1:11">
      <c r="A594">
        <v>594</v>
      </c>
      <c r="B594" t="s">
        <v>1205</v>
      </c>
      <c r="C594" t="s">
        <v>1206</v>
      </c>
      <c r="D594">
        <v>0.93784000000000001</v>
      </c>
      <c r="F594">
        <v>25</v>
      </c>
      <c r="G594">
        <v>0.35185</v>
      </c>
      <c r="H594">
        <f t="array" ref="H594">IF(ISERROR(INDEX(Sheet2!$H$1:$H$331,SMALL(IF(Sheet2!$B$2:$B$331=Sheet3!F594,ROW(Sheet2!$B$2:$B$331)),1))),"",INDEX(Sheet2!$H$1:$H$331,SMALL(IF(Sheet2!$B$2:$B$331=Sheet3!F594,ROW(Sheet2!$B$2:$B$331)),1)))</f>
        <v>0.96192999999999995</v>
      </c>
      <c r="I594">
        <f t="shared" si="27"/>
        <v>-0.61007999999999996</v>
      </c>
      <c r="J594">
        <f t="shared" si="28"/>
        <v>-0.63422494360296489</v>
      </c>
      <c r="K594">
        <f t="shared" si="29"/>
        <v>-1.733920704845815</v>
      </c>
    </row>
    <row r="595" spans="1:11">
      <c r="A595">
        <v>595</v>
      </c>
      <c r="B595" t="s">
        <v>1207</v>
      </c>
      <c r="C595" t="s">
        <v>1208</v>
      </c>
      <c r="D595">
        <v>0.93991999999999998</v>
      </c>
      <c r="F595">
        <v>588</v>
      </c>
      <c r="G595">
        <v>0.67403999999999997</v>
      </c>
      <c r="H595">
        <f t="array" ref="H595">IF(ISERROR(INDEX(Sheet2!$H$1:$H$331,SMALL(IF(Sheet2!$B$2:$B$331=Sheet3!F595,ROW(Sheet2!$B$2:$B$331)),1))),"",INDEX(Sheet2!$H$1:$H$331,SMALL(IF(Sheet2!$B$2:$B$331=Sheet3!F595,ROW(Sheet2!$B$2:$B$331)),1)))</f>
        <v>3.2807000000000003E-2</v>
      </c>
      <c r="I595">
        <f t="shared" si="27"/>
        <v>0.64123299999999994</v>
      </c>
      <c r="J595">
        <f t="shared" si="28"/>
        <v>19.545615265034897</v>
      </c>
      <c r="K595">
        <f t="shared" si="29"/>
        <v>0.95132781437303415</v>
      </c>
    </row>
    <row r="596" spans="1:11">
      <c r="A596">
        <v>596</v>
      </c>
      <c r="B596" t="s">
        <v>1209</v>
      </c>
      <c r="C596" t="s">
        <v>1210</v>
      </c>
      <c r="D596">
        <v>0.94011</v>
      </c>
      <c r="F596">
        <v>516</v>
      </c>
      <c r="G596">
        <v>0.60931000000000002</v>
      </c>
      <c r="H596">
        <f t="array" ref="H596">IF(ISERROR(INDEX(Sheet2!$H$1:$H$331,SMALL(IF(Sheet2!$B$2:$B$331=Sheet3!F596,ROW(Sheet2!$B$2:$B$331)),1))),"",INDEX(Sheet2!$H$1:$H$331,SMALL(IF(Sheet2!$B$2:$B$331=Sheet3!F596,ROW(Sheet2!$B$2:$B$331)),1)))</f>
        <v>6.4611000000000002E-2</v>
      </c>
      <c r="I596">
        <f t="shared" si="27"/>
        <v>0.54469900000000004</v>
      </c>
      <c r="J596">
        <f t="shared" si="28"/>
        <v>8.4304375415950847</v>
      </c>
      <c r="K596">
        <f t="shared" si="29"/>
        <v>0.8939603814150433</v>
      </c>
    </row>
    <row r="597" spans="1:11">
      <c r="A597">
        <v>597</v>
      </c>
      <c r="B597" t="s">
        <v>1211</v>
      </c>
      <c r="C597" t="s">
        <v>1212</v>
      </c>
      <c r="D597">
        <v>0.94055</v>
      </c>
      <c r="F597">
        <v>549</v>
      </c>
      <c r="G597">
        <v>0.62534999999999996</v>
      </c>
      <c r="H597">
        <f t="array" ref="H597">IF(ISERROR(INDEX(Sheet2!$H$1:$H$331,SMALL(IF(Sheet2!$B$2:$B$331=Sheet3!F597,ROW(Sheet2!$B$2:$B$331)),1))),"",INDEX(Sheet2!$H$1:$H$331,SMALL(IF(Sheet2!$B$2:$B$331=Sheet3!F597,ROW(Sheet2!$B$2:$B$331)),1)))</f>
        <v>0.13544</v>
      </c>
      <c r="I597">
        <f t="shared" si="27"/>
        <v>0.48990999999999996</v>
      </c>
      <c r="J597">
        <f t="shared" si="28"/>
        <v>3.6171736562315413</v>
      </c>
      <c r="K597">
        <f t="shared" si="29"/>
        <v>0.78341728631966101</v>
      </c>
    </row>
    <row r="598" spans="1:11">
      <c r="A598">
        <v>598</v>
      </c>
      <c r="B598" t="s">
        <v>1213</v>
      </c>
      <c r="C598" t="s">
        <v>1214</v>
      </c>
      <c r="D598">
        <v>0.94059999999999999</v>
      </c>
      <c r="F598">
        <v>783</v>
      </c>
      <c r="G598">
        <v>0.62302999999999997</v>
      </c>
      <c r="H598">
        <f t="array" ref="H598">IF(ISERROR(INDEX(Sheet2!$H$1:$H$331,SMALL(IF(Sheet2!$B$2:$B$331=Sheet3!F598,ROW(Sheet2!$B$2:$B$331)),1))),"",INDEX(Sheet2!$H$1:$H$331,SMALL(IF(Sheet2!$B$2:$B$331=Sheet3!F598,ROW(Sheet2!$B$2:$B$331)),1)))</f>
        <v>0.94349000000000005</v>
      </c>
      <c r="I598">
        <f t="shared" si="27"/>
        <v>-0.32046000000000008</v>
      </c>
      <c r="J598">
        <f t="shared" si="28"/>
        <v>-0.33965383840846225</v>
      </c>
      <c r="K598">
        <f t="shared" si="29"/>
        <v>-0.51435725406481247</v>
      </c>
    </row>
    <row r="599" spans="1:11">
      <c r="A599">
        <v>599</v>
      </c>
      <c r="B599" t="s">
        <v>1215</v>
      </c>
      <c r="C599" t="s">
        <v>57</v>
      </c>
      <c r="D599">
        <v>0.94140999999999997</v>
      </c>
      <c r="E599">
        <v>1</v>
      </c>
      <c r="F599">
        <v>357</v>
      </c>
      <c r="G599">
        <v>0.60148000000000001</v>
      </c>
      <c r="H599">
        <f t="array" ref="H599">IF(ISERROR(INDEX(Sheet2!$H$1:$H$331,SMALL(IF(Sheet2!$B$2:$B$331=Sheet3!F599,ROW(Sheet2!$B$2:$B$331)),1))),"",INDEX(Sheet2!$H$1:$H$331,SMALL(IF(Sheet2!$B$2:$B$331=Sheet3!F599,ROW(Sheet2!$B$2:$B$331)),1)))</f>
        <v>0.95064000000000004</v>
      </c>
      <c r="I599">
        <f t="shared" si="27"/>
        <v>-0.34916000000000003</v>
      </c>
      <c r="J599">
        <f t="shared" si="28"/>
        <v>-0.36728940503239926</v>
      </c>
      <c r="K599">
        <f t="shared" si="29"/>
        <v>-0.58050142980647734</v>
      </c>
    </row>
    <row r="600" spans="1:11">
      <c r="A600">
        <v>600</v>
      </c>
      <c r="B600" t="s">
        <v>1216</v>
      </c>
      <c r="C600" t="s">
        <v>1217</v>
      </c>
      <c r="D600">
        <v>0.94179999999999997</v>
      </c>
      <c r="F600">
        <v>316</v>
      </c>
      <c r="G600">
        <v>0.57962000000000002</v>
      </c>
      <c r="H600">
        <f t="array" ref="H600">IF(ISERROR(INDEX(Sheet2!$H$1:$H$331,SMALL(IF(Sheet2!$B$2:$B$331=Sheet3!F600,ROW(Sheet2!$B$2:$B$331)),1))),"",INDEX(Sheet2!$H$1:$H$331,SMALL(IF(Sheet2!$B$2:$B$331=Sheet3!F600,ROW(Sheet2!$B$2:$B$331)),1)))</f>
        <v>0.96043999999999996</v>
      </c>
      <c r="I600">
        <f t="shared" si="27"/>
        <v>-0.38081999999999994</v>
      </c>
      <c r="J600">
        <f t="shared" si="28"/>
        <v>-0.39650576818957972</v>
      </c>
      <c r="K600">
        <f t="shared" si="29"/>
        <v>-0.65701666609157705</v>
      </c>
    </row>
    <row r="601" spans="1:11">
      <c r="A601">
        <v>601</v>
      </c>
      <c r="B601" t="s">
        <v>1218</v>
      </c>
      <c r="C601" t="s">
        <v>1219</v>
      </c>
      <c r="D601">
        <v>0.94213000000000002</v>
      </c>
      <c r="F601">
        <v>436</v>
      </c>
      <c r="G601">
        <v>0.61258999999999997</v>
      </c>
      <c r="H601">
        <f t="array" ref="H601">IF(ISERROR(INDEX(Sheet2!$H$1:$H$331,SMALL(IF(Sheet2!$B$2:$B$331=Sheet3!F601,ROW(Sheet2!$B$2:$B$331)),1))),"",INDEX(Sheet2!$H$1:$H$331,SMALL(IF(Sheet2!$B$2:$B$331=Sheet3!F601,ROW(Sheet2!$B$2:$B$331)),1)))</f>
        <v>0.96018000000000003</v>
      </c>
      <c r="I601">
        <f t="shared" si="27"/>
        <v>-0.34759000000000007</v>
      </c>
      <c r="J601">
        <f t="shared" si="28"/>
        <v>-0.36200504072153145</v>
      </c>
      <c r="K601">
        <f t="shared" si="29"/>
        <v>-0.56741050294650597</v>
      </c>
    </row>
    <row r="602" spans="1:11">
      <c r="A602">
        <v>602</v>
      </c>
      <c r="B602" t="s">
        <v>1220</v>
      </c>
      <c r="C602" t="s">
        <v>1221</v>
      </c>
      <c r="D602">
        <v>0.94238999999999995</v>
      </c>
      <c r="F602">
        <v>853</v>
      </c>
      <c r="G602">
        <v>0.64307000000000003</v>
      </c>
      <c r="H602">
        <f t="array" ref="H602">IF(ISERROR(INDEX(Sheet2!$H$1:$H$331,SMALL(IF(Sheet2!$B$2:$B$331=Sheet3!F602,ROW(Sheet2!$B$2:$B$331)),1))),"",INDEX(Sheet2!$H$1:$H$331,SMALL(IF(Sheet2!$B$2:$B$331=Sheet3!F602,ROW(Sheet2!$B$2:$B$331)),1)))</f>
        <v>0.78695000000000004</v>
      </c>
      <c r="I602">
        <f t="shared" si="27"/>
        <v>-0.14388000000000001</v>
      </c>
      <c r="J602">
        <f t="shared" si="28"/>
        <v>-0.18283245441260562</v>
      </c>
      <c r="K602">
        <f t="shared" si="29"/>
        <v>-0.22373925078140794</v>
      </c>
    </row>
    <row r="603" spans="1:11">
      <c r="A603">
        <v>603</v>
      </c>
      <c r="B603" t="s">
        <v>1222</v>
      </c>
      <c r="C603" t="s">
        <v>1223</v>
      </c>
      <c r="D603">
        <v>0.94238999999999995</v>
      </c>
      <c r="F603">
        <v>866</v>
      </c>
      <c r="G603">
        <v>0.61548000000000003</v>
      </c>
      <c r="H603">
        <f t="array" ref="H603">IF(ISERROR(INDEX(Sheet2!$H$1:$H$331,SMALL(IF(Sheet2!$B$2:$B$331=Sheet3!F603,ROW(Sheet2!$B$2:$B$331)),1))),"",INDEX(Sheet2!$H$1:$H$331,SMALL(IF(Sheet2!$B$2:$B$331=Sheet3!F603,ROW(Sheet2!$B$2:$B$331)),1)))</f>
        <v>3.8162000000000001E-2</v>
      </c>
      <c r="I603">
        <f t="shared" si="27"/>
        <v>0.577318</v>
      </c>
      <c r="J603">
        <f t="shared" si="28"/>
        <v>15.128085530108484</v>
      </c>
      <c r="K603">
        <f t="shared" si="29"/>
        <v>0.93799636056411251</v>
      </c>
    </row>
    <row r="604" spans="1:11">
      <c r="A604">
        <v>604</v>
      </c>
      <c r="B604" t="s">
        <v>1224</v>
      </c>
      <c r="C604" t="s">
        <v>1225</v>
      </c>
      <c r="D604">
        <v>0.94316999999999995</v>
      </c>
      <c r="F604">
        <v>317</v>
      </c>
      <c r="G604">
        <v>0.61041000000000001</v>
      </c>
      <c r="H604">
        <f t="array" ref="H604">IF(ISERROR(INDEX(Sheet2!$H$1:$H$331,SMALL(IF(Sheet2!$B$2:$B$331=Sheet3!F604,ROW(Sheet2!$B$2:$B$331)),1))),"",INDEX(Sheet2!$H$1:$H$331,SMALL(IF(Sheet2!$B$2:$B$331=Sheet3!F604,ROW(Sheet2!$B$2:$B$331)),1)))</f>
        <v>0.95547000000000004</v>
      </c>
      <c r="I604">
        <f t="shared" si="27"/>
        <v>-0.34506000000000003</v>
      </c>
      <c r="J604">
        <f t="shared" si="28"/>
        <v>-0.36114163710006597</v>
      </c>
      <c r="K604">
        <f t="shared" si="29"/>
        <v>-0.56529218066545439</v>
      </c>
    </row>
    <row r="605" spans="1:11">
      <c r="A605">
        <v>605</v>
      </c>
      <c r="B605" t="s">
        <v>1226</v>
      </c>
      <c r="C605" t="s">
        <v>1227</v>
      </c>
      <c r="D605">
        <v>0.94333999999999996</v>
      </c>
      <c r="F605">
        <v>779</v>
      </c>
      <c r="G605">
        <v>0.63124999999999998</v>
      </c>
      <c r="H605">
        <f t="array" ref="H605">IF(ISERROR(INDEX(Sheet2!$H$1:$H$331,SMALL(IF(Sheet2!$B$2:$B$331=Sheet3!F605,ROW(Sheet2!$B$2:$B$331)),1))),"",INDEX(Sheet2!$H$1:$H$331,SMALL(IF(Sheet2!$B$2:$B$331=Sheet3!F605,ROW(Sheet2!$B$2:$B$331)),1)))</f>
        <v>0.11613</v>
      </c>
      <c r="I605">
        <f t="shared" si="27"/>
        <v>0.51512000000000002</v>
      </c>
      <c r="J605">
        <f t="shared" si="28"/>
        <v>4.4357185912339618</v>
      </c>
      <c r="K605">
        <f t="shared" si="29"/>
        <v>0.81603168316831687</v>
      </c>
    </row>
    <row r="606" spans="1:11">
      <c r="A606">
        <v>606</v>
      </c>
      <c r="B606" t="s">
        <v>1228</v>
      </c>
      <c r="C606" t="s">
        <v>1229</v>
      </c>
      <c r="D606">
        <v>0.94354000000000005</v>
      </c>
      <c r="F606">
        <v>277</v>
      </c>
      <c r="G606">
        <v>0.57428000000000001</v>
      </c>
      <c r="H606">
        <f t="array" ref="H606">IF(ISERROR(INDEX(Sheet2!$H$1:$H$331,SMALL(IF(Sheet2!$B$2:$B$331=Sheet3!F606,ROW(Sheet2!$B$2:$B$331)),1))),"",INDEX(Sheet2!$H$1:$H$331,SMALL(IF(Sheet2!$B$2:$B$331=Sheet3!F606,ROW(Sheet2!$B$2:$B$331)),1)))</f>
        <v>0.37827</v>
      </c>
      <c r="I606">
        <f t="shared" si="27"/>
        <v>0.19601000000000002</v>
      </c>
      <c r="J606">
        <f t="shared" si="28"/>
        <v>0.5181748486530785</v>
      </c>
      <c r="K606">
        <f t="shared" si="29"/>
        <v>0.34131434143623324</v>
      </c>
    </row>
    <row r="607" spans="1:11">
      <c r="A607">
        <v>607</v>
      </c>
      <c r="B607" t="s">
        <v>1230</v>
      </c>
      <c r="C607" t="s">
        <v>1231</v>
      </c>
      <c r="D607">
        <v>0.94438999999999995</v>
      </c>
      <c r="F607">
        <v>448</v>
      </c>
      <c r="G607">
        <v>0.57545000000000002</v>
      </c>
      <c r="H607">
        <f t="array" ref="H607">IF(ISERROR(INDEX(Sheet2!$H$1:$H$331,SMALL(IF(Sheet2!$B$2:$B$331=Sheet3!F607,ROW(Sheet2!$B$2:$B$331)),1))),"",INDEX(Sheet2!$H$1:$H$331,SMALL(IF(Sheet2!$B$2:$B$331=Sheet3!F607,ROW(Sheet2!$B$2:$B$331)),1)))</f>
        <v>7.0666000000000007E-2</v>
      </c>
      <c r="I607">
        <f t="shared" si="27"/>
        <v>0.50478400000000001</v>
      </c>
      <c r="J607">
        <f t="shared" si="28"/>
        <v>7.1432372003509466</v>
      </c>
      <c r="K607">
        <f t="shared" si="29"/>
        <v>0.87719871404987404</v>
      </c>
    </row>
    <row r="608" spans="1:11">
      <c r="A608">
        <v>608</v>
      </c>
      <c r="B608" t="s">
        <v>1232</v>
      </c>
      <c r="C608" t="s">
        <v>1233</v>
      </c>
      <c r="D608">
        <v>0.94450999999999996</v>
      </c>
      <c r="F608">
        <v>489</v>
      </c>
      <c r="G608">
        <v>0.52512999999999999</v>
      </c>
      <c r="H608">
        <f t="array" ref="H608">IF(ISERROR(INDEX(Sheet2!$H$1:$H$331,SMALL(IF(Sheet2!$B$2:$B$331=Sheet3!F608,ROW(Sheet2!$B$2:$B$331)),1))),"",INDEX(Sheet2!$H$1:$H$331,SMALL(IF(Sheet2!$B$2:$B$331=Sheet3!F608,ROW(Sheet2!$B$2:$B$331)),1)))</f>
        <v>4.0300999999999997E-2</v>
      </c>
      <c r="I608">
        <f t="shared" si="27"/>
        <v>0.48482900000000001</v>
      </c>
      <c r="J608">
        <f t="shared" si="28"/>
        <v>12.030197761842139</v>
      </c>
      <c r="K608">
        <f t="shared" si="29"/>
        <v>0.92325519395197386</v>
      </c>
    </row>
    <row r="609" spans="1:11">
      <c r="A609">
        <v>609</v>
      </c>
      <c r="B609" t="s">
        <v>1234</v>
      </c>
      <c r="C609" t="s">
        <v>58</v>
      </c>
      <c r="D609">
        <v>0.94457000000000002</v>
      </c>
      <c r="E609">
        <v>1</v>
      </c>
      <c r="F609">
        <v>234</v>
      </c>
      <c r="G609">
        <v>0.47016999999999998</v>
      </c>
      <c r="H609">
        <f t="array" ref="H609">IF(ISERROR(INDEX(Sheet2!$H$1:$H$331,SMALL(IF(Sheet2!$B$2:$B$331=Sheet3!F609,ROW(Sheet2!$B$2:$B$331)),1))),"",INDEX(Sheet2!$H$1:$H$331,SMALL(IF(Sheet2!$B$2:$B$331=Sheet3!F609,ROW(Sheet2!$B$2:$B$331)),1)))</f>
        <v>0.95913999999999999</v>
      </c>
      <c r="I609">
        <f t="shared" si="27"/>
        <v>-0.48897000000000002</v>
      </c>
      <c r="J609">
        <f t="shared" si="28"/>
        <v>-0.50980044623308385</v>
      </c>
      <c r="K609">
        <f t="shared" si="29"/>
        <v>-1.0399855371461386</v>
      </c>
    </row>
    <row r="610" spans="1:11">
      <c r="A610">
        <v>610</v>
      </c>
      <c r="B610" t="s">
        <v>1235</v>
      </c>
      <c r="C610" t="s">
        <v>1236</v>
      </c>
      <c r="D610">
        <v>0.94542999999999999</v>
      </c>
      <c r="F610">
        <v>458</v>
      </c>
      <c r="G610">
        <v>0.63195000000000001</v>
      </c>
      <c r="H610">
        <f t="array" ref="H610">IF(ISERROR(INDEX(Sheet2!$H$1:$H$331,SMALL(IF(Sheet2!$B$2:$B$331=Sheet3!F610,ROW(Sheet2!$B$2:$B$331)),1))),"",INDEX(Sheet2!$H$1:$H$331,SMALL(IF(Sheet2!$B$2:$B$331=Sheet3!F610,ROW(Sheet2!$B$2:$B$331)),1)))</f>
        <v>0.96001000000000003</v>
      </c>
      <c r="I610">
        <f t="shared" si="27"/>
        <v>-0.32806000000000002</v>
      </c>
      <c r="J610">
        <f t="shared" si="28"/>
        <v>-0.34172560702492683</v>
      </c>
      <c r="K610">
        <f t="shared" si="29"/>
        <v>-0.51912334836616825</v>
      </c>
    </row>
    <row r="611" spans="1:11">
      <c r="A611">
        <v>611</v>
      </c>
      <c r="B611" t="s">
        <v>1237</v>
      </c>
      <c r="C611" t="s">
        <v>1238</v>
      </c>
      <c r="D611">
        <v>0.94596999999999998</v>
      </c>
      <c r="F611">
        <v>368</v>
      </c>
      <c r="G611">
        <v>0.63905000000000001</v>
      </c>
      <c r="H611">
        <f t="array" ref="H611">IF(ISERROR(INDEX(Sheet2!$H$1:$H$331,SMALL(IF(Sheet2!$B$2:$B$331=Sheet3!F611,ROW(Sheet2!$B$2:$B$331)),1))),"",INDEX(Sheet2!$H$1:$H$331,SMALL(IF(Sheet2!$B$2:$B$331=Sheet3!F611,ROW(Sheet2!$B$2:$B$331)),1)))</f>
        <v>0.95860999999999996</v>
      </c>
      <c r="I611">
        <f t="shared" si="27"/>
        <v>-0.31955999999999996</v>
      </c>
      <c r="J611">
        <f t="shared" si="28"/>
        <v>-0.33335767413233741</v>
      </c>
      <c r="K611">
        <f t="shared" si="29"/>
        <v>-0.5000547687974336</v>
      </c>
    </row>
    <row r="612" spans="1:11">
      <c r="A612">
        <v>612</v>
      </c>
      <c r="B612" t="s">
        <v>1239</v>
      </c>
      <c r="C612" t="s">
        <v>1240</v>
      </c>
      <c r="D612">
        <v>0.94604999999999995</v>
      </c>
      <c r="F612">
        <v>743</v>
      </c>
      <c r="G612">
        <v>0.65125999999999995</v>
      </c>
      <c r="H612">
        <f t="array" ref="H612">IF(ISERROR(INDEX(Sheet2!$H$1:$H$331,SMALL(IF(Sheet2!$B$2:$B$331=Sheet3!F612,ROW(Sheet2!$B$2:$B$331)),1))),"",INDEX(Sheet2!$H$1:$H$331,SMALL(IF(Sheet2!$B$2:$B$331=Sheet3!F612,ROW(Sheet2!$B$2:$B$331)),1)))</f>
        <v>0.87434999999999996</v>
      </c>
      <c r="I612">
        <f t="shared" si="27"/>
        <v>-0.22309000000000001</v>
      </c>
      <c r="J612">
        <f t="shared" si="28"/>
        <v>-0.25514953965803172</v>
      </c>
      <c r="K612">
        <f t="shared" si="29"/>
        <v>-0.34255136197524805</v>
      </c>
    </row>
    <row r="613" spans="1:11">
      <c r="A613">
        <v>613</v>
      </c>
      <c r="B613" t="s">
        <v>1241</v>
      </c>
      <c r="C613" t="s">
        <v>1242</v>
      </c>
      <c r="D613">
        <v>0.94669000000000003</v>
      </c>
      <c r="F613">
        <v>378</v>
      </c>
      <c r="G613">
        <v>0.56779000000000002</v>
      </c>
      <c r="H613">
        <f t="array" ref="H613">IF(ISERROR(INDEX(Sheet2!$H$1:$H$331,SMALL(IF(Sheet2!$B$2:$B$331=Sheet3!F613,ROW(Sheet2!$B$2:$B$331)),1))),"",INDEX(Sheet2!$H$1:$H$331,SMALL(IF(Sheet2!$B$2:$B$331=Sheet3!F613,ROW(Sheet2!$B$2:$B$331)),1)))</f>
        <v>0.96206000000000003</v>
      </c>
      <c r="I613">
        <f t="shared" si="27"/>
        <v>-0.39427000000000001</v>
      </c>
      <c r="J613">
        <f t="shared" si="28"/>
        <v>-0.40981851443776895</v>
      </c>
      <c r="K613">
        <f t="shared" si="29"/>
        <v>-0.69439405413973476</v>
      </c>
    </row>
    <row r="614" spans="1:11">
      <c r="A614">
        <v>614</v>
      </c>
      <c r="B614" t="s">
        <v>1243</v>
      </c>
      <c r="C614" t="s">
        <v>1244</v>
      </c>
      <c r="D614">
        <v>0.94679000000000002</v>
      </c>
      <c r="F614">
        <v>695</v>
      </c>
      <c r="G614">
        <v>0.51732999999999996</v>
      </c>
      <c r="H614">
        <f t="array" ref="H614">IF(ISERROR(INDEX(Sheet2!$H$1:$H$331,SMALL(IF(Sheet2!$B$2:$B$331=Sheet3!F614,ROW(Sheet2!$B$2:$B$331)),1))),"",INDEX(Sheet2!$H$1:$H$331,SMALL(IF(Sheet2!$B$2:$B$331=Sheet3!F614,ROW(Sheet2!$B$2:$B$331)),1)))</f>
        <v>0.19697000000000001</v>
      </c>
      <c r="I614">
        <f t="shared" si="27"/>
        <v>0.32035999999999998</v>
      </c>
      <c r="J614">
        <f t="shared" si="28"/>
        <v>1.626440574706808</v>
      </c>
      <c r="K614">
        <f t="shared" si="29"/>
        <v>0.61925656737478985</v>
      </c>
    </row>
    <row r="615" spans="1:11">
      <c r="A615">
        <v>615</v>
      </c>
      <c r="B615" t="s">
        <v>1245</v>
      </c>
      <c r="C615" t="s">
        <v>1246</v>
      </c>
      <c r="D615">
        <v>0.94740999999999997</v>
      </c>
      <c r="F615">
        <v>426</v>
      </c>
      <c r="G615">
        <v>0.61092000000000002</v>
      </c>
      <c r="H615">
        <f t="array" ref="H615">IF(ISERROR(INDEX(Sheet2!$H$1:$H$331,SMALL(IF(Sheet2!$B$2:$B$331=Sheet3!F615,ROW(Sheet2!$B$2:$B$331)),1))),"",INDEX(Sheet2!$H$1:$H$331,SMALL(IF(Sheet2!$B$2:$B$331=Sheet3!F615,ROW(Sheet2!$B$2:$B$331)),1)))</f>
        <v>0.95618000000000003</v>
      </c>
      <c r="I615">
        <f t="shared" si="27"/>
        <v>-0.34526000000000001</v>
      </c>
      <c r="J615">
        <f t="shared" si="28"/>
        <v>-0.36108264134368007</v>
      </c>
      <c r="K615">
        <f t="shared" si="29"/>
        <v>-0.56514764617298496</v>
      </c>
    </row>
    <row r="616" spans="1:11">
      <c r="A616">
        <v>616</v>
      </c>
      <c r="B616" t="s">
        <v>1247</v>
      </c>
      <c r="C616" t="s">
        <v>1248</v>
      </c>
      <c r="D616">
        <v>0.94852999999999998</v>
      </c>
      <c r="F616">
        <v>329</v>
      </c>
      <c r="G616">
        <v>0.49748999999999999</v>
      </c>
      <c r="H616">
        <f t="array" ref="H616">IF(ISERROR(INDEX(Sheet2!$H$1:$H$331,SMALL(IF(Sheet2!$B$2:$B$331=Sheet3!F616,ROW(Sheet2!$B$2:$B$331)),1))),"",INDEX(Sheet2!$H$1:$H$331,SMALL(IF(Sheet2!$B$2:$B$331=Sheet3!F616,ROW(Sheet2!$B$2:$B$331)),1)))</f>
        <v>0.11208</v>
      </c>
      <c r="I616">
        <f t="shared" si="27"/>
        <v>0.38540999999999997</v>
      </c>
      <c r="J616">
        <f t="shared" si="28"/>
        <v>3.4387044967880085</v>
      </c>
      <c r="K616">
        <f t="shared" si="29"/>
        <v>0.77470903937767588</v>
      </c>
    </row>
    <row r="617" spans="1:11">
      <c r="A617">
        <v>617</v>
      </c>
      <c r="B617" t="s">
        <v>1249</v>
      </c>
      <c r="C617" t="s">
        <v>1250</v>
      </c>
      <c r="D617">
        <v>0.94921</v>
      </c>
      <c r="F617">
        <v>844</v>
      </c>
      <c r="G617">
        <v>0.63656999999999997</v>
      </c>
      <c r="H617">
        <f t="array" ref="H617">IF(ISERROR(INDEX(Sheet2!$H$1:$H$331,SMALL(IF(Sheet2!$B$2:$B$331=Sheet3!F617,ROW(Sheet2!$B$2:$B$331)),1))),"",INDEX(Sheet2!$H$1:$H$331,SMALL(IF(Sheet2!$B$2:$B$331=Sheet3!F617,ROW(Sheet2!$B$2:$B$331)),1)))</f>
        <v>0.80703999999999998</v>
      </c>
      <c r="I617">
        <f t="shared" si="27"/>
        <v>-0.17047000000000001</v>
      </c>
      <c r="J617">
        <f t="shared" si="28"/>
        <v>-0.21122868754956386</v>
      </c>
      <c r="K617">
        <f t="shared" si="29"/>
        <v>-0.26779458661262706</v>
      </c>
    </row>
    <row r="618" spans="1:11">
      <c r="A618">
        <v>618</v>
      </c>
      <c r="B618" t="s">
        <v>1251</v>
      </c>
      <c r="C618" t="s">
        <v>1252</v>
      </c>
      <c r="D618">
        <v>0.95067999999999997</v>
      </c>
      <c r="F618">
        <v>679</v>
      </c>
      <c r="G618">
        <v>0.63397000000000003</v>
      </c>
      <c r="H618">
        <f t="array" ref="H618">IF(ISERROR(INDEX(Sheet2!$H$1:$H$331,SMALL(IF(Sheet2!$B$2:$B$331=Sheet3!F618,ROW(Sheet2!$B$2:$B$331)),1))),"",INDEX(Sheet2!$H$1:$H$331,SMALL(IF(Sheet2!$B$2:$B$331=Sheet3!F618,ROW(Sheet2!$B$2:$B$331)),1)))</f>
        <v>0.13988</v>
      </c>
      <c r="I618">
        <f t="shared" si="27"/>
        <v>0.49409000000000003</v>
      </c>
      <c r="J618">
        <f t="shared" si="28"/>
        <v>3.5322419216471261</v>
      </c>
      <c r="K618">
        <f t="shared" si="29"/>
        <v>0.77935864473082328</v>
      </c>
    </row>
    <row r="619" spans="1:11">
      <c r="A619">
        <v>619</v>
      </c>
      <c r="B619" t="s">
        <v>1253</v>
      </c>
      <c r="C619" t="s">
        <v>1254</v>
      </c>
      <c r="D619">
        <v>0.95116000000000001</v>
      </c>
      <c r="F619" t="s">
        <v>1412</v>
      </c>
      <c r="G619">
        <v>0.61199000000000003</v>
      </c>
      <c r="H619" t="str">
        <f t="array" ref="H619">IF(ISERROR(INDEX(Sheet2!$H$1:$H$331,SMALL(IF(Sheet2!$B$2:$B$331=Sheet3!F619,ROW(Sheet2!$B$2:$B$331)),1))),"",INDEX(Sheet2!$H$1:$H$331,SMALL(IF(Sheet2!$B$2:$B$331=Sheet3!F619,ROW(Sheet2!$B$2:$B$331)),1)))</f>
        <v/>
      </c>
      <c r="I619" t="str">
        <f t="shared" si="27"/>
        <v/>
      </c>
      <c r="J619" t="str">
        <f t="shared" si="28"/>
        <v/>
      </c>
      <c r="K619" t="str">
        <f t="shared" si="29"/>
        <v/>
      </c>
    </row>
    <row r="620" spans="1:11">
      <c r="A620">
        <v>620</v>
      </c>
      <c r="B620" t="s">
        <v>1255</v>
      </c>
      <c r="C620" t="s">
        <v>1256</v>
      </c>
      <c r="D620">
        <v>0.95118000000000003</v>
      </c>
      <c r="F620">
        <v>719</v>
      </c>
      <c r="G620">
        <v>0.65673000000000004</v>
      </c>
      <c r="H620">
        <f t="array" ref="H620">IF(ISERROR(INDEX(Sheet2!$H$1:$H$331,SMALL(IF(Sheet2!$B$2:$B$331=Sheet3!F620,ROW(Sheet2!$B$2:$B$331)),1))),"",INDEX(Sheet2!$H$1:$H$331,SMALL(IF(Sheet2!$B$2:$B$331=Sheet3!F620,ROW(Sheet2!$B$2:$B$331)),1)))</f>
        <v>0.91624000000000005</v>
      </c>
      <c r="I620">
        <f t="shared" si="27"/>
        <v>-0.25951000000000002</v>
      </c>
      <c r="J620">
        <f t="shared" si="28"/>
        <v>-0.28323365057190258</v>
      </c>
      <c r="K620">
        <f t="shared" si="29"/>
        <v>-0.39515478202609899</v>
      </c>
    </row>
    <row r="621" spans="1:11">
      <c r="A621">
        <v>621</v>
      </c>
      <c r="B621" t="s">
        <v>1257</v>
      </c>
      <c r="C621" t="s">
        <v>59</v>
      </c>
      <c r="D621">
        <v>0.95142000000000004</v>
      </c>
      <c r="E621">
        <v>1</v>
      </c>
      <c r="F621">
        <v>785</v>
      </c>
      <c r="G621">
        <v>0.60750999999999999</v>
      </c>
      <c r="H621">
        <f t="array" ref="H621">IF(ISERROR(INDEX(Sheet2!$H$1:$H$331,SMALL(IF(Sheet2!$B$2:$B$331=Sheet3!F621,ROW(Sheet2!$B$2:$B$331)),1))),"",INDEX(Sheet2!$H$1:$H$331,SMALL(IF(Sheet2!$B$2:$B$331=Sheet3!F621,ROW(Sheet2!$B$2:$B$331)),1)))</f>
        <v>0.94664999999999999</v>
      </c>
      <c r="I621">
        <f t="shared" si="27"/>
        <v>-0.33914</v>
      </c>
      <c r="J621">
        <f t="shared" si="28"/>
        <v>-0.35825278614060108</v>
      </c>
      <c r="K621">
        <f t="shared" si="29"/>
        <v>-0.558245954799098</v>
      </c>
    </row>
    <row r="622" spans="1:11">
      <c r="A622">
        <v>622</v>
      </c>
      <c r="B622" t="s">
        <v>1258</v>
      </c>
      <c r="C622" t="s">
        <v>1259</v>
      </c>
      <c r="D622">
        <v>0.95276000000000005</v>
      </c>
      <c r="F622">
        <v>753</v>
      </c>
      <c r="G622">
        <v>0.62912999999999997</v>
      </c>
      <c r="H622">
        <f t="array" ref="H622">IF(ISERROR(INDEX(Sheet2!$H$1:$H$331,SMALL(IF(Sheet2!$B$2:$B$331=Sheet3!F622,ROW(Sheet2!$B$2:$B$331)),1))),"",INDEX(Sheet2!$H$1:$H$331,SMALL(IF(Sheet2!$B$2:$B$331=Sheet3!F622,ROW(Sheet2!$B$2:$B$331)),1)))</f>
        <v>0.89636000000000005</v>
      </c>
      <c r="I622">
        <f t="shared" si="27"/>
        <v>-0.26723000000000008</v>
      </c>
      <c r="J622">
        <f t="shared" si="28"/>
        <v>-0.29812798429202558</v>
      </c>
      <c r="K622">
        <f t="shared" si="29"/>
        <v>-0.42476117813488484</v>
      </c>
    </row>
    <row r="623" spans="1:11">
      <c r="A623">
        <v>623</v>
      </c>
      <c r="B623" t="s">
        <v>1260</v>
      </c>
      <c r="C623" t="s">
        <v>1261</v>
      </c>
      <c r="D623">
        <v>0.95382</v>
      </c>
      <c r="F623">
        <v>451</v>
      </c>
      <c r="G623">
        <v>0.61446999999999996</v>
      </c>
      <c r="H623">
        <f t="array" ref="H623">IF(ISERROR(INDEX(Sheet2!$H$1:$H$331,SMALL(IF(Sheet2!$B$2:$B$331=Sheet3!F623,ROW(Sheet2!$B$2:$B$331)),1))),"",INDEX(Sheet2!$H$1:$H$331,SMALL(IF(Sheet2!$B$2:$B$331=Sheet3!F623,ROW(Sheet2!$B$2:$B$331)),1)))</f>
        <v>2.8941000000000001E-2</v>
      </c>
      <c r="I623">
        <f t="shared" si="27"/>
        <v>0.58552899999999997</v>
      </c>
      <c r="J623">
        <f t="shared" si="28"/>
        <v>20.231816454165369</v>
      </c>
      <c r="K623">
        <f t="shared" si="29"/>
        <v>0.95290087392386935</v>
      </c>
    </row>
    <row r="624" spans="1:11">
      <c r="A624">
        <v>624</v>
      </c>
      <c r="B624" t="s">
        <v>1262</v>
      </c>
      <c r="C624" t="s">
        <v>1263</v>
      </c>
      <c r="D624">
        <v>0.95396999999999998</v>
      </c>
      <c r="F624">
        <v>709</v>
      </c>
      <c r="G624">
        <v>0.62565000000000004</v>
      </c>
      <c r="H624">
        <f t="array" ref="H624">IF(ISERROR(INDEX(Sheet2!$H$1:$H$331,SMALL(IF(Sheet2!$B$2:$B$331=Sheet3!F624,ROW(Sheet2!$B$2:$B$331)),1))),"",INDEX(Sheet2!$H$1:$H$331,SMALL(IF(Sheet2!$B$2:$B$331=Sheet3!F624,ROW(Sheet2!$B$2:$B$331)),1)))</f>
        <v>0.95870999999999995</v>
      </c>
      <c r="I624">
        <f t="shared" si="27"/>
        <v>-0.33305999999999991</v>
      </c>
      <c r="J624">
        <f t="shared" si="28"/>
        <v>-0.34740432456112896</v>
      </c>
      <c r="K624">
        <f t="shared" si="29"/>
        <v>-0.5323423639415007</v>
      </c>
    </row>
    <row r="625" spans="1:11">
      <c r="A625">
        <v>625</v>
      </c>
      <c r="B625" t="s">
        <v>1264</v>
      </c>
      <c r="C625" t="s">
        <v>1265</v>
      </c>
      <c r="D625">
        <v>0.95404999999999995</v>
      </c>
      <c r="F625">
        <v>354</v>
      </c>
      <c r="G625">
        <v>0.60824999999999996</v>
      </c>
      <c r="H625">
        <f t="array" ref="H625">IF(ISERROR(INDEX(Sheet2!$H$1:$H$331,SMALL(IF(Sheet2!$B$2:$B$331=Sheet3!F625,ROW(Sheet2!$B$2:$B$331)),1))),"",INDEX(Sheet2!$H$1:$H$331,SMALL(IF(Sheet2!$B$2:$B$331=Sheet3!F625,ROW(Sheet2!$B$2:$B$331)),1)))</f>
        <v>0.96143000000000001</v>
      </c>
      <c r="I625">
        <f t="shared" si="27"/>
        <v>-0.35318000000000005</v>
      </c>
      <c r="J625">
        <f t="shared" si="28"/>
        <v>-0.36734863692624531</v>
      </c>
      <c r="K625">
        <f t="shared" si="29"/>
        <v>-0.58064940402794918</v>
      </c>
    </row>
    <row r="626" spans="1:11">
      <c r="A626">
        <v>626</v>
      </c>
      <c r="B626" t="s">
        <v>1266</v>
      </c>
      <c r="C626" t="s">
        <v>1267</v>
      </c>
      <c r="D626">
        <v>0.95460999999999996</v>
      </c>
      <c r="F626">
        <v>535</v>
      </c>
      <c r="G626">
        <v>0.53342999999999996</v>
      </c>
      <c r="H626">
        <f t="array" ref="H626">IF(ISERROR(INDEX(Sheet2!$H$1:$H$331,SMALL(IF(Sheet2!$B$2:$B$331=Sheet3!F626,ROW(Sheet2!$B$2:$B$331)),1))),"",INDEX(Sheet2!$H$1:$H$331,SMALL(IF(Sheet2!$B$2:$B$331=Sheet3!F626,ROW(Sheet2!$B$2:$B$331)),1)))</f>
        <v>0.96006999999999998</v>
      </c>
      <c r="I626">
        <f t="shared" si="27"/>
        <v>-0.42664000000000002</v>
      </c>
      <c r="J626">
        <f t="shared" si="28"/>
        <v>-0.44438426364744238</v>
      </c>
      <c r="K626">
        <f t="shared" si="29"/>
        <v>-0.79980503533734515</v>
      </c>
    </row>
    <row r="627" spans="1:11">
      <c r="A627">
        <v>627</v>
      </c>
      <c r="B627" t="s">
        <v>1268</v>
      </c>
      <c r="C627" t="s">
        <v>1269</v>
      </c>
      <c r="D627">
        <v>0.95523000000000002</v>
      </c>
      <c r="F627">
        <v>359</v>
      </c>
      <c r="G627">
        <v>0.61070000000000002</v>
      </c>
      <c r="H627">
        <f t="array" ref="H627">IF(ISERROR(INDEX(Sheet2!$H$1:$H$331,SMALL(IF(Sheet2!$B$2:$B$331=Sheet3!F627,ROW(Sheet2!$B$2:$B$331)),1))),"",INDEX(Sheet2!$H$1:$H$331,SMALL(IF(Sheet2!$B$2:$B$331=Sheet3!F627,ROW(Sheet2!$B$2:$B$331)),1)))</f>
        <v>0.96143000000000001</v>
      </c>
      <c r="I627">
        <f t="shared" si="27"/>
        <v>-0.35072999999999999</v>
      </c>
      <c r="J627">
        <f t="shared" si="28"/>
        <v>-0.36480034947942125</v>
      </c>
      <c r="K627">
        <f t="shared" si="29"/>
        <v>-0.57430817095136721</v>
      </c>
    </row>
    <row r="628" spans="1:11">
      <c r="A628">
        <v>628</v>
      </c>
      <c r="B628" t="s">
        <v>1270</v>
      </c>
      <c r="C628" t="s">
        <v>1271</v>
      </c>
      <c r="D628">
        <v>0.95555999999999996</v>
      </c>
      <c r="F628">
        <v>319</v>
      </c>
      <c r="G628">
        <v>0.60621999999999998</v>
      </c>
      <c r="H628">
        <f t="array" ref="H628">IF(ISERROR(INDEX(Sheet2!$H$1:$H$331,SMALL(IF(Sheet2!$B$2:$B$331=Sheet3!F628,ROW(Sheet2!$B$2:$B$331)),1))),"",INDEX(Sheet2!$H$1:$H$331,SMALL(IF(Sheet2!$B$2:$B$331=Sheet3!F628,ROW(Sheet2!$B$2:$B$331)),1)))</f>
        <v>0.96133000000000002</v>
      </c>
      <c r="I628">
        <f t="shared" si="27"/>
        <v>-0.35511000000000004</v>
      </c>
      <c r="J628">
        <f t="shared" si="28"/>
        <v>-0.36939448472428826</v>
      </c>
      <c r="K628">
        <f t="shared" si="29"/>
        <v>-0.58577744053313985</v>
      </c>
    </row>
    <row r="629" spans="1:11">
      <c r="A629">
        <v>629</v>
      </c>
      <c r="B629" t="s">
        <v>1272</v>
      </c>
      <c r="C629" t="s">
        <v>1273</v>
      </c>
      <c r="D629">
        <v>0.95557999999999998</v>
      </c>
      <c r="F629">
        <v>379</v>
      </c>
      <c r="G629">
        <v>0.60348000000000002</v>
      </c>
      <c r="H629">
        <f t="array" ref="H629">IF(ISERROR(INDEX(Sheet2!$H$1:$H$331,SMALL(IF(Sheet2!$B$2:$B$331=Sheet3!F629,ROW(Sheet2!$B$2:$B$331)),1))),"",INDEX(Sheet2!$H$1:$H$331,SMALL(IF(Sheet2!$B$2:$B$331=Sheet3!F629,ROW(Sheet2!$B$2:$B$331)),1)))</f>
        <v>0.96079000000000003</v>
      </c>
      <c r="I629">
        <f t="shared" si="27"/>
        <v>-0.35731000000000002</v>
      </c>
      <c r="J629">
        <f t="shared" si="28"/>
        <v>-0.37189188063989009</v>
      </c>
      <c r="K629">
        <f t="shared" si="29"/>
        <v>-0.59208258765824884</v>
      </c>
    </row>
    <row r="630" spans="1:11">
      <c r="A630">
        <v>630</v>
      </c>
      <c r="B630" t="s">
        <v>1274</v>
      </c>
      <c r="C630" t="s">
        <v>1275</v>
      </c>
      <c r="D630">
        <v>0.95565</v>
      </c>
      <c r="F630">
        <v>8</v>
      </c>
      <c r="G630">
        <v>0.32930999999999999</v>
      </c>
      <c r="H630">
        <f t="array" ref="H630">IF(ISERROR(INDEX(Sheet2!$H$1:$H$331,SMALL(IF(Sheet2!$B$2:$B$331=Sheet3!F630,ROW(Sheet2!$B$2:$B$331)),1))),"",INDEX(Sheet2!$H$1:$H$331,SMALL(IF(Sheet2!$B$2:$B$331=Sheet3!F630,ROW(Sheet2!$B$2:$B$331)),1)))</f>
        <v>0.95847000000000004</v>
      </c>
      <c r="I630">
        <f t="shared" si="27"/>
        <v>-0.62916000000000005</v>
      </c>
      <c r="J630">
        <f t="shared" si="28"/>
        <v>-0.65642117124166643</v>
      </c>
      <c r="K630">
        <f t="shared" si="29"/>
        <v>-1.9105402204609641</v>
      </c>
    </row>
    <row r="631" spans="1:11">
      <c r="A631">
        <v>631</v>
      </c>
      <c r="B631" t="s">
        <v>1276</v>
      </c>
      <c r="C631" t="s">
        <v>60</v>
      </c>
      <c r="D631">
        <v>0.95609999999999995</v>
      </c>
      <c r="E631">
        <v>1</v>
      </c>
      <c r="F631">
        <v>348</v>
      </c>
      <c r="G631">
        <v>0.65171999999999997</v>
      </c>
      <c r="H631">
        <f t="array" ref="H631">IF(ISERROR(INDEX(Sheet2!$H$1:$H$331,SMALL(IF(Sheet2!$B$2:$B$331=Sheet3!F631,ROW(Sheet2!$B$2:$B$331)),1))),"",INDEX(Sheet2!$H$1:$H$331,SMALL(IF(Sheet2!$B$2:$B$331=Sheet3!F631,ROW(Sheet2!$B$2:$B$331)),1)))</f>
        <v>0.96135999999999999</v>
      </c>
      <c r="I631">
        <f t="shared" si="27"/>
        <v>-0.30964000000000003</v>
      </c>
      <c r="J631">
        <f t="shared" si="28"/>
        <v>-0.32208537904635104</v>
      </c>
      <c r="K631">
        <f t="shared" si="29"/>
        <v>-0.47511201129319347</v>
      </c>
    </row>
    <row r="632" spans="1:11">
      <c r="A632">
        <v>632</v>
      </c>
      <c r="B632" t="s">
        <v>1277</v>
      </c>
      <c r="C632" t="s">
        <v>1278</v>
      </c>
      <c r="D632">
        <v>0.95684000000000002</v>
      </c>
      <c r="F632">
        <v>444</v>
      </c>
      <c r="G632">
        <v>0.61502999999999997</v>
      </c>
      <c r="H632">
        <f t="array" ref="H632">IF(ISERROR(INDEX(Sheet2!$H$1:$H$331,SMALL(IF(Sheet2!$B$2:$B$331=Sheet3!F632,ROW(Sheet2!$B$2:$B$331)),1))),"",INDEX(Sheet2!$H$1:$H$331,SMALL(IF(Sheet2!$B$2:$B$331=Sheet3!F632,ROW(Sheet2!$B$2:$B$331)),1)))</f>
        <v>0.29868</v>
      </c>
      <c r="I632">
        <f t="shared" si="27"/>
        <v>0.31634999999999996</v>
      </c>
      <c r="J632">
        <f t="shared" si="28"/>
        <v>1.0591603053435112</v>
      </c>
      <c r="K632">
        <f t="shared" si="29"/>
        <v>0.51436515291936979</v>
      </c>
    </row>
    <row r="633" spans="1:11">
      <c r="A633">
        <v>633</v>
      </c>
      <c r="B633" t="s">
        <v>1279</v>
      </c>
      <c r="C633" t="s">
        <v>1280</v>
      </c>
      <c r="D633">
        <v>0.95779000000000003</v>
      </c>
      <c r="F633">
        <v>617</v>
      </c>
      <c r="G633">
        <v>0.63475000000000004</v>
      </c>
      <c r="H633">
        <f t="array" ref="H633">IF(ISERROR(INDEX(Sheet2!$H$1:$H$331,SMALL(IF(Sheet2!$B$2:$B$331=Sheet3!F633,ROW(Sheet2!$B$2:$B$331)),1))),"",INDEX(Sheet2!$H$1:$H$331,SMALL(IF(Sheet2!$B$2:$B$331=Sheet3!F633,ROW(Sheet2!$B$2:$B$331)),1)))</f>
        <v>4.7612000000000002E-2</v>
      </c>
      <c r="I633">
        <f t="shared" si="27"/>
        <v>0.58713800000000005</v>
      </c>
      <c r="J633">
        <f t="shared" si="28"/>
        <v>12.331723095018063</v>
      </c>
      <c r="K633">
        <f t="shared" si="29"/>
        <v>0.92499094131547854</v>
      </c>
    </row>
    <row r="634" spans="1:11">
      <c r="A634">
        <v>634</v>
      </c>
      <c r="B634" t="s">
        <v>1281</v>
      </c>
      <c r="C634" t="s">
        <v>1282</v>
      </c>
      <c r="D634">
        <v>0.95923999999999998</v>
      </c>
      <c r="F634">
        <v>313</v>
      </c>
      <c r="G634">
        <v>0.61575999999999997</v>
      </c>
      <c r="H634">
        <f t="array" ref="H634">IF(ISERROR(INDEX(Sheet2!$H$1:$H$331,SMALL(IF(Sheet2!$B$2:$B$331=Sheet3!F634,ROW(Sheet2!$B$2:$B$331)),1))),"",INDEX(Sheet2!$H$1:$H$331,SMALL(IF(Sheet2!$B$2:$B$331=Sheet3!F634,ROW(Sheet2!$B$2:$B$331)),1)))</f>
        <v>0.96184999999999998</v>
      </c>
      <c r="I634">
        <f t="shared" si="27"/>
        <v>-0.34609000000000001</v>
      </c>
      <c r="J634">
        <f t="shared" si="28"/>
        <v>-0.35981701928575144</v>
      </c>
      <c r="K634">
        <f t="shared" si="29"/>
        <v>-0.56205339742756921</v>
      </c>
    </row>
    <row r="635" spans="1:11">
      <c r="A635">
        <v>635</v>
      </c>
      <c r="B635" t="s">
        <v>1283</v>
      </c>
      <c r="C635" t="s">
        <v>1284</v>
      </c>
      <c r="D635">
        <v>0.96001000000000003</v>
      </c>
      <c r="F635">
        <v>218</v>
      </c>
      <c r="G635">
        <v>0.58787</v>
      </c>
      <c r="H635">
        <f t="array" ref="H635">IF(ISERROR(INDEX(Sheet2!$H$1:$H$331,SMALL(IF(Sheet2!$B$2:$B$331=Sheet3!F635,ROW(Sheet2!$B$2:$B$331)),1))),"",INDEX(Sheet2!$H$1:$H$331,SMALL(IF(Sheet2!$B$2:$B$331=Sheet3!F635,ROW(Sheet2!$B$2:$B$331)),1)))</f>
        <v>0.55378000000000005</v>
      </c>
      <c r="I635">
        <f t="shared" si="27"/>
        <v>3.4089999999999954E-2</v>
      </c>
      <c r="J635">
        <f t="shared" si="28"/>
        <v>6.1558741738596462E-2</v>
      </c>
      <c r="K635">
        <f t="shared" si="29"/>
        <v>5.7989011175940179E-2</v>
      </c>
    </row>
    <row r="636" spans="1:11">
      <c r="A636">
        <v>636</v>
      </c>
      <c r="B636" t="s">
        <v>1285</v>
      </c>
      <c r="C636" t="s">
        <v>1286</v>
      </c>
      <c r="D636">
        <v>0.96028999999999998</v>
      </c>
      <c r="F636" t="s">
        <v>1412</v>
      </c>
      <c r="G636">
        <v>0.62065000000000003</v>
      </c>
      <c r="H636" t="str">
        <f t="array" ref="H636">IF(ISERROR(INDEX(Sheet2!$H$1:$H$331,SMALL(IF(Sheet2!$B$2:$B$331=Sheet3!F636,ROW(Sheet2!$B$2:$B$331)),1))),"",INDEX(Sheet2!$H$1:$H$331,SMALL(IF(Sheet2!$B$2:$B$331=Sheet3!F636,ROW(Sheet2!$B$2:$B$331)),1)))</f>
        <v/>
      </c>
      <c r="I636" t="str">
        <f t="shared" si="27"/>
        <v/>
      </c>
      <c r="J636" t="str">
        <f t="shared" si="28"/>
        <v/>
      </c>
      <c r="K636" t="str">
        <f t="shared" si="29"/>
        <v/>
      </c>
    </row>
    <row r="637" spans="1:11">
      <c r="A637">
        <v>637</v>
      </c>
      <c r="B637" t="s">
        <v>1287</v>
      </c>
      <c r="C637" t="s">
        <v>1288</v>
      </c>
      <c r="D637">
        <v>0.96081000000000005</v>
      </c>
      <c r="F637">
        <v>738</v>
      </c>
      <c r="G637">
        <v>0.63690000000000002</v>
      </c>
      <c r="H637">
        <f t="array" ref="H637">IF(ISERROR(INDEX(Sheet2!$H$1:$H$331,SMALL(IF(Sheet2!$B$2:$B$331=Sheet3!F637,ROW(Sheet2!$B$2:$B$331)),1))),"",INDEX(Sheet2!$H$1:$H$331,SMALL(IF(Sheet2!$B$2:$B$331=Sheet3!F637,ROW(Sheet2!$B$2:$B$331)),1)))</f>
        <v>0.86294999999999999</v>
      </c>
      <c r="I637">
        <f t="shared" si="27"/>
        <v>-0.22604999999999997</v>
      </c>
      <c r="J637">
        <f t="shared" si="28"/>
        <v>-0.26195028680688331</v>
      </c>
      <c r="K637">
        <f t="shared" si="29"/>
        <v>-0.35492227979274604</v>
      </c>
    </row>
    <row r="638" spans="1:11">
      <c r="A638">
        <v>638</v>
      </c>
      <c r="B638" t="s">
        <v>1289</v>
      </c>
      <c r="C638" t="s">
        <v>1290</v>
      </c>
      <c r="D638">
        <v>0.96116000000000001</v>
      </c>
      <c r="F638">
        <v>824</v>
      </c>
      <c r="G638">
        <v>0.61126999999999998</v>
      </c>
      <c r="H638">
        <f t="array" ref="H638">IF(ISERROR(INDEX(Sheet2!$H$1:$H$331,SMALL(IF(Sheet2!$B$2:$B$331=Sheet3!F638,ROW(Sheet2!$B$2:$B$331)),1))),"",INDEX(Sheet2!$H$1:$H$331,SMALL(IF(Sheet2!$B$2:$B$331=Sheet3!F638,ROW(Sheet2!$B$2:$B$331)),1)))</f>
        <v>2.7205E-2</v>
      </c>
      <c r="I638">
        <f t="shared" si="27"/>
        <v>0.58406499999999995</v>
      </c>
      <c r="J638">
        <f t="shared" si="28"/>
        <v>21.469031428046314</v>
      </c>
      <c r="K638">
        <f t="shared" si="29"/>
        <v>0.95549429875505087</v>
      </c>
    </row>
    <row r="639" spans="1:11">
      <c r="A639">
        <v>639</v>
      </c>
      <c r="B639" t="s">
        <v>1291</v>
      </c>
      <c r="C639" t="s">
        <v>61</v>
      </c>
      <c r="D639">
        <v>0.96135000000000004</v>
      </c>
      <c r="E639">
        <v>1</v>
      </c>
      <c r="F639">
        <v>459</v>
      </c>
      <c r="G639">
        <v>0.60987999999999998</v>
      </c>
      <c r="H639">
        <f t="array" ref="H639">IF(ISERROR(INDEX(Sheet2!$H$1:$H$331,SMALL(IF(Sheet2!$B$2:$B$331=Sheet3!F639,ROW(Sheet2!$B$2:$B$331)),1))),"",INDEX(Sheet2!$H$1:$H$331,SMALL(IF(Sheet2!$B$2:$B$331=Sheet3!F639,ROW(Sheet2!$B$2:$B$331)),1)))</f>
        <v>0.16735</v>
      </c>
      <c r="I639">
        <f t="shared" si="27"/>
        <v>0.44252999999999998</v>
      </c>
      <c r="J639">
        <f t="shared" si="28"/>
        <v>2.6443382133253657</v>
      </c>
      <c r="K639">
        <f t="shared" si="29"/>
        <v>0.72560175772283075</v>
      </c>
    </row>
    <row r="640" spans="1:11">
      <c r="A640">
        <v>640</v>
      </c>
      <c r="B640" t="s">
        <v>1292</v>
      </c>
      <c r="C640" t="s">
        <v>1293</v>
      </c>
      <c r="D640">
        <v>0.96214</v>
      </c>
      <c r="F640">
        <v>549</v>
      </c>
      <c r="G640">
        <v>0.63629000000000002</v>
      </c>
      <c r="H640">
        <f t="array" ref="H640">IF(ISERROR(INDEX(Sheet2!$H$1:$H$331,SMALL(IF(Sheet2!$B$2:$B$331=Sheet3!F640,ROW(Sheet2!$B$2:$B$331)),1))),"",INDEX(Sheet2!$H$1:$H$331,SMALL(IF(Sheet2!$B$2:$B$331=Sheet3!F640,ROW(Sheet2!$B$2:$B$331)),1)))</f>
        <v>0.13544</v>
      </c>
      <c r="I640">
        <f t="shared" si="27"/>
        <v>0.50085000000000002</v>
      </c>
      <c r="J640">
        <f t="shared" si="28"/>
        <v>3.697947430596574</v>
      </c>
      <c r="K640">
        <f t="shared" si="29"/>
        <v>0.78714108346822986</v>
      </c>
    </row>
    <row r="641" spans="1:11">
      <c r="A641">
        <v>641</v>
      </c>
      <c r="B641" t="s">
        <v>1294</v>
      </c>
      <c r="C641" t="s">
        <v>1295</v>
      </c>
      <c r="D641">
        <v>0.96328000000000003</v>
      </c>
      <c r="F641">
        <v>436</v>
      </c>
      <c r="G641">
        <v>0.62658000000000003</v>
      </c>
      <c r="H641">
        <f t="array" ref="H641">IF(ISERROR(INDEX(Sheet2!$H$1:$H$331,SMALL(IF(Sheet2!$B$2:$B$331=Sheet3!F641,ROW(Sheet2!$B$2:$B$331)),1))),"",INDEX(Sheet2!$H$1:$H$331,SMALL(IF(Sheet2!$B$2:$B$331=Sheet3!F641,ROW(Sheet2!$B$2:$B$331)),1)))</f>
        <v>0.96018000000000003</v>
      </c>
      <c r="I641">
        <f t="shared" si="27"/>
        <v>-0.33360000000000001</v>
      </c>
      <c r="J641">
        <f t="shared" si="28"/>
        <v>-0.34743485596450663</v>
      </c>
      <c r="K641">
        <f t="shared" si="29"/>
        <v>-0.53241405726323854</v>
      </c>
    </row>
    <row r="642" spans="1:11">
      <c r="A642">
        <v>642</v>
      </c>
      <c r="B642" t="s">
        <v>1296</v>
      </c>
      <c r="C642" t="s">
        <v>1297</v>
      </c>
      <c r="D642">
        <v>0.96357000000000004</v>
      </c>
      <c r="F642">
        <v>462</v>
      </c>
      <c r="G642">
        <v>0.60492000000000001</v>
      </c>
      <c r="H642">
        <f t="array" ref="H642">IF(ISERROR(INDEX(Sheet2!$H$1:$H$331,SMALL(IF(Sheet2!$B$2:$B$331=Sheet3!F642,ROW(Sheet2!$B$2:$B$331)),1))),"",INDEX(Sheet2!$H$1:$H$331,SMALL(IF(Sheet2!$B$2:$B$331=Sheet3!F642,ROW(Sheet2!$B$2:$B$331)),1)))</f>
        <v>0.91996</v>
      </c>
      <c r="I642">
        <f t="shared" ref="I642:I702" si="30">IF(OR(G642="",H642=""),"",G642-H642)</f>
        <v>-0.31503999999999999</v>
      </c>
      <c r="J642">
        <f t="shared" si="28"/>
        <v>-0.34244967172485757</v>
      </c>
      <c r="K642">
        <f t="shared" si="29"/>
        <v>-0.5207961383323414</v>
      </c>
    </row>
    <row r="643" spans="1:11">
      <c r="A643">
        <v>643</v>
      </c>
      <c r="B643" t="s">
        <v>1298</v>
      </c>
      <c r="C643" t="s">
        <v>1299</v>
      </c>
      <c r="D643">
        <v>0.96482000000000001</v>
      </c>
      <c r="F643">
        <v>344</v>
      </c>
      <c r="G643">
        <v>0.65069999999999995</v>
      </c>
      <c r="H643">
        <f t="array" ref="H643">IF(ISERROR(INDEX(Sheet2!$H$1:$H$331,SMALL(IF(Sheet2!$B$2:$B$331=Sheet3!F643,ROW(Sheet2!$B$2:$B$331)),1))),"",INDEX(Sheet2!$H$1:$H$331,SMALL(IF(Sheet2!$B$2:$B$331=Sheet3!F643,ROW(Sheet2!$B$2:$B$331)),1)))</f>
        <v>0.96072000000000002</v>
      </c>
      <c r="I643">
        <f t="shared" si="30"/>
        <v>-0.31002000000000007</v>
      </c>
      <c r="J643">
        <f t="shared" ref="J643:J702" si="31">IF(OR(I643="",H643=""),"",I643/H643)</f>
        <v>-0.32269547839120666</v>
      </c>
      <c r="K643">
        <f t="shared" ref="K643:K702" si="32">IF(OR(I643="",G643=""),"",I643/G643)</f>
        <v>-0.47644075610880604</v>
      </c>
    </row>
    <row r="644" spans="1:11">
      <c r="A644">
        <v>644</v>
      </c>
      <c r="B644" t="s">
        <v>1300</v>
      </c>
      <c r="C644" t="s">
        <v>1301</v>
      </c>
      <c r="D644">
        <v>0.96516000000000002</v>
      </c>
      <c r="F644" t="s">
        <v>1412</v>
      </c>
      <c r="G644">
        <v>0.63156000000000001</v>
      </c>
      <c r="H644" t="str">
        <f t="array" ref="H644">IF(ISERROR(INDEX(Sheet2!$H$1:$H$331,SMALL(IF(Sheet2!$B$2:$B$331=Sheet3!F644,ROW(Sheet2!$B$2:$B$331)),1))),"",INDEX(Sheet2!$H$1:$H$331,SMALL(IF(Sheet2!$B$2:$B$331=Sheet3!F644,ROW(Sheet2!$B$2:$B$331)),1)))</f>
        <v/>
      </c>
      <c r="I644" t="str">
        <f t="shared" si="30"/>
        <v/>
      </c>
      <c r="J644" t="str">
        <f t="shared" si="31"/>
        <v/>
      </c>
      <c r="K644" t="str">
        <f t="shared" si="32"/>
        <v/>
      </c>
    </row>
    <row r="645" spans="1:11">
      <c r="A645">
        <v>645</v>
      </c>
      <c r="B645" t="s">
        <v>1302</v>
      </c>
      <c r="C645" t="s">
        <v>1303</v>
      </c>
      <c r="D645">
        <v>0.96548</v>
      </c>
      <c r="F645">
        <v>729</v>
      </c>
      <c r="G645">
        <v>0.62699000000000005</v>
      </c>
      <c r="H645">
        <f t="array" ref="H645">IF(ISERROR(INDEX(Sheet2!$H$1:$H$331,SMALL(IF(Sheet2!$B$2:$B$331=Sheet3!F645,ROW(Sheet2!$B$2:$B$331)),1))),"",INDEX(Sheet2!$H$1:$H$331,SMALL(IF(Sheet2!$B$2:$B$331=Sheet3!F645,ROW(Sheet2!$B$2:$B$331)),1)))</f>
        <v>0.74472000000000005</v>
      </c>
      <c r="I645">
        <f t="shared" si="30"/>
        <v>-0.11773</v>
      </c>
      <c r="J645">
        <f t="shared" si="31"/>
        <v>-0.15808626060801373</v>
      </c>
      <c r="K645">
        <f t="shared" si="32"/>
        <v>-0.18777013987463914</v>
      </c>
    </row>
    <row r="646" spans="1:11">
      <c r="A646">
        <v>646</v>
      </c>
      <c r="B646" t="s">
        <v>1304</v>
      </c>
      <c r="C646" t="s">
        <v>1305</v>
      </c>
      <c r="D646">
        <v>0.96672000000000002</v>
      </c>
      <c r="F646">
        <v>785</v>
      </c>
      <c r="G646">
        <v>0.64739999999999998</v>
      </c>
      <c r="H646">
        <f t="array" ref="H646">IF(ISERROR(INDEX(Sheet2!$H$1:$H$331,SMALL(IF(Sheet2!$B$2:$B$331=Sheet3!F646,ROW(Sheet2!$B$2:$B$331)),1))),"",INDEX(Sheet2!$H$1:$H$331,SMALL(IF(Sheet2!$B$2:$B$331=Sheet3!F646,ROW(Sheet2!$B$2:$B$331)),1)))</f>
        <v>0.94664999999999999</v>
      </c>
      <c r="I646">
        <f t="shared" si="30"/>
        <v>-0.29925000000000002</v>
      </c>
      <c r="J646">
        <f t="shared" si="31"/>
        <v>-0.31611472032958327</v>
      </c>
      <c r="K646">
        <f t="shared" si="32"/>
        <v>-0.46223354958294721</v>
      </c>
    </row>
    <row r="647" spans="1:11">
      <c r="A647">
        <v>647</v>
      </c>
      <c r="B647" t="s">
        <v>1306</v>
      </c>
      <c r="C647" t="s">
        <v>1307</v>
      </c>
      <c r="D647">
        <v>0.96760000000000002</v>
      </c>
      <c r="F647">
        <v>745</v>
      </c>
      <c r="G647">
        <v>0.67227999999999999</v>
      </c>
      <c r="H647">
        <f t="array" ref="H647">IF(ISERROR(INDEX(Sheet2!$H$1:$H$331,SMALL(IF(Sheet2!$B$2:$B$331=Sheet3!F647,ROW(Sheet2!$B$2:$B$331)),1))),"",INDEX(Sheet2!$H$1:$H$331,SMALL(IF(Sheet2!$B$2:$B$331=Sheet3!F647,ROW(Sheet2!$B$2:$B$331)),1)))</f>
        <v>6.4689999999999998E-2</v>
      </c>
      <c r="I647">
        <f t="shared" si="30"/>
        <v>0.60758999999999996</v>
      </c>
      <c r="J647">
        <f t="shared" si="31"/>
        <v>9.3923326634719437</v>
      </c>
      <c r="K647">
        <f t="shared" si="32"/>
        <v>0.90377521270899031</v>
      </c>
    </row>
    <row r="648" spans="1:11">
      <c r="A648">
        <v>648</v>
      </c>
      <c r="B648" t="s">
        <v>1308</v>
      </c>
      <c r="C648" t="s">
        <v>1309</v>
      </c>
      <c r="D648">
        <v>0.96830000000000005</v>
      </c>
      <c r="F648">
        <v>785</v>
      </c>
      <c r="G648">
        <v>0.62714999999999999</v>
      </c>
      <c r="H648">
        <f t="array" ref="H648">IF(ISERROR(INDEX(Sheet2!$H$1:$H$331,SMALL(IF(Sheet2!$B$2:$B$331=Sheet3!F648,ROW(Sheet2!$B$2:$B$331)),1))),"",INDEX(Sheet2!$H$1:$H$331,SMALL(IF(Sheet2!$B$2:$B$331=Sheet3!F648,ROW(Sheet2!$B$2:$B$331)),1)))</f>
        <v>0.94664999999999999</v>
      </c>
      <c r="I648">
        <f t="shared" si="30"/>
        <v>-0.31950000000000001</v>
      </c>
      <c r="J648">
        <f t="shared" si="31"/>
        <v>-0.33750594200602124</v>
      </c>
      <c r="K648">
        <f t="shared" si="32"/>
        <v>-0.50944750059794308</v>
      </c>
    </row>
    <row r="649" spans="1:11">
      <c r="A649">
        <v>649</v>
      </c>
      <c r="B649" t="s">
        <v>1310</v>
      </c>
      <c r="C649" t="s">
        <v>62</v>
      </c>
      <c r="D649">
        <v>0.96841999999999995</v>
      </c>
      <c r="E649">
        <v>1</v>
      </c>
      <c r="F649">
        <v>496</v>
      </c>
      <c r="G649">
        <v>0.62661999999999995</v>
      </c>
      <c r="H649">
        <f t="array" ref="H649">IF(ISERROR(INDEX(Sheet2!$H$1:$H$331,SMALL(IF(Sheet2!$B$2:$B$331=Sheet3!F649,ROW(Sheet2!$B$2:$B$331)),1))),"",INDEX(Sheet2!$H$1:$H$331,SMALL(IF(Sheet2!$B$2:$B$331=Sheet3!F649,ROW(Sheet2!$B$2:$B$331)),1)))</f>
        <v>8.0574999999999994E-2</v>
      </c>
      <c r="I649">
        <f t="shared" si="30"/>
        <v>0.546045</v>
      </c>
      <c r="J649">
        <f t="shared" si="31"/>
        <v>6.7768538628606896</v>
      </c>
      <c r="K649">
        <f t="shared" si="32"/>
        <v>0.87141329673486334</v>
      </c>
    </row>
    <row r="650" spans="1:11">
      <c r="A650">
        <v>650</v>
      </c>
      <c r="B650" t="s">
        <v>1311</v>
      </c>
      <c r="C650" t="s">
        <v>1312</v>
      </c>
      <c r="D650">
        <v>0.96874000000000005</v>
      </c>
      <c r="F650">
        <v>743</v>
      </c>
      <c r="G650">
        <v>0.64087000000000005</v>
      </c>
      <c r="H650">
        <f t="array" ref="H650">IF(ISERROR(INDEX(Sheet2!$H$1:$H$331,SMALL(IF(Sheet2!$B$2:$B$331=Sheet3!F650,ROW(Sheet2!$B$2:$B$331)),1))),"",INDEX(Sheet2!$H$1:$H$331,SMALL(IF(Sheet2!$B$2:$B$331=Sheet3!F650,ROW(Sheet2!$B$2:$B$331)),1)))</f>
        <v>0.87434999999999996</v>
      </c>
      <c r="I650">
        <f t="shared" si="30"/>
        <v>-0.23347999999999991</v>
      </c>
      <c r="J650">
        <f t="shared" si="31"/>
        <v>-0.26703265282781485</v>
      </c>
      <c r="K650">
        <f t="shared" si="32"/>
        <v>-0.36431725622981243</v>
      </c>
    </row>
    <row r="651" spans="1:11">
      <c r="A651">
        <v>651</v>
      </c>
      <c r="B651" t="s">
        <v>1313</v>
      </c>
      <c r="C651" t="s">
        <v>1314</v>
      </c>
      <c r="D651">
        <v>0.96914</v>
      </c>
      <c r="F651">
        <v>678</v>
      </c>
      <c r="G651">
        <v>0.60468</v>
      </c>
      <c r="H651">
        <f t="array" ref="H651">IF(ISERROR(INDEX(Sheet2!$H$1:$H$331,SMALL(IF(Sheet2!$B$2:$B$331=Sheet3!F651,ROW(Sheet2!$B$2:$B$331)),1))),"",INDEX(Sheet2!$H$1:$H$331,SMALL(IF(Sheet2!$B$2:$B$331=Sheet3!F651,ROW(Sheet2!$B$2:$B$331)),1)))</f>
        <v>0.16105</v>
      </c>
      <c r="I651">
        <f t="shared" si="30"/>
        <v>0.44362999999999997</v>
      </c>
      <c r="J651">
        <f t="shared" si="31"/>
        <v>2.7546103694504809</v>
      </c>
      <c r="K651">
        <f t="shared" si="32"/>
        <v>0.73366077925514317</v>
      </c>
    </row>
    <row r="652" spans="1:11">
      <c r="A652">
        <v>652</v>
      </c>
      <c r="B652" t="s">
        <v>1315</v>
      </c>
      <c r="C652" t="s">
        <v>1316</v>
      </c>
      <c r="D652">
        <v>0.96962999999999999</v>
      </c>
      <c r="F652">
        <v>756</v>
      </c>
      <c r="G652">
        <v>0.62019999999999997</v>
      </c>
      <c r="H652">
        <f t="array" ref="H652">IF(ISERROR(INDEX(Sheet2!$H$1:$H$331,SMALL(IF(Sheet2!$B$2:$B$331=Sheet3!F652,ROW(Sheet2!$B$2:$B$331)),1))),"",INDEX(Sheet2!$H$1:$H$331,SMALL(IF(Sheet2!$B$2:$B$331=Sheet3!F652,ROW(Sheet2!$B$2:$B$331)),1)))</f>
        <v>0.94559000000000004</v>
      </c>
      <c r="I652">
        <f t="shared" si="30"/>
        <v>-0.32539000000000007</v>
      </c>
      <c r="J652">
        <f t="shared" si="31"/>
        <v>-0.34411319916665789</v>
      </c>
      <c r="K652">
        <f t="shared" si="32"/>
        <v>-0.52465333763302169</v>
      </c>
    </row>
    <row r="653" spans="1:11">
      <c r="A653">
        <v>653</v>
      </c>
      <c r="B653" t="s">
        <v>1317</v>
      </c>
      <c r="C653" t="s">
        <v>1318</v>
      </c>
      <c r="D653">
        <v>0.96963999999999995</v>
      </c>
      <c r="F653">
        <v>756</v>
      </c>
      <c r="G653">
        <v>0.61087000000000002</v>
      </c>
      <c r="H653">
        <f t="array" ref="H653">IF(ISERROR(INDEX(Sheet2!$H$1:$H$331,SMALL(IF(Sheet2!$B$2:$B$331=Sheet3!F653,ROW(Sheet2!$B$2:$B$331)),1))),"",INDEX(Sheet2!$H$1:$H$331,SMALL(IF(Sheet2!$B$2:$B$331=Sheet3!F653,ROW(Sheet2!$B$2:$B$331)),1)))</f>
        <v>0.94559000000000004</v>
      </c>
      <c r="I653">
        <f t="shared" si="30"/>
        <v>-0.33472000000000002</v>
      </c>
      <c r="J653">
        <f t="shared" si="31"/>
        <v>-0.35398005478061317</v>
      </c>
      <c r="K653">
        <f t="shared" si="32"/>
        <v>-0.54793982353037474</v>
      </c>
    </row>
    <row r="654" spans="1:11">
      <c r="A654">
        <v>654</v>
      </c>
      <c r="B654" t="s">
        <v>1319</v>
      </c>
      <c r="C654" t="s">
        <v>1320</v>
      </c>
      <c r="D654">
        <v>0.97009000000000001</v>
      </c>
      <c r="F654">
        <v>451</v>
      </c>
      <c r="G654">
        <v>0.65015000000000001</v>
      </c>
      <c r="H654">
        <f t="array" ref="H654">IF(ISERROR(INDEX(Sheet2!$H$1:$H$331,SMALL(IF(Sheet2!$B$2:$B$331=Sheet3!F654,ROW(Sheet2!$B$2:$B$331)),1))),"",INDEX(Sheet2!$H$1:$H$331,SMALL(IF(Sheet2!$B$2:$B$331=Sheet3!F654,ROW(Sheet2!$B$2:$B$331)),1)))</f>
        <v>2.8941000000000001E-2</v>
      </c>
      <c r="I654">
        <f t="shared" si="30"/>
        <v>0.62120900000000001</v>
      </c>
      <c r="J654">
        <f t="shared" si="31"/>
        <v>21.464669500017276</v>
      </c>
      <c r="K654">
        <f t="shared" si="32"/>
        <v>0.95548565715604095</v>
      </c>
    </row>
    <row r="655" spans="1:11">
      <c r="A655">
        <v>655</v>
      </c>
      <c r="B655" t="s">
        <v>1321</v>
      </c>
      <c r="C655" t="s">
        <v>1322</v>
      </c>
      <c r="D655">
        <v>0.97026000000000001</v>
      </c>
      <c r="F655">
        <v>496</v>
      </c>
      <c r="G655">
        <v>0.62299000000000004</v>
      </c>
      <c r="H655">
        <f t="array" ref="H655">IF(ISERROR(INDEX(Sheet2!$H$1:$H$331,SMALL(IF(Sheet2!$B$2:$B$331=Sheet3!F655,ROW(Sheet2!$B$2:$B$331)),1))),"",INDEX(Sheet2!$H$1:$H$331,SMALL(IF(Sheet2!$B$2:$B$331=Sheet3!F655,ROW(Sheet2!$B$2:$B$331)),1)))</f>
        <v>8.0574999999999994E-2</v>
      </c>
      <c r="I655">
        <f t="shared" si="30"/>
        <v>0.54241500000000009</v>
      </c>
      <c r="J655">
        <f t="shared" si="31"/>
        <v>6.7318026683214409</v>
      </c>
      <c r="K655">
        <f t="shared" si="32"/>
        <v>0.87066405560281879</v>
      </c>
    </row>
    <row r="656" spans="1:11">
      <c r="A656">
        <v>656</v>
      </c>
      <c r="B656" t="s">
        <v>1323</v>
      </c>
      <c r="C656" t="s">
        <v>1324</v>
      </c>
      <c r="D656">
        <v>0.97041999999999995</v>
      </c>
      <c r="F656">
        <v>678</v>
      </c>
      <c r="G656">
        <v>0.59192</v>
      </c>
      <c r="H656">
        <f t="array" ref="H656">IF(ISERROR(INDEX(Sheet2!$H$1:$H$331,SMALL(IF(Sheet2!$B$2:$B$331=Sheet3!F656,ROW(Sheet2!$B$2:$B$331)),1))),"",INDEX(Sheet2!$H$1:$H$331,SMALL(IF(Sheet2!$B$2:$B$331=Sheet3!F656,ROW(Sheet2!$B$2:$B$331)),1)))</f>
        <v>0.16105</v>
      </c>
      <c r="I656">
        <f t="shared" si="30"/>
        <v>0.43086999999999998</v>
      </c>
      <c r="J656">
        <f t="shared" si="31"/>
        <v>2.6753803166718408</v>
      </c>
      <c r="K656">
        <f t="shared" si="32"/>
        <v>0.72791931342073246</v>
      </c>
    </row>
    <row r="657" spans="1:11">
      <c r="A657">
        <v>657</v>
      </c>
      <c r="B657" t="s">
        <v>1325</v>
      </c>
      <c r="C657" t="s">
        <v>63</v>
      </c>
      <c r="D657">
        <v>0.97052000000000005</v>
      </c>
      <c r="E657">
        <v>1</v>
      </c>
      <c r="F657">
        <v>276</v>
      </c>
      <c r="G657">
        <v>0.63492000000000004</v>
      </c>
      <c r="H657">
        <f t="array" ref="H657">IF(ISERROR(INDEX(Sheet2!$H$1:$H$331,SMALL(IF(Sheet2!$B$2:$B$331=Sheet3!F657,ROW(Sheet2!$B$2:$B$331)),1))),"",INDEX(Sheet2!$H$1:$H$331,SMALL(IF(Sheet2!$B$2:$B$331=Sheet3!F657,ROW(Sheet2!$B$2:$B$331)),1)))</f>
        <v>0.96133000000000002</v>
      </c>
      <c r="I657">
        <f t="shared" si="30"/>
        <v>-0.32640999999999998</v>
      </c>
      <c r="J657">
        <f t="shared" si="31"/>
        <v>-0.33954001227466113</v>
      </c>
      <c r="K657">
        <f t="shared" si="32"/>
        <v>-0.51409626409626408</v>
      </c>
    </row>
    <row r="658" spans="1:11">
      <c r="A658">
        <v>658</v>
      </c>
      <c r="B658" t="s">
        <v>1326</v>
      </c>
      <c r="C658" t="s">
        <v>1327</v>
      </c>
      <c r="D658">
        <v>0.97053</v>
      </c>
      <c r="F658">
        <v>535</v>
      </c>
      <c r="G658">
        <v>0.52312999999999998</v>
      </c>
      <c r="H658">
        <f t="array" ref="H658">IF(ISERROR(INDEX(Sheet2!$H$1:$H$331,SMALL(IF(Sheet2!$B$2:$B$331=Sheet3!F658,ROW(Sheet2!$B$2:$B$331)),1))),"",INDEX(Sheet2!$H$1:$H$331,SMALL(IF(Sheet2!$B$2:$B$331=Sheet3!F658,ROW(Sheet2!$B$2:$B$331)),1)))</f>
        <v>0.96006999999999998</v>
      </c>
      <c r="I658">
        <f t="shared" si="30"/>
        <v>-0.43694</v>
      </c>
      <c r="J658">
        <f t="shared" si="31"/>
        <v>-0.4551126480360807</v>
      </c>
      <c r="K658">
        <f t="shared" si="32"/>
        <v>-0.83524171811977899</v>
      </c>
    </row>
    <row r="659" spans="1:11">
      <c r="A659">
        <v>659</v>
      </c>
      <c r="B659" t="s">
        <v>1328</v>
      </c>
      <c r="C659" t="s">
        <v>1329</v>
      </c>
      <c r="D659">
        <v>0.97123000000000004</v>
      </c>
      <c r="F659">
        <v>467</v>
      </c>
      <c r="G659">
        <v>0.57611999999999997</v>
      </c>
      <c r="H659">
        <f t="array" ref="H659">IF(ISERROR(INDEX(Sheet2!$H$1:$H$331,SMALL(IF(Sheet2!$B$2:$B$331=Sheet3!F659,ROW(Sheet2!$B$2:$B$331)),1))),"",INDEX(Sheet2!$H$1:$H$331,SMALL(IF(Sheet2!$B$2:$B$331=Sheet3!F659,ROW(Sheet2!$B$2:$B$331)),1)))</f>
        <v>0.96192</v>
      </c>
      <c r="I659">
        <f t="shared" si="30"/>
        <v>-0.38580000000000003</v>
      </c>
      <c r="J659">
        <f t="shared" si="31"/>
        <v>-0.4010728542914172</v>
      </c>
      <c r="K659">
        <f t="shared" si="32"/>
        <v>-0.66965215580087489</v>
      </c>
    </row>
    <row r="660" spans="1:11">
      <c r="A660">
        <v>660</v>
      </c>
      <c r="B660" t="s">
        <v>1330</v>
      </c>
      <c r="C660" t="s">
        <v>1331</v>
      </c>
      <c r="D660">
        <v>0.97172000000000003</v>
      </c>
      <c r="F660">
        <v>736</v>
      </c>
      <c r="G660">
        <v>0.50419000000000003</v>
      </c>
      <c r="H660">
        <f t="array" ref="H660">IF(ISERROR(INDEX(Sheet2!$H$1:$H$331,SMALL(IF(Sheet2!$B$2:$B$331=Sheet3!F660,ROW(Sheet2!$B$2:$B$331)),1))),"",INDEX(Sheet2!$H$1:$H$331,SMALL(IF(Sheet2!$B$2:$B$331=Sheet3!F660,ROW(Sheet2!$B$2:$B$331)),1)))</f>
        <v>0.94749000000000005</v>
      </c>
      <c r="I660">
        <f t="shared" si="30"/>
        <v>-0.44330000000000003</v>
      </c>
      <c r="J660">
        <f t="shared" si="31"/>
        <v>-0.46786773475181798</v>
      </c>
      <c r="K660">
        <f t="shared" si="32"/>
        <v>-0.87923203554215679</v>
      </c>
    </row>
    <row r="661" spans="1:11">
      <c r="A661">
        <v>661</v>
      </c>
      <c r="B661" t="s">
        <v>1332</v>
      </c>
      <c r="C661" t="s">
        <v>1333</v>
      </c>
      <c r="D661">
        <v>0.97226999999999997</v>
      </c>
      <c r="F661">
        <v>275</v>
      </c>
      <c r="G661">
        <v>0.60892000000000002</v>
      </c>
      <c r="H661">
        <f t="array" ref="H661">IF(ISERROR(INDEX(Sheet2!$H$1:$H$331,SMALL(IF(Sheet2!$B$2:$B$331=Sheet3!F661,ROW(Sheet2!$B$2:$B$331)),1))),"",INDEX(Sheet2!$H$1:$H$331,SMALL(IF(Sheet2!$B$2:$B$331=Sheet3!F661,ROW(Sheet2!$B$2:$B$331)),1)))</f>
        <v>0.95176000000000005</v>
      </c>
      <c r="I661">
        <f t="shared" si="30"/>
        <v>-0.34284000000000003</v>
      </c>
      <c r="J661">
        <f t="shared" si="31"/>
        <v>-0.36021686139362868</v>
      </c>
      <c r="K661">
        <f t="shared" si="32"/>
        <v>-0.56302962622347763</v>
      </c>
    </row>
    <row r="662" spans="1:11">
      <c r="A662">
        <v>662</v>
      </c>
      <c r="B662" t="s">
        <v>1334</v>
      </c>
      <c r="C662" t="s">
        <v>64</v>
      </c>
      <c r="D662">
        <v>0.97269000000000005</v>
      </c>
      <c r="E662">
        <v>1</v>
      </c>
      <c r="F662">
        <v>335</v>
      </c>
      <c r="G662">
        <v>0.61677999999999999</v>
      </c>
      <c r="H662">
        <f t="array" ref="H662">IF(ISERROR(INDEX(Sheet2!$H$1:$H$331,SMALL(IF(Sheet2!$B$2:$B$331=Sheet3!F662,ROW(Sheet2!$B$2:$B$331)),1))),"",INDEX(Sheet2!$H$1:$H$331,SMALL(IF(Sheet2!$B$2:$B$331=Sheet3!F662,ROW(Sheet2!$B$2:$B$331)),1)))</f>
        <v>0.96106999999999998</v>
      </c>
      <c r="I662">
        <f t="shared" si="30"/>
        <v>-0.34428999999999998</v>
      </c>
      <c r="J662">
        <f t="shared" si="31"/>
        <v>-0.35823613264382409</v>
      </c>
      <c r="K662">
        <f t="shared" si="32"/>
        <v>-0.55820551898569992</v>
      </c>
    </row>
    <row r="663" spans="1:11">
      <c r="A663">
        <v>663</v>
      </c>
      <c r="B663" t="s">
        <v>1335</v>
      </c>
      <c r="C663" t="s">
        <v>1336</v>
      </c>
      <c r="D663">
        <v>0.97287999999999997</v>
      </c>
      <c r="F663">
        <v>254</v>
      </c>
      <c r="G663">
        <v>0.43069000000000002</v>
      </c>
      <c r="H663">
        <f t="array" ref="H663">IF(ISERROR(INDEX(Sheet2!$H$1:$H$331,SMALL(IF(Sheet2!$B$2:$B$331=Sheet3!F663,ROW(Sheet2!$B$2:$B$331)),1))),"",INDEX(Sheet2!$H$1:$H$331,SMALL(IF(Sheet2!$B$2:$B$331=Sheet3!F663,ROW(Sheet2!$B$2:$B$331)),1)))</f>
        <v>0.96131999999999995</v>
      </c>
      <c r="I663">
        <f t="shared" si="30"/>
        <v>-0.53062999999999994</v>
      </c>
      <c r="J663">
        <f t="shared" si="31"/>
        <v>-0.55198060999459075</v>
      </c>
      <c r="K663">
        <f t="shared" si="32"/>
        <v>-1.23204625136409</v>
      </c>
    </row>
    <row r="664" spans="1:11">
      <c r="A664">
        <v>664</v>
      </c>
      <c r="B664" t="s">
        <v>1337</v>
      </c>
      <c r="C664" t="s">
        <v>1338</v>
      </c>
      <c r="D664">
        <v>0.97316999999999998</v>
      </c>
      <c r="F664">
        <v>348</v>
      </c>
      <c r="G664">
        <v>0.67740999999999996</v>
      </c>
      <c r="H664">
        <f t="array" ref="H664">IF(ISERROR(INDEX(Sheet2!$H$1:$H$331,SMALL(IF(Sheet2!$B$2:$B$331=Sheet3!F664,ROW(Sheet2!$B$2:$B$331)),1))),"",INDEX(Sheet2!$H$1:$H$331,SMALL(IF(Sheet2!$B$2:$B$331=Sheet3!F664,ROW(Sheet2!$B$2:$B$331)),1)))</f>
        <v>0.96135999999999999</v>
      </c>
      <c r="I664">
        <f t="shared" si="30"/>
        <v>-0.28395000000000004</v>
      </c>
      <c r="J664">
        <f t="shared" si="31"/>
        <v>-0.29536281933926939</v>
      </c>
      <c r="K664">
        <f t="shared" si="32"/>
        <v>-0.41917007425340641</v>
      </c>
    </row>
    <row r="665" spans="1:11">
      <c r="A665">
        <v>665</v>
      </c>
      <c r="B665" t="s">
        <v>1339</v>
      </c>
      <c r="C665" t="s">
        <v>1340</v>
      </c>
      <c r="D665">
        <v>0.97335000000000005</v>
      </c>
      <c r="F665">
        <v>223</v>
      </c>
      <c r="G665">
        <v>0.53364999999999996</v>
      </c>
      <c r="H665">
        <f t="array" ref="H665">IF(ISERROR(INDEX(Sheet2!$H$1:$H$331,SMALL(IF(Sheet2!$B$2:$B$331=Sheet3!F665,ROW(Sheet2!$B$2:$B$331)),1))),"",INDEX(Sheet2!$H$1:$H$331,SMALL(IF(Sheet2!$B$2:$B$331=Sheet3!F665,ROW(Sheet2!$B$2:$B$331)),1)))</f>
        <v>0.94084999999999996</v>
      </c>
      <c r="I665">
        <f t="shared" si="30"/>
        <v>-0.40720000000000001</v>
      </c>
      <c r="J665">
        <f t="shared" si="31"/>
        <v>-0.43280012754424191</v>
      </c>
      <c r="K665">
        <f t="shared" si="32"/>
        <v>-0.76304694087885327</v>
      </c>
    </row>
    <row r="666" spans="1:11">
      <c r="A666">
        <v>666</v>
      </c>
      <c r="B666" t="s">
        <v>1341</v>
      </c>
      <c r="C666" t="s">
        <v>1342</v>
      </c>
      <c r="D666">
        <v>0.97443000000000002</v>
      </c>
      <c r="F666">
        <v>338</v>
      </c>
      <c r="G666">
        <v>0.62338000000000005</v>
      </c>
      <c r="H666">
        <f t="array" ref="H666">IF(ISERROR(INDEX(Sheet2!$H$1:$H$331,SMALL(IF(Sheet2!$B$2:$B$331=Sheet3!F666,ROW(Sheet2!$B$2:$B$331)),1))),"",INDEX(Sheet2!$H$1:$H$331,SMALL(IF(Sheet2!$B$2:$B$331=Sheet3!F666,ROW(Sheet2!$B$2:$B$331)),1)))</f>
        <v>0.96194000000000002</v>
      </c>
      <c r="I666">
        <f t="shared" si="30"/>
        <v>-0.33855999999999997</v>
      </c>
      <c r="J666">
        <f t="shared" si="31"/>
        <v>-0.35195542341518177</v>
      </c>
      <c r="K666">
        <f t="shared" si="32"/>
        <v>-0.54310372485482361</v>
      </c>
    </row>
    <row r="667" spans="1:11">
      <c r="A667">
        <v>667</v>
      </c>
      <c r="B667" t="s">
        <v>1343</v>
      </c>
      <c r="C667" t="s">
        <v>65</v>
      </c>
      <c r="D667">
        <v>0.97450999999999999</v>
      </c>
      <c r="E667">
        <v>1</v>
      </c>
      <c r="F667">
        <v>316</v>
      </c>
      <c r="G667">
        <v>0.61424000000000001</v>
      </c>
      <c r="H667">
        <f t="array" ref="H667">IF(ISERROR(INDEX(Sheet2!$H$1:$H$331,SMALL(IF(Sheet2!$B$2:$B$331=Sheet3!F667,ROW(Sheet2!$B$2:$B$331)),1))),"",INDEX(Sheet2!$H$1:$H$331,SMALL(IF(Sheet2!$B$2:$B$331=Sheet3!F667,ROW(Sheet2!$B$2:$B$331)),1)))</f>
        <v>0.96043999999999996</v>
      </c>
      <c r="I667">
        <f t="shared" si="30"/>
        <v>-0.34619999999999995</v>
      </c>
      <c r="J667">
        <f t="shared" si="31"/>
        <v>-0.36045978926325428</v>
      </c>
      <c r="K667">
        <f t="shared" si="32"/>
        <v>-0.56362333941130494</v>
      </c>
    </row>
    <row r="668" spans="1:11">
      <c r="A668">
        <v>668</v>
      </c>
      <c r="B668" t="s">
        <v>1344</v>
      </c>
      <c r="C668" t="s">
        <v>1345</v>
      </c>
      <c r="D668">
        <v>0.97475999999999996</v>
      </c>
      <c r="F668">
        <v>444</v>
      </c>
      <c r="G668">
        <v>0.60960999999999999</v>
      </c>
      <c r="H668">
        <f t="array" ref="H668">IF(ISERROR(INDEX(Sheet2!$H$1:$H$331,SMALL(IF(Sheet2!$B$2:$B$331=Sheet3!F668,ROW(Sheet2!$B$2:$B$331)),1))),"",INDEX(Sheet2!$H$1:$H$331,SMALL(IF(Sheet2!$B$2:$B$331=Sheet3!F668,ROW(Sheet2!$B$2:$B$331)),1)))</f>
        <v>0.29868</v>
      </c>
      <c r="I668">
        <f t="shared" si="30"/>
        <v>0.31092999999999998</v>
      </c>
      <c r="J668">
        <f t="shared" si="31"/>
        <v>1.0410137940270523</v>
      </c>
      <c r="K668">
        <f t="shared" si="32"/>
        <v>0.51004740735880316</v>
      </c>
    </row>
    <row r="669" spans="1:11">
      <c r="A669">
        <v>669</v>
      </c>
      <c r="B669" t="s">
        <v>1346</v>
      </c>
      <c r="C669" t="s">
        <v>1347</v>
      </c>
      <c r="D669">
        <v>0.97563999999999995</v>
      </c>
      <c r="F669">
        <v>283</v>
      </c>
      <c r="G669">
        <v>0.61634</v>
      </c>
      <c r="H669">
        <f t="array" ref="H669">IF(ISERROR(INDEX(Sheet2!$H$1:$H$331,SMALL(IF(Sheet2!$B$2:$B$331=Sheet3!F669,ROW(Sheet2!$B$2:$B$331)),1))),"",INDEX(Sheet2!$H$1:$H$331,SMALL(IF(Sheet2!$B$2:$B$331=Sheet3!F669,ROW(Sheet2!$B$2:$B$331)),1)))</f>
        <v>0.93798000000000004</v>
      </c>
      <c r="I669">
        <f t="shared" si="30"/>
        <v>-0.32164000000000004</v>
      </c>
      <c r="J669">
        <f t="shared" si="31"/>
        <v>-0.3429070982323717</v>
      </c>
      <c r="K669">
        <f t="shared" si="32"/>
        <v>-0.52185482039134246</v>
      </c>
    </row>
    <row r="670" spans="1:11">
      <c r="A670">
        <v>670</v>
      </c>
      <c r="B670" t="s">
        <v>1348</v>
      </c>
      <c r="C670" t="s">
        <v>1349</v>
      </c>
      <c r="D670">
        <v>0.97589999999999999</v>
      </c>
      <c r="F670">
        <v>799</v>
      </c>
      <c r="G670">
        <v>0.62719999999999998</v>
      </c>
      <c r="H670">
        <f t="array" ref="H670">IF(ISERROR(INDEX(Sheet2!$H$1:$H$331,SMALL(IF(Sheet2!$B$2:$B$331=Sheet3!F670,ROW(Sheet2!$B$2:$B$331)),1))),"",INDEX(Sheet2!$H$1:$H$331,SMALL(IF(Sheet2!$B$2:$B$331=Sheet3!F670,ROW(Sheet2!$B$2:$B$331)),1)))</f>
        <v>0.94299999999999995</v>
      </c>
      <c r="I670">
        <f t="shared" si="30"/>
        <v>-0.31579999999999997</v>
      </c>
      <c r="J670">
        <f t="shared" si="31"/>
        <v>-0.3348886532343584</v>
      </c>
      <c r="K670">
        <f t="shared" si="32"/>
        <v>-0.50350765306122447</v>
      </c>
    </row>
    <row r="671" spans="1:11">
      <c r="A671">
        <v>671</v>
      </c>
      <c r="B671" t="s">
        <v>1350</v>
      </c>
      <c r="C671" t="s">
        <v>1351</v>
      </c>
      <c r="D671">
        <v>0.97606999999999999</v>
      </c>
      <c r="F671">
        <v>337</v>
      </c>
      <c r="G671">
        <v>0.60057000000000005</v>
      </c>
      <c r="H671">
        <f t="array" ref="H671">IF(ISERROR(INDEX(Sheet2!$H$1:$H$331,SMALL(IF(Sheet2!$B$2:$B$331=Sheet3!F671,ROW(Sheet2!$B$2:$B$331)),1))),"",INDEX(Sheet2!$H$1:$H$331,SMALL(IF(Sheet2!$B$2:$B$331=Sheet3!F671,ROW(Sheet2!$B$2:$B$331)),1)))</f>
        <v>0.96152000000000004</v>
      </c>
      <c r="I671">
        <f t="shared" si="30"/>
        <v>-0.36094999999999999</v>
      </c>
      <c r="J671">
        <f t="shared" si="31"/>
        <v>-0.37539520758798567</v>
      </c>
      <c r="K671">
        <f t="shared" si="32"/>
        <v>-0.60101237158033194</v>
      </c>
    </row>
    <row r="672" spans="1:11">
      <c r="A672">
        <v>672</v>
      </c>
      <c r="B672" t="s">
        <v>1352</v>
      </c>
      <c r="C672" t="s">
        <v>1353</v>
      </c>
      <c r="D672">
        <v>0.97645000000000004</v>
      </c>
      <c r="F672">
        <v>313</v>
      </c>
      <c r="G672">
        <v>0.59418000000000004</v>
      </c>
      <c r="H672">
        <f t="array" ref="H672">IF(ISERROR(INDEX(Sheet2!$H$1:$H$331,SMALL(IF(Sheet2!$B$2:$B$331=Sheet3!F672,ROW(Sheet2!$B$2:$B$331)),1))),"",INDEX(Sheet2!$H$1:$H$331,SMALL(IF(Sheet2!$B$2:$B$331=Sheet3!F672,ROW(Sheet2!$B$2:$B$331)),1)))</f>
        <v>0.96184999999999998</v>
      </c>
      <c r="I672">
        <f t="shared" si="30"/>
        <v>-0.36766999999999994</v>
      </c>
      <c r="J672">
        <f t="shared" si="31"/>
        <v>-0.38225295004418564</v>
      </c>
      <c r="K672">
        <f t="shared" si="32"/>
        <v>-0.61878555319936701</v>
      </c>
    </row>
    <row r="673" spans="1:11">
      <c r="A673">
        <v>673</v>
      </c>
      <c r="B673" t="s">
        <v>1354</v>
      </c>
      <c r="C673" t="s">
        <v>1355</v>
      </c>
      <c r="D673">
        <v>0.97736000000000001</v>
      </c>
      <c r="F673">
        <v>228</v>
      </c>
      <c r="G673">
        <v>0.54422000000000004</v>
      </c>
      <c r="H673">
        <f t="array" ref="H673">IF(ISERROR(INDEX(Sheet2!$H$1:$H$331,SMALL(IF(Sheet2!$B$2:$B$331=Sheet3!F673,ROW(Sheet2!$B$2:$B$331)),1))),"",INDEX(Sheet2!$H$1:$H$331,SMALL(IF(Sheet2!$B$2:$B$331=Sheet3!F673,ROW(Sheet2!$B$2:$B$331)),1)))</f>
        <v>0.95240999999999998</v>
      </c>
      <c r="I673">
        <f t="shared" si="30"/>
        <v>-0.40818999999999994</v>
      </c>
      <c r="J673">
        <f t="shared" si="31"/>
        <v>-0.42858642811394249</v>
      </c>
      <c r="K673">
        <f t="shared" si="32"/>
        <v>-0.75004593730476632</v>
      </c>
    </row>
    <row r="674" spans="1:11">
      <c r="A674">
        <v>674</v>
      </c>
      <c r="B674" t="s">
        <v>1356</v>
      </c>
      <c r="C674" t="s">
        <v>1357</v>
      </c>
      <c r="D674">
        <v>0.97770000000000001</v>
      </c>
      <c r="F674">
        <v>804</v>
      </c>
      <c r="G674">
        <v>0.60994000000000004</v>
      </c>
      <c r="H674">
        <f t="array" ref="H674">IF(ISERROR(INDEX(Sheet2!$H$1:$H$331,SMALL(IF(Sheet2!$B$2:$B$331=Sheet3!F674,ROW(Sheet2!$B$2:$B$331)),1))),"",INDEX(Sheet2!$H$1:$H$331,SMALL(IF(Sheet2!$B$2:$B$331=Sheet3!F674,ROW(Sheet2!$B$2:$B$331)),1)))</f>
        <v>0.76827999999999996</v>
      </c>
      <c r="I674">
        <f t="shared" si="30"/>
        <v>-0.15833999999999993</v>
      </c>
      <c r="J674">
        <f t="shared" si="31"/>
        <v>-0.20609673556515845</v>
      </c>
      <c r="K674">
        <f t="shared" si="32"/>
        <v>-0.25959930484965721</v>
      </c>
    </row>
    <row r="675" spans="1:11">
      <c r="A675">
        <v>675</v>
      </c>
      <c r="B675" t="s">
        <v>1358</v>
      </c>
      <c r="C675" t="s">
        <v>66</v>
      </c>
      <c r="D675">
        <v>0.97838999999999998</v>
      </c>
      <c r="E675">
        <v>1</v>
      </c>
      <c r="F675">
        <v>375</v>
      </c>
      <c r="G675">
        <v>0.45983000000000002</v>
      </c>
      <c r="H675">
        <f t="array" ref="H675">IF(ISERROR(INDEX(Sheet2!$H$1:$H$331,SMALL(IF(Sheet2!$B$2:$B$331=Sheet3!F675,ROW(Sheet2!$B$2:$B$331)),1))),"",INDEX(Sheet2!$H$1:$H$331,SMALL(IF(Sheet2!$B$2:$B$331=Sheet3!F675,ROW(Sheet2!$B$2:$B$331)),1)))</f>
        <v>0.96153999999999995</v>
      </c>
      <c r="I675">
        <f t="shared" si="30"/>
        <v>-0.50170999999999988</v>
      </c>
      <c r="J675">
        <f t="shared" si="31"/>
        <v>-0.52177756515589568</v>
      </c>
      <c r="K675">
        <f t="shared" si="32"/>
        <v>-1.0910771372028789</v>
      </c>
    </row>
    <row r="676" spans="1:11">
      <c r="A676">
        <v>676</v>
      </c>
      <c r="B676" t="s">
        <v>1359</v>
      </c>
      <c r="C676" t="s">
        <v>1360</v>
      </c>
      <c r="D676">
        <v>0.97843000000000002</v>
      </c>
      <c r="F676">
        <v>275</v>
      </c>
      <c r="G676">
        <v>0.61167000000000005</v>
      </c>
      <c r="H676">
        <f t="array" ref="H676">IF(ISERROR(INDEX(Sheet2!$H$1:$H$331,SMALL(IF(Sheet2!$B$2:$B$331=Sheet3!F676,ROW(Sheet2!$B$2:$B$331)),1))),"",INDEX(Sheet2!$H$1:$H$331,SMALL(IF(Sheet2!$B$2:$B$331=Sheet3!F676,ROW(Sheet2!$B$2:$B$331)),1)))</f>
        <v>0.95176000000000005</v>
      </c>
      <c r="I676">
        <f t="shared" si="30"/>
        <v>-0.34009</v>
      </c>
      <c r="J676">
        <f t="shared" si="31"/>
        <v>-0.35732747751534</v>
      </c>
      <c r="K676">
        <f t="shared" si="32"/>
        <v>-0.55600241960534269</v>
      </c>
    </row>
    <row r="677" spans="1:11">
      <c r="A677">
        <v>677</v>
      </c>
      <c r="B677" t="s">
        <v>1361</v>
      </c>
      <c r="C677" t="s">
        <v>67</v>
      </c>
      <c r="D677">
        <v>0.97850999999999999</v>
      </c>
      <c r="E677">
        <v>1</v>
      </c>
      <c r="F677">
        <v>25</v>
      </c>
      <c r="G677">
        <v>0.41302</v>
      </c>
      <c r="H677">
        <f t="array" ref="H677">IF(ISERROR(INDEX(Sheet2!$H$1:$H$331,SMALL(IF(Sheet2!$B$2:$B$331=Sheet3!F677,ROW(Sheet2!$B$2:$B$331)),1))),"",INDEX(Sheet2!$H$1:$H$331,SMALL(IF(Sheet2!$B$2:$B$331=Sheet3!F677,ROW(Sheet2!$B$2:$B$331)),1)))</f>
        <v>0.96192999999999995</v>
      </c>
      <c r="I677">
        <f t="shared" si="30"/>
        <v>-0.54891000000000001</v>
      </c>
      <c r="J677">
        <f t="shared" si="31"/>
        <v>-0.57063403781979982</v>
      </c>
      <c r="K677">
        <f t="shared" si="32"/>
        <v>-1.3290155440414508</v>
      </c>
    </row>
    <row r="678" spans="1:11">
      <c r="A678">
        <v>678</v>
      </c>
      <c r="B678" t="s">
        <v>1362</v>
      </c>
      <c r="C678" t="s">
        <v>1363</v>
      </c>
      <c r="D678">
        <v>0.97851999999999995</v>
      </c>
      <c r="F678" t="s">
        <v>1412</v>
      </c>
      <c r="G678">
        <v>0.63124999999999998</v>
      </c>
      <c r="H678" t="str">
        <f t="array" ref="H678">IF(ISERROR(INDEX(Sheet2!$H$1:$H$331,SMALL(IF(Sheet2!$B$2:$B$331=Sheet3!F678,ROW(Sheet2!$B$2:$B$331)),1))),"",INDEX(Sheet2!$H$1:$H$331,SMALL(IF(Sheet2!$B$2:$B$331=Sheet3!F678,ROW(Sheet2!$B$2:$B$331)),1)))</f>
        <v/>
      </c>
      <c r="I678" t="str">
        <f t="shared" si="30"/>
        <v/>
      </c>
      <c r="J678" t="str">
        <f t="shared" si="31"/>
        <v/>
      </c>
      <c r="K678" t="str">
        <f t="shared" si="32"/>
        <v/>
      </c>
    </row>
    <row r="679" spans="1:11">
      <c r="A679">
        <v>679</v>
      </c>
      <c r="B679" t="s">
        <v>1364</v>
      </c>
      <c r="C679" t="s">
        <v>1365</v>
      </c>
      <c r="D679">
        <v>0.97857000000000005</v>
      </c>
      <c r="F679">
        <v>364</v>
      </c>
      <c r="G679">
        <v>0.63717999999999997</v>
      </c>
      <c r="H679">
        <f t="array" ref="H679">IF(ISERROR(INDEX(Sheet2!$H$1:$H$331,SMALL(IF(Sheet2!$B$2:$B$331=Sheet3!F679,ROW(Sheet2!$B$2:$B$331)),1))),"",INDEX(Sheet2!$H$1:$H$331,SMALL(IF(Sheet2!$B$2:$B$331=Sheet3!F679,ROW(Sheet2!$B$2:$B$331)),1)))</f>
        <v>0.95831</v>
      </c>
      <c r="I679">
        <f t="shared" si="30"/>
        <v>-0.32113000000000003</v>
      </c>
      <c r="J679">
        <f t="shared" si="31"/>
        <v>-0.3351003328776701</v>
      </c>
      <c r="K679">
        <f t="shared" si="32"/>
        <v>-0.50398631469914312</v>
      </c>
    </row>
    <row r="680" spans="1:11">
      <c r="A680">
        <v>680</v>
      </c>
      <c r="B680" t="s">
        <v>1366</v>
      </c>
      <c r="C680" t="s">
        <v>1367</v>
      </c>
      <c r="D680">
        <v>0.97950999999999999</v>
      </c>
      <c r="F680">
        <v>365</v>
      </c>
      <c r="G680">
        <v>0.58525000000000005</v>
      </c>
      <c r="H680">
        <f t="array" ref="H680">IF(ISERROR(INDEX(Sheet2!$H$1:$H$331,SMALL(IF(Sheet2!$B$2:$B$331=Sheet3!F680,ROW(Sheet2!$B$2:$B$331)),1))),"",INDEX(Sheet2!$H$1:$H$331,SMALL(IF(Sheet2!$B$2:$B$331=Sheet3!F680,ROW(Sheet2!$B$2:$B$331)),1)))</f>
        <v>0.95374000000000003</v>
      </c>
      <c r="I680">
        <f t="shared" si="30"/>
        <v>-0.36848999999999998</v>
      </c>
      <c r="J680">
        <f t="shared" si="31"/>
        <v>-0.38636315977100677</v>
      </c>
      <c r="K680">
        <f t="shared" si="32"/>
        <v>-0.62962836394703114</v>
      </c>
    </row>
    <row r="681" spans="1:11">
      <c r="A681">
        <v>681</v>
      </c>
      <c r="B681" t="s">
        <v>1368</v>
      </c>
      <c r="C681" t="s">
        <v>1369</v>
      </c>
      <c r="D681">
        <v>0.98036999999999996</v>
      </c>
      <c r="F681">
        <v>754</v>
      </c>
      <c r="G681">
        <v>0.63592000000000004</v>
      </c>
      <c r="H681">
        <f t="array" ref="H681">IF(ISERROR(INDEX(Sheet2!$H$1:$H$331,SMALL(IF(Sheet2!$B$2:$B$331=Sheet3!F681,ROW(Sheet2!$B$2:$B$331)),1))),"",INDEX(Sheet2!$H$1:$H$331,SMALL(IF(Sheet2!$B$2:$B$331=Sheet3!F681,ROW(Sheet2!$B$2:$B$331)),1)))</f>
        <v>0.81374000000000002</v>
      </c>
      <c r="I681">
        <f t="shared" si="30"/>
        <v>-0.17781999999999998</v>
      </c>
      <c r="J681">
        <f t="shared" si="31"/>
        <v>-0.21852188659768473</v>
      </c>
      <c r="K681">
        <f t="shared" si="32"/>
        <v>-0.2796263680966159</v>
      </c>
    </row>
    <row r="682" spans="1:11">
      <c r="A682">
        <v>682</v>
      </c>
      <c r="B682" t="s">
        <v>1370</v>
      </c>
      <c r="C682" t="s">
        <v>1371</v>
      </c>
      <c r="D682">
        <v>0.98240000000000005</v>
      </c>
      <c r="F682">
        <v>649</v>
      </c>
      <c r="G682">
        <v>0.60975999999999997</v>
      </c>
      <c r="H682">
        <f t="array" ref="H682">IF(ISERROR(INDEX(Sheet2!$H$1:$H$331,SMALL(IF(Sheet2!$B$2:$B$331=Sheet3!F682,ROW(Sheet2!$B$2:$B$331)),1))),"",INDEX(Sheet2!$H$1:$H$331,SMALL(IF(Sheet2!$B$2:$B$331=Sheet3!F682,ROW(Sheet2!$B$2:$B$331)),1)))</f>
        <v>0.93994999999999995</v>
      </c>
      <c r="I682">
        <f t="shared" si="30"/>
        <v>-0.33018999999999998</v>
      </c>
      <c r="J682">
        <f t="shared" si="31"/>
        <v>-0.35128464280014893</v>
      </c>
      <c r="K682">
        <f t="shared" si="32"/>
        <v>-0.54150813434794021</v>
      </c>
    </row>
    <row r="683" spans="1:11">
      <c r="A683">
        <v>683</v>
      </c>
      <c r="B683" t="s">
        <v>1372</v>
      </c>
      <c r="C683" t="s">
        <v>1373</v>
      </c>
      <c r="D683">
        <v>0.98275999999999997</v>
      </c>
      <c r="F683">
        <v>383</v>
      </c>
      <c r="G683">
        <v>0.63153000000000004</v>
      </c>
      <c r="H683">
        <f t="array" ref="H683">IF(ISERROR(INDEX(Sheet2!$H$1:$H$331,SMALL(IF(Sheet2!$B$2:$B$331=Sheet3!F683,ROW(Sheet2!$B$2:$B$331)),1))),"",INDEX(Sheet2!$H$1:$H$331,SMALL(IF(Sheet2!$B$2:$B$331=Sheet3!F683,ROW(Sheet2!$B$2:$B$331)),1)))</f>
        <v>0.96199999999999997</v>
      </c>
      <c r="I683">
        <f t="shared" si="30"/>
        <v>-0.33046999999999993</v>
      </c>
      <c r="J683">
        <f t="shared" si="31"/>
        <v>-0.34352390852390846</v>
      </c>
      <c r="K683">
        <f t="shared" si="32"/>
        <v>-0.52328472123256209</v>
      </c>
    </row>
    <row r="684" spans="1:11">
      <c r="A684">
        <v>684</v>
      </c>
      <c r="B684" t="s">
        <v>1374</v>
      </c>
      <c r="C684" t="s">
        <v>1375</v>
      </c>
      <c r="D684">
        <v>0.98285</v>
      </c>
      <c r="F684">
        <v>199</v>
      </c>
      <c r="G684">
        <v>0.47509000000000001</v>
      </c>
      <c r="H684">
        <f t="array" ref="H684">IF(ISERROR(INDEX(Sheet2!$H$1:$H$331,SMALL(IF(Sheet2!$B$2:$B$331=Sheet3!F684,ROW(Sheet2!$B$2:$B$331)),1))),"",INDEX(Sheet2!$H$1:$H$331,SMALL(IF(Sheet2!$B$2:$B$331=Sheet3!F684,ROW(Sheet2!$B$2:$B$331)),1)))</f>
        <v>0.69206000000000001</v>
      </c>
      <c r="I684">
        <f t="shared" si="30"/>
        <v>-0.21697</v>
      </c>
      <c r="J684">
        <f t="shared" si="31"/>
        <v>-0.31351327919544547</v>
      </c>
      <c r="K684">
        <f t="shared" si="32"/>
        <v>-0.45669241617377759</v>
      </c>
    </row>
    <row r="685" spans="1:11">
      <c r="A685">
        <v>685</v>
      </c>
      <c r="B685" t="s">
        <v>1376</v>
      </c>
      <c r="C685" t="s">
        <v>1377</v>
      </c>
      <c r="D685">
        <v>0.98294000000000004</v>
      </c>
      <c r="F685">
        <v>375</v>
      </c>
      <c r="G685">
        <v>0.47785</v>
      </c>
      <c r="H685">
        <f t="array" ref="H685">IF(ISERROR(INDEX(Sheet2!$H$1:$H$331,SMALL(IF(Sheet2!$B$2:$B$331=Sheet3!F685,ROW(Sheet2!$B$2:$B$331)),1))),"",INDEX(Sheet2!$H$1:$H$331,SMALL(IF(Sheet2!$B$2:$B$331=Sheet3!F685,ROW(Sheet2!$B$2:$B$331)),1)))</f>
        <v>0.96153999999999995</v>
      </c>
      <c r="I685">
        <f t="shared" si="30"/>
        <v>-0.48368999999999995</v>
      </c>
      <c r="J685">
        <f t="shared" si="31"/>
        <v>-0.50303679514112776</v>
      </c>
      <c r="K685">
        <f t="shared" si="32"/>
        <v>-1.0122214083917547</v>
      </c>
    </row>
    <row r="686" spans="1:11">
      <c r="A686">
        <v>686</v>
      </c>
      <c r="B686" t="s">
        <v>1378</v>
      </c>
      <c r="C686" t="s">
        <v>68</v>
      </c>
      <c r="D686">
        <v>0.98362000000000005</v>
      </c>
      <c r="E686">
        <v>1</v>
      </c>
      <c r="F686">
        <v>25</v>
      </c>
      <c r="G686">
        <v>0.48871999999999999</v>
      </c>
      <c r="H686">
        <f t="array" ref="H686">IF(ISERROR(INDEX(Sheet2!$H$1:$H$331,SMALL(IF(Sheet2!$B$2:$B$331=Sheet3!F686,ROW(Sheet2!$B$2:$B$331)),1))),"",INDEX(Sheet2!$H$1:$H$331,SMALL(IF(Sheet2!$B$2:$B$331=Sheet3!F686,ROW(Sheet2!$B$2:$B$331)),1)))</f>
        <v>0.96192999999999995</v>
      </c>
      <c r="I686">
        <f t="shared" si="30"/>
        <v>-0.47320999999999996</v>
      </c>
      <c r="J686">
        <f t="shared" si="31"/>
        <v>-0.49193808281267865</v>
      </c>
      <c r="K686">
        <f t="shared" si="32"/>
        <v>-0.96826403666721228</v>
      </c>
    </row>
    <row r="687" spans="1:11">
      <c r="A687">
        <v>687</v>
      </c>
      <c r="B687" t="s">
        <v>1379</v>
      </c>
      <c r="C687" t="s">
        <v>1380</v>
      </c>
      <c r="D687">
        <v>0.98372000000000004</v>
      </c>
      <c r="F687">
        <v>326</v>
      </c>
      <c r="G687">
        <v>0.60324999999999995</v>
      </c>
      <c r="H687">
        <f t="array" ref="H687">IF(ISERROR(INDEX(Sheet2!$H$1:$H$331,SMALL(IF(Sheet2!$B$2:$B$331=Sheet3!F687,ROW(Sheet2!$B$2:$B$331)),1))),"",INDEX(Sheet2!$H$1:$H$331,SMALL(IF(Sheet2!$B$2:$B$331=Sheet3!F687,ROW(Sheet2!$B$2:$B$331)),1)))</f>
        <v>0.95708000000000004</v>
      </c>
      <c r="I687">
        <f t="shared" si="30"/>
        <v>-0.35383000000000009</v>
      </c>
      <c r="J687">
        <f t="shared" si="31"/>
        <v>-0.36969741296443354</v>
      </c>
      <c r="K687">
        <f t="shared" si="32"/>
        <v>-0.58653957728968109</v>
      </c>
    </row>
    <row r="688" spans="1:11">
      <c r="A688">
        <v>688</v>
      </c>
      <c r="B688" t="s">
        <v>1381</v>
      </c>
      <c r="C688" t="s">
        <v>1382</v>
      </c>
      <c r="D688">
        <v>0.98392999999999997</v>
      </c>
      <c r="F688">
        <v>336</v>
      </c>
      <c r="G688">
        <v>0.55967999999999996</v>
      </c>
      <c r="H688">
        <f t="array" ref="H688">IF(ISERROR(INDEX(Sheet2!$H$1:$H$331,SMALL(IF(Sheet2!$B$2:$B$331=Sheet3!F688,ROW(Sheet2!$B$2:$B$331)),1))),"",INDEX(Sheet2!$H$1:$H$331,SMALL(IF(Sheet2!$B$2:$B$331=Sheet3!F688,ROW(Sheet2!$B$2:$B$331)),1)))</f>
        <v>0.96023999999999998</v>
      </c>
      <c r="I688">
        <f t="shared" si="30"/>
        <v>-0.40056000000000003</v>
      </c>
      <c r="J688">
        <f t="shared" si="31"/>
        <v>-0.41714571357160712</v>
      </c>
      <c r="K688">
        <f t="shared" si="32"/>
        <v>-0.71569468267581482</v>
      </c>
    </row>
    <row r="689" spans="1:11">
      <c r="A689">
        <v>689</v>
      </c>
      <c r="B689" t="s">
        <v>1383</v>
      </c>
      <c r="C689" t="s">
        <v>1384</v>
      </c>
      <c r="D689">
        <v>0.98448000000000002</v>
      </c>
      <c r="F689">
        <v>375</v>
      </c>
      <c r="G689">
        <v>0.61619000000000002</v>
      </c>
      <c r="H689">
        <f t="array" ref="H689">IF(ISERROR(INDEX(Sheet2!$H$1:$H$331,SMALL(IF(Sheet2!$B$2:$B$331=Sheet3!F689,ROW(Sheet2!$B$2:$B$331)),1))),"",INDEX(Sheet2!$H$1:$H$331,SMALL(IF(Sheet2!$B$2:$B$331=Sheet3!F689,ROW(Sheet2!$B$2:$B$331)),1)))</f>
        <v>0.96153999999999995</v>
      </c>
      <c r="I689">
        <f t="shared" si="30"/>
        <v>-0.34534999999999993</v>
      </c>
      <c r="J689">
        <f t="shared" si="31"/>
        <v>-0.35916342533851942</v>
      </c>
      <c r="K689">
        <f t="shared" si="32"/>
        <v>-0.56046024765088676</v>
      </c>
    </row>
    <row r="690" spans="1:11">
      <c r="A690">
        <v>690</v>
      </c>
      <c r="B690" t="s">
        <v>1385</v>
      </c>
      <c r="C690" t="s">
        <v>1386</v>
      </c>
      <c r="D690">
        <v>0.98492999999999997</v>
      </c>
      <c r="F690">
        <v>785</v>
      </c>
      <c r="G690">
        <v>0.66200999999999999</v>
      </c>
      <c r="H690">
        <f t="array" ref="H690">IF(ISERROR(INDEX(Sheet2!$H$1:$H$331,SMALL(IF(Sheet2!$B$2:$B$331=Sheet3!F690,ROW(Sheet2!$B$2:$B$331)),1))),"",INDEX(Sheet2!$H$1:$H$331,SMALL(IF(Sheet2!$B$2:$B$331=Sheet3!F690,ROW(Sheet2!$B$2:$B$331)),1)))</f>
        <v>0.94664999999999999</v>
      </c>
      <c r="I690">
        <f t="shared" si="30"/>
        <v>-0.28464</v>
      </c>
      <c r="J690">
        <f t="shared" si="31"/>
        <v>-0.30068135002376806</v>
      </c>
      <c r="K690">
        <f t="shared" si="32"/>
        <v>-0.42996329360583679</v>
      </c>
    </row>
    <row r="691" spans="1:11">
      <c r="A691">
        <v>691</v>
      </c>
      <c r="B691" t="s">
        <v>1387</v>
      </c>
      <c r="C691" t="s">
        <v>69</v>
      </c>
      <c r="D691">
        <v>0.98504999999999998</v>
      </c>
      <c r="E691">
        <v>1</v>
      </c>
      <c r="F691">
        <v>385</v>
      </c>
      <c r="G691">
        <v>0.60650999999999999</v>
      </c>
      <c r="H691">
        <f t="array" ref="H691">IF(ISERROR(INDEX(Sheet2!$H$1:$H$331,SMALL(IF(Sheet2!$B$2:$B$331=Sheet3!F691,ROW(Sheet2!$B$2:$B$331)),1))),"",INDEX(Sheet2!$H$1:$H$331,SMALL(IF(Sheet2!$B$2:$B$331=Sheet3!F691,ROW(Sheet2!$B$2:$B$331)),1)))</f>
        <v>0.95772000000000002</v>
      </c>
      <c r="I691">
        <f t="shared" si="30"/>
        <v>-0.35121000000000002</v>
      </c>
      <c r="J691">
        <f t="shared" si="31"/>
        <v>-0.36671469740634005</v>
      </c>
      <c r="K691">
        <f t="shared" si="32"/>
        <v>-0.5790671217292378</v>
      </c>
    </row>
    <row r="692" spans="1:11">
      <c r="A692">
        <v>692</v>
      </c>
      <c r="B692" t="s">
        <v>1388</v>
      </c>
      <c r="C692" t="s">
        <v>1389</v>
      </c>
      <c r="D692">
        <v>0.98616000000000004</v>
      </c>
      <c r="F692">
        <v>329</v>
      </c>
      <c r="G692">
        <v>0.55545999999999995</v>
      </c>
      <c r="H692">
        <f t="array" ref="H692">IF(ISERROR(INDEX(Sheet2!$H$1:$H$331,SMALL(IF(Sheet2!$B$2:$B$331=Sheet3!F692,ROW(Sheet2!$B$2:$B$331)),1))),"",INDEX(Sheet2!$H$1:$H$331,SMALL(IF(Sheet2!$B$2:$B$331=Sheet3!F692,ROW(Sheet2!$B$2:$B$331)),1)))</f>
        <v>0.11208</v>
      </c>
      <c r="I692">
        <f t="shared" si="30"/>
        <v>0.44337999999999994</v>
      </c>
      <c r="J692">
        <f t="shared" si="31"/>
        <v>3.9559243397573156</v>
      </c>
      <c r="K692">
        <f t="shared" si="32"/>
        <v>0.79822129406257869</v>
      </c>
    </row>
    <row r="693" spans="1:11">
      <c r="A693">
        <v>693</v>
      </c>
      <c r="B693" t="s">
        <v>1390</v>
      </c>
      <c r="C693" t="s">
        <v>1391</v>
      </c>
      <c r="D693">
        <v>0.98668999999999996</v>
      </c>
      <c r="F693">
        <v>316</v>
      </c>
      <c r="G693">
        <v>0.61441999999999997</v>
      </c>
      <c r="H693">
        <f t="array" ref="H693">IF(ISERROR(INDEX(Sheet2!$H$1:$H$331,SMALL(IF(Sheet2!$B$2:$B$331=Sheet3!F693,ROW(Sheet2!$B$2:$B$331)),1))),"",INDEX(Sheet2!$H$1:$H$331,SMALL(IF(Sheet2!$B$2:$B$331=Sheet3!F693,ROW(Sheet2!$B$2:$B$331)),1)))</f>
        <v>0.96043999999999996</v>
      </c>
      <c r="I693">
        <f t="shared" si="30"/>
        <v>-0.34601999999999999</v>
      </c>
      <c r="J693">
        <f t="shared" si="31"/>
        <v>-0.36027237516138438</v>
      </c>
      <c r="K693">
        <f t="shared" si="32"/>
        <v>-0.5631652615474757</v>
      </c>
    </row>
    <row r="694" spans="1:11">
      <c r="A694">
        <v>694</v>
      </c>
      <c r="B694" t="s">
        <v>1392</v>
      </c>
      <c r="C694" t="s">
        <v>1393</v>
      </c>
      <c r="D694">
        <v>0.98675000000000002</v>
      </c>
      <c r="F694">
        <v>774</v>
      </c>
      <c r="G694">
        <v>0.53617000000000004</v>
      </c>
      <c r="H694">
        <f t="array" ref="H694">IF(ISERROR(INDEX(Sheet2!$H$1:$H$331,SMALL(IF(Sheet2!$B$2:$B$331=Sheet3!F694,ROW(Sheet2!$B$2:$B$331)),1))),"",INDEX(Sheet2!$H$1:$H$331,SMALL(IF(Sheet2!$B$2:$B$331=Sheet3!F694,ROW(Sheet2!$B$2:$B$331)),1)))</f>
        <v>0.95525000000000004</v>
      </c>
      <c r="I694">
        <f t="shared" si="30"/>
        <v>-0.41908000000000001</v>
      </c>
      <c r="J694">
        <f t="shared" si="31"/>
        <v>-0.43871237895838783</v>
      </c>
      <c r="K694">
        <f t="shared" si="32"/>
        <v>-0.78161777048324221</v>
      </c>
    </row>
    <row r="695" spans="1:11">
      <c r="A695">
        <v>695</v>
      </c>
      <c r="B695" t="s">
        <v>1394</v>
      </c>
      <c r="C695" t="s">
        <v>1395</v>
      </c>
      <c r="D695">
        <v>0.98712</v>
      </c>
      <c r="F695">
        <v>25</v>
      </c>
      <c r="G695">
        <v>0.48557</v>
      </c>
      <c r="H695">
        <f t="array" ref="H695">IF(ISERROR(INDEX(Sheet2!$H$1:$H$331,SMALL(IF(Sheet2!$B$2:$B$331=Sheet3!F695,ROW(Sheet2!$B$2:$B$331)),1))),"",INDEX(Sheet2!$H$1:$H$331,SMALL(IF(Sheet2!$B$2:$B$331=Sheet3!F695,ROW(Sheet2!$B$2:$B$331)),1)))</f>
        <v>0.96192999999999995</v>
      </c>
      <c r="I695">
        <f t="shared" si="30"/>
        <v>-0.47635999999999995</v>
      </c>
      <c r="J695">
        <f t="shared" si="31"/>
        <v>-0.49521274936845716</v>
      </c>
      <c r="K695">
        <f t="shared" si="32"/>
        <v>-0.98103260086084387</v>
      </c>
    </row>
    <row r="696" spans="1:11">
      <c r="A696">
        <v>696</v>
      </c>
      <c r="B696" t="s">
        <v>1396</v>
      </c>
      <c r="C696" t="s">
        <v>1397</v>
      </c>
      <c r="D696">
        <v>0.98714999999999997</v>
      </c>
      <c r="F696">
        <v>364</v>
      </c>
      <c r="G696">
        <v>0.58774000000000004</v>
      </c>
      <c r="H696">
        <f t="array" ref="H696">IF(ISERROR(INDEX(Sheet2!$H$1:$H$331,SMALL(IF(Sheet2!$B$2:$B$331=Sheet3!F696,ROW(Sheet2!$B$2:$B$331)),1))),"",INDEX(Sheet2!$H$1:$H$331,SMALL(IF(Sheet2!$B$2:$B$331=Sheet3!F696,ROW(Sheet2!$B$2:$B$331)),1)))</f>
        <v>0.95831</v>
      </c>
      <c r="I696">
        <f t="shared" si="30"/>
        <v>-0.37056999999999995</v>
      </c>
      <c r="J696">
        <f t="shared" si="31"/>
        <v>-0.38669115421940703</v>
      </c>
      <c r="K696">
        <f t="shared" si="32"/>
        <v>-0.63049988089971742</v>
      </c>
    </row>
    <row r="697" spans="1:11">
      <c r="A697">
        <v>697</v>
      </c>
      <c r="B697" t="s">
        <v>1398</v>
      </c>
      <c r="C697" t="s">
        <v>1399</v>
      </c>
      <c r="D697">
        <v>0.98848000000000003</v>
      </c>
      <c r="F697">
        <v>535</v>
      </c>
      <c r="G697">
        <v>0.61226000000000003</v>
      </c>
      <c r="H697">
        <f t="array" ref="H697">IF(ISERROR(INDEX(Sheet2!$H$1:$H$331,SMALL(IF(Sheet2!$B$2:$B$331=Sheet3!F697,ROW(Sheet2!$B$2:$B$331)),1))),"",INDEX(Sheet2!$H$1:$H$331,SMALL(IF(Sheet2!$B$2:$B$331=Sheet3!F697,ROW(Sheet2!$B$2:$B$331)),1)))</f>
        <v>0.96006999999999998</v>
      </c>
      <c r="I697">
        <f t="shared" si="30"/>
        <v>-0.34780999999999995</v>
      </c>
      <c r="J697">
        <f t="shared" si="31"/>
        <v>-0.3622756673992521</v>
      </c>
      <c r="K697">
        <f t="shared" si="32"/>
        <v>-0.56807565413386463</v>
      </c>
    </row>
    <row r="698" spans="1:11">
      <c r="A698">
        <v>698</v>
      </c>
      <c r="B698" t="s">
        <v>1400</v>
      </c>
      <c r="C698" t="s">
        <v>70</v>
      </c>
      <c r="D698">
        <v>0.98907999999999996</v>
      </c>
      <c r="E698">
        <v>1</v>
      </c>
      <c r="F698">
        <v>24</v>
      </c>
      <c r="G698">
        <v>0.48311999999999999</v>
      </c>
      <c r="H698">
        <f t="array" ref="H698">IF(ISERROR(INDEX(Sheet2!$H$1:$H$331,SMALL(IF(Sheet2!$B$2:$B$331=Sheet3!F698,ROW(Sheet2!$B$2:$B$331)),1))),"",INDEX(Sheet2!$H$1:$H$331,SMALL(IF(Sheet2!$B$2:$B$331=Sheet3!F698,ROW(Sheet2!$B$2:$B$331)),1)))</f>
        <v>0.96157999999999999</v>
      </c>
      <c r="I698">
        <f t="shared" si="30"/>
        <v>-0.47846</v>
      </c>
      <c r="J698">
        <f t="shared" si="31"/>
        <v>-0.49757690467771792</v>
      </c>
      <c r="K698">
        <f t="shared" si="32"/>
        <v>-0.99035436330518301</v>
      </c>
    </row>
    <row r="699" spans="1:11">
      <c r="A699">
        <v>699</v>
      </c>
      <c r="B699" t="s">
        <v>1401</v>
      </c>
      <c r="C699" t="s">
        <v>1402</v>
      </c>
      <c r="D699">
        <v>0.98907999999999996</v>
      </c>
      <c r="F699">
        <v>68</v>
      </c>
      <c r="G699">
        <v>0.29802000000000001</v>
      </c>
      <c r="H699">
        <f t="array" ref="H699">IF(ISERROR(INDEX(Sheet2!$H$1:$H$331,SMALL(IF(Sheet2!$B$2:$B$331=Sheet3!F699,ROW(Sheet2!$B$2:$B$331)),1))),"",INDEX(Sheet2!$H$1:$H$331,SMALL(IF(Sheet2!$B$2:$B$331=Sheet3!F699,ROW(Sheet2!$B$2:$B$331)),1)))</f>
        <v>0.95853999999999995</v>
      </c>
      <c r="I699">
        <f t="shared" si="30"/>
        <v>-0.66052</v>
      </c>
      <c r="J699">
        <f t="shared" si="31"/>
        <v>-0.6890896571869719</v>
      </c>
      <c r="K699">
        <f t="shared" si="32"/>
        <v>-2.2163613180323467</v>
      </c>
    </row>
    <row r="700" spans="1:11">
      <c r="A700">
        <v>700</v>
      </c>
      <c r="B700" t="s">
        <v>1403</v>
      </c>
      <c r="C700" t="s">
        <v>1404</v>
      </c>
      <c r="D700">
        <v>0.98956999999999995</v>
      </c>
      <c r="F700">
        <v>666</v>
      </c>
      <c r="G700">
        <v>0.56523000000000001</v>
      </c>
      <c r="H700">
        <f t="array" ref="H700">IF(ISERROR(INDEX(Sheet2!$H$1:$H$331,SMALL(IF(Sheet2!$B$2:$B$331=Sheet3!F700,ROW(Sheet2!$B$2:$B$331)),1))),"",INDEX(Sheet2!$H$1:$H$331,SMALL(IF(Sheet2!$B$2:$B$331=Sheet3!F700,ROW(Sheet2!$B$2:$B$331)),1)))</f>
        <v>7.6815999999999995E-2</v>
      </c>
      <c r="I700">
        <f t="shared" si="30"/>
        <v>0.48841400000000001</v>
      </c>
      <c r="J700">
        <f t="shared" si="31"/>
        <v>6.3582326598625292</v>
      </c>
      <c r="K700">
        <f t="shared" si="32"/>
        <v>0.86409780089521082</v>
      </c>
    </row>
    <row r="701" spans="1:11">
      <c r="A701">
        <v>701</v>
      </c>
      <c r="B701" t="s">
        <v>1405</v>
      </c>
      <c r="C701" t="s">
        <v>1406</v>
      </c>
      <c r="D701">
        <v>0.99019999999999997</v>
      </c>
      <c r="F701">
        <v>234</v>
      </c>
      <c r="G701">
        <v>0.52639999999999998</v>
      </c>
      <c r="H701">
        <f t="array" ref="H701">IF(ISERROR(INDEX(Sheet2!$H$1:$H$331,SMALL(IF(Sheet2!$B$2:$B$331=Sheet3!F701,ROW(Sheet2!$B$2:$B$331)),1))),"",INDEX(Sheet2!$H$1:$H$331,SMALL(IF(Sheet2!$B$2:$B$331=Sheet3!F701,ROW(Sheet2!$B$2:$B$331)),1)))</f>
        <v>0.95913999999999999</v>
      </c>
      <c r="I701">
        <f t="shared" si="30"/>
        <v>-0.43274000000000001</v>
      </c>
      <c r="J701">
        <f t="shared" si="31"/>
        <v>-0.451175010947307</v>
      </c>
      <c r="K701">
        <f t="shared" si="32"/>
        <v>-0.82207446808510642</v>
      </c>
    </row>
    <row r="702" spans="1:11">
      <c r="A702">
        <v>702</v>
      </c>
      <c r="B702" t="s">
        <v>1407</v>
      </c>
      <c r="C702" t="s">
        <v>1408</v>
      </c>
      <c r="D702">
        <v>0.99024000000000001</v>
      </c>
      <c r="F702">
        <v>274</v>
      </c>
      <c r="G702">
        <v>0.60611000000000004</v>
      </c>
      <c r="H702">
        <f t="array" ref="H702">IF(ISERROR(INDEX(Sheet2!$H$1:$H$331,SMALL(IF(Sheet2!$B$2:$B$331=Sheet3!F702,ROW(Sheet2!$B$2:$B$331)),1))),"",INDEX(Sheet2!$H$1:$H$331,SMALL(IF(Sheet2!$B$2:$B$331=Sheet3!F702,ROW(Sheet2!$B$2:$B$331)),1)))</f>
        <v>0.95859000000000005</v>
      </c>
      <c r="I702">
        <f t="shared" si="30"/>
        <v>-0.35248000000000002</v>
      </c>
      <c r="J702">
        <f t="shared" si="31"/>
        <v>-0.3677067359350713</v>
      </c>
      <c r="K702">
        <f t="shared" si="32"/>
        <v>-0.58154460411476461</v>
      </c>
    </row>
    <row r="703" spans="1:11">
      <c r="E703" s="3"/>
    </row>
    <row r="705" spans="5:5">
      <c r="E705" t="s">
        <v>1421</v>
      </c>
    </row>
  </sheetData>
  <sortState ref="A2:J705">
    <sortCondition ref="D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2"/>
  <sheetViews>
    <sheetView tabSelected="1" workbookViewId="0">
      <selection sqref="A1:XFD1048576"/>
    </sheetView>
  </sheetViews>
  <sheetFormatPr baseColWidth="10" defaultRowHeight="15" x14ac:dyDescent="0"/>
  <cols>
    <col min="3" max="3" width="10.83203125" customWidth="1"/>
    <col min="5" max="5" width="10.83203125" customWidth="1"/>
  </cols>
  <sheetData>
    <row r="1" spans="1:11">
      <c r="B1" t="s">
        <v>71</v>
      </c>
      <c r="C1" t="s">
        <v>72</v>
      </c>
      <c r="D1" t="s">
        <v>73</v>
      </c>
      <c r="E1" t="s">
        <v>1626</v>
      </c>
      <c r="F1" t="s">
        <v>74</v>
      </c>
      <c r="G1" t="s">
        <v>1625</v>
      </c>
      <c r="H1" t="s">
        <v>1415</v>
      </c>
      <c r="I1" t="s">
        <v>1416</v>
      </c>
      <c r="J1" t="s">
        <v>1418</v>
      </c>
      <c r="K1" t="s">
        <v>1627</v>
      </c>
    </row>
    <row r="2" spans="1:11">
      <c r="A2">
        <v>11</v>
      </c>
      <c r="B2" t="s">
        <v>96</v>
      </c>
      <c r="C2" t="s">
        <v>97</v>
      </c>
      <c r="D2">
        <v>3.8942E-3</v>
      </c>
      <c r="E2">
        <v>4</v>
      </c>
      <c r="G2">
        <v>97</v>
      </c>
      <c r="H2">
        <v>8.2982E-2</v>
      </c>
      <c r="I2">
        <v>0.96386000000000005</v>
      </c>
      <c r="J2">
        <v>-0.88087800000000005</v>
      </c>
      <c r="K2">
        <v>-0.91390658394372626</v>
      </c>
    </row>
    <row r="3" spans="1:11">
      <c r="A3">
        <v>6</v>
      </c>
      <c r="B3" t="s">
        <v>86</v>
      </c>
      <c r="C3" t="s">
        <v>87</v>
      </c>
      <c r="D3">
        <v>3.4814999999999998E-3</v>
      </c>
      <c r="E3">
        <v>4</v>
      </c>
      <c r="G3">
        <v>99</v>
      </c>
      <c r="H3">
        <v>8.7021000000000001E-2</v>
      </c>
      <c r="I3">
        <v>0.88102000000000003</v>
      </c>
      <c r="J3">
        <v>-0.79399900000000001</v>
      </c>
      <c r="K3">
        <v>-0.9012269869015459</v>
      </c>
    </row>
    <row r="4" spans="1:11">
      <c r="A4">
        <v>16</v>
      </c>
      <c r="B4" t="s">
        <v>105</v>
      </c>
      <c r="C4" t="s">
        <v>106</v>
      </c>
      <c r="D4">
        <v>4.2173999999999996E-3</v>
      </c>
      <c r="E4">
        <v>3</v>
      </c>
      <c r="G4">
        <v>159</v>
      </c>
      <c r="H4">
        <v>8.7312000000000001E-2</v>
      </c>
      <c r="I4">
        <v>0.10358000000000001</v>
      </c>
      <c r="J4">
        <v>-1.6268000000000005E-2</v>
      </c>
      <c r="K4">
        <v>-0.15705734697818116</v>
      </c>
    </row>
    <row r="5" spans="1:11">
      <c r="A5">
        <v>5</v>
      </c>
      <c r="B5" t="s">
        <v>84</v>
      </c>
      <c r="C5" t="s">
        <v>85</v>
      </c>
      <c r="D5">
        <v>3.2593000000000001E-3</v>
      </c>
      <c r="E5">
        <v>4</v>
      </c>
      <c r="G5">
        <v>104</v>
      </c>
      <c r="H5">
        <v>8.7668999999999997E-2</v>
      </c>
      <c r="I5">
        <v>0.88102000000000003</v>
      </c>
      <c r="J5">
        <v>-0.79335100000000003</v>
      </c>
      <c r="K5">
        <v>-0.9004914757894259</v>
      </c>
    </row>
    <row r="6" spans="1:11">
      <c r="A6">
        <v>12</v>
      </c>
      <c r="B6" t="s">
        <v>98</v>
      </c>
      <c r="C6" t="s">
        <v>99</v>
      </c>
      <c r="D6">
        <v>3.9207000000000001E-3</v>
      </c>
      <c r="E6">
        <v>1</v>
      </c>
      <c r="G6">
        <v>22</v>
      </c>
      <c r="H6">
        <v>9.0485999999999997E-2</v>
      </c>
      <c r="I6">
        <v>0.95282</v>
      </c>
      <c r="J6">
        <v>-0.86233400000000004</v>
      </c>
      <c r="K6">
        <v>-0.90503347956592017</v>
      </c>
    </row>
    <row r="7" spans="1:11">
      <c r="A7">
        <v>14</v>
      </c>
      <c r="B7" t="s">
        <v>102</v>
      </c>
      <c r="C7" t="s">
        <v>103</v>
      </c>
      <c r="D7">
        <v>4.1397999999999999E-3</v>
      </c>
      <c r="E7">
        <v>6</v>
      </c>
      <c r="G7">
        <v>258</v>
      </c>
      <c r="H7">
        <v>9.0583999999999998E-2</v>
      </c>
      <c r="I7">
        <v>0.95196000000000003</v>
      </c>
      <c r="J7">
        <v>-0.86137600000000003</v>
      </c>
      <c r="K7">
        <v>-0.90484474137568804</v>
      </c>
    </row>
    <row r="8" spans="1:11">
      <c r="A8">
        <v>44</v>
      </c>
      <c r="B8" t="s">
        <v>157</v>
      </c>
      <c r="C8" t="s">
        <v>158</v>
      </c>
      <c r="D8">
        <v>8.4600999999999999E-3</v>
      </c>
      <c r="E8">
        <v>3</v>
      </c>
      <c r="G8">
        <v>163</v>
      </c>
      <c r="H8">
        <v>9.0993000000000004E-2</v>
      </c>
      <c r="I8">
        <v>0.95945000000000003</v>
      </c>
      <c r="J8">
        <v>-0.86845700000000003</v>
      </c>
      <c r="K8">
        <v>-0.90516129032258064</v>
      </c>
    </row>
    <row r="9" spans="1:11">
      <c r="A9">
        <v>20</v>
      </c>
      <c r="B9" t="s">
        <v>112</v>
      </c>
      <c r="C9" t="s">
        <v>113</v>
      </c>
      <c r="D9">
        <v>4.4235999999999998E-3</v>
      </c>
      <c r="E9">
        <v>3</v>
      </c>
      <c r="G9">
        <v>156</v>
      </c>
      <c r="H9">
        <v>9.1988E-2</v>
      </c>
      <c r="I9">
        <v>5.1923999999999998E-2</v>
      </c>
      <c r="J9">
        <v>4.0064000000000002E-2</v>
      </c>
      <c r="K9">
        <v>0.77158924582081512</v>
      </c>
    </row>
    <row r="10" spans="1:11">
      <c r="A10">
        <v>4</v>
      </c>
      <c r="B10" t="s">
        <v>82</v>
      </c>
      <c r="C10" t="s">
        <v>83</v>
      </c>
      <c r="D10">
        <v>3.0936000000000002E-3</v>
      </c>
      <c r="E10">
        <v>3</v>
      </c>
      <c r="G10">
        <v>174</v>
      </c>
      <c r="H10">
        <v>9.3536999999999995E-2</v>
      </c>
      <c r="I10">
        <v>0.96164000000000005</v>
      </c>
      <c r="J10">
        <v>-0.86810300000000007</v>
      </c>
      <c r="K10">
        <v>-0.90273179152281524</v>
      </c>
    </row>
    <row r="11" spans="1:11">
      <c r="A11">
        <v>1</v>
      </c>
      <c r="B11" t="s">
        <v>76</v>
      </c>
      <c r="C11" t="s">
        <v>77</v>
      </c>
      <c r="D11">
        <v>2.7507999999999999E-3</v>
      </c>
      <c r="E11">
        <v>4</v>
      </c>
      <c r="G11">
        <v>105</v>
      </c>
      <c r="H11">
        <v>9.3769000000000005E-2</v>
      </c>
      <c r="I11">
        <v>0.88102000000000003</v>
      </c>
      <c r="J11">
        <v>-0.78725100000000003</v>
      </c>
      <c r="K11">
        <v>-0.89356768291298727</v>
      </c>
    </row>
    <row r="12" spans="1:11">
      <c r="A12">
        <v>22</v>
      </c>
      <c r="B12" t="s">
        <v>116</v>
      </c>
      <c r="C12" t="s">
        <v>117</v>
      </c>
      <c r="D12">
        <v>4.5842000000000001E-3</v>
      </c>
      <c r="E12">
        <v>1</v>
      </c>
      <c r="G12">
        <v>14</v>
      </c>
      <c r="H12">
        <v>9.4321000000000002E-2</v>
      </c>
      <c r="I12">
        <v>0.96023999999999998</v>
      </c>
      <c r="J12">
        <v>-0.86591899999999999</v>
      </c>
      <c r="K12">
        <v>-0.90177351495459468</v>
      </c>
    </row>
    <row r="13" spans="1:11">
      <c r="A13">
        <v>36</v>
      </c>
      <c r="B13" t="s">
        <v>143</v>
      </c>
      <c r="C13" t="s">
        <v>144</v>
      </c>
      <c r="D13">
        <v>7.3182000000000004E-3</v>
      </c>
      <c r="E13">
        <v>1</v>
      </c>
      <c r="G13">
        <v>15</v>
      </c>
      <c r="H13">
        <v>9.4640000000000002E-2</v>
      </c>
      <c r="I13">
        <v>0.95659000000000005</v>
      </c>
      <c r="J13">
        <v>-0.86194999999999999</v>
      </c>
      <c r="K13">
        <v>-0.9010652421622638</v>
      </c>
    </row>
    <row r="14" spans="1:11">
      <c r="A14">
        <v>21</v>
      </c>
      <c r="B14" t="s">
        <v>114</v>
      </c>
      <c r="C14" t="s">
        <v>115</v>
      </c>
      <c r="D14">
        <v>4.5380999999999998E-3</v>
      </c>
      <c r="E14">
        <v>2</v>
      </c>
      <c r="G14">
        <v>83</v>
      </c>
      <c r="H14">
        <v>9.4905000000000003E-2</v>
      </c>
      <c r="I14">
        <v>0.89609000000000005</v>
      </c>
      <c r="J14">
        <v>-0.80118500000000004</v>
      </c>
      <c r="K14">
        <v>-0.89408987936479589</v>
      </c>
    </row>
    <row r="15" spans="1:11">
      <c r="A15">
        <v>28</v>
      </c>
      <c r="B15" t="s">
        <v>128</v>
      </c>
      <c r="C15" t="s">
        <v>129</v>
      </c>
      <c r="D15">
        <v>5.4863000000000004E-3</v>
      </c>
      <c r="E15">
        <v>1</v>
      </c>
      <c r="G15">
        <v>8</v>
      </c>
      <c r="H15">
        <v>9.5713000000000006E-2</v>
      </c>
      <c r="I15">
        <v>0.95847000000000004</v>
      </c>
      <c r="J15">
        <v>-0.862757</v>
      </c>
      <c r="K15">
        <v>-0.90013980614938383</v>
      </c>
    </row>
    <row r="16" spans="1:11">
      <c r="A16">
        <v>42</v>
      </c>
      <c r="B16" t="s">
        <v>154</v>
      </c>
      <c r="C16" t="s">
        <v>5</v>
      </c>
      <c r="D16">
        <v>8.0614999999999992E-3</v>
      </c>
      <c r="E16">
        <v>3</v>
      </c>
      <c r="F16">
        <v>0</v>
      </c>
      <c r="G16">
        <v>176</v>
      </c>
      <c r="H16">
        <v>9.6055000000000001E-2</v>
      </c>
      <c r="I16">
        <v>0.96096999999999999</v>
      </c>
      <c r="J16">
        <v>-0.86491499999999999</v>
      </c>
      <c r="K16">
        <v>-0.90004370583889193</v>
      </c>
    </row>
    <row r="17" spans="1:11">
      <c r="A17">
        <v>3</v>
      </c>
      <c r="B17" t="s">
        <v>80</v>
      </c>
      <c r="C17" t="s">
        <v>81</v>
      </c>
      <c r="D17">
        <v>3.0124000000000001E-3</v>
      </c>
      <c r="E17">
        <v>1</v>
      </c>
      <c r="G17">
        <v>37</v>
      </c>
      <c r="H17">
        <v>9.6223000000000003E-2</v>
      </c>
      <c r="I17">
        <v>0.94857000000000002</v>
      </c>
      <c r="J17">
        <v>-0.85234699999999997</v>
      </c>
      <c r="K17">
        <v>-0.89855993759026742</v>
      </c>
    </row>
    <row r="18" spans="1:11">
      <c r="A18">
        <v>18</v>
      </c>
      <c r="B18" t="s">
        <v>109</v>
      </c>
      <c r="C18" t="s">
        <v>110</v>
      </c>
      <c r="D18">
        <v>4.3771000000000001E-3</v>
      </c>
      <c r="E18">
        <v>5</v>
      </c>
      <c r="G18">
        <v>418</v>
      </c>
      <c r="H18">
        <v>9.6460000000000004E-2</v>
      </c>
      <c r="I18">
        <v>0.37918000000000002</v>
      </c>
      <c r="J18">
        <v>-0.28272000000000003</v>
      </c>
      <c r="K18">
        <v>-0.74560894561949476</v>
      </c>
    </row>
    <row r="19" spans="1:11">
      <c r="A19">
        <v>40</v>
      </c>
      <c r="B19" t="s">
        <v>150</v>
      </c>
      <c r="C19" t="s">
        <v>151</v>
      </c>
      <c r="D19">
        <v>7.7460000000000003E-3</v>
      </c>
      <c r="E19">
        <v>3</v>
      </c>
      <c r="G19">
        <v>158</v>
      </c>
      <c r="H19">
        <v>9.6486000000000002E-2</v>
      </c>
      <c r="I19">
        <v>0.22549</v>
      </c>
      <c r="J19">
        <v>-0.12900400000000001</v>
      </c>
      <c r="K19">
        <v>-0.57210519313495056</v>
      </c>
    </row>
    <row r="20" spans="1:11">
      <c r="A20">
        <v>2</v>
      </c>
      <c r="B20" t="s">
        <v>78</v>
      </c>
      <c r="C20" t="s">
        <v>79</v>
      </c>
      <c r="D20">
        <v>2.9784E-3</v>
      </c>
      <c r="E20">
        <v>10</v>
      </c>
      <c r="G20">
        <v>503</v>
      </c>
      <c r="H20">
        <v>9.7281999999999993E-2</v>
      </c>
      <c r="I20">
        <v>0.27188000000000001</v>
      </c>
      <c r="J20">
        <v>-0.17459800000000003</v>
      </c>
      <c r="K20">
        <v>-0.64218772988082984</v>
      </c>
    </row>
    <row r="21" spans="1:11">
      <c r="A21">
        <v>37</v>
      </c>
      <c r="B21" t="s">
        <v>145</v>
      </c>
      <c r="C21" t="s">
        <v>4</v>
      </c>
      <c r="D21">
        <v>7.3869000000000001E-3</v>
      </c>
      <c r="E21">
        <v>3</v>
      </c>
      <c r="F21">
        <v>0</v>
      </c>
      <c r="G21">
        <v>155</v>
      </c>
      <c r="H21">
        <v>9.8622000000000001E-2</v>
      </c>
      <c r="I21">
        <v>3.2980000000000002E-2</v>
      </c>
      <c r="J21">
        <v>6.5642000000000006E-2</v>
      </c>
      <c r="K21">
        <v>1.9903577926015767</v>
      </c>
    </row>
    <row r="22" spans="1:11">
      <c r="A22">
        <v>7</v>
      </c>
      <c r="B22" t="s">
        <v>88</v>
      </c>
      <c r="C22" t="s">
        <v>89</v>
      </c>
      <c r="D22">
        <v>3.506E-3</v>
      </c>
      <c r="E22">
        <v>4</v>
      </c>
      <c r="G22">
        <v>208</v>
      </c>
      <c r="H22">
        <v>9.8710000000000006E-2</v>
      </c>
      <c r="I22">
        <v>0.42624000000000001</v>
      </c>
      <c r="J22">
        <v>-0.32752999999999999</v>
      </c>
      <c r="K22">
        <v>-0.76841685435435436</v>
      </c>
    </row>
    <row r="23" spans="1:11">
      <c r="A23">
        <v>17</v>
      </c>
      <c r="B23" t="s">
        <v>107</v>
      </c>
      <c r="C23" t="s">
        <v>108</v>
      </c>
      <c r="D23">
        <v>4.2763000000000002E-3</v>
      </c>
      <c r="E23">
        <v>2</v>
      </c>
      <c r="G23">
        <v>167</v>
      </c>
      <c r="H23">
        <v>9.9857000000000001E-2</v>
      </c>
      <c r="I23">
        <v>0.96116000000000001</v>
      </c>
      <c r="J23">
        <v>-0.86130300000000004</v>
      </c>
      <c r="K23">
        <v>-0.89610782804111699</v>
      </c>
    </row>
    <row r="24" spans="1:11">
      <c r="A24">
        <v>45</v>
      </c>
      <c r="B24" t="s">
        <v>159</v>
      </c>
      <c r="C24" t="s">
        <v>160</v>
      </c>
      <c r="D24">
        <v>8.7840999999999995E-3</v>
      </c>
      <c r="E24">
        <v>3</v>
      </c>
      <c r="G24">
        <v>157</v>
      </c>
      <c r="H24">
        <v>0.10045</v>
      </c>
      <c r="I24">
        <v>0.93591999999999997</v>
      </c>
      <c r="J24">
        <v>-0.83546999999999993</v>
      </c>
      <c r="K24">
        <v>-0.89267245063680656</v>
      </c>
    </row>
    <row r="25" spans="1:11">
      <c r="A25">
        <v>8</v>
      </c>
      <c r="B25" t="s">
        <v>90</v>
      </c>
      <c r="C25" t="s">
        <v>91</v>
      </c>
      <c r="D25">
        <v>3.5435000000000002E-3</v>
      </c>
      <c r="E25">
        <v>3</v>
      </c>
      <c r="G25">
        <v>174</v>
      </c>
      <c r="H25">
        <v>0.10186000000000001</v>
      </c>
      <c r="I25">
        <v>0.96164000000000005</v>
      </c>
      <c r="J25">
        <v>-0.85977999999999999</v>
      </c>
      <c r="K25">
        <v>-0.89407678549145209</v>
      </c>
    </row>
    <row r="26" spans="1:11">
      <c r="A26">
        <v>29</v>
      </c>
      <c r="B26" t="s">
        <v>130</v>
      </c>
      <c r="C26" t="s">
        <v>131</v>
      </c>
      <c r="D26">
        <v>6.0539000000000001E-3</v>
      </c>
      <c r="E26">
        <v>5</v>
      </c>
      <c r="G26">
        <v>466</v>
      </c>
      <c r="H26">
        <v>0.10234</v>
      </c>
      <c r="I26">
        <v>0.13572999999999999</v>
      </c>
      <c r="J26">
        <v>-3.3389999999999989E-2</v>
      </c>
      <c r="K26">
        <v>-0.24600309437854559</v>
      </c>
    </row>
    <row r="27" spans="1:11">
      <c r="A27">
        <v>41</v>
      </c>
      <c r="B27" t="s">
        <v>152</v>
      </c>
      <c r="C27" t="s">
        <v>153</v>
      </c>
      <c r="D27">
        <v>7.8130999999999999E-3</v>
      </c>
      <c r="E27">
        <v>3</v>
      </c>
      <c r="G27">
        <v>157</v>
      </c>
      <c r="H27">
        <v>0.10259</v>
      </c>
      <c r="I27">
        <v>0.93591999999999997</v>
      </c>
      <c r="J27">
        <v>-0.83333000000000002</v>
      </c>
      <c r="K27">
        <v>-0.89038593042140357</v>
      </c>
    </row>
    <row r="28" spans="1:11">
      <c r="A28">
        <v>47</v>
      </c>
      <c r="B28" t="s">
        <v>162</v>
      </c>
      <c r="C28" t="s">
        <v>163</v>
      </c>
      <c r="D28">
        <v>9.4260999999999998E-3</v>
      </c>
      <c r="E28">
        <v>3</v>
      </c>
      <c r="G28">
        <v>163</v>
      </c>
      <c r="H28">
        <v>0.10321</v>
      </c>
      <c r="I28">
        <v>0.95945000000000003</v>
      </c>
      <c r="J28">
        <v>-0.85624</v>
      </c>
      <c r="K28">
        <v>-0.89242795351503468</v>
      </c>
    </row>
    <row r="29" spans="1:11">
      <c r="A29">
        <v>10</v>
      </c>
      <c r="B29" t="s">
        <v>94</v>
      </c>
      <c r="C29" t="s">
        <v>95</v>
      </c>
      <c r="D29">
        <v>3.5812999999999999E-3</v>
      </c>
      <c r="E29">
        <v>5</v>
      </c>
      <c r="G29">
        <v>417</v>
      </c>
      <c r="H29">
        <v>0.10408000000000001</v>
      </c>
      <c r="I29">
        <v>0.63785000000000003</v>
      </c>
      <c r="J29">
        <v>-0.53377000000000008</v>
      </c>
      <c r="K29">
        <v>-0.83682684016618336</v>
      </c>
    </row>
    <row r="30" spans="1:11">
      <c r="A30">
        <v>71</v>
      </c>
      <c r="B30" t="s">
        <v>208</v>
      </c>
      <c r="C30" t="s">
        <v>9</v>
      </c>
      <c r="D30">
        <v>1.5394E-2</v>
      </c>
      <c r="E30">
        <v>1</v>
      </c>
      <c r="F30">
        <v>0</v>
      </c>
      <c r="G30">
        <v>14</v>
      </c>
      <c r="H30">
        <v>0.10426000000000001</v>
      </c>
      <c r="I30">
        <v>0.96023999999999998</v>
      </c>
      <c r="J30">
        <v>-0.85597999999999996</v>
      </c>
      <c r="K30">
        <v>-0.89142297758893607</v>
      </c>
    </row>
    <row r="31" spans="1:11">
      <c r="A31">
        <v>24</v>
      </c>
      <c r="B31" t="s">
        <v>120</v>
      </c>
      <c r="C31" t="s">
        <v>121</v>
      </c>
      <c r="D31">
        <v>4.7079000000000001E-3</v>
      </c>
      <c r="E31">
        <v>2</v>
      </c>
      <c r="G31">
        <v>167</v>
      </c>
      <c r="H31">
        <v>0.10446999999999999</v>
      </c>
      <c r="I31">
        <v>0.96116000000000001</v>
      </c>
      <c r="J31">
        <v>-0.85669000000000006</v>
      </c>
      <c r="K31">
        <v>-0.89130841899371593</v>
      </c>
    </row>
    <row r="32" spans="1:11">
      <c r="A32">
        <v>52</v>
      </c>
      <c r="B32" t="s">
        <v>172</v>
      </c>
      <c r="C32" t="s">
        <v>173</v>
      </c>
      <c r="D32">
        <v>1.0370000000000001E-2</v>
      </c>
      <c r="E32">
        <v>1</v>
      </c>
      <c r="G32">
        <v>14</v>
      </c>
      <c r="H32">
        <v>0.10731</v>
      </c>
      <c r="I32">
        <v>0.96023999999999998</v>
      </c>
      <c r="J32">
        <v>-0.85292999999999997</v>
      </c>
      <c r="K32">
        <v>-0.88824668832791798</v>
      </c>
    </row>
    <row r="33" spans="1:11">
      <c r="A33">
        <v>32</v>
      </c>
      <c r="B33" t="s">
        <v>136</v>
      </c>
      <c r="C33" t="s">
        <v>137</v>
      </c>
      <c r="D33">
        <v>6.4530000000000004E-3</v>
      </c>
      <c r="E33">
        <v>2</v>
      </c>
      <c r="G33">
        <v>64</v>
      </c>
      <c r="H33">
        <v>0.10974</v>
      </c>
      <c r="I33">
        <v>0.62353000000000003</v>
      </c>
      <c r="J33">
        <v>-0.51378999999999997</v>
      </c>
      <c r="K33">
        <v>-0.82400205282825201</v>
      </c>
    </row>
    <row r="34" spans="1:11">
      <c r="A34">
        <v>48</v>
      </c>
      <c r="B34" t="s">
        <v>164</v>
      </c>
      <c r="C34" t="s">
        <v>165</v>
      </c>
      <c r="D34">
        <v>9.4768999999999999E-3</v>
      </c>
      <c r="E34">
        <v>3</v>
      </c>
      <c r="G34" t="s">
        <v>1412</v>
      </c>
      <c r="H34">
        <v>0.1101</v>
      </c>
      <c r="I34" t="s">
        <v>1412</v>
      </c>
      <c r="J34" t="s">
        <v>1412</v>
      </c>
      <c r="K34" t="s">
        <v>1412</v>
      </c>
    </row>
    <row r="35" spans="1:11">
      <c r="A35">
        <v>76</v>
      </c>
      <c r="B35" t="s">
        <v>217</v>
      </c>
      <c r="C35" t="s">
        <v>218</v>
      </c>
      <c r="D35">
        <v>1.6476999999999999E-2</v>
      </c>
      <c r="E35">
        <v>3</v>
      </c>
      <c r="G35">
        <v>158</v>
      </c>
      <c r="H35">
        <v>0.11014</v>
      </c>
      <c r="I35">
        <v>0.22549</v>
      </c>
      <c r="J35">
        <v>-0.11534999999999999</v>
      </c>
      <c r="K35">
        <v>-0.51155261874140756</v>
      </c>
    </row>
    <row r="36" spans="1:11">
      <c r="A36">
        <v>54</v>
      </c>
      <c r="B36" t="s">
        <v>176</v>
      </c>
      <c r="C36" t="s">
        <v>177</v>
      </c>
      <c r="D36">
        <v>1.1528E-2</v>
      </c>
      <c r="E36">
        <v>4</v>
      </c>
      <c r="G36">
        <v>96</v>
      </c>
      <c r="H36">
        <v>0.11216</v>
      </c>
      <c r="I36">
        <v>0.96218000000000004</v>
      </c>
      <c r="J36">
        <v>-0.85002</v>
      </c>
      <c r="K36">
        <v>-0.8834313745868756</v>
      </c>
    </row>
    <row r="37" spans="1:11">
      <c r="A37">
        <v>26</v>
      </c>
      <c r="B37" t="s">
        <v>124</v>
      </c>
      <c r="C37" t="s">
        <v>125</v>
      </c>
      <c r="D37">
        <v>4.9208999999999998E-3</v>
      </c>
      <c r="E37">
        <v>11</v>
      </c>
      <c r="G37" t="s">
        <v>1412</v>
      </c>
      <c r="H37">
        <v>0.11216</v>
      </c>
      <c r="I37" t="s">
        <v>1412</v>
      </c>
      <c r="J37" t="s">
        <v>1412</v>
      </c>
      <c r="K37" t="s">
        <v>1412</v>
      </c>
    </row>
    <row r="38" spans="1:11">
      <c r="A38">
        <v>30</v>
      </c>
      <c r="B38" t="s">
        <v>132</v>
      </c>
      <c r="C38" t="s">
        <v>133</v>
      </c>
      <c r="D38">
        <v>6.3290999999999998E-3</v>
      </c>
      <c r="E38">
        <v>1</v>
      </c>
      <c r="G38">
        <v>8</v>
      </c>
      <c r="H38">
        <v>0.11218</v>
      </c>
      <c r="I38">
        <v>0.95847000000000004</v>
      </c>
      <c r="J38">
        <v>-0.84628999999999999</v>
      </c>
      <c r="K38">
        <v>-0.88295929971725762</v>
      </c>
    </row>
    <row r="39" spans="1:11">
      <c r="A39">
        <v>39</v>
      </c>
      <c r="B39" t="s">
        <v>148</v>
      </c>
      <c r="C39" t="s">
        <v>149</v>
      </c>
      <c r="D39">
        <v>7.6509999999999998E-3</v>
      </c>
      <c r="E39">
        <v>2</v>
      </c>
      <c r="G39">
        <v>169</v>
      </c>
      <c r="H39">
        <v>0.11284</v>
      </c>
      <c r="I39">
        <v>0.89524000000000004</v>
      </c>
      <c r="J39">
        <v>-0.78239999999999998</v>
      </c>
      <c r="K39">
        <v>-0.87395558732853751</v>
      </c>
    </row>
    <row r="40" spans="1:11">
      <c r="A40">
        <v>35</v>
      </c>
      <c r="B40" t="s">
        <v>141</v>
      </c>
      <c r="C40" t="s">
        <v>142</v>
      </c>
      <c r="D40">
        <v>7.1295000000000004E-3</v>
      </c>
      <c r="E40">
        <v>4</v>
      </c>
      <c r="G40">
        <v>208</v>
      </c>
      <c r="H40">
        <v>0.11429</v>
      </c>
      <c r="I40">
        <v>0.42624000000000001</v>
      </c>
      <c r="J40">
        <v>-0.31195000000000001</v>
      </c>
      <c r="K40">
        <v>-0.73186467717717718</v>
      </c>
    </row>
    <row r="41" spans="1:11">
      <c r="A41">
        <v>38</v>
      </c>
      <c r="B41" t="s">
        <v>146</v>
      </c>
      <c r="C41" t="s">
        <v>147</v>
      </c>
      <c r="D41">
        <v>7.4564000000000002E-3</v>
      </c>
      <c r="E41">
        <v>3</v>
      </c>
      <c r="G41">
        <v>159</v>
      </c>
      <c r="H41">
        <v>0.11655</v>
      </c>
      <c r="I41">
        <v>0.10358000000000001</v>
      </c>
      <c r="J41">
        <v>1.2969999999999995E-2</v>
      </c>
      <c r="K41">
        <v>0.12521722340220115</v>
      </c>
    </row>
    <row r="42" spans="1:11">
      <c r="A42">
        <v>25</v>
      </c>
      <c r="B42" t="s">
        <v>122</v>
      </c>
      <c r="C42" t="s">
        <v>123</v>
      </c>
      <c r="D42">
        <v>4.8414E-3</v>
      </c>
      <c r="E42">
        <v>3</v>
      </c>
      <c r="G42">
        <v>163</v>
      </c>
      <c r="H42">
        <v>0.11688</v>
      </c>
      <c r="I42">
        <v>0.95945000000000003</v>
      </c>
      <c r="J42">
        <v>-0.84257000000000004</v>
      </c>
      <c r="K42">
        <v>-0.87818020741049563</v>
      </c>
    </row>
    <row r="43" spans="1:11">
      <c r="A43">
        <v>67</v>
      </c>
      <c r="B43" t="s">
        <v>201</v>
      </c>
      <c r="C43" t="s">
        <v>202</v>
      </c>
      <c r="D43">
        <v>1.4801E-2</v>
      </c>
      <c r="E43">
        <v>1</v>
      </c>
      <c r="G43">
        <v>13</v>
      </c>
      <c r="H43">
        <v>0.12086</v>
      </c>
      <c r="I43">
        <v>0.96204000000000001</v>
      </c>
      <c r="J43">
        <v>-0.84118000000000004</v>
      </c>
      <c r="K43">
        <v>-0.87437112801962502</v>
      </c>
    </row>
    <row r="44" spans="1:11">
      <c r="A44">
        <v>74</v>
      </c>
      <c r="B44" t="s">
        <v>213</v>
      </c>
      <c r="C44" t="s">
        <v>214</v>
      </c>
      <c r="D44">
        <v>1.5762000000000002E-2</v>
      </c>
      <c r="E44">
        <v>6</v>
      </c>
      <c r="G44">
        <v>255</v>
      </c>
      <c r="H44">
        <v>0.12213</v>
      </c>
      <c r="I44">
        <v>0.96274000000000004</v>
      </c>
      <c r="J44">
        <v>-0.84061000000000008</v>
      </c>
      <c r="K44">
        <v>-0.87314332010719409</v>
      </c>
    </row>
    <row r="45" spans="1:11">
      <c r="A45">
        <v>57</v>
      </c>
      <c r="B45" t="s">
        <v>182</v>
      </c>
      <c r="C45" t="s">
        <v>183</v>
      </c>
      <c r="D45">
        <v>1.2246999999999999E-2</v>
      </c>
      <c r="E45">
        <v>2</v>
      </c>
      <c r="G45">
        <v>167</v>
      </c>
      <c r="H45">
        <v>0.12447</v>
      </c>
      <c r="I45">
        <v>0.96116000000000001</v>
      </c>
      <c r="J45">
        <v>-0.83669000000000004</v>
      </c>
      <c r="K45">
        <v>-0.87050022889009115</v>
      </c>
    </row>
    <row r="46" spans="1:11">
      <c r="A46">
        <v>64</v>
      </c>
      <c r="B46" t="s">
        <v>195</v>
      </c>
      <c r="C46" t="s">
        <v>196</v>
      </c>
      <c r="D46">
        <v>1.4465E-2</v>
      </c>
      <c r="E46">
        <v>1</v>
      </c>
      <c r="G46">
        <v>27</v>
      </c>
      <c r="H46">
        <v>0.12452000000000001</v>
      </c>
      <c r="I46">
        <v>0.95855999999999997</v>
      </c>
      <c r="J46">
        <v>-0.83404</v>
      </c>
      <c r="K46">
        <v>-0.87009681188449339</v>
      </c>
    </row>
    <row r="47" spans="1:11">
      <c r="A47">
        <v>49</v>
      </c>
      <c r="B47" t="s">
        <v>166</v>
      </c>
      <c r="C47" t="s">
        <v>167</v>
      </c>
      <c r="D47">
        <v>9.5373999999999997E-3</v>
      </c>
      <c r="E47">
        <v>2</v>
      </c>
      <c r="G47">
        <v>235</v>
      </c>
      <c r="H47">
        <v>0.12470000000000001</v>
      </c>
      <c r="I47">
        <v>0.82759000000000005</v>
      </c>
      <c r="J47">
        <v>-0.70289000000000001</v>
      </c>
      <c r="K47">
        <v>-0.84932152394301519</v>
      </c>
    </row>
    <row r="48" spans="1:11">
      <c r="A48">
        <v>43</v>
      </c>
      <c r="B48" t="s">
        <v>155</v>
      </c>
      <c r="C48" t="s">
        <v>156</v>
      </c>
      <c r="D48">
        <v>8.1040000000000001E-3</v>
      </c>
      <c r="E48">
        <v>2</v>
      </c>
      <c r="G48">
        <v>79</v>
      </c>
      <c r="H48">
        <v>0.1255</v>
      </c>
      <c r="I48">
        <v>2.3098E-2</v>
      </c>
      <c r="J48">
        <v>0.10240199999999999</v>
      </c>
      <c r="K48">
        <v>4.4333708546194472</v>
      </c>
    </row>
    <row r="49" spans="1:11">
      <c r="A49">
        <v>85</v>
      </c>
      <c r="B49" t="s">
        <v>234</v>
      </c>
      <c r="C49" t="s">
        <v>235</v>
      </c>
      <c r="D49">
        <v>2.0303000000000002E-2</v>
      </c>
      <c r="E49">
        <v>4</v>
      </c>
      <c r="G49">
        <v>89</v>
      </c>
      <c r="H49">
        <v>0.12554000000000001</v>
      </c>
      <c r="I49">
        <v>3.4481999999999999E-2</v>
      </c>
      <c r="J49">
        <v>9.1058000000000014E-2</v>
      </c>
      <c r="K49">
        <v>2.6407400962821188</v>
      </c>
    </row>
    <row r="50" spans="1:11">
      <c r="A50">
        <v>58</v>
      </c>
      <c r="B50" t="s">
        <v>184</v>
      </c>
      <c r="C50" t="s">
        <v>185</v>
      </c>
      <c r="D50">
        <v>1.3270000000000001E-2</v>
      </c>
      <c r="E50">
        <v>3</v>
      </c>
      <c r="G50">
        <v>199</v>
      </c>
      <c r="H50">
        <v>0.12662999999999999</v>
      </c>
      <c r="I50">
        <v>0.69206000000000001</v>
      </c>
      <c r="J50">
        <v>-0.56542999999999999</v>
      </c>
      <c r="K50">
        <v>-0.81702453544490361</v>
      </c>
    </row>
    <row r="51" spans="1:11">
      <c r="A51">
        <v>65</v>
      </c>
      <c r="B51" t="s">
        <v>197</v>
      </c>
      <c r="C51" t="s">
        <v>198</v>
      </c>
      <c r="D51">
        <v>1.4467000000000001E-2</v>
      </c>
      <c r="E51">
        <v>7</v>
      </c>
      <c r="G51">
        <v>303</v>
      </c>
      <c r="H51">
        <v>0.12745999999999999</v>
      </c>
      <c r="I51">
        <v>0.96004</v>
      </c>
      <c r="J51">
        <v>-0.83257999999999999</v>
      </c>
      <c r="K51">
        <v>-0.86723469855422686</v>
      </c>
    </row>
    <row r="52" spans="1:11">
      <c r="A52">
        <v>62</v>
      </c>
      <c r="B52" t="s">
        <v>192</v>
      </c>
      <c r="C52" t="s">
        <v>7</v>
      </c>
      <c r="D52">
        <v>1.3955E-2</v>
      </c>
      <c r="E52">
        <v>3</v>
      </c>
      <c r="F52">
        <v>0</v>
      </c>
      <c r="G52">
        <v>163</v>
      </c>
      <c r="H52">
        <v>0.12758</v>
      </c>
      <c r="I52">
        <v>0.95945000000000003</v>
      </c>
      <c r="J52">
        <v>-0.83187</v>
      </c>
      <c r="K52">
        <v>-0.86702798478294851</v>
      </c>
    </row>
    <row r="53" spans="1:11">
      <c r="A53">
        <v>80</v>
      </c>
      <c r="B53" t="s">
        <v>225</v>
      </c>
      <c r="C53" t="s">
        <v>226</v>
      </c>
      <c r="D53">
        <v>1.7548000000000001E-2</v>
      </c>
      <c r="E53">
        <v>1</v>
      </c>
      <c r="G53">
        <v>22</v>
      </c>
      <c r="H53">
        <v>0.12916</v>
      </c>
      <c r="I53">
        <v>0.95282</v>
      </c>
      <c r="J53">
        <v>-0.82366000000000006</v>
      </c>
      <c r="K53">
        <v>-0.86444449108960775</v>
      </c>
    </row>
    <row r="54" spans="1:11">
      <c r="A54">
        <v>73</v>
      </c>
      <c r="B54" t="s">
        <v>211</v>
      </c>
      <c r="C54" t="s">
        <v>212</v>
      </c>
      <c r="D54">
        <v>1.5511E-2</v>
      </c>
      <c r="E54">
        <v>11</v>
      </c>
      <c r="G54">
        <v>628</v>
      </c>
      <c r="H54">
        <v>0.13066</v>
      </c>
      <c r="I54">
        <v>0.92117000000000004</v>
      </c>
      <c r="J54">
        <v>-0.79051000000000005</v>
      </c>
      <c r="K54">
        <v>-0.85815864606967229</v>
      </c>
    </row>
    <row r="55" spans="1:11">
      <c r="A55">
        <v>75</v>
      </c>
      <c r="B55" t="s">
        <v>215</v>
      </c>
      <c r="C55" t="s">
        <v>216</v>
      </c>
      <c r="D55">
        <v>1.5966999999999999E-2</v>
      </c>
      <c r="E55">
        <v>2</v>
      </c>
      <c r="G55">
        <v>79</v>
      </c>
      <c r="H55">
        <v>0.13150000000000001</v>
      </c>
      <c r="I55">
        <v>2.3098E-2</v>
      </c>
      <c r="J55">
        <v>0.108402</v>
      </c>
      <c r="K55">
        <v>4.6931336046410941</v>
      </c>
    </row>
    <row r="56" spans="1:11">
      <c r="A56">
        <v>55</v>
      </c>
      <c r="B56" t="s">
        <v>178</v>
      </c>
      <c r="C56" t="s">
        <v>179</v>
      </c>
      <c r="D56">
        <v>1.1679E-2</v>
      </c>
      <c r="E56">
        <v>1</v>
      </c>
      <c r="G56">
        <v>65</v>
      </c>
      <c r="H56">
        <v>0.13217999999999999</v>
      </c>
      <c r="I56">
        <v>0.85446</v>
      </c>
      <c r="J56">
        <v>-0.72228000000000003</v>
      </c>
      <c r="K56">
        <v>-0.84530580717646242</v>
      </c>
    </row>
    <row r="57" spans="1:11">
      <c r="A57">
        <v>112</v>
      </c>
      <c r="B57" t="s">
        <v>287</v>
      </c>
      <c r="C57" t="s">
        <v>288</v>
      </c>
      <c r="D57">
        <v>3.2494000000000002E-2</v>
      </c>
      <c r="E57">
        <v>3</v>
      </c>
      <c r="G57" t="s">
        <v>1412</v>
      </c>
      <c r="H57">
        <v>0.13325000000000001</v>
      </c>
      <c r="I57" t="s">
        <v>1412</v>
      </c>
      <c r="J57" t="s">
        <v>1412</v>
      </c>
      <c r="K57" t="s">
        <v>1412</v>
      </c>
    </row>
    <row r="58" spans="1:11">
      <c r="A58">
        <v>33</v>
      </c>
      <c r="B58" t="s">
        <v>138</v>
      </c>
      <c r="C58" t="s">
        <v>3</v>
      </c>
      <c r="D58">
        <v>6.7235999999999997E-3</v>
      </c>
      <c r="E58">
        <v>1</v>
      </c>
      <c r="F58">
        <v>0</v>
      </c>
      <c r="G58">
        <v>22</v>
      </c>
      <c r="H58">
        <v>0.13363</v>
      </c>
      <c r="I58">
        <v>0.95282</v>
      </c>
      <c r="J58">
        <v>-0.81918999999999997</v>
      </c>
      <c r="K58">
        <v>-0.85975315379609996</v>
      </c>
    </row>
    <row r="59" spans="1:11">
      <c r="A59">
        <v>102</v>
      </c>
      <c r="B59" t="s">
        <v>267</v>
      </c>
      <c r="C59" t="s">
        <v>268</v>
      </c>
      <c r="D59">
        <v>2.7858999999999998E-2</v>
      </c>
      <c r="E59">
        <v>3</v>
      </c>
      <c r="G59">
        <v>174</v>
      </c>
      <c r="H59">
        <v>0.13381000000000001</v>
      </c>
      <c r="I59">
        <v>0.96164000000000005</v>
      </c>
      <c r="J59">
        <v>-0.82783000000000007</v>
      </c>
      <c r="K59">
        <v>-0.86085229399775387</v>
      </c>
    </row>
    <row r="60" spans="1:11">
      <c r="A60">
        <v>61</v>
      </c>
      <c r="B60" t="s">
        <v>190</v>
      </c>
      <c r="C60" t="s">
        <v>191</v>
      </c>
      <c r="D60">
        <v>1.3875999999999999E-2</v>
      </c>
      <c r="E60">
        <v>1</v>
      </c>
      <c r="G60">
        <v>13</v>
      </c>
      <c r="H60">
        <v>0.13385</v>
      </c>
      <c r="I60">
        <v>0.96204000000000001</v>
      </c>
      <c r="J60">
        <v>-0.82818999999999998</v>
      </c>
      <c r="K60">
        <v>-0.86086857095339064</v>
      </c>
    </row>
    <row r="61" spans="1:11">
      <c r="A61">
        <v>51</v>
      </c>
      <c r="B61" t="s">
        <v>170</v>
      </c>
      <c r="C61" t="s">
        <v>171</v>
      </c>
      <c r="D61">
        <v>1.0281999999999999E-2</v>
      </c>
      <c r="E61">
        <v>2</v>
      </c>
      <c r="G61">
        <v>59</v>
      </c>
      <c r="H61">
        <v>0.13664999999999999</v>
      </c>
      <c r="I61">
        <v>0.89234000000000002</v>
      </c>
      <c r="J61">
        <v>-0.75568999999999997</v>
      </c>
      <c r="K61">
        <v>-0.84686330322522796</v>
      </c>
    </row>
    <row r="62" spans="1:11">
      <c r="A62">
        <v>97</v>
      </c>
      <c r="B62" t="s">
        <v>257</v>
      </c>
      <c r="C62" t="s">
        <v>258</v>
      </c>
      <c r="D62">
        <v>2.4856E-2</v>
      </c>
      <c r="E62">
        <v>3</v>
      </c>
      <c r="G62">
        <v>176</v>
      </c>
      <c r="H62">
        <v>0.13711999999999999</v>
      </c>
      <c r="I62">
        <v>0.96096999999999999</v>
      </c>
      <c r="J62">
        <v>-0.82384999999999997</v>
      </c>
      <c r="K62">
        <v>-0.85731084216989084</v>
      </c>
    </row>
    <row r="63" spans="1:11">
      <c r="A63">
        <v>31</v>
      </c>
      <c r="B63" t="s">
        <v>134</v>
      </c>
      <c r="C63" t="s">
        <v>135</v>
      </c>
      <c r="D63">
        <v>6.3625000000000001E-3</v>
      </c>
      <c r="E63">
        <v>4</v>
      </c>
      <c r="G63">
        <v>104</v>
      </c>
      <c r="H63">
        <v>0.13824</v>
      </c>
      <c r="I63">
        <v>0.88102000000000003</v>
      </c>
      <c r="J63">
        <v>-0.74278</v>
      </c>
      <c r="K63">
        <v>-0.84309096274772422</v>
      </c>
    </row>
    <row r="64" spans="1:11">
      <c r="A64">
        <v>79</v>
      </c>
      <c r="B64" t="s">
        <v>223</v>
      </c>
      <c r="C64" t="s">
        <v>224</v>
      </c>
      <c r="D64">
        <v>1.7080000000000001E-2</v>
      </c>
      <c r="E64">
        <v>2</v>
      </c>
      <c r="G64">
        <v>44</v>
      </c>
      <c r="H64">
        <v>0.13861000000000001</v>
      </c>
      <c r="I64">
        <v>0.78778000000000004</v>
      </c>
      <c r="J64">
        <v>-0.64917000000000002</v>
      </c>
      <c r="K64">
        <v>-0.82404986163649752</v>
      </c>
    </row>
    <row r="65" spans="1:11">
      <c r="A65">
        <v>60</v>
      </c>
      <c r="B65" t="s">
        <v>188</v>
      </c>
      <c r="C65" t="s">
        <v>189</v>
      </c>
      <c r="D65">
        <v>1.354E-2</v>
      </c>
      <c r="E65">
        <v>2</v>
      </c>
      <c r="G65">
        <v>75</v>
      </c>
      <c r="H65">
        <v>0.13861999999999999</v>
      </c>
      <c r="I65">
        <v>8.2416000000000003E-2</v>
      </c>
      <c r="J65">
        <v>5.620399999999999E-2</v>
      </c>
      <c r="K65">
        <v>0.68195496020190238</v>
      </c>
    </row>
    <row r="66" spans="1:11">
      <c r="A66">
        <v>34</v>
      </c>
      <c r="B66" t="s">
        <v>139</v>
      </c>
      <c r="C66" t="s">
        <v>140</v>
      </c>
      <c r="D66">
        <v>6.7774999999999997E-3</v>
      </c>
      <c r="E66">
        <v>3</v>
      </c>
      <c r="G66">
        <v>165</v>
      </c>
      <c r="H66">
        <v>0.13994000000000001</v>
      </c>
      <c r="I66">
        <v>0.10517</v>
      </c>
      <c r="J66">
        <v>3.4770000000000009E-2</v>
      </c>
      <c r="K66">
        <v>0.33060758771512799</v>
      </c>
    </row>
    <row r="67" spans="1:11">
      <c r="A67">
        <v>63</v>
      </c>
      <c r="B67" t="s">
        <v>193</v>
      </c>
      <c r="C67" t="s">
        <v>194</v>
      </c>
      <c r="D67">
        <v>1.4069999999999999E-2</v>
      </c>
      <c r="E67">
        <v>2</v>
      </c>
      <c r="G67">
        <v>59</v>
      </c>
      <c r="H67">
        <v>0.14191999999999999</v>
      </c>
      <c r="I67">
        <v>0.89234000000000002</v>
      </c>
      <c r="J67">
        <v>-0.75042000000000009</v>
      </c>
      <c r="K67">
        <v>-0.8409574825739069</v>
      </c>
    </row>
    <row r="68" spans="1:11">
      <c r="A68">
        <v>15</v>
      </c>
      <c r="B68" t="s">
        <v>104</v>
      </c>
      <c r="C68" t="s">
        <v>1</v>
      </c>
      <c r="D68">
        <v>4.1564000000000002E-3</v>
      </c>
      <c r="E68">
        <v>4</v>
      </c>
      <c r="F68">
        <v>0</v>
      </c>
      <c r="G68" t="s">
        <v>1412</v>
      </c>
      <c r="H68">
        <v>0.14215</v>
      </c>
      <c r="I68" t="s">
        <v>1412</v>
      </c>
      <c r="J68" t="s">
        <v>1412</v>
      </c>
      <c r="K68" t="s">
        <v>1412</v>
      </c>
    </row>
    <row r="69" spans="1:11">
      <c r="A69">
        <v>66</v>
      </c>
      <c r="B69" t="s">
        <v>199</v>
      </c>
      <c r="C69" t="s">
        <v>200</v>
      </c>
      <c r="D69">
        <v>1.4703000000000001E-2</v>
      </c>
      <c r="E69">
        <v>2</v>
      </c>
      <c r="G69">
        <v>78</v>
      </c>
      <c r="H69">
        <v>0.14230000000000001</v>
      </c>
      <c r="I69">
        <v>0.91698000000000002</v>
      </c>
      <c r="J69">
        <v>-0.77468000000000004</v>
      </c>
      <c r="K69">
        <v>-0.84481668084363892</v>
      </c>
    </row>
    <row r="70" spans="1:11">
      <c r="A70">
        <v>69</v>
      </c>
      <c r="B70" t="s">
        <v>205</v>
      </c>
      <c r="C70" t="s">
        <v>206</v>
      </c>
      <c r="D70">
        <v>1.5058999999999999E-2</v>
      </c>
      <c r="E70">
        <v>2</v>
      </c>
      <c r="G70">
        <v>64</v>
      </c>
      <c r="H70">
        <v>0.14257</v>
      </c>
      <c r="I70">
        <v>0.62353000000000003</v>
      </c>
      <c r="J70">
        <v>-0.48096000000000005</v>
      </c>
      <c r="K70">
        <v>-0.77135021570734374</v>
      </c>
    </row>
    <row r="71" spans="1:11">
      <c r="A71">
        <v>59</v>
      </c>
      <c r="B71" t="s">
        <v>186</v>
      </c>
      <c r="C71" t="s">
        <v>187</v>
      </c>
      <c r="D71">
        <v>1.3417E-2</v>
      </c>
      <c r="E71">
        <v>1</v>
      </c>
      <c r="G71">
        <v>13</v>
      </c>
      <c r="H71">
        <v>0.14346</v>
      </c>
      <c r="I71">
        <v>0.96204000000000001</v>
      </c>
      <c r="J71">
        <v>-0.81857999999999997</v>
      </c>
      <c r="K71">
        <v>-0.8508793813147062</v>
      </c>
    </row>
    <row r="72" spans="1:11">
      <c r="A72">
        <v>19</v>
      </c>
      <c r="B72" t="s">
        <v>111</v>
      </c>
      <c r="C72" t="s">
        <v>2</v>
      </c>
      <c r="D72">
        <v>4.4013000000000004E-3</v>
      </c>
      <c r="E72">
        <v>4</v>
      </c>
      <c r="F72">
        <v>0</v>
      </c>
      <c r="G72">
        <v>85</v>
      </c>
      <c r="H72">
        <v>0.14349000000000001</v>
      </c>
      <c r="I72">
        <v>4.8021000000000001E-2</v>
      </c>
      <c r="J72">
        <v>9.5468999999999998E-2</v>
      </c>
      <c r="K72">
        <v>1.9880677203723369</v>
      </c>
    </row>
    <row r="73" spans="1:11">
      <c r="A73">
        <v>98</v>
      </c>
      <c r="B73" t="s">
        <v>259</v>
      </c>
      <c r="C73" t="s">
        <v>260</v>
      </c>
      <c r="D73">
        <v>2.5318E-2</v>
      </c>
      <c r="E73">
        <v>2</v>
      </c>
      <c r="G73">
        <v>55</v>
      </c>
      <c r="H73">
        <v>0.14505999999999999</v>
      </c>
      <c r="I73">
        <v>4.3233000000000001E-2</v>
      </c>
      <c r="J73">
        <v>0.101827</v>
      </c>
      <c r="K73">
        <v>2.3553072884139432</v>
      </c>
    </row>
    <row r="74" spans="1:11">
      <c r="A74">
        <v>27</v>
      </c>
      <c r="B74" t="s">
        <v>126</v>
      </c>
      <c r="C74" t="s">
        <v>127</v>
      </c>
      <c r="D74">
        <v>5.4755000000000003E-3</v>
      </c>
      <c r="E74">
        <v>3</v>
      </c>
      <c r="G74">
        <v>185</v>
      </c>
      <c r="H74">
        <v>0.14524000000000001</v>
      </c>
      <c r="I74">
        <v>0.95150999999999997</v>
      </c>
      <c r="J74">
        <v>-0.80626999999999993</v>
      </c>
      <c r="K74">
        <v>-0.84735840926527306</v>
      </c>
    </row>
    <row r="75" spans="1:11">
      <c r="A75">
        <v>46</v>
      </c>
      <c r="B75" t="s">
        <v>161</v>
      </c>
      <c r="C75" t="s">
        <v>6</v>
      </c>
      <c r="D75">
        <v>8.9712000000000004E-3</v>
      </c>
      <c r="E75">
        <v>4</v>
      </c>
      <c r="F75">
        <v>0</v>
      </c>
      <c r="G75" t="s">
        <v>1412</v>
      </c>
      <c r="H75">
        <v>0.14541999999999999</v>
      </c>
      <c r="I75" t="s">
        <v>1412</v>
      </c>
      <c r="J75" t="s">
        <v>1412</v>
      </c>
      <c r="K75" t="s">
        <v>1412</v>
      </c>
    </row>
    <row r="76" spans="1:11">
      <c r="A76">
        <v>53</v>
      </c>
      <c r="B76" t="s">
        <v>174</v>
      </c>
      <c r="C76" t="s">
        <v>175</v>
      </c>
      <c r="D76">
        <v>1.0553999999999999E-2</v>
      </c>
      <c r="E76">
        <v>2</v>
      </c>
      <c r="G76">
        <v>57</v>
      </c>
      <c r="H76">
        <v>0.14571000000000001</v>
      </c>
      <c r="I76">
        <v>0.95918999999999999</v>
      </c>
      <c r="J76">
        <v>-0.81347999999999998</v>
      </c>
      <c r="K76">
        <v>-0.84809057642385766</v>
      </c>
    </row>
    <row r="77" spans="1:11">
      <c r="A77">
        <v>83</v>
      </c>
      <c r="B77" t="s">
        <v>231</v>
      </c>
      <c r="C77" t="s">
        <v>232</v>
      </c>
      <c r="D77">
        <v>1.8062999999999999E-2</v>
      </c>
      <c r="E77">
        <v>5</v>
      </c>
      <c r="G77">
        <v>447</v>
      </c>
      <c r="H77">
        <v>0.14692</v>
      </c>
      <c r="I77">
        <v>6.4102000000000006E-2</v>
      </c>
      <c r="J77">
        <v>8.2817999999999989E-2</v>
      </c>
      <c r="K77">
        <v>1.2919721693550901</v>
      </c>
    </row>
    <row r="78" spans="1:11">
      <c r="A78">
        <v>81</v>
      </c>
      <c r="B78" t="s">
        <v>227</v>
      </c>
      <c r="C78" t="s">
        <v>228</v>
      </c>
      <c r="D78">
        <v>1.7798000000000001E-2</v>
      </c>
      <c r="E78">
        <v>2</v>
      </c>
      <c r="G78">
        <v>59</v>
      </c>
      <c r="H78">
        <v>0.14767</v>
      </c>
      <c r="I78">
        <v>0.89234000000000002</v>
      </c>
      <c r="J78">
        <v>-0.74467000000000005</v>
      </c>
      <c r="K78">
        <v>-0.83451375036421094</v>
      </c>
    </row>
    <row r="79" spans="1:11">
      <c r="A79">
        <v>92</v>
      </c>
      <c r="B79" t="s">
        <v>247</v>
      </c>
      <c r="C79" t="s">
        <v>248</v>
      </c>
      <c r="D79">
        <v>2.1637E-2</v>
      </c>
      <c r="E79">
        <v>3</v>
      </c>
      <c r="G79">
        <v>187</v>
      </c>
      <c r="H79">
        <v>0.14796999999999999</v>
      </c>
      <c r="I79">
        <v>0.43922</v>
      </c>
      <c r="J79">
        <v>-0.29125000000000001</v>
      </c>
      <c r="K79">
        <v>-0.66310732662447069</v>
      </c>
    </row>
    <row r="80" spans="1:11">
      <c r="A80">
        <v>114</v>
      </c>
      <c r="B80" t="s">
        <v>291</v>
      </c>
      <c r="C80" t="s">
        <v>12</v>
      </c>
      <c r="D80">
        <v>3.3106999999999998E-2</v>
      </c>
      <c r="E80">
        <v>3</v>
      </c>
      <c r="F80">
        <v>0</v>
      </c>
      <c r="G80">
        <v>163</v>
      </c>
      <c r="H80">
        <v>0.14810000000000001</v>
      </c>
      <c r="I80">
        <v>0.95945000000000003</v>
      </c>
      <c r="J80">
        <v>-0.81135000000000002</v>
      </c>
      <c r="K80">
        <v>-0.84564073166918552</v>
      </c>
    </row>
    <row r="81" spans="1:11">
      <c r="A81">
        <v>13</v>
      </c>
      <c r="B81" t="s">
        <v>100</v>
      </c>
      <c r="C81" t="s">
        <v>101</v>
      </c>
      <c r="D81">
        <v>3.9751999999999999E-3</v>
      </c>
      <c r="E81">
        <v>3</v>
      </c>
      <c r="G81">
        <v>193</v>
      </c>
      <c r="H81">
        <v>0.14868000000000001</v>
      </c>
      <c r="I81">
        <v>0.5</v>
      </c>
      <c r="J81">
        <v>-0.35131999999999997</v>
      </c>
      <c r="K81">
        <v>-0.70263999999999993</v>
      </c>
    </row>
    <row r="82" spans="1:11">
      <c r="A82">
        <v>111</v>
      </c>
      <c r="B82" t="s">
        <v>285</v>
      </c>
      <c r="C82" t="s">
        <v>286</v>
      </c>
      <c r="D82">
        <v>2.9850999999999999E-2</v>
      </c>
      <c r="E82">
        <v>1</v>
      </c>
      <c r="G82">
        <v>33</v>
      </c>
      <c r="H82">
        <v>0.14929999999999999</v>
      </c>
      <c r="I82">
        <v>0.96131999999999995</v>
      </c>
      <c r="J82">
        <v>-0.81201999999999996</v>
      </c>
      <c r="K82">
        <v>-0.84469271418466274</v>
      </c>
    </row>
    <row r="83" spans="1:11">
      <c r="A83">
        <v>126</v>
      </c>
      <c r="B83" t="s">
        <v>311</v>
      </c>
      <c r="C83" t="s">
        <v>312</v>
      </c>
      <c r="D83">
        <v>3.9542000000000001E-2</v>
      </c>
      <c r="E83">
        <v>1</v>
      </c>
      <c r="G83">
        <v>25</v>
      </c>
      <c r="H83">
        <v>0.14942</v>
      </c>
      <c r="I83">
        <v>0.96192999999999995</v>
      </c>
      <c r="J83">
        <v>-0.81250999999999995</v>
      </c>
      <c r="K83">
        <v>-0.84466645182081856</v>
      </c>
    </row>
    <row r="84" spans="1:11">
      <c r="A84">
        <v>23</v>
      </c>
      <c r="B84" t="s">
        <v>118</v>
      </c>
      <c r="C84" t="s">
        <v>119</v>
      </c>
      <c r="D84">
        <v>4.6499000000000002E-3</v>
      </c>
      <c r="E84">
        <v>4</v>
      </c>
      <c r="G84">
        <v>88</v>
      </c>
      <c r="H84">
        <v>0.14982999999999999</v>
      </c>
      <c r="I84">
        <v>0.95721000000000001</v>
      </c>
      <c r="J84">
        <v>-0.80737999999999999</v>
      </c>
      <c r="K84">
        <v>-0.84347217434000898</v>
      </c>
    </row>
    <row r="85" spans="1:11">
      <c r="A85">
        <v>50</v>
      </c>
      <c r="B85" t="s">
        <v>168</v>
      </c>
      <c r="C85" t="s">
        <v>169</v>
      </c>
      <c r="D85">
        <v>9.9985000000000004E-3</v>
      </c>
      <c r="E85">
        <v>5</v>
      </c>
      <c r="G85">
        <v>458</v>
      </c>
      <c r="H85">
        <v>0.15311</v>
      </c>
      <c r="I85">
        <v>0.96001000000000003</v>
      </c>
      <c r="J85">
        <v>-0.80690000000000006</v>
      </c>
      <c r="K85">
        <v>-0.84051207799918759</v>
      </c>
    </row>
    <row r="86" spans="1:11">
      <c r="A86">
        <v>78</v>
      </c>
      <c r="B86" t="s">
        <v>221</v>
      </c>
      <c r="C86" t="s">
        <v>222</v>
      </c>
      <c r="D86">
        <v>1.6896999999999999E-2</v>
      </c>
      <c r="E86">
        <v>1</v>
      </c>
      <c r="G86">
        <v>22</v>
      </c>
      <c r="H86">
        <v>0.15318999999999999</v>
      </c>
      <c r="I86">
        <v>0.95282</v>
      </c>
      <c r="J86">
        <v>-0.79963000000000006</v>
      </c>
      <c r="K86">
        <v>-0.83922461745135501</v>
      </c>
    </row>
    <row r="87" spans="1:11">
      <c r="A87">
        <v>87</v>
      </c>
      <c r="B87" t="s">
        <v>238</v>
      </c>
      <c r="C87" t="s">
        <v>239</v>
      </c>
      <c r="D87">
        <v>2.0728E-2</v>
      </c>
      <c r="E87">
        <v>2</v>
      </c>
      <c r="G87">
        <v>73</v>
      </c>
      <c r="H87">
        <v>0.15365999999999999</v>
      </c>
      <c r="I87">
        <v>0.95774999999999999</v>
      </c>
      <c r="J87">
        <v>-0.80408999999999997</v>
      </c>
      <c r="K87">
        <v>-0.83956147220046984</v>
      </c>
    </row>
    <row r="88" spans="1:11">
      <c r="A88">
        <v>68</v>
      </c>
      <c r="B88" t="s">
        <v>203</v>
      </c>
      <c r="C88" t="s">
        <v>204</v>
      </c>
      <c r="D88">
        <v>1.4855E-2</v>
      </c>
      <c r="E88">
        <v>3</v>
      </c>
      <c r="G88">
        <v>188</v>
      </c>
      <c r="H88">
        <v>0.15586</v>
      </c>
      <c r="I88">
        <v>0.95843999999999996</v>
      </c>
      <c r="J88">
        <v>-0.80257999999999996</v>
      </c>
      <c r="K88">
        <v>-0.83738157839823046</v>
      </c>
    </row>
    <row r="89" spans="1:11">
      <c r="A89">
        <v>84</v>
      </c>
      <c r="B89" t="s">
        <v>233</v>
      </c>
      <c r="C89" t="s">
        <v>10</v>
      </c>
      <c r="D89">
        <v>1.9265999999999998E-2</v>
      </c>
      <c r="E89">
        <v>2</v>
      </c>
      <c r="F89">
        <v>0</v>
      </c>
      <c r="G89">
        <v>53</v>
      </c>
      <c r="H89">
        <v>0.15792</v>
      </c>
      <c r="I89">
        <v>5.0928000000000001E-2</v>
      </c>
      <c r="J89">
        <v>0.106992</v>
      </c>
      <c r="K89">
        <v>2.1008482563619229</v>
      </c>
    </row>
    <row r="90" spans="1:11">
      <c r="A90">
        <v>91</v>
      </c>
      <c r="B90" t="s">
        <v>245</v>
      </c>
      <c r="C90" t="s">
        <v>246</v>
      </c>
      <c r="D90">
        <v>2.1366E-2</v>
      </c>
      <c r="E90">
        <v>3</v>
      </c>
      <c r="G90">
        <v>189</v>
      </c>
      <c r="H90">
        <v>0.15792999999999999</v>
      </c>
      <c r="I90">
        <v>0.95901999999999998</v>
      </c>
      <c r="J90">
        <v>-0.80108999999999997</v>
      </c>
      <c r="K90">
        <v>-0.83532147400471313</v>
      </c>
    </row>
    <row r="91" spans="1:11">
      <c r="A91">
        <v>115</v>
      </c>
      <c r="B91" t="s">
        <v>292</v>
      </c>
      <c r="C91" t="s">
        <v>13</v>
      </c>
      <c r="D91">
        <v>3.4587E-2</v>
      </c>
      <c r="E91">
        <v>3</v>
      </c>
      <c r="F91">
        <v>0</v>
      </c>
      <c r="G91">
        <v>178</v>
      </c>
      <c r="H91">
        <v>0.15826999999999999</v>
      </c>
      <c r="I91">
        <v>0.96220000000000006</v>
      </c>
      <c r="J91">
        <v>-0.80393000000000003</v>
      </c>
      <c r="K91">
        <v>-0.83551236749116609</v>
      </c>
    </row>
    <row r="92" spans="1:11">
      <c r="A92">
        <v>121</v>
      </c>
      <c r="B92" t="s">
        <v>303</v>
      </c>
      <c r="C92" t="s">
        <v>14</v>
      </c>
      <c r="D92">
        <v>3.7440000000000001E-2</v>
      </c>
      <c r="E92">
        <v>1</v>
      </c>
      <c r="F92">
        <v>0</v>
      </c>
      <c r="G92">
        <v>22</v>
      </c>
      <c r="H92">
        <v>0.15926000000000001</v>
      </c>
      <c r="I92">
        <v>0.95282</v>
      </c>
      <c r="J92">
        <v>-0.79356000000000004</v>
      </c>
      <c r="K92">
        <v>-0.83285405428097647</v>
      </c>
    </row>
    <row r="93" spans="1:11">
      <c r="A93">
        <v>90</v>
      </c>
      <c r="B93" t="s">
        <v>243</v>
      </c>
      <c r="C93" t="s">
        <v>244</v>
      </c>
      <c r="D93">
        <v>2.1225999999999998E-2</v>
      </c>
      <c r="E93">
        <v>4</v>
      </c>
      <c r="G93">
        <v>103</v>
      </c>
      <c r="H93">
        <v>0.15931999999999999</v>
      </c>
      <c r="I93">
        <v>0.88102000000000003</v>
      </c>
      <c r="J93">
        <v>-0.72170000000000001</v>
      </c>
      <c r="K93">
        <v>-0.81916415064357218</v>
      </c>
    </row>
    <row r="94" spans="1:11">
      <c r="A94">
        <v>9</v>
      </c>
      <c r="B94" t="s">
        <v>92</v>
      </c>
      <c r="C94" t="s">
        <v>93</v>
      </c>
      <c r="D94">
        <v>3.5728999999999999E-3</v>
      </c>
      <c r="E94">
        <v>4</v>
      </c>
      <c r="G94">
        <v>85</v>
      </c>
      <c r="H94">
        <v>0.16103999999999999</v>
      </c>
      <c r="I94">
        <v>4.8021000000000001E-2</v>
      </c>
      <c r="J94">
        <v>0.11301899999999998</v>
      </c>
      <c r="K94">
        <v>2.3535328293871425</v>
      </c>
    </row>
    <row r="95" spans="1:11">
      <c r="A95">
        <v>96</v>
      </c>
      <c r="B95" t="s">
        <v>255</v>
      </c>
      <c r="C95" t="s">
        <v>256</v>
      </c>
      <c r="D95">
        <v>2.4591999999999999E-2</v>
      </c>
      <c r="E95">
        <v>5</v>
      </c>
      <c r="G95">
        <v>423</v>
      </c>
      <c r="H95">
        <v>0.16134999999999999</v>
      </c>
      <c r="I95">
        <v>9.8872000000000002E-2</v>
      </c>
      <c r="J95">
        <v>6.2477999999999992E-2</v>
      </c>
      <c r="K95">
        <v>0.63190792135286022</v>
      </c>
    </row>
    <row r="96" spans="1:11">
      <c r="A96">
        <v>107</v>
      </c>
      <c r="B96" t="s">
        <v>277</v>
      </c>
      <c r="C96" t="s">
        <v>278</v>
      </c>
      <c r="D96">
        <v>2.9555999999999999E-2</v>
      </c>
      <c r="E96">
        <v>1</v>
      </c>
      <c r="G96">
        <v>22</v>
      </c>
      <c r="H96">
        <v>0.16147</v>
      </c>
      <c r="I96">
        <v>0.95282</v>
      </c>
      <c r="J96">
        <v>-0.79135</v>
      </c>
      <c r="K96">
        <v>-0.83053462353854868</v>
      </c>
    </row>
    <row r="97" spans="1:11">
      <c r="A97">
        <v>110</v>
      </c>
      <c r="B97" t="s">
        <v>283</v>
      </c>
      <c r="C97" t="s">
        <v>284</v>
      </c>
      <c r="D97">
        <v>2.9787000000000001E-2</v>
      </c>
      <c r="E97">
        <v>2</v>
      </c>
      <c r="G97">
        <v>64</v>
      </c>
      <c r="H97">
        <v>0.16431000000000001</v>
      </c>
      <c r="I97">
        <v>0.62353000000000003</v>
      </c>
      <c r="J97">
        <v>-0.45922000000000002</v>
      </c>
      <c r="K97">
        <v>-0.73648421086395199</v>
      </c>
    </row>
    <row r="98" spans="1:11">
      <c r="A98">
        <v>118</v>
      </c>
      <c r="B98" t="s">
        <v>297</v>
      </c>
      <c r="C98" t="s">
        <v>298</v>
      </c>
      <c r="D98">
        <v>3.508E-2</v>
      </c>
      <c r="E98">
        <v>1</v>
      </c>
      <c r="G98">
        <v>22</v>
      </c>
      <c r="H98">
        <v>0.16481999999999999</v>
      </c>
      <c r="I98">
        <v>0.95282</v>
      </c>
      <c r="J98">
        <v>-0.78800000000000003</v>
      </c>
      <c r="K98">
        <v>-0.82701874435885059</v>
      </c>
    </row>
    <row r="99" spans="1:11">
      <c r="A99">
        <v>105</v>
      </c>
      <c r="B99" t="s">
        <v>273</v>
      </c>
      <c r="C99" t="s">
        <v>274</v>
      </c>
      <c r="D99">
        <v>2.9242000000000001E-2</v>
      </c>
      <c r="E99">
        <v>12</v>
      </c>
      <c r="G99">
        <v>803</v>
      </c>
      <c r="H99">
        <v>0.16517000000000001</v>
      </c>
      <c r="I99">
        <v>0.92500000000000004</v>
      </c>
      <c r="J99">
        <v>-0.75983000000000001</v>
      </c>
      <c r="K99">
        <v>-0.82143783783783786</v>
      </c>
    </row>
    <row r="100" spans="1:11">
      <c r="A100">
        <v>134</v>
      </c>
      <c r="B100" t="s">
        <v>326</v>
      </c>
      <c r="C100" t="s">
        <v>327</v>
      </c>
      <c r="D100">
        <v>4.5113E-2</v>
      </c>
      <c r="E100">
        <v>3</v>
      </c>
      <c r="G100">
        <v>177</v>
      </c>
      <c r="H100">
        <v>0.16521</v>
      </c>
      <c r="I100">
        <v>0.91903999999999997</v>
      </c>
      <c r="J100">
        <v>-0.75383</v>
      </c>
      <c r="K100">
        <v>-0.82023633356545966</v>
      </c>
    </row>
    <row r="101" spans="1:11">
      <c r="A101">
        <v>88</v>
      </c>
      <c r="B101" t="s">
        <v>240</v>
      </c>
      <c r="C101" t="s">
        <v>241</v>
      </c>
      <c r="D101">
        <v>2.0929E-2</v>
      </c>
      <c r="E101">
        <v>2</v>
      </c>
      <c r="G101">
        <v>45</v>
      </c>
      <c r="H101">
        <v>0.16525000000000001</v>
      </c>
      <c r="I101">
        <v>0.92844000000000004</v>
      </c>
      <c r="J101">
        <v>-0.76319000000000004</v>
      </c>
      <c r="K101">
        <v>-0.82201326957046228</v>
      </c>
    </row>
    <row r="102" spans="1:11">
      <c r="A102">
        <v>100</v>
      </c>
      <c r="B102" t="s">
        <v>263</v>
      </c>
      <c r="C102" t="s">
        <v>264</v>
      </c>
      <c r="D102">
        <v>2.7286000000000001E-2</v>
      </c>
      <c r="E102">
        <v>4</v>
      </c>
      <c r="G102">
        <v>89</v>
      </c>
      <c r="H102">
        <v>0.16525000000000001</v>
      </c>
      <c r="I102">
        <v>3.4481999999999999E-2</v>
      </c>
      <c r="J102">
        <v>0.130768</v>
      </c>
      <c r="K102">
        <v>3.7923554318194999</v>
      </c>
    </row>
    <row r="103" spans="1:11">
      <c r="A103">
        <v>108</v>
      </c>
      <c r="B103" t="s">
        <v>279</v>
      </c>
      <c r="C103" t="s">
        <v>280</v>
      </c>
      <c r="D103">
        <v>2.9581E-2</v>
      </c>
      <c r="E103">
        <v>2</v>
      </c>
      <c r="G103">
        <v>214</v>
      </c>
      <c r="H103">
        <v>0.16600999999999999</v>
      </c>
      <c r="I103">
        <v>0.81811999999999996</v>
      </c>
      <c r="J103">
        <v>-0.65210999999999997</v>
      </c>
      <c r="K103">
        <v>-0.79708355742433867</v>
      </c>
    </row>
    <row r="104" spans="1:11">
      <c r="A104">
        <v>72</v>
      </c>
      <c r="B104" t="s">
        <v>209</v>
      </c>
      <c r="C104" t="s">
        <v>210</v>
      </c>
      <c r="D104">
        <v>1.5407000000000001E-2</v>
      </c>
      <c r="E104">
        <v>3</v>
      </c>
      <c r="G104">
        <v>186</v>
      </c>
      <c r="H104">
        <v>0.16644</v>
      </c>
      <c r="I104">
        <v>0.39623999999999998</v>
      </c>
      <c r="J104">
        <v>-0.22979999999999998</v>
      </c>
      <c r="K104">
        <v>-0.57995154451847364</v>
      </c>
    </row>
    <row r="105" spans="1:11">
      <c r="A105">
        <v>104</v>
      </c>
      <c r="B105" t="s">
        <v>271</v>
      </c>
      <c r="C105" t="s">
        <v>272</v>
      </c>
      <c r="D105">
        <v>2.9087999999999999E-2</v>
      </c>
      <c r="E105">
        <v>2</v>
      </c>
      <c r="G105">
        <v>56</v>
      </c>
      <c r="H105">
        <v>0.16894999999999999</v>
      </c>
      <c r="I105">
        <v>0.90393000000000001</v>
      </c>
      <c r="J105">
        <v>-0.73497999999999997</v>
      </c>
      <c r="K105">
        <v>-0.81309393426482135</v>
      </c>
    </row>
    <row r="106" spans="1:11">
      <c r="A106">
        <v>56</v>
      </c>
      <c r="B106" t="s">
        <v>180</v>
      </c>
      <c r="C106" t="s">
        <v>181</v>
      </c>
      <c r="D106">
        <v>1.1814E-2</v>
      </c>
      <c r="E106">
        <v>2</v>
      </c>
      <c r="G106">
        <v>78</v>
      </c>
      <c r="H106">
        <v>0.16918</v>
      </c>
      <c r="I106">
        <v>0.91698000000000002</v>
      </c>
      <c r="J106">
        <v>-0.74780000000000002</v>
      </c>
      <c r="K106">
        <v>-0.81550306440707543</v>
      </c>
    </row>
    <row r="107" spans="1:11">
      <c r="A107">
        <v>125</v>
      </c>
      <c r="B107" t="s">
        <v>309</v>
      </c>
      <c r="C107" t="s">
        <v>310</v>
      </c>
      <c r="D107">
        <v>3.8648000000000002E-2</v>
      </c>
      <c r="E107">
        <v>2</v>
      </c>
      <c r="G107">
        <v>169</v>
      </c>
      <c r="H107">
        <v>0.16922000000000001</v>
      </c>
      <c r="I107">
        <v>0.89524000000000004</v>
      </c>
      <c r="J107">
        <v>-0.72602</v>
      </c>
      <c r="K107">
        <v>-0.81097806174880471</v>
      </c>
    </row>
    <row r="108" spans="1:11">
      <c r="A108">
        <v>143</v>
      </c>
      <c r="B108" t="s">
        <v>343</v>
      </c>
      <c r="C108" t="s">
        <v>344</v>
      </c>
      <c r="D108">
        <v>5.7199E-2</v>
      </c>
      <c r="E108">
        <v>5</v>
      </c>
      <c r="G108">
        <v>461</v>
      </c>
      <c r="H108">
        <v>0.16965</v>
      </c>
      <c r="I108">
        <v>0.85707</v>
      </c>
      <c r="J108">
        <v>-0.68742000000000003</v>
      </c>
      <c r="K108">
        <v>-0.80205817494487031</v>
      </c>
    </row>
    <row r="109" spans="1:11">
      <c r="A109">
        <v>127</v>
      </c>
      <c r="B109" t="s">
        <v>313</v>
      </c>
      <c r="C109" t="s">
        <v>314</v>
      </c>
      <c r="D109">
        <v>3.984E-2</v>
      </c>
      <c r="E109">
        <v>2</v>
      </c>
      <c r="G109">
        <v>169</v>
      </c>
      <c r="H109">
        <v>0.17022999999999999</v>
      </c>
      <c r="I109">
        <v>0.89524000000000004</v>
      </c>
      <c r="J109">
        <v>-0.72501000000000004</v>
      </c>
      <c r="K109">
        <v>-0.80984987265984543</v>
      </c>
    </row>
    <row r="110" spans="1:11">
      <c r="A110">
        <v>146</v>
      </c>
      <c r="B110" t="s">
        <v>349</v>
      </c>
      <c r="C110" t="s">
        <v>350</v>
      </c>
      <c r="D110">
        <v>6.0276999999999997E-2</v>
      </c>
      <c r="E110">
        <v>3</v>
      </c>
      <c r="G110">
        <v>178</v>
      </c>
      <c r="H110">
        <v>0.17262</v>
      </c>
      <c r="I110">
        <v>0.96220000000000006</v>
      </c>
      <c r="J110">
        <v>-0.78958000000000006</v>
      </c>
      <c r="K110">
        <v>-0.82059862814383711</v>
      </c>
    </row>
    <row r="111" spans="1:11">
      <c r="A111">
        <v>113</v>
      </c>
      <c r="B111" t="s">
        <v>289</v>
      </c>
      <c r="C111" t="s">
        <v>290</v>
      </c>
      <c r="D111">
        <v>3.2548000000000001E-2</v>
      </c>
      <c r="E111">
        <v>2</v>
      </c>
      <c r="G111">
        <v>75</v>
      </c>
      <c r="H111">
        <v>0.17266000000000001</v>
      </c>
      <c r="I111">
        <v>8.2416000000000003E-2</v>
      </c>
      <c r="J111">
        <v>9.0244000000000005E-2</v>
      </c>
      <c r="K111">
        <v>1.0949815569792274</v>
      </c>
    </row>
    <row r="112" spans="1:11">
      <c r="A112">
        <v>103</v>
      </c>
      <c r="B112" t="s">
        <v>269</v>
      </c>
      <c r="C112" t="s">
        <v>270</v>
      </c>
      <c r="D112">
        <v>2.8299999999999999E-2</v>
      </c>
      <c r="E112">
        <v>2</v>
      </c>
      <c r="G112">
        <v>56</v>
      </c>
      <c r="H112">
        <v>0.17383000000000001</v>
      </c>
      <c r="I112">
        <v>0.90393000000000001</v>
      </c>
      <c r="J112">
        <v>-0.73009999999999997</v>
      </c>
      <c r="K112">
        <v>-0.80769528613941344</v>
      </c>
    </row>
    <row r="113" spans="1:11">
      <c r="A113">
        <v>101</v>
      </c>
      <c r="B113" t="s">
        <v>265</v>
      </c>
      <c r="C113" t="s">
        <v>266</v>
      </c>
      <c r="D113">
        <v>2.7619999999999999E-2</v>
      </c>
      <c r="E113">
        <v>5</v>
      </c>
      <c r="G113">
        <v>447</v>
      </c>
      <c r="H113">
        <v>0.17505000000000001</v>
      </c>
      <c r="I113">
        <v>6.4102000000000006E-2</v>
      </c>
      <c r="J113">
        <v>0.110948</v>
      </c>
      <c r="K113">
        <v>1.7308040310754733</v>
      </c>
    </row>
    <row r="114" spans="1:11">
      <c r="A114">
        <v>93</v>
      </c>
      <c r="B114" t="s">
        <v>249</v>
      </c>
      <c r="C114" t="s">
        <v>250</v>
      </c>
      <c r="D114">
        <v>2.2179999999999998E-2</v>
      </c>
      <c r="E114">
        <v>3</v>
      </c>
      <c r="G114">
        <v>185</v>
      </c>
      <c r="H114">
        <v>0.17760000000000001</v>
      </c>
      <c r="I114">
        <v>0.95150999999999997</v>
      </c>
      <c r="J114">
        <v>-0.77390999999999999</v>
      </c>
      <c r="K114">
        <v>-0.81334930794211313</v>
      </c>
    </row>
    <row r="115" spans="1:11">
      <c r="A115">
        <v>82</v>
      </c>
      <c r="B115" t="s">
        <v>229</v>
      </c>
      <c r="C115" t="s">
        <v>230</v>
      </c>
      <c r="D115">
        <v>1.8015E-2</v>
      </c>
      <c r="E115">
        <v>2</v>
      </c>
      <c r="G115">
        <v>43</v>
      </c>
      <c r="H115">
        <v>0.18156</v>
      </c>
      <c r="I115">
        <v>0.96069000000000004</v>
      </c>
      <c r="J115">
        <v>-0.7791300000000001</v>
      </c>
      <c r="K115">
        <v>-0.81101083596165258</v>
      </c>
    </row>
    <row r="116" spans="1:11">
      <c r="A116">
        <v>133</v>
      </c>
      <c r="B116" t="s">
        <v>325</v>
      </c>
      <c r="C116" t="s">
        <v>15</v>
      </c>
      <c r="D116">
        <v>4.4517000000000001E-2</v>
      </c>
      <c r="E116">
        <v>2</v>
      </c>
      <c r="F116">
        <v>0</v>
      </c>
      <c r="G116">
        <v>43</v>
      </c>
      <c r="H116">
        <v>0.18171999999999999</v>
      </c>
      <c r="I116">
        <v>0.96069000000000004</v>
      </c>
      <c r="J116">
        <v>-0.77897000000000005</v>
      </c>
      <c r="K116">
        <v>-0.81084428900061412</v>
      </c>
    </row>
    <row r="117" spans="1:11">
      <c r="A117">
        <v>109</v>
      </c>
      <c r="B117" t="s">
        <v>281</v>
      </c>
      <c r="C117" t="s">
        <v>282</v>
      </c>
      <c r="D117">
        <v>2.9617999999999998E-2</v>
      </c>
      <c r="E117">
        <v>2</v>
      </c>
      <c r="G117">
        <v>64</v>
      </c>
      <c r="H117">
        <v>0.18174000000000001</v>
      </c>
      <c r="I117">
        <v>0.62353000000000003</v>
      </c>
      <c r="J117">
        <v>-0.44179000000000002</v>
      </c>
      <c r="K117">
        <v>-0.70853046365050598</v>
      </c>
    </row>
    <row r="118" spans="1:11">
      <c r="A118">
        <v>117</v>
      </c>
      <c r="B118" t="s">
        <v>295</v>
      </c>
      <c r="C118" t="s">
        <v>296</v>
      </c>
      <c r="D118">
        <v>3.4784000000000002E-2</v>
      </c>
      <c r="E118">
        <v>2</v>
      </c>
      <c r="G118">
        <v>65</v>
      </c>
      <c r="H118">
        <v>0.18199000000000001</v>
      </c>
      <c r="I118">
        <v>0.85446</v>
      </c>
      <c r="J118">
        <v>-0.67247000000000001</v>
      </c>
      <c r="K118">
        <v>-0.78701167989139342</v>
      </c>
    </row>
    <row r="119" spans="1:11">
      <c r="A119">
        <v>77</v>
      </c>
      <c r="B119" t="s">
        <v>219</v>
      </c>
      <c r="C119" t="s">
        <v>220</v>
      </c>
      <c r="D119">
        <v>1.6861000000000001E-2</v>
      </c>
      <c r="E119">
        <v>2</v>
      </c>
      <c r="G119">
        <v>48</v>
      </c>
      <c r="H119">
        <v>0.18357000000000001</v>
      </c>
      <c r="I119">
        <v>0.95916999999999997</v>
      </c>
      <c r="J119">
        <v>-0.77559999999999996</v>
      </c>
      <c r="K119">
        <v>-0.80861578239519583</v>
      </c>
    </row>
    <row r="120" spans="1:11">
      <c r="A120">
        <v>130</v>
      </c>
      <c r="B120" t="s">
        <v>319</v>
      </c>
      <c r="C120" t="s">
        <v>320</v>
      </c>
      <c r="D120">
        <v>4.1557999999999998E-2</v>
      </c>
      <c r="E120">
        <v>2</v>
      </c>
      <c r="G120">
        <v>229</v>
      </c>
      <c r="H120">
        <v>0.18468999999999999</v>
      </c>
      <c r="I120">
        <v>0.94245999999999996</v>
      </c>
      <c r="J120">
        <v>-0.75776999999999994</v>
      </c>
      <c r="K120">
        <v>-0.80403412346412573</v>
      </c>
    </row>
    <row r="121" spans="1:11">
      <c r="A121">
        <v>138</v>
      </c>
      <c r="B121" t="s">
        <v>334</v>
      </c>
      <c r="C121" t="s">
        <v>335</v>
      </c>
      <c r="D121">
        <v>4.8045999999999998E-2</v>
      </c>
      <c r="E121">
        <v>5</v>
      </c>
      <c r="G121">
        <v>417</v>
      </c>
      <c r="H121">
        <v>0.18597</v>
      </c>
      <c r="I121">
        <v>0.63785000000000003</v>
      </c>
      <c r="J121">
        <v>-0.45188000000000006</v>
      </c>
      <c r="K121">
        <v>-0.70844242376734345</v>
      </c>
    </row>
    <row r="122" spans="1:11">
      <c r="A122">
        <v>128</v>
      </c>
      <c r="B122" t="s">
        <v>315</v>
      </c>
      <c r="C122" t="s">
        <v>316</v>
      </c>
      <c r="D122">
        <v>4.138E-2</v>
      </c>
      <c r="E122">
        <v>2</v>
      </c>
      <c r="G122">
        <v>69</v>
      </c>
      <c r="H122">
        <v>0.18764</v>
      </c>
      <c r="I122">
        <v>0.95838000000000001</v>
      </c>
      <c r="J122">
        <v>-0.77073999999999998</v>
      </c>
      <c r="K122">
        <v>-0.80421127319017505</v>
      </c>
    </row>
    <row r="123" spans="1:11">
      <c r="A123">
        <v>94</v>
      </c>
      <c r="B123" t="s">
        <v>251</v>
      </c>
      <c r="C123" t="s">
        <v>252</v>
      </c>
      <c r="D123">
        <v>2.3144000000000001E-2</v>
      </c>
      <c r="E123">
        <v>4</v>
      </c>
      <c r="G123">
        <v>85</v>
      </c>
      <c r="H123">
        <v>0.18779999999999999</v>
      </c>
      <c r="I123">
        <v>4.8021000000000001E-2</v>
      </c>
      <c r="J123">
        <v>0.13977899999999999</v>
      </c>
      <c r="K123">
        <v>2.9107890297994623</v>
      </c>
    </row>
    <row r="124" spans="1:11">
      <c r="A124">
        <v>122</v>
      </c>
      <c r="B124" t="s">
        <v>304</v>
      </c>
      <c r="C124" t="s">
        <v>305</v>
      </c>
      <c r="D124">
        <v>3.7573000000000002E-2</v>
      </c>
      <c r="E124">
        <v>4</v>
      </c>
      <c r="G124">
        <v>86</v>
      </c>
      <c r="H124">
        <v>0.18937000000000001</v>
      </c>
      <c r="I124">
        <v>0.95769000000000004</v>
      </c>
      <c r="J124">
        <v>-0.76832</v>
      </c>
      <c r="K124">
        <v>-0.80226378055529446</v>
      </c>
    </row>
    <row r="125" spans="1:11">
      <c r="A125">
        <v>136</v>
      </c>
      <c r="B125" t="s">
        <v>330</v>
      </c>
      <c r="C125" t="s">
        <v>331</v>
      </c>
      <c r="D125">
        <v>4.743E-2</v>
      </c>
      <c r="E125">
        <v>3</v>
      </c>
      <c r="G125">
        <v>185</v>
      </c>
      <c r="H125">
        <v>0.19014</v>
      </c>
      <c r="I125">
        <v>0.95150999999999997</v>
      </c>
      <c r="J125">
        <v>-0.76136999999999999</v>
      </c>
      <c r="K125">
        <v>-0.8001702556988366</v>
      </c>
    </row>
    <row r="126" spans="1:11">
      <c r="A126">
        <v>89</v>
      </c>
      <c r="B126" t="s">
        <v>242</v>
      </c>
      <c r="C126" t="s">
        <v>11</v>
      </c>
      <c r="D126">
        <v>2.1201000000000001E-2</v>
      </c>
      <c r="E126">
        <v>3</v>
      </c>
      <c r="F126">
        <v>0</v>
      </c>
      <c r="G126">
        <v>185</v>
      </c>
      <c r="H126">
        <v>0.19119</v>
      </c>
      <c r="I126">
        <v>0.95150999999999997</v>
      </c>
      <c r="J126">
        <v>-0.76032</v>
      </c>
      <c r="K126">
        <v>-0.79906674653971055</v>
      </c>
    </row>
    <row r="127" spans="1:11">
      <c r="A127">
        <v>86</v>
      </c>
      <c r="B127" t="s">
        <v>236</v>
      </c>
      <c r="C127" t="s">
        <v>237</v>
      </c>
      <c r="D127">
        <v>2.0576000000000001E-2</v>
      </c>
      <c r="E127">
        <v>2</v>
      </c>
      <c r="G127">
        <v>77</v>
      </c>
      <c r="H127">
        <v>0.19184000000000001</v>
      </c>
      <c r="I127">
        <v>0.88797999999999999</v>
      </c>
      <c r="J127">
        <v>-0.69613999999999998</v>
      </c>
      <c r="K127">
        <v>-0.78395909817788689</v>
      </c>
    </row>
    <row r="128" spans="1:11">
      <c r="A128">
        <v>70</v>
      </c>
      <c r="B128" t="s">
        <v>207</v>
      </c>
      <c r="C128" t="s">
        <v>8</v>
      </c>
      <c r="D128">
        <v>1.5226E-2</v>
      </c>
      <c r="E128">
        <v>1</v>
      </c>
      <c r="F128">
        <v>0</v>
      </c>
      <c r="G128">
        <v>4</v>
      </c>
      <c r="H128">
        <v>0.19219</v>
      </c>
      <c r="I128">
        <v>0.94721</v>
      </c>
      <c r="J128">
        <v>-0.75502000000000002</v>
      </c>
      <c r="K128">
        <v>-0.79709884819628174</v>
      </c>
    </row>
    <row r="129" spans="1:11">
      <c r="A129">
        <v>140</v>
      </c>
      <c r="B129" t="s">
        <v>338</v>
      </c>
      <c r="C129" t="s">
        <v>339</v>
      </c>
      <c r="D129">
        <v>5.4635999999999997E-2</v>
      </c>
      <c r="E129">
        <v>3</v>
      </c>
      <c r="G129">
        <v>195</v>
      </c>
      <c r="H129">
        <v>0.19552</v>
      </c>
      <c r="I129">
        <v>0.96157999999999999</v>
      </c>
      <c r="J129">
        <v>-0.76605999999999996</v>
      </c>
      <c r="K129">
        <v>-0.79666798394309368</v>
      </c>
    </row>
    <row r="130" spans="1:11">
      <c r="A130">
        <v>116</v>
      </c>
      <c r="B130" t="s">
        <v>293</v>
      </c>
      <c r="C130" t="s">
        <v>294</v>
      </c>
      <c r="D130">
        <v>3.4692000000000001E-2</v>
      </c>
      <c r="E130">
        <v>3</v>
      </c>
      <c r="G130">
        <v>188</v>
      </c>
      <c r="H130">
        <v>0.19553000000000001</v>
      </c>
      <c r="I130">
        <v>0.95843999999999996</v>
      </c>
      <c r="J130">
        <v>-0.76290999999999998</v>
      </c>
      <c r="K130">
        <v>-0.79599140269604773</v>
      </c>
    </row>
    <row r="131" spans="1:11">
      <c r="A131">
        <v>123</v>
      </c>
      <c r="B131" t="s">
        <v>306</v>
      </c>
      <c r="C131" t="s">
        <v>307</v>
      </c>
      <c r="D131">
        <v>3.8364000000000002E-2</v>
      </c>
      <c r="E131">
        <v>3</v>
      </c>
      <c r="G131">
        <v>183</v>
      </c>
      <c r="H131">
        <v>0.19871</v>
      </c>
      <c r="I131">
        <v>0.96221000000000001</v>
      </c>
      <c r="J131">
        <v>-0.76350000000000007</v>
      </c>
      <c r="K131">
        <v>-0.79348582949667956</v>
      </c>
    </row>
    <row r="132" spans="1:11">
      <c r="A132">
        <v>145</v>
      </c>
      <c r="B132" t="s">
        <v>347</v>
      </c>
      <c r="C132" t="s">
        <v>348</v>
      </c>
      <c r="D132">
        <v>5.8622E-2</v>
      </c>
      <c r="E132">
        <v>2</v>
      </c>
      <c r="G132" t="s">
        <v>1412</v>
      </c>
      <c r="H132">
        <v>0.19916</v>
      </c>
      <c r="I132" t="s">
        <v>1412</v>
      </c>
      <c r="J132" t="s">
        <v>1412</v>
      </c>
      <c r="K132" t="s">
        <v>1412</v>
      </c>
    </row>
    <row r="133" spans="1:11">
      <c r="A133">
        <v>157</v>
      </c>
      <c r="B133" t="s">
        <v>371</v>
      </c>
      <c r="C133" t="s">
        <v>372</v>
      </c>
      <c r="D133">
        <v>7.5514999999999999E-2</v>
      </c>
      <c r="E133">
        <v>5</v>
      </c>
      <c r="G133">
        <v>470</v>
      </c>
      <c r="H133">
        <v>0.19980000000000001</v>
      </c>
      <c r="I133">
        <v>0.58531</v>
      </c>
      <c r="J133">
        <v>-0.38551000000000002</v>
      </c>
      <c r="K133">
        <v>-0.6586424287984145</v>
      </c>
    </row>
    <row r="134" spans="1:11">
      <c r="A134">
        <v>152</v>
      </c>
      <c r="B134" t="s">
        <v>361</v>
      </c>
      <c r="C134" t="s">
        <v>362</v>
      </c>
      <c r="D134">
        <v>6.9184999999999997E-2</v>
      </c>
      <c r="E134">
        <v>1</v>
      </c>
      <c r="G134">
        <v>7</v>
      </c>
      <c r="H134">
        <v>0.20574999999999999</v>
      </c>
      <c r="I134">
        <v>0.96284999999999998</v>
      </c>
      <c r="J134">
        <v>-0.7571</v>
      </c>
      <c r="K134">
        <v>-0.78631147115334687</v>
      </c>
    </row>
    <row r="135" spans="1:11">
      <c r="A135">
        <v>147</v>
      </c>
      <c r="B135" t="s">
        <v>351</v>
      </c>
      <c r="C135" t="s">
        <v>352</v>
      </c>
      <c r="D135">
        <v>6.1276999999999998E-2</v>
      </c>
      <c r="E135">
        <v>2</v>
      </c>
      <c r="G135">
        <v>77</v>
      </c>
      <c r="H135">
        <v>0.20674999999999999</v>
      </c>
      <c r="I135">
        <v>0.88797999999999999</v>
      </c>
      <c r="J135">
        <v>-0.68123</v>
      </c>
      <c r="K135">
        <v>-0.76716817946350147</v>
      </c>
    </row>
    <row r="136" spans="1:11">
      <c r="A136">
        <v>164</v>
      </c>
      <c r="B136" t="s">
        <v>383</v>
      </c>
      <c r="C136" t="s">
        <v>384</v>
      </c>
      <c r="D136">
        <v>8.5078000000000001E-2</v>
      </c>
      <c r="E136">
        <v>5</v>
      </c>
      <c r="G136">
        <v>466</v>
      </c>
      <c r="H136">
        <v>0.20701</v>
      </c>
      <c r="I136">
        <v>0.13572999999999999</v>
      </c>
      <c r="J136">
        <v>7.128000000000001E-2</v>
      </c>
      <c r="K136">
        <v>0.52516024460325661</v>
      </c>
    </row>
    <row r="137" spans="1:11">
      <c r="A137">
        <v>137</v>
      </c>
      <c r="B137" t="s">
        <v>332</v>
      </c>
      <c r="C137" t="s">
        <v>333</v>
      </c>
      <c r="D137">
        <v>4.7435999999999999E-2</v>
      </c>
      <c r="E137">
        <v>1</v>
      </c>
      <c r="G137">
        <v>475</v>
      </c>
      <c r="H137">
        <v>0.20799999999999999</v>
      </c>
      <c r="I137">
        <v>0.69564999999999999</v>
      </c>
      <c r="J137">
        <v>-0.48765000000000003</v>
      </c>
      <c r="K137">
        <v>-0.70099906562208014</v>
      </c>
    </row>
    <row r="138" spans="1:11">
      <c r="A138">
        <v>95</v>
      </c>
      <c r="B138" t="s">
        <v>253</v>
      </c>
      <c r="C138" t="s">
        <v>254</v>
      </c>
      <c r="D138">
        <v>2.3285E-2</v>
      </c>
      <c r="E138">
        <v>3</v>
      </c>
      <c r="G138">
        <v>188</v>
      </c>
      <c r="H138">
        <v>0.21115999999999999</v>
      </c>
      <c r="I138">
        <v>0.95843999999999996</v>
      </c>
      <c r="J138">
        <v>-0.74727999999999994</v>
      </c>
      <c r="K138">
        <v>-0.77968365260214512</v>
      </c>
    </row>
    <row r="139" spans="1:11">
      <c r="A139">
        <v>153</v>
      </c>
      <c r="B139" t="s">
        <v>363</v>
      </c>
      <c r="C139" t="s">
        <v>364</v>
      </c>
      <c r="D139">
        <v>7.0099999999999996E-2</v>
      </c>
      <c r="E139">
        <v>2</v>
      </c>
      <c r="G139">
        <v>59</v>
      </c>
      <c r="H139">
        <v>0.21515999999999999</v>
      </c>
      <c r="I139">
        <v>0.89234000000000002</v>
      </c>
      <c r="J139">
        <v>-0.67718</v>
      </c>
      <c r="K139">
        <v>-0.75888114395858075</v>
      </c>
    </row>
    <row r="140" spans="1:11">
      <c r="A140">
        <v>106</v>
      </c>
      <c r="B140" t="s">
        <v>275</v>
      </c>
      <c r="C140" t="s">
        <v>276</v>
      </c>
      <c r="D140">
        <v>2.9284999999999999E-2</v>
      </c>
      <c r="E140">
        <v>4</v>
      </c>
      <c r="G140">
        <v>678</v>
      </c>
      <c r="H140">
        <v>0.21708</v>
      </c>
      <c r="I140">
        <v>0.16105</v>
      </c>
      <c r="J140">
        <v>5.6029999999999996E-2</v>
      </c>
      <c r="K140">
        <v>0.34790437752250852</v>
      </c>
    </row>
    <row r="141" spans="1:11">
      <c r="A141">
        <v>132</v>
      </c>
      <c r="B141" t="s">
        <v>323</v>
      </c>
      <c r="C141" t="s">
        <v>324</v>
      </c>
      <c r="D141">
        <v>4.3359000000000002E-2</v>
      </c>
      <c r="E141">
        <v>4</v>
      </c>
      <c r="G141">
        <v>678</v>
      </c>
      <c r="H141">
        <v>0.21729000000000001</v>
      </c>
      <c r="I141">
        <v>0.16105</v>
      </c>
      <c r="J141">
        <v>5.6240000000000012E-2</v>
      </c>
      <c r="K141">
        <v>0.34920832039739219</v>
      </c>
    </row>
    <row r="142" spans="1:11">
      <c r="A142">
        <v>151</v>
      </c>
      <c r="B142" t="s">
        <v>359</v>
      </c>
      <c r="C142" t="s">
        <v>360</v>
      </c>
      <c r="D142">
        <v>6.6836999999999994E-2</v>
      </c>
      <c r="E142">
        <v>3</v>
      </c>
      <c r="G142">
        <v>195</v>
      </c>
      <c r="H142">
        <v>0.21761</v>
      </c>
      <c r="I142">
        <v>0.96157999999999999</v>
      </c>
      <c r="J142">
        <v>-0.74397000000000002</v>
      </c>
      <c r="K142">
        <v>-0.77369537635974128</v>
      </c>
    </row>
    <row r="143" spans="1:11">
      <c r="A143">
        <v>99</v>
      </c>
      <c r="B143" t="s">
        <v>261</v>
      </c>
      <c r="C143" t="s">
        <v>262</v>
      </c>
      <c r="D143">
        <v>2.6908999999999999E-2</v>
      </c>
      <c r="E143">
        <v>2</v>
      </c>
      <c r="G143">
        <v>78</v>
      </c>
      <c r="H143">
        <v>0.21834000000000001</v>
      </c>
      <c r="I143">
        <v>0.91698000000000002</v>
      </c>
      <c r="J143">
        <v>-0.69864000000000004</v>
      </c>
      <c r="K143">
        <v>-0.76189229863246744</v>
      </c>
    </row>
    <row r="144" spans="1:11">
      <c r="A144">
        <v>158</v>
      </c>
      <c r="B144" t="s">
        <v>373</v>
      </c>
      <c r="C144" t="s">
        <v>374</v>
      </c>
      <c r="D144">
        <v>7.7120999999999995E-2</v>
      </c>
      <c r="E144">
        <v>2</v>
      </c>
      <c r="G144">
        <v>77</v>
      </c>
      <c r="H144">
        <v>0.22070999999999999</v>
      </c>
      <c r="I144">
        <v>0.88797999999999999</v>
      </c>
      <c r="J144">
        <v>-0.66727000000000003</v>
      </c>
      <c r="K144">
        <v>-0.75144710466451947</v>
      </c>
    </row>
    <row r="145" spans="1:11">
      <c r="A145">
        <v>159</v>
      </c>
      <c r="B145" t="s">
        <v>375</v>
      </c>
      <c r="C145" t="s">
        <v>17</v>
      </c>
      <c r="D145">
        <v>7.9639000000000001E-2</v>
      </c>
      <c r="E145">
        <v>1</v>
      </c>
      <c r="F145">
        <v>0</v>
      </c>
      <c r="G145">
        <v>36</v>
      </c>
      <c r="H145">
        <v>0.22439999999999999</v>
      </c>
      <c r="I145">
        <v>0.74861</v>
      </c>
      <c r="J145">
        <v>-0.52421000000000006</v>
      </c>
      <c r="K145">
        <v>-0.70024445305299166</v>
      </c>
    </row>
    <row r="146" spans="1:11">
      <c r="A146">
        <v>156</v>
      </c>
      <c r="B146" t="s">
        <v>369</v>
      </c>
      <c r="C146" t="s">
        <v>370</v>
      </c>
      <c r="D146">
        <v>7.5117000000000003E-2</v>
      </c>
      <c r="E146">
        <v>6</v>
      </c>
      <c r="G146">
        <v>243</v>
      </c>
      <c r="H146">
        <v>0.22503999999999999</v>
      </c>
      <c r="I146">
        <v>0.95128000000000001</v>
      </c>
      <c r="J146">
        <v>-0.72624</v>
      </c>
      <c r="K146">
        <v>-0.76343453031704644</v>
      </c>
    </row>
    <row r="147" spans="1:11">
      <c r="A147">
        <v>142</v>
      </c>
      <c r="B147" t="s">
        <v>342</v>
      </c>
      <c r="C147" t="s">
        <v>16</v>
      </c>
      <c r="D147">
        <v>5.5234999999999999E-2</v>
      </c>
      <c r="E147">
        <v>4</v>
      </c>
      <c r="F147">
        <v>0</v>
      </c>
      <c r="G147" t="s">
        <v>1412</v>
      </c>
      <c r="H147">
        <v>0.22735</v>
      </c>
      <c r="I147" t="s">
        <v>1412</v>
      </c>
      <c r="J147" t="s">
        <v>1412</v>
      </c>
      <c r="K147" t="s">
        <v>1412</v>
      </c>
    </row>
    <row r="148" spans="1:11">
      <c r="A148">
        <v>163</v>
      </c>
      <c r="B148" t="s">
        <v>382</v>
      </c>
      <c r="C148" t="s">
        <v>18</v>
      </c>
      <c r="D148">
        <v>8.4206000000000003E-2</v>
      </c>
      <c r="E148">
        <v>5</v>
      </c>
      <c r="F148">
        <v>0</v>
      </c>
      <c r="G148">
        <v>468</v>
      </c>
      <c r="H148">
        <v>0.22861999999999999</v>
      </c>
      <c r="I148">
        <v>0.95589000000000002</v>
      </c>
      <c r="J148">
        <v>-0.72727000000000008</v>
      </c>
      <c r="K148">
        <v>-0.76083022105053932</v>
      </c>
    </row>
    <row r="149" spans="1:11">
      <c r="A149">
        <v>168</v>
      </c>
      <c r="B149" t="s">
        <v>391</v>
      </c>
      <c r="C149" t="s">
        <v>392</v>
      </c>
      <c r="D149">
        <v>9.9176E-2</v>
      </c>
      <c r="E149">
        <v>6</v>
      </c>
      <c r="G149">
        <v>318</v>
      </c>
      <c r="H149">
        <v>0.23035</v>
      </c>
      <c r="I149">
        <v>0.95989999999999998</v>
      </c>
      <c r="J149">
        <v>-0.72954999999999992</v>
      </c>
      <c r="K149">
        <v>-0.76002708615480774</v>
      </c>
    </row>
    <row r="150" spans="1:11">
      <c r="A150">
        <v>148</v>
      </c>
      <c r="B150" t="s">
        <v>353</v>
      </c>
      <c r="C150" t="s">
        <v>354</v>
      </c>
      <c r="D150">
        <v>6.3880000000000006E-2</v>
      </c>
      <c r="E150">
        <v>5</v>
      </c>
      <c r="G150">
        <v>468</v>
      </c>
      <c r="H150">
        <v>0.23139999999999999</v>
      </c>
      <c r="I150">
        <v>0.95589000000000002</v>
      </c>
      <c r="J150">
        <v>-0.72449000000000008</v>
      </c>
      <c r="K150">
        <v>-0.75792193662450702</v>
      </c>
    </row>
    <row r="151" spans="1:11">
      <c r="A151">
        <v>155</v>
      </c>
      <c r="B151" t="s">
        <v>367</v>
      </c>
      <c r="C151" t="s">
        <v>368</v>
      </c>
      <c r="D151">
        <v>7.4016999999999999E-2</v>
      </c>
      <c r="E151">
        <v>3</v>
      </c>
      <c r="G151">
        <v>186</v>
      </c>
      <c r="H151">
        <v>0.23285</v>
      </c>
      <c r="I151">
        <v>0.39623999999999998</v>
      </c>
      <c r="J151">
        <v>-0.16338999999999998</v>
      </c>
      <c r="K151">
        <v>-0.41235110034322631</v>
      </c>
    </row>
    <row r="152" spans="1:11">
      <c r="A152">
        <v>141</v>
      </c>
      <c r="B152" t="s">
        <v>340</v>
      </c>
      <c r="C152" t="s">
        <v>341</v>
      </c>
      <c r="D152">
        <v>5.4740999999999998E-2</v>
      </c>
      <c r="E152">
        <v>4</v>
      </c>
      <c r="G152">
        <v>85</v>
      </c>
      <c r="H152">
        <v>0.23513000000000001</v>
      </c>
      <c r="I152">
        <v>4.8021000000000001E-2</v>
      </c>
      <c r="J152">
        <v>0.187109</v>
      </c>
      <c r="K152">
        <v>3.8963994918889653</v>
      </c>
    </row>
    <row r="153" spans="1:11">
      <c r="A153">
        <v>162</v>
      </c>
      <c r="B153" t="s">
        <v>380</v>
      </c>
      <c r="C153" t="s">
        <v>381</v>
      </c>
      <c r="D153">
        <v>8.2891000000000006E-2</v>
      </c>
      <c r="E153">
        <v>1</v>
      </c>
      <c r="G153">
        <v>22</v>
      </c>
      <c r="H153">
        <v>0.23610999999999999</v>
      </c>
      <c r="I153">
        <v>0.95282</v>
      </c>
      <c r="J153">
        <v>-0.71670999999999996</v>
      </c>
      <c r="K153">
        <v>-0.75219873638252766</v>
      </c>
    </row>
    <row r="154" spans="1:11">
      <c r="A154">
        <v>165</v>
      </c>
      <c r="B154" t="s">
        <v>385</v>
      </c>
      <c r="C154" t="s">
        <v>386</v>
      </c>
      <c r="D154">
        <v>9.1153999999999999E-2</v>
      </c>
      <c r="E154">
        <v>1</v>
      </c>
      <c r="G154">
        <v>22</v>
      </c>
      <c r="H154">
        <v>0.23687</v>
      </c>
      <c r="I154">
        <v>0.95282</v>
      </c>
      <c r="J154">
        <v>-0.71594999999999998</v>
      </c>
      <c r="K154">
        <v>-0.75140110409101402</v>
      </c>
    </row>
    <row r="155" spans="1:11">
      <c r="A155">
        <v>170</v>
      </c>
      <c r="B155" t="s">
        <v>394</v>
      </c>
      <c r="C155" t="s">
        <v>395</v>
      </c>
      <c r="D155">
        <v>0.10152</v>
      </c>
      <c r="E155">
        <v>5</v>
      </c>
      <c r="G155">
        <v>472</v>
      </c>
      <c r="H155">
        <v>0.24252000000000001</v>
      </c>
      <c r="I155">
        <v>0.432</v>
      </c>
      <c r="J155">
        <v>-0.18947999999999998</v>
      </c>
      <c r="K155">
        <v>-0.43861111111111106</v>
      </c>
    </row>
    <row r="156" spans="1:11">
      <c r="A156">
        <v>173</v>
      </c>
      <c r="B156" t="s">
        <v>399</v>
      </c>
      <c r="C156" t="s">
        <v>400</v>
      </c>
      <c r="D156">
        <v>0.10256999999999999</v>
      </c>
      <c r="E156">
        <v>2</v>
      </c>
      <c r="G156">
        <v>73</v>
      </c>
      <c r="H156">
        <v>0.24318000000000001</v>
      </c>
      <c r="I156">
        <v>0.95774999999999999</v>
      </c>
      <c r="J156">
        <v>-0.71456999999999993</v>
      </c>
      <c r="K156">
        <v>-0.7460924040720438</v>
      </c>
    </row>
    <row r="157" spans="1:11">
      <c r="A157">
        <v>191</v>
      </c>
      <c r="B157" t="s">
        <v>433</v>
      </c>
      <c r="C157" t="s">
        <v>434</v>
      </c>
      <c r="D157">
        <v>0.14510999999999999</v>
      </c>
      <c r="E157">
        <v>3</v>
      </c>
      <c r="G157">
        <v>155</v>
      </c>
      <c r="H157">
        <v>0.24338000000000001</v>
      </c>
      <c r="I157">
        <v>3.2980000000000002E-2</v>
      </c>
      <c r="J157">
        <v>0.2104</v>
      </c>
      <c r="K157">
        <v>6.3796240145542749</v>
      </c>
    </row>
    <row r="158" spans="1:11">
      <c r="A158">
        <v>160</v>
      </c>
      <c r="B158" t="s">
        <v>376</v>
      </c>
      <c r="C158" t="s">
        <v>377</v>
      </c>
      <c r="D158">
        <v>8.0157999999999993E-2</v>
      </c>
      <c r="E158">
        <v>5</v>
      </c>
      <c r="G158" t="s">
        <v>1412</v>
      </c>
      <c r="H158">
        <v>0.24518999999999999</v>
      </c>
      <c r="I158" t="s">
        <v>1412</v>
      </c>
      <c r="J158" t="s">
        <v>1412</v>
      </c>
      <c r="K158" t="s">
        <v>1412</v>
      </c>
    </row>
    <row r="159" spans="1:11">
      <c r="A159">
        <v>171</v>
      </c>
      <c r="B159" t="s">
        <v>396</v>
      </c>
      <c r="C159" t="s">
        <v>397</v>
      </c>
      <c r="D159">
        <v>0.10185</v>
      </c>
      <c r="E159">
        <v>2</v>
      </c>
      <c r="G159">
        <v>55</v>
      </c>
      <c r="H159">
        <v>0.24698000000000001</v>
      </c>
      <c r="I159">
        <v>4.3233000000000001E-2</v>
      </c>
      <c r="J159">
        <v>0.20374700000000001</v>
      </c>
      <c r="K159">
        <v>4.7127657113778829</v>
      </c>
    </row>
    <row r="160" spans="1:11">
      <c r="A160">
        <v>129</v>
      </c>
      <c r="B160" t="s">
        <v>317</v>
      </c>
      <c r="C160" t="s">
        <v>318</v>
      </c>
      <c r="D160">
        <v>4.1416000000000001E-2</v>
      </c>
      <c r="E160">
        <v>12</v>
      </c>
      <c r="G160">
        <v>829</v>
      </c>
      <c r="H160">
        <v>0.24818000000000001</v>
      </c>
      <c r="I160">
        <v>0.77602000000000004</v>
      </c>
      <c r="J160">
        <v>-0.52784000000000009</v>
      </c>
      <c r="K160">
        <v>-0.68018865493157399</v>
      </c>
    </row>
    <row r="161" spans="1:11">
      <c r="A161">
        <v>161</v>
      </c>
      <c r="B161" t="s">
        <v>378</v>
      </c>
      <c r="C161" t="s">
        <v>379</v>
      </c>
      <c r="D161">
        <v>8.2252000000000006E-2</v>
      </c>
      <c r="E161">
        <v>3</v>
      </c>
      <c r="G161">
        <v>185</v>
      </c>
      <c r="H161">
        <v>0.24837000000000001</v>
      </c>
      <c r="I161">
        <v>0.95150999999999997</v>
      </c>
      <c r="J161">
        <v>-0.70313999999999999</v>
      </c>
      <c r="K161">
        <v>-0.73897279061701926</v>
      </c>
    </row>
    <row r="162" spans="1:11">
      <c r="A162">
        <v>154</v>
      </c>
      <c r="B162" t="s">
        <v>365</v>
      </c>
      <c r="C162" t="s">
        <v>366</v>
      </c>
      <c r="D162">
        <v>7.0852999999999999E-2</v>
      </c>
      <c r="E162">
        <v>1</v>
      </c>
      <c r="G162">
        <v>22</v>
      </c>
      <c r="H162">
        <v>0.24903</v>
      </c>
      <c r="I162">
        <v>0.95282</v>
      </c>
      <c r="J162">
        <v>-0.70379000000000003</v>
      </c>
      <c r="K162">
        <v>-0.73863898742679623</v>
      </c>
    </row>
    <row r="163" spans="1:11">
      <c r="A163">
        <v>186</v>
      </c>
      <c r="B163" t="s">
        <v>423</v>
      </c>
      <c r="C163" t="s">
        <v>424</v>
      </c>
      <c r="D163">
        <v>0.13358999999999999</v>
      </c>
      <c r="E163">
        <v>3</v>
      </c>
      <c r="G163">
        <v>159</v>
      </c>
      <c r="H163">
        <v>0.24962000000000001</v>
      </c>
      <c r="I163">
        <v>0.10358000000000001</v>
      </c>
      <c r="J163">
        <v>0.14604</v>
      </c>
      <c r="K163">
        <v>1.4099246958872369</v>
      </c>
    </row>
    <row r="164" spans="1:11">
      <c r="A164">
        <v>172</v>
      </c>
      <c r="B164" t="s">
        <v>398</v>
      </c>
      <c r="C164" t="s">
        <v>20</v>
      </c>
      <c r="D164">
        <v>0.10185</v>
      </c>
      <c r="E164">
        <v>3</v>
      </c>
      <c r="F164">
        <v>0</v>
      </c>
      <c r="G164">
        <v>198</v>
      </c>
      <c r="H164">
        <v>0.25307000000000002</v>
      </c>
      <c r="I164">
        <v>0.96167999999999998</v>
      </c>
      <c r="J164">
        <v>-0.70860999999999996</v>
      </c>
      <c r="K164">
        <v>-0.73684593627817985</v>
      </c>
    </row>
    <row r="165" spans="1:11">
      <c r="A165">
        <v>169</v>
      </c>
      <c r="B165" t="s">
        <v>393</v>
      </c>
      <c r="C165" t="s">
        <v>19</v>
      </c>
      <c r="D165">
        <v>0.10070999999999999</v>
      </c>
      <c r="E165">
        <v>5</v>
      </c>
      <c r="F165">
        <v>0</v>
      </c>
      <c r="G165">
        <v>436</v>
      </c>
      <c r="H165">
        <v>0.25375999999999999</v>
      </c>
      <c r="I165">
        <v>0.96018000000000003</v>
      </c>
      <c r="J165">
        <v>-0.70642000000000005</v>
      </c>
      <c r="K165">
        <v>-0.73571621987544</v>
      </c>
    </row>
    <row r="166" spans="1:11">
      <c r="A166">
        <v>182</v>
      </c>
      <c r="B166" t="s">
        <v>415</v>
      </c>
      <c r="C166" t="s">
        <v>416</v>
      </c>
      <c r="D166">
        <v>0.12898000000000001</v>
      </c>
      <c r="E166">
        <v>1</v>
      </c>
      <c r="G166">
        <v>26</v>
      </c>
      <c r="H166">
        <v>0.25595000000000001</v>
      </c>
      <c r="I166">
        <v>0.94228999999999996</v>
      </c>
      <c r="J166">
        <v>-0.68633999999999995</v>
      </c>
      <c r="K166">
        <v>-0.7283744919292362</v>
      </c>
    </row>
    <row r="167" spans="1:11">
      <c r="A167">
        <v>176</v>
      </c>
      <c r="B167" t="s">
        <v>404</v>
      </c>
      <c r="C167" t="s">
        <v>22</v>
      </c>
      <c r="D167">
        <v>0.10715</v>
      </c>
      <c r="E167">
        <v>5</v>
      </c>
      <c r="F167">
        <v>0</v>
      </c>
      <c r="G167">
        <v>458</v>
      </c>
      <c r="H167">
        <v>0.25702000000000003</v>
      </c>
      <c r="I167">
        <v>0.96001000000000003</v>
      </c>
      <c r="J167">
        <v>-0.70299</v>
      </c>
      <c r="K167">
        <v>-0.73227362214976921</v>
      </c>
    </row>
    <row r="168" spans="1:11">
      <c r="A168">
        <v>149</v>
      </c>
      <c r="B168" t="s">
        <v>355</v>
      </c>
      <c r="C168" t="s">
        <v>356</v>
      </c>
      <c r="D168">
        <v>6.5545000000000006E-2</v>
      </c>
      <c r="E168">
        <v>12</v>
      </c>
      <c r="G168">
        <v>803</v>
      </c>
      <c r="H168">
        <v>0.26168999999999998</v>
      </c>
      <c r="I168">
        <v>0.92500000000000004</v>
      </c>
      <c r="J168">
        <v>-0.66331000000000007</v>
      </c>
      <c r="K168">
        <v>-0.71709189189189193</v>
      </c>
    </row>
    <row r="169" spans="1:11">
      <c r="A169">
        <v>185</v>
      </c>
      <c r="B169" t="s">
        <v>421</v>
      </c>
      <c r="C169" t="s">
        <v>422</v>
      </c>
      <c r="D169">
        <v>0.13092000000000001</v>
      </c>
      <c r="E169">
        <v>3</v>
      </c>
      <c r="G169">
        <v>177</v>
      </c>
      <c r="H169">
        <v>0.26385999999999998</v>
      </c>
      <c r="I169">
        <v>0.91903999999999997</v>
      </c>
      <c r="J169">
        <v>-0.65517999999999998</v>
      </c>
      <c r="K169">
        <v>-0.71289606545961004</v>
      </c>
    </row>
    <row r="170" spans="1:11">
      <c r="A170">
        <v>195</v>
      </c>
      <c r="B170" t="s">
        <v>441</v>
      </c>
      <c r="C170" t="s">
        <v>442</v>
      </c>
      <c r="D170">
        <v>0.15945999999999999</v>
      </c>
      <c r="E170">
        <v>1</v>
      </c>
      <c r="G170">
        <v>22</v>
      </c>
      <c r="H170">
        <v>0.2646</v>
      </c>
      <c r="I170">
        <v>0.95282</v>
      </c>
      <c r="J170">
        <v>-0.68822000000000005</v>
      </c>
      <c r="K170">
        <v>-0.7222980206124977</v>
      </c>
    </row>
    <row r="171" spans="1:11">
      <c r="A171">
        <v>177</v>
      </c>
      <c r="B171" t="s">
        <v>405</v>
      </c>
      <c r="C171" t="s">
        <v>406</v>
      </c>
      <c r="D171">
        <v>0.11360000000000001</v>
      </c>
      <c r="E171">
        <v>3</v>
      </c>
      <c r="G171">
        <v>195</v>
      </c>
      <c r="H171">
        <v>0.26573999999999998</v>
      </c>
      <c r="I171">
        <v>0.96157999999999999</v>
      </c>
      <c r="J171">
        <v>-0.69584000000000001</v>
      </c>
      <c r="K171">
        <v>-0.72364233865097027</v>
      </c>
    </row>
    <row r="172" spans="1:11">
      <c r="A172">
        <v>206</v>
      </c>
      <c r="B172" t="s">
        <v>463</v>
      </c>
      <c r="C172" t="s">
        <v>464</v>
      </c>
      <c r="D172">
        <v>0.20065</v>
      </c>
      <c r="E172">
        <v>2</v>
      </c>
      <c r="G172">
        <v>83</v>
      </c>
      <c r="H172">
        <v>0.26583000000000001</v>
      </c>
      <c r="I172">
        <v>0.89609000000000005</v>
      </c>
      <c r="J172">
        <v>-0.63026000000000004</v>
      </c>
      <c r="K172">
        <v>-0.70334453012532228</v>
      </c>
    </row>
    <row r="173" spans="1:11">
      <c r="A173">
        <v>188</v>
      </c>
      <c r="B173" t="s">
        <v>427</v>
      </c>
      <c r="C173" t="s">
        <v>428</v>
      </c>
      <c r="D173">
        <v>0.13727</v>
      </c>
      <c r="E173">
        <v>4</v>
      </c>
      <c r="G173">
        <v>87</v>
      </c>
      <c r="H173">
        <v>0.26701999999999998</v>
      </c>
      <c r="I173">
        <v>0.96208000000000005</v>
      </c>
      <c r="J173">
        <v>-0.69506000000000001</v>
      </c>
      <c r="K173">
        <v>-0.7224555130550474</v>
      </c>
    </row>
    <row r="174" spans="1:11">
      <c r="A174">
        <v>181</v>
      </c>
      <c r="B174" t="s">
        <v>413</v>
      </c>
      <c r="C174" t="s">
        <v>414</v>
      </c>
      <c r="D174">
        <v>0.12816</v>
      </c>
      <c r="E174">
        <v>2</v>
      </c>
      <c r="G174">
        <v>229</v>
      </c>
      <c r="H174">
        <v>0.26723000000000002</v>
      </c>
      <c r="I174">
        <v>0.94245999999999996</v>
      </c>
      <c r="J174">
        <v>-0.67523</v>
      </c>
      <c r="K174">
        <v>-0.71645480975319908</v>
      </c>
    </row>
    <row r="175" spans="1:11">
      <c r="A175">
        <v>184</v>
      </c>
      <c r="B175" t="s">
        <v>419</v>
      </c>
      <c r="C175" t="s">
        <v>420</v>
      </c>
      <c r="D175">
        <v>0.13067000000000001</v>
      </c>
      <c r="E175">
        <v>2</v>
      </c>
      <c r="G175">
        <v>173</v>
      </c>
      <c r="H175">
        <v>0.26855000000000001</v>
      </c>
      <c r="I175">
        <v>0.96204000000000001</v>
      </c>
      <c r="J175">
        <v>-0.69348999999999994</v>
      </c>
      <c r="K175">
        <v>-0.72085360276079991</v>
      </c>
    </row>
    <row r="176" spans="1:11">
      <c r="A176">
        <v>119</v>
      </c>
      <c r="B176" t="s">
        <v>299</v>
      </c>
      <c r="C176" t="s">
        <v>300</v>
      </c>
      <c r="D176">
        <v>3.6804000000000003E-2</v>
      </c>
      <c r="E176">
        <v>3</v>
      </c>
      <c r="G176">
        <v>185</v>
      </c>
      <c r="H176">
        <v>0.26938000000000001</v>
      </c>
      <c r="I176">
        <v>0.95150999999999997</v>
      </c>
      <c r="J176">
        <v>-0.6821299999999999</v>
      </c>
      <c r="K176">
        <v>-0.71689209782345953</v>
      </c>
    </row>
    <row r="177" spans="1:11">
      <c r="A177">
        <v>150</v>
      </c>
      <c r="B177" t="s">
        <v>357</v>
      </c>
      <c r="C177" t="s">
        <v>358</v>
      </c>
      <c r="D177">
        <v>6.6297999999999996E-2</v>
      </c>
      <c r="E177">
        <v>4</v>
      </c>
      <c r="G177">
        <v>98</v>
      </c>
      <c r="H177">
        <v>0.26996999999999999</v>
      </c>
      <c r="I177">
        <v>0.88102000000000003</v>
      </c>
      <c r="J177">
        <v>-0.61105000000000009</v>
      </c>
      <c r="K177">
        <v>-0.69357108805702494</v>
      </c>
    </row>
    <row r="178" spans="1:11">
      <c r="A178">
        <v>120</v>
      </c>
      <c r="B178" t="s">
        <v>301</v>
      </c>
      <c r="C178" t="s">
        <v>302</v>
      </c>
      <c r="D178">
        <v>3.7344000000000002E-2</v>
      </c>
      <c r="E178">
        <v>2</v>
      </c>
      <c r="G178" t="s">
        <v>1412</v>
      </c>
      <c r="H178">
        <v>0.27006999999999998</v>
      </c>
      <c r="I178" t="s">
        <v>1412</v>
      </c>
      <c r="J178" t="s">
        <v>1412</v>
      </c>
      <c r="K178" t="s">
        <v>1412</v>
      </c>
    </row>
    <row r="179" spans="1:11">
      <c r="A179">
        <v>205</v>
      </c>
      <c r="B179" t="s">
        <v>461</v>
      </c>
      <c r="C179" t="s">
        <v>462</v>
      </c>
      <c r="D179">
        <v>0.18642</v>
      </c>
      <c r="E179">
        <v>3</v>
      </c>
      <c r="G179">
        <v>159</v>
      </c>
      <c r="H179">
        <v>0.27091999999999999</v>
      </c>
      <c r="I179">
        <v>0.10358000000000001</v>
      </c>
      <c r="J179">
        <v>0.16733999999999999</v>
      </c>
      <c r="K179">
        <v>1.6155628499710366</v>
      </c>
    </row>
    <row r="180" spans="1:11">
      <c r="A180">
        <v>131</v>
      </c>
      <c r="B180" t="s">
        <v>321</v>
      </c>
      <c r="C180" t="s">
        <v>322</v>
      </c>
      <c r="D180">
        <v>4.1623E-2</v>
      </c>
      <c r="E180">
        <v>3</v>
      </c>
      <c r="G180">
        <v>188</v>
      </c>
      <c r="H180">
        <v>0.27150999999999997</v>
      </c>
      <c r="I180">
        <v>0.95843999999999996</v>
      </c>
      <c r="J180">
        <v>-0.68693000000000004</v>
      </c>
      <c r="K180">
        <v>-0.71671674804891294</v>
      </c>
    </row>
    <row r="181" spans="1:11">
      <c r="A181">
        <v>178</v>
      </c>
      <c r="B181" t="s">
        <v>407</v>
      </c>
      <c r="C181" t="s">
        <v>408</v>
      </c>
      <c r="D181">
        <v>0.1138</v>
      </c>
      <c r="E181">
        <v>12</v>
      </c>
      <c r="G181">
        <v>227</v>
      </c>
      <c r="H181">
        <v>0.27455000000000002</v>
      </c>
      <c r="I181">
        <v>0.96191000000000004</v>
      </c>
      <c r="J181">
        <v>-0.68735999999999997</v>
      </c>
      <c r="K181">
        <v>-0.71457828694992254</v>
      </c>
    </row>
    <row r="182" spans="1:11">
      <c r="A182">
        <v>139</v>
      </c>
      <c r="B182" t="s">
        <v>336</v>
      </c>
      <c r="C182" t="s">
        <v>337</v>
      </c>
      <c r="D182">
        <v>4.8939999999999997E-2</v>
      </c>
      <c r="E182">
        <v>4</v>
      </c>
      <c r="G182">
        <v>208</v>
      </c>
      <c r="H182">
        <v>0.27590999999999999</v>
      </c>
      <c r="I182">
        <v>0.42624000000000001</v>
      </c>
      <c r="J182">
        <v>-0.15033000000000002</v>
      </c>
      <c r="K182">
        <v>-0.35268862612612617</v>
      </c>
    </row>
    <row r="183" spans="1:11">
      <c r="A183">
        <v>144</v>
      </c>
      <c r="B183" t="s">
        <v>345</v>
      </c>
      <c r="C183" t="s">
        <v>346</v>
      </c>
      <c r="D183">
        <v>5.7824E-2</v>
      </c>
      <c r="E183">
        <v>4</v>
      </c>
      <c r="G183">
        <v>207</v>
      </c>
      <c r="H183">
        <v>0.27979999999999999</v>
      </c>
      <c r="I183">
        <v>4.0578000000000003E-2</v>
      </c>
      <c r="J183">
        <v>0.23922199999999999</v>
      </c>
      <c r="K183">
        <v>5.8953620188279361</v>
      </c>
    </row>
    <row r="184" spans="1:11">
      <c r="A184">
        <v>135</v>
      </c>
      <c r="B184" t="s">
        <v>328</v>
      </c>
      <c r="C184" t="s">
        <v>329</v>
      </c>
      <c r="D184">
        <v>4.6723000000000001E-2</v>
      </c>
      <c r="E184">
        <v>2</v>
      </c>
      <c r="G184" t="s">
        <v>1412</v>
      </c>
      <c r="H184">
        <v>0.28050999999999998</v>
      </c>
      <c r="I184" t="s">
        <v>1412</v>
      </c>
      <c r="J184" t="s">
        <v>1412</v>
      </c>
      <c r="K184" t="s">
        <v>1412</v>
      </c>
    </row>
    <row r="185" spans="1:11">
      <c r="A185">
        <v>200</v>
      </c>
      <c r="B185" t="s">
        <v>451</v>
      </c>
      <c r="C185" t="s">
        <v>452</v>
      </c>
      <c r="D185">
        <v>0.17413000000000001</v>
      </c>
      <c r="E185">
        <v>3</v>
      </c>
      <c r="G185">
        <v>156</v>
      </c>
      <c r="H185">
        <v>0.28212999999999999</v>
      </c>
      <c r="I185">
        <v>5.1923999999999998E-2</v>
      </c>
      <c r="J185">
        <v>0.23020599999999999</v>
      </c>
      <c r="K185">
        <v>4.433518218935367</v>
      </c>
    </row>
    <row r="186" spans="1:11">
      <c r="A186">
        <v>201</v>
      </c>
      <c r="B186" t="s">
        <v>453</v>
      </c>
      <c r="C186" t="s">
        <v>454</v>
      </c>
      <c r="D186">
        <v>0.17529</v>
      </c>
      <c r="E186">
        <v>3</v>
      </c>
      <c r="G186">
        <v>13</v>
      </c>
      <c r="H186">
        <v>0.28505999999999998</v>
      </c>
      <c r="I186">
        <v>0.96204000000000001</v>
      </c>
      <c r="J186">
        <v>-0.67698000000000003</v>
      </c>
      <c r="K186">
        <v>-0.70369215417238373</v>
      </c>
    </row>
    <row r="187" spans="1:11">
      <c r="A187">
        <v>194</v>
      </c>
      <c r="B187" t="s">
        <v>439</v>
      </c>
      <c r="C187" t="s">
        <v>440</v>
      </c>
      <c r="D187">
        <v>0.15928999999999999</v>
      </c>
      <c r="E187">
        <v>7</v>
      </c>
      <c r="G187">
        <v>389</v>
      </c>
      <c r="H187">
        <v>0.28689999999999999</v>
      </c>
      <c r="I187">
        <v>0.96045000000000003</v>
      </c>
      <c r="J187">
        <v>-0.67355000000000009</v>
      </c>
      <c r="K187">
        <v>-0.7012858555885263</v>
      </c>
    </row>
    <row r="188" spans="1:11">
      <c r="A188">
        <v>220</v>
      </c>
      <c r="B188" t="s">
        <v>490</v>
      </c>
      <c r="C188" t="s">
        <v>491</v>
      </c>
      <c r="D188">
        <v>0.24285000000000001</v>
      </c>
      <c r="E188">
        <v>1</v>
      </c>
      <c r="G188">
        <v>34</v>
      </c>
      <c r="H188">
        <v>0.29132000000000002</v>
      </c>
      <c r="I188">
        <v>0.93147999999999997</v>
      </c>
      <c r="J188">
        <v>-0.64015999999999995</v>
      </c>
      <c r="K188">
        <v>-0.6872503972173315</v>
      </c>
    </row>
    <row r="189" spans="1:11">
      <c r="A189">
        <v>167</v>
      </c>
      <c r="B189" t="s">
        <v>389</v>
      </c>
      <c r="C189" t="s">
        <v>390</v>
      </c>
      <c r="D189">
        <v>9.7574999999999995E-2</v>
      </c>
      <c r="E189">
        <v>5</v>
      </c>
      <c r="G189">
        <v>418</v>
      </c>
      <c r="H189">
        <v>0.29315999999999998</v>
      </c>
      <c r="I189">
        <v>0.37918000000000002</v>
      </c>
      <c r="J189">
        <v>-8.6020000000000041E-2</v>
      </c>
      <c r="K189">
        <v>-0.22685795664328298</v>
      </c>
    </row>
    <row r="190" spans="1:11">
      <c r="A190">
        <v>180</v>
      </c>
      <c r="B190" t="s">
        <v>411</v>
      </c>
      <c r="C190" t="s">
        <v>412</v>
      </c>
      <c r="D190">
        <v>0.12734999999999999</v>
      </c>
      <c r="E190">
        <v>4</v>
      </c>
      <c r="G190">
        <v>206</v>
      </c>
      <c r="H190">
        <v>0.29846</v>
      </c>
      <c r="I190">
        <v>4.0118000000000001E-2</v>
      </c>
      <c r="J190">
        <v>0.25834200000000002</v>
      </c>
      <c r="K190">
        <v>6.4395533177127477</v>
      </c>
    </row>
    <row r="191" spans="1:11">
      <c r="A191">
        <v>187</v>
      </c>
      <c r="B191" t="s">
        <v>425</v>
      </c>
      <c r="C191" t="s">
        <v>426</v>
      </c>
      <c r="D191">
        <v>0.13406000000000001</v>
      </c>
      <c r="E191">
        <v>3</v>
      </c>
      <c r="G191">
        <v>228</v>
      </c>
      <c r="H191">
        <v>0.29876000000000003</v>
      </c>
      <c r="I191">
        <v>0.95240999999999998</v>
      </c>
      <c r="J191">
        <v>-0.65364999999999995</v>
      </c>
      <c r="K191">
        <v>-0.68631156749719135</v>
      </c>
    </row>
    <row r="192" spans="1:11">
      <c r="A192">
        <v>193</v>
      </c>
      <c r="B192" t="s">
        <v>437</v>
      </c>
      <c r="C192" t="s">
        <v>438</v>
      </c>
      <c r="D192">
        <v>0.15728</v>
      </c>
      <c r="E192">
        <v>2</v>
      </c>
      <c r="G192">
        <v>47</v>
      </c>
      <c r="H192">
        <v>0.29877999999999999</v>
      </c>
      <c r="I192">
        <v>0.95526</v>
      </c>
      <c r="J192">
        <v>-0.65647999999999995</v>
      </c>
      <c r="K192">
        <v>-0.68722651424742998</v>
      </c>
    </row>
    <row r="193" spans="1:11">
      <c r="A193">
        <v>198</v>
      </c>
      <c r="B193" t="s">
        <v>447</v>
      </c>
      <c r="C193" t="s">
        <v>448</v>
      </c>
      <c r="D193">
        <v>0.17046</v>
      </c>
      <c r="E193">
        <v>1</v>
      </c>
      <c r="G193">
        <v>36</v>
      </c>
      <c r="H193">
        <v>0.30362</v>
      </c>
      <c r="I193">
        <v>0.74861</v>
      </c>
      <c r="J193">
        <v>-0.44499</v>
      </c>
      <c r="K193">
        <v>-0.59442166147927489</v>
      </c>
    </row>
    <row r="194" spans="1:11">
      <c r="A194">
        <v>166</v>
      </c>
      <c r="B194" t="s">
        <v>387</v>
      </c>
      <c r="C194" t="s">
        <v>388</v>
      </c>
      <c r="D194">
        <v>9.6610000000000001E-2</v>
      </c>
      <c r="E194">
        <v>10</v>
      </c>
      <c r="G194">
        <v>577</v>
      </c>
      <c r="H194">
        <v>0.30514999999999998</v>
      </c>
      <c r="I194">
        <v>0.63895999999999997</v>
      </c>
      <c r="J194">
        <v>-0.33381</v>
      </c>
      <c r="K194">
        <v>-0.52242706898710412</v>
      </c>
    </row>
    <row r="195" spans="1:11">
      <c r="A195">
        <v>179</v>
      </c>
      <c r="B195" t="s">
        <v>409</v>
      </c>
      <c r="C195" t="s">
        <v>410</v>
      </c>
      <c r="D195">
        <v>0.12712000000000001</v>
      </c>
      <c r="E195">
        <v>3</v>
      </c>
      <c r="G195">
        <v>193</v>
      </c>
      <c r="H195">
        <v>0.30518000000000001</v>
      </c>
      <c r="I195">
        <v>0.5</v>
      </c>
      <c r="J195">
        <v>-0.19481999999999999</v>
      </c>
      <c r="K195">
        <v>-0.38963999999999999</v>
      </c>
    </row>
    <row r="196" spans="1:11">
      <c r="A196">
        <v>213</v>
      </c>
      <c r="B196" t="s">
        <v>476</v>
      </c>
      <c r="C196" t="s">
        <v>477</v>
      </c>
      <c r="D196">
        <v>0.21839</v>
      </c>
      <c r="E196">
        <v>2</v>
      </c>
      <c r="G196" t="s">
        <v>1412</v>
      </c>
      <c r="H196">
        <v>0.30854999999999999</v>
      </c>
      <c r="I196" t="s">
        <v>1412</v>
      </c>
      <c r="J196" t="s">
        <v>1412</v>
      </c>
      <c r="K196" t="s">
        <v>1412</v>
      </c>
    </row>
    <row r="197" spans="1:11">
      <c r="A197">
        <v>209</v>
      </c>
      <c r="B197" t="s">
        <v>469</v>
      </c>
      <c r="C197" t="s">
        <v>470</v>
      </c>
      <c r="D197">
        <v>0.2059</v>
      </c>
      <c r="E197">
        <v>2</v>
      </c>
      <c r="G197">
        <v>66</v>
      </c>
      <c r="H197">
        <v>0.31313000000000002</v>
      </c>
      <c r="I197">
        <v>0.96333999999999997</v>
      </c>
      <c r="J197">
        <v>-0.65020999999999995</v>
      </c>
      <c r="K197">
        <v>-0.67495380654805159</v>
      </c>
    </row>
    <row r="198" spans="1:11">
      <c r="A198">
        <v>189</v>
      </c>
      <c r="B198" t="s">
        <v>429</v>
      </c>
      <c r="C198" t="s">
        <v>430</v>
      </c>
      <c r="D198">
        <v>0.14044999999999999</v>
      </c>
      <c r="E198">
        <v>2</v>
      </c>
      <c r="G198" t="s">
        <v>1412</v>
      </c>
      <c r="H198">
        <v>0.31355</v>
      </c>
      <c r="I198" t="s">
        <v>1412</v>
      </c>
      <c r="J198" t="s">
        <v>1412</v>
      </c>
      <c r="K198" t="s">
        <v>1412</v>
      </c>
    </row>
    <row r="199" spans="1:11">
      <c r="A199">
        <v>217</v>
      </c>
      <c r="B199" t="s">
        <v>484</v>
      </c>
      <c r="C199" t="s">
        <v>485</v>
      </c>
      <c r="D199">
        <v>0.23250000000000001</v>
      </c>
      <c r="E199">
        <v>1</v>
      </c>
      <c r="G199">
        <v>25</v>
      </c>
      <c r="H199">
        <v>0.31766</v>
      </c>
      <c r="I199">
        <v>0.96192999999999995</v>
      </c>
      <c r="J199">
        <v>-0.6442699999999999</v>
      </c>
      <c r="K199">
        <v>-0.66976807044171605</v>
      </c>
    </row>
    <row r="200" spans="1:11">
      <c r="A200">
        <v>212</v>
      </c>
      <c r="B200" t="s">
        <v>474</v>
      </c>
      <c r="C200" t="s">
        <v>475</v>
      </c>
      <c r="D200">
        <v>0.21609999999999999</v>
      </c>
      <c r="E200">
        <v>2</v>
      </c>
      <c r="G200" t="s">
        <v>1412</v>
      </c>
      <c r="H200">
        <v>0.31913999999999998</v>
      </c>
      <c r="I200" t="s">
        <v>1412</v>
      </c>
      <c r="J200" t="s">
        <v>1412</v>
      </c>
      <c r="K200" t="s">
        <v>1412</v>
      </c>
    </row>
    <row r="201" spans="1:11">
      <c r="A201">
        <v>207</v>
      </c>
      <c r="B201" t="s">
        <v>465</v>
      </c>
      <c r="C201" t="s">
        <v>466</v>
      </c>
      <c r="D201">
        <v>0.20322999999999999</v>
      </c>
      <c r="E201">
        <v>5</v>
      </c>
      <c r="G201" t="s">
        <v>1412</v>
      </c>
      <c r="H201">
        <v>0.32163999999999998</v>
      </c>
      <c r="I201" t="s">
        <v>1412</v>
      </c>
      <c r="J201" t="s">
        <v>1412</v>
      </c>
      <c r="K201" t="s">
        <v>1412</v>
      </c>
    </row>
    <row r="202" spans="1:11">
      <c r="A202">
        <v>211</v>
      </c>
      <c r="B202" t="s">
        <v>473</v>
      </c>
      <c r="C202" t="s">
        <v>23</v>
      </c>
      <c r="D202">
        <v>0.21345</v>
      </c>
      <c r="E202">
        <v>5</v>
      </c>
      <c r="F202">
        <v>0</v>
      </c>
      <c r="G202">
        <v>464</v>
      </c>
      <c r="H202">
        <v>0.32479000000000002</v>
      </c>
      <c r="I202">
        <v>6.4258999999999997E-2</v>
      </c>
      <c r="J202">
        <v>0.26053100000000001</v>
      </c>
      <c r="K202">
        <v>4.0543892684293255</v>
      </c>
    </row>
    <row r="203" spans="1:11">
      <c r="A203">
        <v>174</v>
      </c>
      <c r="B203" t="s">
        <v>401</v>
      </c>
      <c r="C203" t="s">
        <v>402</v>
      </c>
      <c r="D203">
        <v>0.10342</v>
      </c>
      <c r="E203">
        <v>4</v>
      </c>
      <c r="G203">
        <v>678</v>
      </c>
      <c r="H203">
        <v>0.32568000000000003</v>
      </c>
      <c r="I203">
        <v>0.16105</v>
      </c>
      <c r="J203">
        <v>0.16463000000000003</v>
      </c>
      <c r="K203">
        <v>1.0222291213908725</v>
      </c>
    </row>
    <row r="204" spans="1:11">
      <c r="A204">
        <v>214</v>
      </c>
      <c r="B204" t="s">
        <v>478</v>
      </c>
      <c r="C204" t="s">
        <v>479</v>
      </c>
      <c r="D204">
        <v>0.22477</v>
      </c>
      <c r="E204">
        <v>2</v>
      </c>
      <c r="G204">
        <v>55</v>
      </c>
      <c r="H204">
        <v>0.32895000000000002</v>
      </c>
      <c r="I204">
        <v>4.3233000000000001E-2</v>
      </c>
      <c r="J204">
        <v>0.285717</v>
      </c>
      <c r="K204">
        <v>6.6087710776490178</v>
      </c>
    </row>
    <row r="205" spans="1:11">
      <c r="A205">
        <v>190</v>
      </c>
      <c r="B205" t="s">
        <v>431</v>
      </c>
      <c r="C205" t="s">
        <v>432</v>
      </c>
      <c r="D205">
        <v>0.14484</v>
      </c>
      <c r="E205">
        <v>4</v>
      </c>
      <c r="G205">
        <v>106</v>
      </c>
      <c r="H205">
        <v>0.33062000000000002</v>
      </c>
      <c r="I205">
        <v>0.88102000000000003</v>
      </c>
      <c r="J205">
        <v>-0.5504</v>
      </c>
      <c r="K205">
        <v>-0.62473042609702389</v>
      </c>
    </row>
    <row r="206" spans="1:11">
      <c r="A206">
        <v>215</v>
      </c>
      <c r="B206" t="s">
        <v>480</v>
      </c>
      <c r="C206" t="s">
        <v>481</v>
      </c>
      <c r="D206">
        <v>0.23111999999999999</v>
      </c>
      <c r="E206">
        <v>2</v>
      </c>
      <c r="G206">
        <v>166</v>
      </c>
      <c r="H206">
        <v>0.33071</v>
      </c>
      <c r="I206">
        <v>0.95923000000000003</v>
      </c>
      <c r="J206">
        <v>-0.62851999999999997</v>
      </c>
      <c r="K206">
        <v>-0.65523388551233797</v>
      </c>
    </row>
    <row r="207" spans="1:11">
      <c r="A207">
        <v>222</v>
      </c>
      <c r="B207" t="s">
        <v>494</v>
      </c>
      <c r="C207" t="s">
        <v>495</v>
      </c>
      <c r="D207">
        <v>0.24637999999999999</v>
      </c>
      <c r="E207">
        <v>2</v>
      </c>
      <c r="G207">
        <v>169</v>
      </c>
      <c r="H207">
        <v>0.33417999999999998</v>
      </c>
      <c r="I207">
        <v>0.89524000000000004</v>
      </c>
      <c r="J207">
        <v>-0.56106000000000011</v>
      </c>
      <c r="K207">
        <v>-0.6267146240114384</v>
      </c>
    </row>
    <row r="208" spans="1:11">
      <c r="A208">
        <v>196</v>
      </c>
      <c r="B208" t="s">
        <v>443</v>
      </c>
      <c r="C208" t="s">
        <v>444</v>
      </c>
      <c r="D208">
        <v>0.16558</v>
      </c>
      <c r="E208">
        <v>4</v>
      </c>
      <c r="G208">
        <v>208</v>
      </c>
      <c r="H208">
        <v>0.33501999999999998</v>
      </c>
      <c r="I208">
        <v>0.42624000000000001</v>
      </c>
      <c r="J208">
        <v>-9.1220000000000023E-2</v>
      </c>
      <c r="K208">
        <v>-0.21401088588588593</v>
      </c>
    </row>
    <row r="209" spans="1:11">
      <c r="A209">
        <v>208</v>
      </c>
      <c r="B209" t="s">
        <v>467</v>
      </c>
      <c r="C209" t="s">
        <v>468</v>
      </c>
      <c r="D209">
        <v>0.20576</v>
      </c>
      <c r="E209">
        <v>2</v>
      </c>
      <c r="G209" t="s">
        <v>1412</v>
      </c>
      <c r="H209">
        <v>0.33729999999999999</v>
      </c>
      <c r="I209" t="s">
        <v>1412</v>
      </c>
      <c r="J209" t="s">
        <v>1412</v>
      </c>
      <c r="K209" t="s">
        <v>1412</v>
      </c>
    </row>
    <row r="210" spans="1:11">
      <c r="A210">
        <v>271</v>
      </c>
      <c r="B210" t="s">
        <v>587</v>
      </c>
      <c r="C210" t="s">
        <v>29</v>
      </c>
      <c r="D210">
        <v>0.40123999999999999</v>
      </c>
      <c r="E210">
        <v>3</v>
      </c>
      <c r="F210">
        <v>0</v>
      </c>
      <c r="G210">
        <v>178</v>
      </c>
      <c r="H210">
        <v>0.33825</v>
      </c>
      <c r="I210">
        <v>0.96220000000000006</v>
      </c>
      <c r="J210">
        <v>-0.62395</v>
      </c>
      <c r="K210">
        <v>-0.6484618582415298</v>
      </c>
    </row>
    <row r="211" spans="1:11">
      <c r="A211">
        <v>229</v>
      </c>
      <c r="B211" t="s">
        <v>508</v>
      </c>
      <c r="C211" t="s">
        <v>509</v>
      </c>
      <c r="D211">
        <v>0.25796999999999998</v>
      </c>
      <c r="E211">
        <v>3</v>
      </c>
      <c r="G211">
        <v>156</v>
      </c>
      <c r="H211">
        <v>0.33860000000000001</v>
      </c>
      <c r="I211">
        <v>5.1923999999999998E-2</v>
      </c>
      <c r="J211">
        <v>0.28667600000000004</v>
      </c>
      <c r="K211">
        <v>5.5210692550650959</v>
      </c>
    </row>
    <row r="212" spans="1:11">
      <c r="A212">
        <v>224</v>
      </c>
      <c r="B212" t="s">
        <v>498</v>
      </c>
      <c r="C212" t="s">
        <v>499</v>
      </c>
      <c r="D212">
        <v>0.25085000000000002</v>
      </c>
      <c r="E212">
        <v>3</v>
      </c>
      <c r="G212">
        <v>177</v>
      </c>
      <c r="H212">
        <v>0.34290999999999999</v>
      </c>
      <c r="I212">
        <v>0.91903999999999997</v>
      </c>
      <c r="J212">
        <v>-0.57613000000000003</v>
      </c>
      <c r="K212">
        <v>-0.6268823990250697</v>
      </c>
    </row>
    <row r="213" spans="1:11">
      <c r="A213">
        <v>175</v>
      </c>
      <c r="B213" t="s">
        <v>403</v>
      </c>
      <c r="C213" t="s">
        <v>21</v>
      </c>
      <c r="D213">
        <v>0.10375</v>
      </c>
      <c r="E213">
        <v>2</v>
      </c>
      <c r="F213">
        <v>0</v>
      </c>
      <c r="G213">
        <v>69</v>
      </c>
      <c r="H213">
        <v>0.34784999999999999</v>
      </c>
      <c r="I213">
        <v>0.95838000000000001</v>
      </c>
      <c r="J213">
        <v>-0.61053000000000002</v>
      </c>
      <c r="K213">
        <v>-0.63704376134727358</v>
      </c>
    </row>
    <row r="214" spans="1:11">
      <c r="A214">
        <v>226</v>
      </c>
      <c r="B214" t="s">
        <v>502</v>
      </c>
      <c r="C214" t="s">
        <v>503</v>
      </c>
      <c r="D214">
        <v>0.25226999999999999</v>
      </c>
      <c r="E214">
        <v>1</v>
      </c>
      <c r="G214">
        <v>22</v>
      </c>
      <c r="H214">
        <v>0.35075000000000001</v>
      </c>
      <c r="I214">
        <v>0.95282</v>
      </c>
      <c r="J214">
        <v>-0.60206999999999999</v>
      </c>
      <c r="K214">
        <v>-0.63188220230473746</v>
      </c>
    </row>
    <row r="215" spans="1:11">
      <c r="A215">
        <v>199</v>
      </c>
      <c r="B215" t="s">
        <v>449</v>
      </c>
      <c r="C215" t="s">
        <v>450</v>
      </c>
      <c r="D215">
        <v>0.17335999999999999</v>
      </c>
      <c r="E215">
        <v>9</v>
      </c>
      <c r="G215">
        <v>558</v>
      </c>
      <c r="H215">
        <v>0.35094999999999998</v>
      </c>
      <c r="I215">
        <v>0.59352000000000005</v>
      </c>
      <c r="J215">
        <v>-0.24257000000000006</v>
      </c>
      <c r="K215">
        <v>-0.40869726378218096</v>
      </c>
    </row>
    <row r="216" spans="1:11">
      <c r="A216">
        <v>234</v>
      </c>
      <c r="B216" t="s">
        <v>518</v>
      </c>
      <c r="C216" t="s">
        <v>24</v>
      </c>
      <c r="D216">
        <v>0.28286</v>
      </c>
      <c r="E216">
        <v>3</v>
      </c>
      <c r="F216">
        <v>0</v>
      </c>
      <c r="G216">
        <v>199</v>
      </c>
      <c r="H216">
        <v>0.35283999999999999</v>
      </c>
      <c r="I216">
        <v>0.69206000000000001</v>
      </c>
      <c r="J216">
        <v>-0.33922000000000002</v>
      </c>
      <c r="K216">
        <v>-0.49015981273300008</v>
      </c>
    </row>
    <row r="217" spans="1:11">
      <c r="A217">
        <v>183</v>
      </c>
      <c r="B217" t="s">
        <v>417</v>
      </c>
      <c r="C217" t="s">
        <v>418</v>
      </c>
      <c r="D217">
        <v>0.13064999999999999</v>
      </c>
      <c r="E217">
        <v>4</v>
      </c>
      <c r="G217">
        <v>678</v>
      </c>
      <c r="H217">
        <v>0.36077999999999999</v>
      </c>
      <c r="I217">
        <v>0.16105</v>
      </c>
      <c r="J217">
        <v>0.19972999999999999</v>
      </c>
      <c r="K217">
        <v>1.2401738590499845</v>
      </c>
    </row>
    <row r="218" spans="1:11">
      <c r="A218">
        <v>240</v>
      </c>
      <c r="B218" t="s">
        <v>529</v>
      </c>
      <c r="C218" t="s">
        <v>25</v>
      </c>
      <c r="D218">
        <v>0.30331000000000002</v>
      </c>
      <c r="E218">
        <v>2</v>
      </c>
      <c r="F218">
        <v>0</v>
      </c>
      <c r="G218">
        <v>78</v>
      </c>
      <c r="H218">
        <v>0.36585000000000001</v>
      </c>
      <c r="I218">
        <v>0.91698000000000002</v>
      </c>
      <c r="J218">
        <v>-0.55113000000000001</v>
      </c>
      <c r="K218">
        <v>-0.60102728521887061</v>
      </c>
    </row>
    <row r="219" spans="1:11">
      <c r="A219">
        <v>242</v>
      </c>
      <c r="B219" t="s">
        <v>532</v>
      </c>
      <c r="C219" t="s">
        <v>533</v>
      </c>
      <c r="D219">
        <v>0.30678</v>
      </c>
      <c r="E219">
        <v>1</v>
      </c>
      <c r="G219" t="s">
        <v>1412</v>
      </c>
      <c r="H219">
        <v>0.36986000000000002</v>
      </c>
      <c r="I219" t="s">
        <v>1412</v>
      </c>
      <c r="J219" t="s">
        <v>1412</v>
      </c>
      <c r="K219" t="s">
        <v>1412</v>
      </c>
    </row>
    <row r="220" spans="1:11">
      <c r="A220">
        <v>237</v>
      </c>
      <c r="B220" t="s">
        <v>523</v>
      </c>
      <c r="C220" t="s">
        <v>524</v>
      </c>
      <c r="D220">
        <v>0.29077999999999998</v>
      </c>
      <c r="E220">
        <v>1</v>
      </c>
      <c r="G220">
        <v>29</v>
      </c>
      <c r="H220">
        <v>0.37669000000000002</v>
      </c>
      <c r="I220">
        <v>0.96235999999999999</v>
      </c>
      <c r="J220">
        <v>-0.58566999999999991</v>
      </c>
      <c r="K220">
        <v>-0.60857683195477774</v>
      </c>
    </row>
    <row r="221" spans="1:11">
      <c r="A221">
        <v>244</v>
      </c>
      <c r="B221" t="s">
        <v>536</v>
      </c>
      <c r="C221" t="s">
        <v>537</v>
      </c>
      <c r="D221">
        <v>0.31458999999999998</v>
      </c>
      <c r="E221">
        <v>3</v>
      </c>
      <c r="G221">
        <v>195</v>
      </c>
      <c r="H221">
        <v>0.37819999999999998</v>
      </c>
      <c r="I221">
        <v>0.96157999999999999</v>
      </c>
      <c r="J221">
        <v>-0.58338000000000001</v>
      </c>
      <c r="K221">
        <v>-0.60668899103558727</v>
      </c>
    </row>
    <row r="222" spans="1:11">
      <c r="A222">
        <v>216</v>
      </c>
      <c r="B222" t="s">
        <v>482</v>
      </c>
      <c r="C222" t="s">
        <v>483</v>
      </c>
      <c r="D222">
        <v>0.23168</v>
      </c>
      <c r="E222">
        <v>1</v>
      </c>
      <c r="G222" t="s">
        <v>1412</v>
      </c>
      <c r="H222">
        <v>0.38159999999999999</v>
      </c>
      <c r="I222" t="s">
        <v>1412</v>
      </c>
      <c r="J222" t="s">
        <v>1412</v>
      </c>
      <c r="K222" t="s">
        <v>1412</v>
      </c>
    </row>
    <row r="223" spans="1:11">
      <c r="A223">
        <v>228</v>
      </c>
      <c r="B223" t="s">
        <v>506</v>
      </c>
      <c r="C223" t="s">
        <v>507</v>
      </c>
      <c r="D223">
        <v>0.25391000000000002</v>
      </c>
      <c r="E223">
        <v>6</v>
      </c>
      <c r="G223">
        <v>274</v>
      </c>
      <c r="H223">
        <v>0.38338</v>
      </c>
      <c r="I223">
        <v>0.95859000000000005</v>
      </c>
      <c r="J223">
        <v>-0.57521</v>
      </c>
      <c r="K223">
        <v>-0.60005841913643998</v>
      </c>
    </row>
    <row r="224" spans="1:11">
      <c r="A224">
        <v>192</v>
      </c>
      <c r="B224" t="s">
        <v>435</v>
      </c>
      <c r="C224" t="s">
        <v>436</v>
      </c>
      <c r="D224">
        <v>0.14768000000000001</v>
      </c>
      <c r="E224">
        <v>9</v>
      </c>
      <c r="G224">
        <v>575</v>
      </c>
      <c r="H224">
        <v>0.38641999999999999</v>
      </c>
      <c r="I224">
        <v>3.8799E-2</v>
      </c>
      <c r="J224">
        <v>0.34762099999999996</v>
      </c>
      <c r="K224">
        <v>8.9595350395628746</v>
      </c>
    </row>
    <row r="225" spans="1:11">
      <c r="A225">
        <v>233</v>
      </c>
      <c r="B225" t="s">
        <v>516</v>
      </c>
      <c r="C225" t="s">
        <v>517</v>
      </c>
      <c r="D225">
        <v>0.27917999999999998</v>
      </c>
      <c r="E225">
        <v>6</v>
      </c>
      <c r="G225">
        <v>243</v>
      </c>
      <c r="H225">
        <v>0.39731</v>
      </c>
      <c r="I225">
        <v>0.95128000000000001</v>
      </c>
      <c r="J225">
        <v>-0.55397000000000007</v>
      </c>
      <c r="K225">
        <v>-0.58234168699016065</v>
      </c>
    </row>
    <row r="226" spans="1:11">
      <c r="A226">
        <v>281</v>
      </c>
      <c r="B226" t="s">
        <v>605</v>
      </c>
      <c r="C226" t="s">
        <v>606</v>
      </c>
      <c r="D226">
        <v>0.42827999999999999</v>
      </c>
      <c r="E226">
        <v>2</v>
      </c>
      <c r="G226">
        <v>76</v>
      </c>
      <c r="H226">
        <v>0.39861999999999997</v>
      </c>
      <c r="I226">
        <v>0.96404000000000001</v>
      </c>
      <c r="J226">
        <v>-0.56542000000000003</v>
      </c>
      <c r="K226">
        <v>-0.58651093315630065</v>
      </c>
    </row>
    <row r="227" spans="1:11">
      <c r="A227">
        <v>245</v>
      </c>
      <c r="B227" t="s">
        <v>538</v>
      </c>
      <c r="C227" t="s">
        <v>539</v>
      </c>
      <c r="D227">
        <v>0.33112999999999998</v>
      </c>
      <c r="E227">
        <v>1</v>
      </c>
      <c r="G227">
        <v>25</v>
      </c>
      <c r="H227">
        <v>0.40226000000000001</v>
      </c>
      <c r="I227">
        <v>0.96192999999999995</v>
      </c>
      <c r="J227">
        <v>-0.55966999999999989</v>
      </c>
      <c r="K227">
        <v>-0.58181988294366527</v>
      </c>
    </row>
    <row r="228" spans="1:11">
      <c r="A228">
        <v>197</v>
      </c>
      <c r="B228" t="s">
        <v>445</v>
      </c>
      <c r="C228" t="s">
        <v>446</v>
      </c>
      <c r="D228">
        <v>0.16869000000000001</v>
      </c>
      <c r="E228">
        <v>5</v>
      </c>
      <c r="G228">
        <v>417</v>
      </c>
      <c r="H228">
        <v>0.40411999999999998</v>
      </c>
      <c r="I228">
        <v>0.63785000000000003</v>
      </c>
      <c r="J228">
        <v>-0.23373000000000005</v>
      </c>
      <c r="K228">
        <v>-0.36643411460374703</v>
      </c>
    </row>
    <row r="229" spans="1:11">
      <c r="A229">
        <v>221</v>
      </c>
      <c r="B229" t="s">
        <v>492</v>
      </c>
      <c r="C229" t="s">
        <v>493</v>
      </c>
      <c r="D229">
        <v>0.24293000000000001</v>
      </c>
      <c r="E229">
        <v>2</v>
      </c>
      <c r="G229">
        <v>214</v>
      </c>
      <c r="H229">
        <v>0.40522000000000002</v>
      </c>
      <c r="I229">
        <v>0.81811999999999996</v>
      </c>
      <c r="J229">
        <v>-0.41289999999999993</v>
      </c>
      <c r="K229">
        <v>-0.50469368796753522</v>
      </c>
    </row>
    <row r="230" spans="1:11">
      <c r="A230">
        <v>282</v>
      </c>
      <c r="B230" t="s">
        <v>607</v>
      </c>
      <c r="C230" t="s">
        <v>31</v>
      </c>
      <c r="D230">
        <v>0.42887999999999998</v>
      </c>
      <c r="E230">
        <v>2</v>
      </c>
      <c r="F230">
        <v>0</v>
      </c>
      <c r="G230">
        <v>166</v>
      </c>
      <c r="H230">
        <v>0.40631</v>
      </c>
      <c r="I230">
        <v>0.95923000000000003</v>
      </c>
      <c r="J230">
        <v>-0.55292000000000008</v>
      </c>
      <c r="K230">
        <v>-0.57642067074632786</v>
      </c>
    </row>
    <row r="231" spans="1:11">
      <c r="A231">
        <v>204</v>
      </c>
      <c r="B231" t="s">
        <v>459</v>
      </c>
      <c r="C231" t="s">
        <v>460</v>
      </c>
      <c r="D231">
        <v>0.18131</v>
      </c>
      <c r="E231">
        <v>12</v>
      </c>
      <c r="G231">
        <v>226</v>
      </c>
      <c r="H231">
        <v>0.40817999999999999</v>
      </c>
      <c r="I231">
        <v>0.81779999999999997</v>
      </c>
      <c r="J231">
        <v>-0.40961999999999998</v>
      </c>
      <c r="K231">
        <v>-0.50088041085840063</v>
      </c>
    </row>
    <row r="232" spans="1:11">
      <c r="A232">
        <v>218</v>
      </c>
      <c r="B232" t="s">
        <v>486</v>
      </c>
      <c r="C232" t="s">
        <v>487</v>
      </c>
      <c r="D232">
        <v>0.23330000000000001</v>
      </c>
      <c r="E232">
        <v>4</v>
      </c>
      <c r="G232" t="s">
        <v>1412</v>
      </c>
      <c r="H232">
        <v>0.40847</v>
      </c>
      <c r="I232" t="s">
        <v>1412</v>
      </c>
      <c r="J232" t="s">
        <v>1412</v>
      </c>
      <c r="K232" t="s">
        <v>1412</v>
      </c>
    </row>
    <row r="233" spans="1:11">
      <c r="A233">
        <v>223</v>
      </c>
      <c r="B233" t="s">
        <v>496</v>
      </c>
      <c r="C233" t="s">
        <v>497</v>
      </c>
      <c r="D233">
        <v>0.24828</v>
      </c>
      <c r="E233">
        <v>4</v>
      </c>
      <c r="G233">
        <v>208</v>
      </c>
      <c r="H233">
        <v>0.41045999999999999</v>
      </c>
      <c r="I233">
        <v>0.42624000000000001</v>
      </c>
      <c r="J233">
        <v>-1.5780000000000016E-2</v>
      </c>
      <c r="K233">
        <v>-3.7021396396396435E-2</v>
      </c>
    </row>
    <row r="234" spans="1:11">
      <c r="A234">
        <v>231</v>
      </c>
      <c r="B234" t="s">
        <v>512</v>
      </c>
      <c r="C234" t="s">
        <v>513</v>
      </c>
      <c r="D234">
        <v>0.27295000000000003</v>
      </c>
      <c r="E234">
        <v>5</v>
      </c>
      <c r="G234">
        <v>447</v>
      </c>
      <c r="H234">
        <v>0.41084999999999999</v>
      </c>
      <c r="I234">
        <v>6.4102000000000006E-2</v>
      </c>
      <c r="J234">
        <v>0.346748</v>
      </c>
      <c r="K234">
        <v>5.4093164019843369</v>
      </c>
    </row>
    <row r="235" spans="1:11">
      <c r="A235">
        <v>259</v>
      </c>
      <c r="B235" t="s">
        <v>564</v>
      </c>
      <c r="C235" t="s">
        <v>565</v>
      </c>
      <c r="D235">
        <v>0.37445000000000001</v>
      </c>
      <c r="E235">
        <v>3</v>
      </c>
      <c r="G235">
        <v>187</v>
      </c>
      <c r="H235">
        <v>0.41298000000000001</v>
      </c>
      <c r="I235">
        <v>0.43922</v>
      </c>
      <c r="J235">
        <v>-2.6239999999999986E-2</v>
      </c>
      <c r="K235">
        <v>-5.9742270388415793E-2</v>
      </c>
    </row>
    <row r="236" spans="1:11">
      <c r="A236">
        <v>238</v>
      </c>
      <c r="B236" t="s">
        <v>525</v>
      </c>
      <c r="C236" t="s">
        <v>526</v>
      </c>
      <c r="D236">
        <v>0.29909000000000002</v>
      </c>
      <c r="E236">
        <v>2</v>
      </c>
      <c r="G236">
        <v>223</v>
      </c>
      <c r="H236">
        <v>0.41439999999999999</v>
      </c>
      <c r="I236">
        <v>0.94084999999999996</v>
      </c>
      <c r="J236">
        <v>-0.52644999999999997</v>
      </c>
      <c r="K236">
        <v>-0.55954721794122331</v>
      </c>
    </row>
    <row r="237" spans="1:11">
      <c r="A237">
        <v>235</v>
      </c>
      <c r="B237" t="s">
        <v>519</v>
      </c>
      <c r="C237" t="s">
        <v>520</v>
      </c>
      <c r="D237">
        <v>0.28342000000000001</v>
      </c>
      <c r="E237">
        <v>5</v>
      </c>
      <c r="G237">
        <v>459</v>
      </c>
      <c r="H237">
        <v>0.41487000000000002</v>
      </c>
      <c r="I237">
        <v>0.16735</v>
      </c>
      <c r="J237">
        <v>0.24752000000000002</v>
      </c>
      <c r="K237">
        <v>1.4790558709291903</v>
      </c>
    </row>
    <row r="238" spans="1:11">
      <c r="A238">
        <v>239</v>
      </c>
      <c r="B238" t="s">
        <v>527</v>
      </c>
      <c r="C238" t="s">
        <v>528</v>
      </c>
      <c r="D238">
        <v>0.30030000000000001</v>
      </c>
      <c r="E238">
        <v>5</v>
      </c>
      <c r="G238">
        <v>447</v>
      </c>
      <c r="H238">
        <v>0.41655999999999999</v>
      </c>
      <c r="I238">
        <v>6.4102000000000006E-2</v>
      </c>
      <c r="J238">
        <v>0.35245799999999999</v>
      </c>
      <c r="K238">
        <v>5.498393185860035</v>
      </c>
    </row>
    <row r="239" spans="1:11">
      <c r="A239">
        <v>210</v>
      </c>
      <c r="B239" t="s">
        <v>471</v>
      </c>
      <c r="C239" t="s">
        <v>472</v>
      </c>
      <c r="D239">
        <v>0.21049000000000001</v>
      </c>
      <c r="E239">
        <v>5</v>
      </c>
      <c r="G239">
        <v>427</v>
      </c>
      <c r="H239">
        <v>0.41749999999999998</v>
      </c>
      <c r="I239">
        <v>0.16411999999999999</v>
      </c>
      <c r="J239">
        <v>0.25337999999999999</v>
      </c>
      <c r="K239">
        <v>1.5438703387765051</v>
      </c>
    </row>
    <row r="240" spans="1:11">
      <c r="A240">
        <v>241</v>
      </c>
      <c r="B240" t="s">
        <v>530</v>
      </c>
      <c r="C240" t="s">
        <v>531</v>
      </c>
      <c r="D240">
        <v>0.30468000000000001</v>
      </c>
      <c r="E240">
        <v>5</v>
      </c>
      <c r="G240">
        <v>436</v>
      </c>
      <c r="H240">
        <v>0.41865999999999998</v>
      </c>
      <c r="I240">
        <v>0.96018000000000003</v>
      </c>
      <c r="J240">
        <v>-0.54152</v>
      </c>
      <c r="K240">
        <v>-0.5639775875356704</v>
      </c>
    </row>
    <row r="241" spans="1:11">
      <c r="A241">
        <v>236</v>
      </c>
      <c r="B241" t="s">
        <v>521</v>
      </c>
      <c r="C241" t="s">
        <v>522</v>
      </c>
      <c r="D241">
        <v>0.28771999999999998</v>
      </c>
      <c r="E241">
        <v>5</v>
      </c>
      <c r="G241">
        <v>458</v>
      </c>
      <c r="H241">
        <v>0.41900999999999999</v>
      </c>
      <c r="I241">
        <v>0.96001000000000003</v>
      </c>
      <c r="J241">
        <v>-0.54100000000000004</v>
      </c>
      <c r="K241">
        <v>-0.56353579650211982</v>
      </c>
    </row>
    <row r="242" spans="1:11">
      <c r="A242">
        <v>219</v>
      </c>
      <c r="B242" t="s">
        <v>488</v>
      </c>
      <c r="C242" t="s">
        <v>489</v>
      </c>
      <c r="D242">
        <v>0.23496</v>
      </c>
      <c r="E242">
        <v>4</v>
      </c>
      <c r="G242">
        <v>206</v>
      </c>
      <c r="H242">
        <v>0.42392000000000002</v>
      </c>
      <c r="I242">
        <v>4.0118000000000001E-2</v>
      </c>
      <c r="J242">
        <v>0.38380200000000003</v>
      </c>
      <c r="K242">
        <v>9.5668278578194332</v>
      </c>
    </row>
    <row r="243" spans="1:11">
      <c r="A243">
        <v>353</v>
      </c>
      <c r="B243" t="s">
        <v>744</v>
      </c>
      <c r="C243" t="s">
        <v>745</v>
      </c>
      <c r="D243">
        <v>0.63595000000000002</v>
      </c>
      <c r="E243">
        <v>3</v>
      </c>
      <c r="G243">
        <v>178</v>
      </c>
      <c r="H243">
        <v>0.42766999999999999</v>
      </c>
      <c r="I243">
        <v>0.96220000000000006</v>
      </c>
      <c r="J243">
        <v>-0.53453000000000006</v>
      </c>
      <c r="K243">
        <v>-0.55552899605071715</v>
      </c>
    </row>
    <row r="244" spans="1:11">
      <c r="A244">
        <v>202</v>
      </c>
      <c r="B244" t="s">
        <v>455</v>
      </c>
      <c r="C244" t="s">
        <v>456</v>
      </c>
      <c r="D244">
        <v>0.17904999999999999</v>
      </c>
      <c r="E244">
        <v>10</v>
      </c>
      <c r="G244" t="s">
        <v>1412</v>
      </c>
      <c r="H244">
        <v>0.43371999999999999</v>
      </c>
      <c r="I244" t="s">
        <v>1412</v>
      </c>
      <c r="J244" t="s">
        <v>1412</v>
      </c>
      <c r="K244" t="s">
        <v>1412</v>
      </c>
    </row>
    <row r="245" spans="1:11">
      <c r="A245">
        <v>225</v>
      </c>
      <c r="B245" t="s">
        <v>500</v>
      </c>
      <c r="C245" t="s">
        <v>501</v>
      </c>
      <c r="D245">
        <v>0.25134000000000001</v>
      </c>
      <c r="E245">
        <v>2</v>
      </c>
      <c r="G245">
        <v>214</v>
      </c>
      <c r="H245">
        <v>0.43459999999999999</v>
      </c>
      <c r="I245">
        <v>0.81811999999999996</v>
      </c>
      <c r="J245">
        <v>-0.38351999999999997</v>
      </c>
      <c r="K245">
        <v>-0.46878208575759056</v>
      </c>
    </row>
    <row r="246" spans="1:11">
      <c r="A246">
        <v>273</v>
      </c>
      <c r="B246" t="s">
        <v>590</v>
      </c>
      <c r="C246" t="s">
        <v>591</v>
      </c>
      <c r="D246">
        <v>0.40490999999999999</v>
      </c>
      <c r="E246">
        <v>4</v>
      </c>
      <c r="G246" t="s">
        <v>1412</v>
      </c>
      <c r="H246">
        <v>0.43879000000000001</v>
      </c>
      <c r="I246" t="s">
        <v>1412</v>
      </c>
      <c r="J246" t="s">
        <v>1412</v>
      </c>
      <c r="K246" t="s">
        <v>1412</v>
      </c>
    </row>
    <row r="247" spans="1:11">
      <c r="A247">
        <v>265</v>
      </c>
      <c r="B247" t="s">
        <v>575</v>
      </c>
      <c r="C247" t="s">
        <v>576</v>
      </c>
      <c r="D247">
        <v>0.38352999999999998</v>
      </c>
      <c r="E247">
        <v>3</v>
      </c>
      <c r="G247">
        <v>194</v>
      </c>
      <c r="H247">
        <v>0.45051999999999998</v>
      </c>
      <c r="I247">
        <v>0.88549999999999995</v>
      </c>
      <c r="J247">
        <v>-0.43497999999999998</v>
      </c>
      <c r="K247">
        <v>-0.49122529644268775</v>
      </c>
    </row>
    <row r="248" spans="1:11">
      <c r="A248">
        <v>270</v>
      </c>
      <c r="B248" t="s">
        <v>585</v>
      </c>
      <c r="C248" t="s">
        <v>586</v>
      </c>
      <c r="D248">
        <v>0.38934000000000002</v>
      </c>
      <c r="E248">
        <v>3</v>
      </c>
      <c r="G248">
        <v>159</v>
      </c>
      <c r="H248">
        <v>0.45312999999999998</v>
      </c>
      <c r="I248">
        <v>0.10358000000000001</v>
      </c>
      <c r="J248">
        <v>0.34954999999999997</v>
      </c>
      <c r="K248">
        <v>3.3746862328634868</v>
      </c>
    </row>
    <row r="249" spans="1:11">
      <c r="A249">
        <v>276</v>
      </c>
      <c r="B249" t="s">
        <v>596</v>
      </c>
      <c r="C249" t="s">
        <v>30</v>
      </c>
      <c r="D249">
        <v>0.40883999999999998</v>
      </c>
      <c r="E249">
        <v>3</v>
      </c>
      <c r="F249">
        <v>1</v>
      </c>
      <c r="G249">
        <v>234</v>
      </c>
      <c r="H249">
        <v>0.45659</v>
      </c>
      <c r="I249">
        <v>0.95913999999999999</v>
      </c>
      <c r="J249">
        <v>-0.50255000000000005</v>
      </c>
      <c r="K249">
        <v>-0.5239589632379007</v>
      </c>
    </row>
    <row r="250" spans="1:11">
      <c r="A250">
        <v>203</v>
      </c>
      <c r="B250" t="s">
        <v>457</v>
      </c>
      <c r="C250" t="s">
        <v>458</v>
      </c>
      <c r="D250">
        <v>0.17921000000000001</v>
      </c>
      <c r="E250">
        <v>10</v>
      </c>
      <c r="G250">
        <v>549</v>
      </c>
      <c r="H250">
        <v>0.45868999999999999</v>
      </c>
      <c r="I250">
        <v>0.13544</v>
      </c>
      <c r="J250">
        <v>0.32324999999999998</v>
      </c>
      <c r="K250">
        <v>2.3866656822209094</v>
      </c>
    </row>
    <row r="251" spans="1:11">
      <c r="A251">
        <v>286</v>
      </c>
      <c r="B251" t="s">
        <v>614</v>
      </c>
      <c r="C251" t="s">
        <v>615</v>
      </c>
      <c r="D251">
        <v>0.46764</v>
      </c>
      <c r="E251">
        <v>1</v>
      </c>
      <c r="G251">
        <v>27</v>
      </c>
      <c r="H251">
        <v>0.46188000000000001</v>
      </c>
      <c r="I251">
        <v>0.95855999999999997</v>
      </c>
      <c r="J251">
        <v>-0.49667999999999995</v>
      </c>
      <c r="K251">
        <v>-0.51815222834251373</v>
      </c>
    </row>
    <row r="252" spans="1:11">
      <c r="A252">
        <v>227</v>
      </c>
      <c r="B252" t="s">
        <v>504</v>
      </c>
      <c r="C252" t="s">
        <v>505</v>
      </c>
      <c r="D252">
        <v>0.25245000000000001</v>
      </c>
      <c r="E252">
        <v>12</v>
      </c>
      <c r="G252" t="s">
        <v>1412</v>
      </c>
      <c r="H252">
        <v>0.46498</v>
      </c>
      <c r="I252" t="s">
        <v>1412</v>
      </c>
      <c r="J252" t="s">
        <v>1412</v>
      </c>
      <c r="K252" t="s">
        <v>1412</v>
      </c>
    </row>
    <row r="253" spans="1:11">
      <c r="A253">
        <v>230</v>
      </c>
      <c r="B253" t="s">
        <v>510</v>
      </c>
      <c r="C253" t="s">
        <v>511</v>
      </c>
      <c r="D253">
        <v>0.26593</v>
      </c>
      <c r="E253">
        <v>12</v>
      </c>
      <c r="G253">
        <v>829</v>
      </c>
      <c r="H253">
        <v>0.47288000000000002</v>
      </c>
      <c r="I253">
        <v>0.77602000000000004</v>
      </c>
      <c r="J253">
        <v>-0.30314000000000002</v>
      </c>
      <c r="K253">
        <v>-0.39063426200355661</v>
      </c>
    </row>
    <row r="254" spans="1:11">
      <c r="A254">
        <v>253</v>
      </c>
      <c r="B254" t="s">
        <v>552</v>
      </c>
      <c r="C254" t="s">
        <v>553</v>
      </c>
      <c r="D254">
        <v>0.36076000000000003</v>
      </c>
      <c r="E254">
        <v>11</v>
      </c>
      <c r="G254">
        <v>233</v>
      </c>
      <c r="H254">
        <v>0.48015000000000002</v>
      </c>
      <c r="I254">
        <v>0.95276000000000005</v>
      </c>
      <c r="J254">
        <v>-0.47261000000000003</v>
      </c>
      <c r="K254">
        <v>-0.49604307485620724</v>
      </c>
    </row>
    <row r="255" spans="1:11">
      <c r="A255">
        <v>246</v>
      </c>
      <c r="B255" t="s">
        <v>540</v>
      </c>
      <c r="C255" t="s">
        <v>541</v>
      </c>
      <c r="D255">
        <v>0.33592</v>
      </c>
      <c r="E255">
        <v>5</v>
      </c>
      <c r="G255">
        <v>418</v>
      </c>
      <c r="H255">
        <v>0.48371999999999998</v>
      </c>
      <c r="I255">
        <v>0.37918000000000002</v>
      </c>
      <c r="J255">
        <v>0.10453999999999997</v>
      </c>
      <c r="K255">
        <v>0.27570019515797234</v>
      </c>
    </row>
    <row r="256" spans="1:11">
      <c r="A256">
        <v>267</v>
      </c>
      <c r="B256" t="s">
        <v>579</v>
      </c>
      <c r="C256" t="s">
        <v>580</v>
      </c>
      <c r="D256">
        <v>0.38607999999999998</v>
      </c>
      <c r="E256">
        <v>11</v>
      </c>
      <c r="G256">
        <v>668</v>
      </c>
      <c r="H256">
        <v>0.48427999999999999</v>
      </c>
      <c r="I256">
        <v>0.95752999999999999</v>
      </c>
      <c r="J256">
        <v>-0.47325</v>
      </c>
      <c r="K256">
        <v>-0.49424038933505998</v>
      </c>
    </row>
    <row r="257" spans="1:11">
      <c r="A257">
        <v>243</v>
      </c>
      <c r="B257" t="s">
        <v>534</v>
      </c>
      <c r="C257" t="s">
        <v>535</v>
      </c>
      <c r="D257">
        <v>0.30895</v>
      </c>
      <c r="E257">
        <v>5</v>
      </c>
      <c r="G257">
        <v>426</v>
      </c>
      <c r="H257">
        <v>0.48472999999999999</v>
      </c>
      <c r="I257">
        <v>0.95618000000000003</v>
      </c>
      <c r="J257">
        <v>-0.47145000000000004</v>
      </c>
      <c r="K257">
        <v>-0.49305570080947103</v>
      </c>
    </row>
    <row r="258" spans="1:11">
      <c r="A258">
        <v>262</v>
      </c>
      <c r="B258" t="s">
        <v>570</v>
      </c>
      <c r="C258" t="s">
        <v>28</v>
      </c>
      <c r="D258">
        <v>0.37608999999999998</v>
      </c>
      <c r="E258">
        <v>2</v>
      </c>
      <c r="F258">
        <v>1</v>
      </c>
      <c r="G258">
        <v>218</v>
      </c>
      <c r="H258">
        <v>0.48855999999999999</v>
      </c>
      <c r="I258">
        <v>0.55378000000000005</v>
      </c>
      <c r="J258">
        <v>-6.5220000000000056E-2</v>
      </c>
      <c r="K258">
        <v>-0.11777240059229306</v>
      </c>
    </row>
    <row r="259" spans="1:11">
      <c r="A259">
        <v>284</v>
      </c>
      <c r="B259" t="s">
        <v>610</v>
      </c>
      <c r="C259" t="s">
        <v>611</v>
      </c>
      <c r="D259">
        <v>0.44629000000000002</v>
      </c>
      <c r="E259">
        <v>11</v>
      </c>
      <c r="G259">
        <v>678</v>
      </c>
      <c r="H259">
        <v>0.48892000000000002</v>
      </c>
      <c r="I259">
        <v>0.16105</v>
      </c>
      <c r="J259">
        <v>0.32786999999999999</v>
      </c>
      <c r="K259">
        <v>2.0358273828003726</v>
      </c>
    </row>
    <row r="260" spans="1:11">
      <c r="A260">
        <v>248</v>
      </c>
      <c r="B260" t="s">
        <v>544</v>
      </c>
      <c r="C260" t="s">
        <v>545</v>
      </c>
      <c r="D260">
        <v>0.34412999999999999</v>
      </c>
      <c r="E260">
        <v>4</v>
      </c>
      <c r="G260">
        <v>105</v>
      </c>
      <c r="H260">
        <v>0.49036999999999997</v>
      </c>
      <c r="I260">
        <v>0.88102000000000003</v>
      </c>
      <c r="J260">
        <v>-0.39065000000000005</v>
      </c>
      <c r="K260">
        <v>-0.44340650609520788</v>
      </c>
    </row>
    <row r="261" spans="1:11">
      <c r="A261">
        <v>232</v>
      </c>
      <c r="B261" t="s">
        <v>514</v>
      </c>
      <c r="C261" t="s">
        <v>515</v>
      </c>
      <c r="D261">
        <v>0.27477000000000001</v>
      </c>
      <c r="E261">
        <v>10</v>
      </c>
      <c r="G261">
        <v>535</v>
      </c>
      <c r="H261">
        <v>0.49739</v>
      </c>
      <c r="I261">
        <v>0.96006999999999998</v>
      </c>
      <c r="J261">
        <v>-0.46267999999999998</v>
      </c>
      <c r="K261">
        <v>-0.48192319310050308</v>
      </c>
    </row>
    <row r="262" spans="1:11">
      <c r="A262">
        <v>312</v>
      </c>
      <c r="B262" t="s">
        <v>666</v>
      </c>
      <c r="C262" t="s">
        <v>667</v>
      </c>
      <c r="D262">
        <v>0.54179999999999995</v>
      </c>
      <c r="E262">
        <v>6</v>
      </c>
      <c r="G262">
        <v>256</v>
      </c>
      <c r="H262">
        <v>0.50341999999999998</v>
      </c>
      <c r="I262">
        <v>0.96214999999999995</v>
      </c>
      <c r="J262">
        <v>-0.45872999999999997</v>
      </c>
      <c r="K262">
        <v>-0.47677597048277293</v>
      </c>
    </row>
    <row r="263" spans="1:11">
      <c r="A263">
        <v>293</v>
      </c>
      <c r="B263" t="s">
        <v>628</v>
      </c>
      <c r="C263" t="s">
        <v>629</v>
      </c>
      <c r="D263">
        <v>0.48070000000000002</v>
      </c>
      <c r="E263">
        <v>2</v>
      </c>
      <c r="G263">
        <v>229</v>
      </c>
      <c r="H263">
        <v>0.50507999999999997</v>
      </c>
      <c r="I263">
        <v>0.94245999999999996</v>
      </c>
      <c r="J263">
        <v>-0.43737999999999999</v>
      </c>
      <c r="K263">
        <v>-0.46408335632281478</v>
      </c>
    </row>
    <row r="264" spans="1:11">
      <c r="A264">
        <v>269</v>
      </c>
      <c r="B264" t="s">
        <v>583</v>
      </c>
      <c r="C264" t="s">
        <v>584</v>
      </c>
      <c r="D264">
        <v>0.38911000000000001</v>
      </c>
      <c r="E264">
        <v>7</v>
      </c>
      <c r="G264">
        <v>276</v>
      </c>
      <c r="H264">
        <v>0.50673999999999997</v>
      </c>
      <c r="I264">
        <v>0.96133000000000002</v>
      </c>
      <c r="J264">
        <v>-0.45459000000000005</v>
      </c>
      <c r="K264">
        <v>-0.47287611954271691</v>
      </c>
    </row>
    <row r="265" spans="1:11">
      <c r="A265">
        <v>279</v>
      </c>
      <c r="B265" t="s">
        <v>601</v>
      </c>
      <c r="C265" t="s">
        <v>602</v>
      </c>
      <c r="D265">
        <v>0.42248999999999998</v>
      </c>
      <c r="E265">
        <v>12</v>
      </c>
      <c r="G265">
        <v>803</v>
      </c>
      <c r="H265">
        <v>0.50758999999999999</v>
      </c>
      <c r="I265">
        <v>0.92500000000000004</v>
      </c>
      <c r="J265">
        <v>-0.41741000000000006</v>
      </c>
      <c r="K265">
        <v>-0.45125405405405411</v>
      </c>
    </row>
    <row r="266" spans="1:11">
      <c r="A266">
        <v>283</v>
      </c>
      <c r="B266" t="s">
        <v>608</v>
      </c>
      <c r="C266" t="s">
        <v>609</v>
      </c>
      <c r="D266">
        <v>0.43851000000000001</v>
      </c>
      <c r="E266">
        <v>2</v>
      </c>
      <c r="G266">
        <v>169</v>
      </c>
      <c r="H266">
        <v>0.50792999999999999</v>
      </c>
      <c r="I266">
        <v>0.89524000000000004</v>
      </c>
      <c r="J266">
        <v>-0.38731000000000004</v>
      </c>
      <c r="K266">
        <v>-0.43263259014342526</v>
      </c>
    </row>
    <row r="267" spans="1:11">
      <c r="A267">
        <v>302</v>
      </c>
      <c r="B267" t="s">
        <v>646</v>
      </c>
      <c r="C267" t="s">
        <v>647</v>
      </c>
      <c r="D267">
        <v>0.51266</v>
      </c>
      <c r="E267">
        <v>6</v>
      </c>
      <c r="G267">
        <v>283</v>
      </c>
      <c r="H267">
        <v>0.50941999999999998</v>
      </c>
      <c r="I267">
        <v>0.93798000000000004</v>
      </c>
      <c r="J267">
        <v>-0.42856000000000005</v>
      </c>
      <c r="K267">
        <v>-0.4568967355380712</v>
      </c>
    </row>
    <row r="268" spans="1:11">
      <c r="A268">
        <v>274</v>
      </c>
      <c r="B268" t="s">
        <v>592</v>
      </c>
      <c r="C268" t="s">
        <v>593</v>
      </c>
      <c r="D268">
        <v>0.40681</v>
      </c>
      <c r="E268">
        <v>8</v>
      </c>
      <c r="G268">
        <v>488</v>
      </c>
      <c r="H268">
        <v>0.51017999999999997</v>
      </c>
      <c r="I268">
        <v>5.5102999999999999E-2</v>
      </c>
      <c r="J268">
        <v>0.45507699999999995</v>
      </c>
      <c r="K268">
        <v>8.2586610529372262</v>
      </c>
    </row>
    <row r="269" spans="1:11">
      <c r="A269">
        <v>275</v>
      </c>
      <c r="B269" t="s">
        <v>594</v>
      </c>
      <c r="C269" t="s">
        <v>595</v>
      </c>
      <c r="D269">
        <v>0.40787000000000001</v>
      </c>
      <c r="E269">
        <v>11</v>
      </c>
      <c r="G269">
        <v>597</v>
      </c>
      <c r="H269">
        <v>0.51041999999999998</v>
      </c>
      <c r="I269">
        <v>0.79081999999999997</v>
      </c>
      <c r="J269">
        <v>-0.28039999999999998</v>
      </c>
      <c r="K269">
        <v>-0.3545686755519587</v>
      </c>
    </row>
    <row r="270" spans="1:11">
      <c r="A270">
        <v>305</v>
      </c>
      <c r="B270" t="s">
        <v>652</v>
      </c>
      <c r="C270" t="s">
        <v>653</v>
      </c>
      <c r="D270">
        <v>0.52332000000000001</v>
      </c>
      <c r="E270">
        <v>2</v>
      </c>
      <c r="G270">
        <v>217</v>
      </c>
      <c r="H270">
        <v>0.51237999999999995</v>
      </c>
      <c r="I270">
        <v>0.96033000000000002</v>
      </c>
      <c r="J270">
        <v>-0.44795000000000007</v>
      </c>
      <c r="K270">
        <v>-0.46645423968844052</v>
      </c>
    </row>
    <row r="271" spans="1:11">
      <c r="A271">
        <v>263</v>
      </c>
      <c r="B271" t="s">
        <v>571</v>
      </c>
      <c r="C271" t="s">
        <v>572</v>
      </c>
      <c r="D271">
        <v>0.37887999999999999</v>
      </c>
      <c r="E271">
        <v>2</v>
      </c>
      <c r="G271">
        <v>214</v>
      </c>
      <c r="H271">
        <v>0.51954999999999996</v>
      </c>
      <c r="I271">
        <v>0.81811999999999996</v>
      </c>
      <c r="J271">
        <v>-0.29857</v>
      </c>
      <c r="K271">
        <v>-0.36494646262162034</v>
      </c>
    </row>
    <row r="272" spans="1:11">
      <c r="A272">
        <v>295</v>
      </c>
      <c r="B272" t="s">
        <v>632</v>
      </c>
      <c r="C272" t="s">
        <v>633</v>
      </c>
      <c r="D272">
        <v>0.48770000000000002</v>
      </c>
      <c r="E272">
        <v>2</v>
      </c>
      <c r="G272" t="s">
        <v>1412</v>
      </c>
      <c r="H272">
        <v>0.52248000000000006</v>
      </c>
      <c r="I272" t="s">
        <v>1412</v>
      </c>
      <c r="J272" t="s">
        <v>1412</v>
      </c>
      <c r="K272" t="s">
        <v>1412</v>
      </c>
    </row>
    <row r="273" spans="1:11">
      <c r="A273">
        <v>324</v>
      </c>
      <c r="B273" t="s">
        <v>689</v>
      </c>
      <c r="C273" t="s">
        <v>690</v>
      </c>
      <c r="D273">
        <v>0.58150999999999997</v>
      </c>
      <c r="E273">
        <v>1</v>
      </c>
      <c r="G273">
        <v>25</v>
      </c>
      <c r="H273">
        <v>0.52324000000000004</v>
      </c>
      <c r="I273">
        <v>0.96192999999999995</v>
      </c>
      <c r="J273">
        <v>-0.43868999999999991</v>
      </c>
      <c r="K273">
        <v>-0.45605189566808391</v>
      </c>
    </row>
    <row r="274" spans="1:11">
      <c r="A274">
        <v>287</v>
      </c>
      <c r="B274" t="s">
        <v>616</v>
      </c>
      <c r="C274" t="s">
        <v>617</v>
      </c>
      <c r="D274">
        <v>0.46766000000000002</v>
      </c>
      <c r="E274">
        <v>5</v>
      </c>
      <c r="G274">
        <v>447</v>
      </c>
      <c r="H274">
        <v>0.52351000000000003</v>
      </c>
      <c r="I274">
        <v>6.4102000000000006E-2</v>
      </c>
      <c r="J274">
        <v>0.45940800000000004</v>
      </c>
      <c r="K274">
        <v>7.1668278680852389</v>
      </c>
    </row>
    <row r="275" spans="1:11">
      <c r="A275">
        <v>247</v>
      </c>
      <c r="B275" t="s">
        <v>542</v>
      </c>
      <c r="C275" t="s">
        <v>543</v>
      </c>
      <c r="D275">
        <v>0.33964</v>
      </c>
      <c r="E275">
        <v>4</v>
      </c>
      <c r="G275">
        <v>678</v>
      </c>
      <c r="H275">
        <v>0.52534000000000003</v>
      </c>
      <c r="I275">
        <v>0.16105</v>
      </c>
      <c r="J275">
        <v>0.36429</v>
      </c>
      <c r="K275">
        <v>2.2619683328158957</v>
      </c>
    </row>
    <row r="276" spans="1:11">
      <c r="A276">
        <v>251</v>
      </c>
      <c r="B276" t="s">
        <v>548</v>
      </c>
      <c r="C276" t="s">
        <v>549</v>
      </c>
      <c r="D276">
        <v>0.35263</v>
      </c>
      <c r="E276">
        <v>4</v>
      </c>
      <c r="G276">
        <v>206</v>
      </c>
      <c r="H276">
        <v>0.52844999999999998</v>
      </c>
      <c r="I276">
        <v>4.0118000000000001E-2</v>
      </c>
      <c r="J276">
        <v>0.48833199999999999</v>
      </c>
      <c r="K276">
        <v>12.172391445236551</v>
      </c>
    </row>
    <row r="277" spans="1:11">
      <c r="A277">
        <v>266</v>
      </c>
      <c r="B277" t="s">
        <v>577</v>
      </c>
      <c r="C277" t="s">
        <v>578</v>
      </c>
      <c r="D277">
        <v>0.38513999999999998</v>
      </c>
      <c r="E277">
        <v>5</v>
      </c>
      <c r="G277">
        <v>447</v>
      </c>
      <c r="H277">
        <v>0.53105999999999998</v>
      </c>
      <c r="I277">
        <v>6.4102000000000006E-2</v>
      </c>
      <c r="J277">
        <v>0.46695799999999998</v>
      </c>
      <c r="K277">
        <v>7.2846089045583593</v>
      </c>
    </row>
    <row r="278" spans="1:11">
      <c r="A278">
        <v>278</v>
      </c>
      <c r="B278" t="s">
        <v>599</v>
      </c>
      <c r="C278" t="s">
        <v>600</v>
      </c>
      <c r="D278">
        <v>0.41548000000000002</v>
      </c>
      <c r="E278">
        <v>2</v>
      </c>
      <c r="G278">
        <v>235</v>
      </c>
      <c r="H278">
        <v>0.53596999999999995</v>
      </c>
      <c r="I278">
        <v>0.82759000000000005</v>
      </c>
      <c r="J278">
        <v>-0.2916200000000001</v>
      </c>
      <c r="K278">
        <v>-0.35237255162580516</v>
      </c>
    </row>
    <row r="279" spans="1:11">
      <c r="A279">
        <v>326</v>
      </c>
      <c r="B279" t="s">
        <v>693</v>
      </c>
      <c r="C279" t="s">
        <v>694</v>
      </c>
      <c r="D279">
        <v>0.58774000000000004</v>
      </c>
      <c r="E279">
        <v>3</v>
      </c>
      <c r="G279">
        <v>165</v>
      </c>
      <c r="H279">
        <v>0.53756000000000004</v>
      </c>
      <c r="I279">
        <v>0.10517</v>
      </c>
      <c r="J279">
        <v>0.43239000000000005</v>
      </c>
      <c r="K279">
        <v>4.1113435390320436</v>
      </c>
    </row>
    <row r="280" spans="1:11">
      <c r="A280">
        <v>317</v>
      </c>
      <c r="B280" t="s">
        <v>676</v>
      </c>
      <c r="C280" t="s">
        <v>677</v>
      </c>
      <c r="D280">
        <v>0.55671999999999999</v>
      </c>
      <c r="E280">
        <v>3</v>
      </c>
      <c r="G280">
        <v>387</v>
      </c>
      <c r="H280">
        <v>0.53888000000000003</v>
      </c>
      <c r="I280">
        <v>0.95723000000000003</v>
      </c>
      <c r="J280">
        <v>-0.41835</v>
      </c>
      <c r="K280">
        <v>-0.43704229913395942</v>
      </c>
    </row>
    <row r="281" spans="1:11">
      <c r="A281">
        <v>316</v>
      </c>
      <c r="B281" t="s">
        <v>674</v>
      </c>
      <c r="C281" t="s">
        <v>675</v>
      </c>
      <c r="D281">
        <v>0.55171999999999999</v>
      </c>
      <c r="E281">
        <v>3</v>
      </c>
      <c r="G281">
        <v>228</v>
      </c>
      <c r="H281">
        <v>0.54757999999999996</v>
      </c>
      <c r="I281">
        <v>0.95240999999999998</v>
      </c>
      <c r="J281">
        <v>-0.40483000000000002</v>
      </c>
      <c r="K281">
        <v>-0.42505853571466073</v>
      </c>
    </row>
    <row r="282" spans="1:11">
      <c r="A282">
        <v>337</v>
      </c>
      <c r="B282" t="s">
        <v>714</v>
      </c>
      <c r="C282" t="s">
        <v>34</v>
      </c>
      <c r="D282">
        <v>0.61294000000000004</v>
      </c>
      <c r="E282">
        <v>1</v>
      </c>
      <c r="F282">
        <v>1</v>
      </c>
      <c r="G282">
        <v>37</v>
      </c>
      <c r="H282">
        <v>0.55110000000000003</v>
      </c>
      <c r="I282">
        <v>0.94857000000000002</v>
      </c>
      <c r="J282">
        <v>-0.39746999999999999</v>
      </c>
      <c r="K282">
        <v>-0.41902020936778517</v>
      </c>
    </row>
    <row r="283" spans="1:11">
      <c r="A283">
        <v>315</v>
      </c>
      <c r="B283" t="s">
        <v>672</v>
      </c>
      <c r="C283" t="s">
        <v>673</v>
      </c>
      <c r="D283">
        <v>0.55149000000000004</v>
      </c>
      <c r="E283">
        <v>7</v>
      </c>
      <c r="G283">
        <v>376</v>
      </c>
      <c r="H283">
        <v>0.55379999999999996</v>
      </c>
      <c r="I283">
        <v>0.96011000000000002</v>
      </c>
      <c r="J283">
        <v>-0.40631000000000006</v>
      </c>
      <c r="K283">
        <v>-0.42319109268729632</v>
      </c>
    </row>
    <row r="284" spans="1:11">
      <c r="A284">
        <v>291</v>
      </c>
      <c r="B284" t="s">
        <v>624</v>
      </c>
      <c r="C284" t="s">
        <v>625</v>
      </c>
      <c r="D284">
        <v>0.48043999999999998</v>
      </c>
      <c r="E284">
        <v>3</v>
      </c>
      <c r="G284">
        <v>185</v>
      </c>
      <c r="H284">
        <v>0.55779000000000001</v>
      </c>
      <c r="I284">
        <v>0.95150999999999997</v>
      </c>
      <c r="J284">
        <v>-0.39371999999999996</v>
      </c>
      <c r="K284">
        <v>-0.41378440583913989</v>
      </c>
    </row>
    <row r="285" spans="1:11">
      <c r="A285">
        <v>328</v>
      </c>
      <c r="B285" t="s">
        <v>697</v>
      </c>
      <c r="C285" t="s">
        <v>33</v>
      </c>
      <c r="D285">
        <v>0.59109999999999996</v>
      </c>
      <c r="E285">
        <v>1</v>
      </c>
      <c r="F285">
        <v>0</v>
      </c>
      <c r="G285">
        <v>373</v>
      </c>
      <c r="H285">
        <v>0.55781000000000003</v>
      </c>
      <c r="I285">
        <v>0.95877999999999997</v>
      </c>
      <c r="J285">
        <v>-0.40096999999999994</v>
      </c>
      <c r="K285">
        <v>-0.41820855670748236</v>
      </c>
    </row>
    <row r="286" spans="1:11">
      <c r="A286">
        <v>257</v>
      </c>
      <c r="B286" t="s">
        <v>560</v>
      </c>
      <c r="C286" t="s">
        <v>561</v>
      </c>
      <c r="D286">
        <v>0.37259999999999999</v>
      </c>
      <c r="E286">
        <v>5</v>
      </c>
      <c r="G286">
        <v>469</v>
      </c>
      <c r="H286">
        <v>0.55827000000000004</v>
      </c>
      <c r="I286">
        <v>0.89266999999999996</v>
      </c>
      <c r="J286">
        <v>-0.33439999999999992</v>
      </c>
      <c r="K286">
        <v>-0.37460651752607338</v>
      </c>
    </row>
    <row r="287" spans="1:11">
      <c r="A287">
        <v>346</v>
      </c>
      <c r="B287" t="s">
        <v>730</v>
      </c>
      <c r="C287" t="s">
        <v>731</v>
      </c>
      <c r="D287">
        <v>0.62712000000000001</v>
      </c>
      <c r="E287">
        <v>2</v>
      </c>
      <c r="G287">
        <v>75</v>
      </c>
      <c r="H287">
        <v>0.56054000000000004</v>
      </c>
      <c r="I287">
        <v>8.2416000000000003E-2</v>
      </c>
      <c r="J287">
        <v>0.47812400000000005</v>
      </c>
      <c r="K287">
        <v>5.801349252572316</v>
      </c>
    </row>
    <row r="288" spans="1:11">
      <c r="A288">
        <v>321</v>
      </c>
      <c r="B288" t="s">
        <v>684</v>
      </c>
      <c r="C288" t="s">
        <v>32</v>
      </c>
      <c r="D288">
        <v>0.56857000000000002</v>
      </c>
      <c r="E288">
        <v>1</v>
      </c>
      <c r="F288">
        <v>1</v>
      </c>
      <c r="G288">
        <v>22</v>
      </c>
      <c r="H288">
        <v>0.56194999999999995</v>
      </c>
      <c r="I288">
        <v>0.95282</v>
      </c>
      <c r="J288">
        <v>-0.39087000000000005</v>
      </c>
      <c r="K288">
        <v>-0.41022438655779692</v>
      </c>
    </row>
    <row r="289" spans="1:11">
      <c r="A289">
        <v>252</v>
      </c>
      <c r="B289" t="s">
        <v>550</v>
      </c>
      <c r="C289" t="s">
        <v>551</v>
      </c>
      <c r="D289">
        <v>0.35935</v>
      </c>
      <c r="E289">
        <v>5</v>
      </c>
      <c r="G289">
        <v>423</v>
      </c>
      <c r="H289">
        <v>0.56569999999999998</v>
      </c>
      <c r="I289">
        <v>9.8872000000000002E-2</v>
      </c>
      <c r="J289">
        <v>0.46682799999999997</v>
      </c>
      <c r="K289">
        <v>4.7215389594627393</v>
      </c>
    </row>
    <row r="290" spans="1:11">
      <c r="A290">
        <v>319</v>
      </c>
      <c r="B290" t="s">
        <v>680</v>
      </c>
      <c r="C290" t="s">
        <v>681</v>
      </c>
      <c r="D290">
        <v>0.56584999999999996</v>
      </c>
      <c r="E290">
        <v>2</v>
      </c>
      <c r="G290">
        <v>224</v>
      </c>
      <c r="H290">
        <v>0.56711</v>
      </c>
      <c r="I290">
        <v>0.89739000000000002</v>
      </c>
      <c r="J290">
        <v>-0.33028000000000002</v>
      </c>
      <c r="K290">
        <v>-0.36804510859269662</v>
      </c>
    </row>
    <row r="291" spans="1:11">
      <c r="A291">
        <v>292</v>
      </c>
      <c r="B291" t="s">
        <v>626</v>
      </c>
      <c r="C291" t="s">
        <v>627</v>
      </c>
      <c r="D291">
        <v>0.48047000000000001</v>
      </c>
      <c r="E291">
        <v>9</v>
      </c>
      <c r="G291">
        <v>615</v>
      </c>
      <c r="H291">
        <v>0.56754000000000004</v>
      </c>
      <c r="I291">
        <v>3.6866000000000003E-2</v>
      </c>
      <c r="J291">
        <v>0.53067400000000009</v>
      </c>
      <c r="K291">
        <v>14.394672598057833</v>
      </c>
    </row>
    <row r="292" spans="1:11">
      <c r="A292">
        <v>249</v>
      </c>
      <c r="B292" t="s">
        <v>546</v>
      </c>
      <c r="C292" t="s">
        <v>26</v>
      </c>
      <c r="D292">
        <v>0.35043000000000002</v>
      </c>
      <c r="E292">
        <v>9</v>
      </c>
      <c r="F292">
        <v>0</v>
      </c>
      <c r="G292">
        <v>585</v>
      </c>
      <c r="H292">
        <v>0.57784999999999997</v>
      </c>
      <c r="I292">
        <v>3.5049999999999998E-2</v>
      </c>
      <c r="J292">
        <v>0.54279999999999995</v>
      </c>
      <c r="K292">
        <v>15.48644793152639</v>
      </c>
    </row>
    <row r="293" spans="1:11">
      <c r="A293">
        <v>360</v>
      </c>
      <c r="B293" t="s">
        <v>758</v>
      </c>
      <c r="C293" t="s">
        <v>759</v>
      </c>
      <c r="D293">
        <v>0.64944999999999997</v>
      </c>
      <c r="E293">
        <v>3</v>
      </c>
      <c r="G293">
        <v>164</v>
      </c>
      <c r="H293">
        <v>0.57787999999999995</v>
      </c>
      <c r="I293">
        <v>0.95377000000000001</v>
      </c>
      <c r="J293">
        <v>-0.37589000000000006</v>
      </c>
      <c r="K293">
        <v>-0.39410969101565374</v>
      </c>
    </row>
    <row r="294" spans="1:11">
      <c r="A294">
        <v>261</v>
      </c>
      <c r="B294" t="s">
        <v>568</v>
      </c>
      <c r="C294" t="s">
        <v>569</v>
      </c>
      <c r="D294">
        <v>0.37557000000000001</v>
      </c>
      <c r="E294">
        <v>10</v>
      </c>
      <c r="G294">
        <v>523</v>
      </c>
      <c r="H294">
        <v>0.57876000000000005</v>
      </c>
      <c r="I294">
        <v>0.94696999999999998</v>
      </c>
      <c r="J294">
        <v>-0.36820999999999993</v>
      </c>
      <c r="K294">
        <v>-0.38882963557451655</v>
      </c>
    </row>
    <row r="295" spans="1:11">
      <c r="A295">
        <v>311</v>
      </c>
      <c r="B295" t="s">
        <v>664</v>
      </c>
      <c r="C295" t="s">
        <v>665</v>
      </c>
      <c r="D295">
        <v>0.54140999999999995</v>
      </c>
      <c r="E295">
        <v>5</v>
      </c>
      <c r="G295">
        <v>447</v>
      </c>
      <c r="H295">
        <v>0.58079000000000003</v>
      </c>
      <c r="I295">
        <v>6.4102000000000006E-2</v>
      </c>
      <c r="J295">
        <v>0.51668800000000004</v>
      </c>
      <c r="K295">
        <v>8.060403731552837</v>
      </c>
    </row>
    <row r="296" spans="1:11">
      <c r="A296">
        <v>308</v>
      </c>
      <c r="B296" t="s">
        <v>658</v>
      </c>
      <c r="C296" t="s">
        <v>659</v>
      </c>
      <c r="D296">
        <v>0.53569</v>
      </c>
      <c r="E296">
        <v>5</v>
      </c>
      <c r="G296">
        <v>469</v>
      </c>
      <c r="H296">
        <v>0.58123000000000002</v>
      </c>
      <c r="I296">
        <v>0.89266999999999996</v>
      </c>
      <c r="J296">
        <v>-0.31143999999999994</v>
      </c>
      <c r="K296">
        <v>-0.34888592649019229</v>
      </c>
    </row>
    <row r="297" spans="1:11">
      <c r="A297">
        <v>288</v>
      </c>
      <c r="B297" t="s">
        <v>618</v>
      </c>
      <c r="C297" t="s">
        <v>619</v>
      </c>
      <c r="D297">
        <v>0.47452</v>
      </c>
      <c r="E297">
        <v>4</v>
      </c>
      <c r="G297">
        <v>203</v>
      </c>
      <c r="H297">
        <v>0.58313999999999999</v>
      </c>
      <c r="I297">
        <v>0.95045999999999997</v>
      </c>
      <c r="J297">
        <v>-0.36731999999999998</v>
      </c>
      <c r="K297">
        <v>-0.38646550091534626</v>
      </c>
    </row>
    <row r="298" spans="1:11">
      <c r="A298">
        <v>357</v>
      </c>
      <c r="B298" t="s">
        <v>752</v>
      </c>
      <c r="C298" t="s">
        <v>753</v>
      </c>
      <c r="D298">
        <v>0.64602999999999999</v>
      </c>
      <c r="E298">
        <v>2</v>
      </c>
      <c r="G298">
        <v>235</v>
      </c>
      <c r="H298">
        <v>0.58326</v>
      </c>
      <c r="I298">
        <v>0.82759000000000005</v>
      </c>
      <c r="J298">
        <v>-0.24433000000000005</v>
      </c>
      <c r="K298">
        <v>-0.29523073019248663</v>
      </c>
    </row>
    <row r="299" spans="1:11">
      <c r="A299">
        <v>336</v>
      </c>
      <c r="B299" t="s">
        <v>712</v>
      </c>
      <c r="C299" t="s">
        <v>713</v>
      </c>
      <c r="D299">
        <v>0.60931999999999997</v>
      </c>
      <c r="E299">
        <v>5</v>
      </c>
      <c r="G299">
        <v>459</v>
      </c>
      <c r="H299">
        <v>0.58423000000000003</v>
      </c>
      <c r="I299">
        <v>0.16735</v>
      </c>
      <c r="J299">
        <v>0.41688000000000003</v>
      </c>
      <c r="K299">
        <v>2.4910666268299972</v>
      </c>
    </row>
    <row r="300" spans="1:11">
      <c r="A300">
        <v>298</v>
      </c>
      <c r="B300" t="s">
        <v>638</v>
      </c>
      <c r="C300" t="s">
        <v>639</v>
      </c>
      <c r="D300">
        <v>0.49186999999999997</v>
      </c>
      <c r="E300">
        <v>7</v>
      </c>
      <c r="G300">
        <v>359</v>
      </c>
      <c r="H300">
        <v>0.58479000000000003</v>
      </c>
      <c r="I300">
        <v>0.96143000000000001</v>
      </c>
      <c r="J300">
        <v>-0.37663999999999997</v>
      </c>
      <c r="K300">
        <v>-0.39174978937624161</v>
      </c>
    </row>
    <row r="301" spans="1:11">
      <c r="A301">
        <v>256</v>
      </c>
      <c r="B301" t="s">
        <v>558</v>
      </c>
      <c r="C301" t="s">
        <v>559</v>
      </c>
      <c r="D301">
        <v>0.36756</v>
      </c>
      <c r="E301">
        <v>12</v>
      </c>
      <c r="G301">
        <v>887</v>
      </c>
      <c r="H301">
        <v>0.58923000000000003</v>
      </c>
      <c r="I301">
        <v>0.94072</v>
      </c>
      <c r="J301">
        <v>-0.35148999999999997</v>
      </c>
      <c r="K301">
        <v>-0.37363934007993876</v>
      </c>
    </row>
    <row r="302" spans="1:11">
      <c r="A302">
        <v>264</v>
      </c>
      <c r="B302" t="s">
        <v>573</v>
      </c>
      <c r="C302" t="s">
        <v>574</v>
      </c>
      <c r="D302">
        <v>0.37889</v>
      </c>
      <c r="E302">
        <v>12</v>
      </c>
      <c r="G302">
        <v>888</v>
      </c>
      <c r="H302">
        <v>0.58996000000000004</v>
      </c>
      <c r="I302">
        <v>0.94630999999999998</v>
      </c>
      <c r="J302">
        <v>-0.35634999999999994</v>
      </c>
      <c r="K302">
        <v>-0.37656793228434654</v>
      </c>
    </row>
    <row r="303" spans="1:11">
      <c r="A303">
        <v>255</v>
      </c>
      <c r="B303" t="s">
        <v>556</v>
      </c>
      <c r="C303" t="s">
        <v>557</v>
      </c>
      <c r="D303">
        <v>0.36717</v>
      </c>
      <c r="E303">
        <v>11</v>
      </c>
      <c r="G303">
        <v>766</v>
      </c>
      <c r="H303">
        <v>0.59048999999999996</v>
      </c>
      <c r="I303">
        <v>0.68210999999999999</v>
      </c>
      <c r="J303">
        <v>-9.1620000000000035E-2</v>
      </c>
      <c r="K303">
        <v>-0.13431851167700229</v>
      </c>
    </row>
    <row r="304" spans="1:11">
      <c r="A304">
        <v>371</v>
      </c>
      <c r="B304" t="s">
        <v>780</v>
      </c>
      <c r="C304" t="s">
        <v>781</v>
      </c>
      <c r="D304">
        <v>0.66783000000000003</v>
      </c>
      <c r="E304">
        <v>2</v>
      </c>
      <c r="G304">
        <v>74</v>
      </c>
      <c r="H304">
        <v>0.59145999999999999</v>
      </c>
      <c r="I304">
        <v>0.96347000000000005</v>
      </c>
      <c r="J304">
        <v>-0.37201000000000006</v>
      </c>
      <c r="K304">
        <v>-0.38611477264471133</v>
      </c>
    </row>
    <row r="305" spans="1:11">
      <c r="A305">
        <v>366</v>
      </c>
      <c r="B305" t="s">
        <v>770</v>
      </c>
      <c r="C305" t="s">
        <v>771</v>
      </c>
      <c r="D305">
        <v>0.66227000000000003</v>
      </c>
      <c r="E305">
        <v>7</v>
      </c>
      <c r="G305">
        <v>386</v>
      </c>
      <c r="H305">
        <v>0.59423000000000004</v>
      </c>
      <c r="I305">
        <v>0.96042000000000005</v>
      </c>
      <c r="J305">
        <v>-0.36619000000000002</v>
      </c>
      <c r="K305">
        <v>-0.38128110618271172</v>
      </c>
    </row>
    <row r="306" spans="1:11">
      <c r="A306">
        <v>332</v>
      </c>
      <c r="B306" t="s">
        <v>704</v>
      </c>
      <c r="C306" t="s">
        <v>705</v>
      </c>
      <c r="D306">
        <v>0.59735000000000005</v>
      </c>
      <c r="E306">
        <v>3</v>
      </c>
      <c r="G306">
        <v>195</v>
      </c>
      <c r="H306">
        <v>0.59687999999999997</v>
      </c>
      <c r="I306">
        <v>0.96157999999999999</v>
      </c>
      <c r="J306">
        <v>-0.36470000000000002</v>
      </c>
      <c r="K306">
        <v>-0.37927161546621191</v>
      </c>
    </row>
    <row r="307" spans="1:11">
      <c r="A307">
        <v>340</v>
      </c>
      <c r="B307" t="s">
        <v>719</v>
      </c>
      <c r="C307" t="s">
        <v>720</v>
      </c>
      <c r="D307">
        <v>0.61399999999999999</v>
      </c>
      <c r="E307">
        <v>2</v>
      </c>
      <c r="G307">
        <v>235</v>
      </c>
      <c r="H307">
        <v>0.59719999999999995</v>
      </c>
      <c r="I307">
        <v>0.82759000000000005</v>
      </c>
      <c r="J307">
        <v>-0.23039000000000009</v>
      </c>
      <c r="K307">
        <v>-0.27838664072789676</v>
      </c>
    </row>
    <row r="308" spans="1:11">
      <c r="A308">
        <v>304</v>
      </c>
      <c r="B308" t="s">
        <v>650</v>
      </c>
      <c r="C308" t="s">
        <v>651</v>
      </c>
      <c r="D308">
        <v>0.52217000000000002</v>
      </c>
      <c r="E308">
        <v>11</v>
      </c>
      <c r="G308">
        <v>669</v>
      </c>
      <c r="H308">
        <v>0.59826999999999997</v>
      </c>
      <c r="I308">
        <v>4.2627999999999999E-2</v>
      </c>
      <c r="J308">
        <v>0.55564199999999997</v>
      </c>
      <c r="K308">
        <v>13.034672046542179</v>
      </c>
    </row>
    <row r="309" spans="1:11">
      <c r="A309">
        <v>290</v>
      </c>
      <c r="B309" t="s">
        <v>622</v>
      </c>
      <c r="C309" t="s">
        <v>623</v>
      </c>
      <c r="D309">
        <v>0.47802</v>
      </c>
      <c r="E309">
        <v>2</v>
      </c>
      <c r="G309">
        <v>214</v>
      </c>
      <c r="H309">
        <v>0.59931000000000001</v>
      </c>
      <c r="I309">
        <v>0.81811999999999996</v>
      </c>
      <c r="J309">
        <v>-0.21880999999999995</v>
      </c>
      <c r="K309">
        <v>-0.26745465212927194</v>
      </c>
    </row>
    <row r="310" spans="1:11">
      <c r="A310">
        <v>358</v>
      </c>
      <c r="B310" t="s">
        <v>754</v>
      </c>
      <c r="C310" t="s">
        <v>755</v>
      </c>
      <c r="D310">
        <v>0.64631000000000005</v>
      </c>
      <c r="E310">
        <v>11</v>
      </c>
      <c r="G310">
        <v>637</v>
      </c>
      <c r="H310">
        <v>0.60077999999999998</v>
      </c>
      <c r="I310">
        <v>0.95226</v>
      </c>
      <c r="J310">
        <v>-0.35148000000000001</v>
      </c>
      <c r="K310">
        <v>-0.36910087581122802</v>
      </c>
    </row>
    <row r="311" spans="1:11">
      <c r="A311">
        <v>280</v>
      </c>
      <c r="B311" t="s">
        <v>603</v>
      </c>
      <c r="C311" t="s">
        <v>604</v>
      </c>
      <c r="D311">
        <v>0.42593999999999999</v>
      </c>
      <c r="E311">
        <v>5</v>
      </c>
      <c r="G311">
        <v>459</v>
      </c>
      <c r="H311">
        <v>0.60174000000000005</v>
      </c>
      <c r="I311">
        <v>0.16735</v>
      </c>
      <c r="J311">
        <v>0.43439000000000005</v>
      </c>
      <c r="K311">
        <v>2.5956976396773235</v>
      </c>
    </row>
    <row r="312" spans="1:11">
      <c r="A312">
        <v>301</v>
      </c>
      <c r="B312" t="s">
        <v>644</v>
      </c>
      <c r="C312" t="s">
        <v>645</v>
      </c>
      <c r="D312">
        <v>0.50168999999999997</v>
      </c>
      <c r="E312">
        <v>3</v>
      </c>
      <c r="G312">
        <v>234</v>
      </c>
      <c r="H312">
        <v>0.60584000000000005</v>
      </c>
      <c r="I312">
        <v>0.95913999999999999</v>
      </c>
      <c r="J312">
        <v>-0.35329999999999995</v>
      </c>
      <c r="K312">
        <v>-0.36835081427111782</v>
      </c>
    </row>
    <row r="313" spans="1:11">
      <c r="A313">
        <v>250</v>
      </c>
      <c r="B313" t="s">
        <v>547</v>
      </c>
      <c r="C313" t="s">
        <v>27</v>
      </c>
      <c r="D313">
        <v>0.35160000000000002</v>
      </c>
      <c r="E313">
        <v>12</v>
      </c>
      <c r="F313">
        <v>0</v>
      </c>
      <c r="G313">
        <v>471</v>
      </c>
      <c r="H313">
        <v>0.60673999999999995</v>
      </c>
      <c r="I313">
        <v>0.76605000000000001</v>
      </c>
      <c r="J313">
        <v>-0.15931000000000006</v>
      </c>
      <c r="K313">
        <v>-0.20796292670191249</v>
      </c>
    </row>
    <row r="314" spans="1:11">
      <c r="A314">
        <v>277</v>
      </c>
      <c r="B314" t="s">
        <v>597</v>
      </c>
      <c r="C314" t="s">
        <v>598</v>
      </c>
      <c r="D314">
        <v>0.41381000000000001</v>
      </c>
      <c r="E314">
        <v>10</v>
      </c>
      <c r="G314">
        <v>523</v>
      </c>
      <c r="H314">
        <v>0.60851</v>
      </c>
      <c r="I314">
        <v>0.94696999999999998</v>
      </c>
      <c r="J314">
        <v>-0.33845999999999998</v>
      </c>
      <c r="K314">
        <v>-0.35741364562763339</v>
      </c>
    </row>
    <row r="315" spans="1:11">
      <c r="A315">
        <v>254</v>
      </c>
      <c r="B315" t="s">
        <v>554</v>
      </c>
      <c r="C315" t="s">
        <v>555</v>
      </c>
      <c r="D315">
        <v>0.36093999999999998</v>
      </c>
      <c r="E315">
        <v>10</v>
      </c>
      <c r="G315">
        <v>527</v>
      </c>
      <c r="H315">
        <v>0.60914999999999997</v>
      </c>
      <c r="I315">
        <v>0.52181</v>
      </c>
      <c r="J315">
        <v>8.7339999999999973E-2</v>
      </c>
      <c r="K315">
        <v>0.16737893102853524</v>
      </c>
    </row>
    <row r="316" spans="1:11">
      <c r="A316">
        <v>331</v>
      </c>
      <c r="B316" t="s">
        <v>702</v>
      </c>
      <c r="C316" t="s">
        <v>703</v>
      </c>
      <c r="D316">
        <v>0.59674000000000005</v>
      </c>
      <c r="E316">
        <v>5</v>
      </c>
      <c r="G316">
        <v>423</v>
      </c>
      <c r="H316">
        <v>0.61295999999999995</v>
      </c>
      <c r="I316">
        <v>9.8872000000000002E-2</v>
      </c>
      <c r="J316">
        <v>0.51408799999999999</v>
      </c>
      <c r="K316">
        <v>5.1995307063678293</v>
      </c>
    </row>
    <row r="317" spans="1:11">
      <c r="A317">
        <v>378</v>
      </c>
      <c r="B317" t="s">
        <v>793</v>
      </c>
      <c r="C317" t="s">
        <v>794</v>
      </c>
      <c r="D317">
        <v>0.6845</v>
      </c>
      <c r="E317">
        <v>2</v>
      </c>
      <c r="G317">
        <v>217</v>
      </c>
      <c r="H317">
        <v>0.61370999999999998</v>
      </c>
      <c r="I317">
        <v>0.96033000000000002</v>
      </c>
      <c r="J317">
        <v>-0.34662000000000004</v>
      </c>
      <c r="K317">
        <v>-0.36093842741557591</v>
      </c>
    </row>
    <row r="318" spans="1:11">
      <c r="A318">
        <v>323</v>
      </c>
      <c r="B318" t="s">
        <v>687</v>
      </c>
      <c r="C318" t="s">
        <v>688</v>
      </c>
      <c r="D318">
        <v>0.57172999999999996</v>
      </c>
      <c r="E318">
        <v>5</v>
      </c>
      <c r="G318">
        <v>450</v>
      </c>
      <c r="H318">
        <v>0.61626999999999998</v>
      </c>
      <c r="I318">
        <v>0.14717</v>
      </c>
      <c r="J318">
        <v>0.46909999999999996</v>
      </c>
      <c r="K318">
        <v>3.1874702724740094</v>
      </c>
    </row>
    <row r="319" spans="1:11">
      <c r="A319">
        <v>268</v>
      </c>
      <c r="B319" t="s">
        <v>581</v>
      </c>
      <c r="C319" t="s">
        <v>582</v>
      </c>
      <c r="D319">
        <v>0.38797999999999999</v>
      </c>
      <c r="E319">
        <v>9</v>
      </c>
      <c r="G319">
        <v>543</v>
      </c>
      <c r="H319">
        <v>0.61950000000000005</v>
      </c>
      <c r="I319">
        <v>7.6250999999999999E-2</v>
      </c>
      <c r="J319">
        <v>0.54324900000000009</v>
      </c>
      <c r="K319">
        <v>7.1244836133296623</v>
      </c>
    </row>
    <row r="320" spans="1:11">
      <c r="A320">
        <v>294</v>
      </c>
      <c r="B320" t="s">
        <v>630</v>
      </c>
      <c r="C320" t="s">
        <v>631</v>
      </c>
      <c r="D320">
        <v>0.48598999999999998</v>
      </c>
      <c r="E320">
        <v>5</v>
      </c>
      <c r="G320">
        <v>425</v>
      </c>
      <c r="H320">
        <v>0.62626999999999999</v>
      </c>
      <c r="I320">
        <v>4.2643E-2</v>
      </c>
      <c r="J320">
        <v>0.58362700000000001</v>
      </c>
      <c r="K320">
        <v>13.686349459465797</v>
      </c>
    </row>
    <row r="321" spans="1:11">
      <c r="A321">
        <v>318</v>
      </c>
      <c r="B321" t="s">
        <v>678</v>
      </c>
      <c r="C321" t="s">
        <v>679</v>
      </c>
      <c r="D321">
        <v>0.56511</v>
      </c>
      <c r="E321">
        <v>8</v>
      </c>
      <c r="G321">
        <v>496</v>
      </c>
      <c r="H321">
        <v>0.62636999999999998</v>
      </c>
      <c r="I321">
        <v>8.0574999999999994E-2</v>
      </c>
      <c r="J321">
        <v>0.54579500000000003</v>
      </c>
      <c r="K321">
        <v>6.7737511635122569</v>
      </c>
    </row>
    <row r="322" spans="1:11">
      <c r="A322">
        <v>285</v>
      </c>
      <c r="B322" t="s">
        <v>612</v>
      </c>
      <c r="C322" t="s">
        <v>613</v>
      </c>
      <c r="D322">
        <v>0.45526</v>
      </c>
      <c r="E322">
        <v>7</v>
      </c>
      <c r="G322">
        <v>389</v>
      </c>
      <c r="H322">
        <v>0.62802999999999998</v>
      </c>
      <c r="I322">
        <v>0.96045000000000003</v>
      </c>
      <c r="J322">
        <v>-0.33242000000000005</v>
      </c>
      <c r="K322">
        <v>-0.34610859492946017</v>
      </c>
    </row>
    <row r="323" spans="1:11">
      <c r="A323">
        <v>260</v>
      </c>
      <c r="B323" t="s">
        <v>566</v>
      </c>
      <c r="C323" t="s">
        <v>567</v>
      </c>
      <c r="D323">
        <v>0.37495000000000001</v>
      </c>
      <c r="E323">
        <v>12</v>
      </c>
      <c r="G323" t="s">
        <v>1412</v>
      </c>
      <c r="H323">
        <v>0.63022999999999996</v>
      </c>
      <c r="I323" t="s">
        <v>1412</v>
      </c>
      <c r="J323" t="s">
        <v>1412</v>
      </c>
      <c r="K323" t="s">
        <v>1412</v>
      </c>
    </row>
    <row r="324" spans="1:11">
      <c r="A324">
        <v>322</v>
      </c>
      <c r="B324" t="s">
        <v>685</v>
      </c>
      <c r="C324" t="s">
        <v>686</v>
      </c>
      <c r="D324">
        <v>0.56940000000000002</v>
      </c>
      <c r="E324">
        <v>5</v>
      </c>
      <c r="G324" t="s">
        <v>1412</v>
      </c>
      <c r="H324">
        <v>0.63217000000000001</v>
      </c>
      <c r="I324" t="s">
        <v>1412</v>
      </c>
      <c r="J324" t="s">
        <v>1412</v>
      </c>
      <c r="K324" t="s">
        <v>1412</v>
      </c>
    </row>
    <row r="325" spans="1:11">
      <c r="A325">
        <v>307</v>
      </c>
      <c r="B325" t="s">
        <v>656</v>
      </c>
      <c r="C325" t="s">
        <v>657</v>
      </c>
      <c r="D325">
        <v>0.53471999999999997</v>
      </c>
      <c r="E325">
        <v>9</v>
      </c>
      <c r="G325">
        <v>593</v>
      </c>
      <c r="H325">
        <v>0.63287000000000004</v>
      </c>
      <c r="I325">
        <v>3.1709000000000001E-2</v>
      </c>
      <c r="J325">
        <v>0.60116100000000006</v>
      </c>
      <c r="K325">
        <v>18.958686808161723</v>
      </c>
    </row>
    <row r="326" spans="1:11">
      <c r="A326">
        <v>355</v>
      </c>
      <c r="B326" t="s">
        <v>748</v>
      </c>
      <c r="C326" t="s">
        <v>749</v>
      </c>
      <c r="D326">
        <v>0.64403999999999995</v>
      </c>
      <c r="E326">
        <v>11</v>
      </c>
      <c r="G326">
        <v>695</v>
      </c>
      <c r="H326">
        <v>0.64012999999999998</v>
      </c>
      <c r="I326">
        <v>0.19697000000000001</v>
      </c>
      <c r="J326">
        <v>0.44316</v>
      </c>
      <c r="K326">
        <v>2.2498857694065086</v>
      </c>
    </row>
    <row r="327" spans="1:11">
      <c r="A327">
        <v>258</v>
      </c>
      <c r="B327" t="s">
        <v>562</v>
      </c>
      <c r="C327" t="s">
        <v>563</v>
      </c>
      <c r="D327">
        <v>0.37304999999999999</v>
      </c>
      <c r="E327">
        <v>9</v>
      </c>
      <c r="G327" t="s">
        <v>1412</v>
      </c>
      <c r="H327">
        <v>0.64154999999999995</v>
      </c>
      <c r="I327" t="s">
        <v>1412</v>
      </c>
      <c r="J327" t="s">
        <v>1412</v>
      </c>
      <c r="K327" t="s">
        <v>1412</v>
      </c>
    </row>
    <row r="328" spans="1:11">
      <c r="A328">
        <v>338</v>
      </c>
      <c r="B328" t="s">
        <v>715</v>
      </c>
      <c r="C328" t="s">
        <v>716</v>
      </c>
      <c r="D328">
        <v>0.61346999999999996</v>
      </c>
      <c r="E328">
        <v>7</v>
      </c>
      <c r="G328">
        <v>318</v>
      </c>
      <c r="H328">
        <v>0.64629999999999999</v>
      </c>
      <c r="I328">
        <v>0.95989999999999998</v>
      </c>
      <c r="J328">
        <v>-0.31359999999999999</v>
      </c>
      <c r="K328">
        <v>-0.3267006979893739</v>
      </c>
    </row>
    <row r="329" spans="1:11">
      <c r="A329">
        <v>349</v>
      </c>
      <c r="B329" t="s">
        <v>736</v>
      </c>
      <c r="C329" t="s">
        <v>737</v>
      </c>
      <c r="D329">
        <v>0.63178999999999996</v>
      </c>
      <c r="E329">
        <v>5</v>
      </c>
      <c r="G329">
        <v>433</v>
      </c>
      <c r="H329">
        <v>0.65178000000000003</v>
      </c>
      <c r="I329">
        <v>0.94176000000000004</v>
      </c>
      <c r="J329">
        <v>-0.28998000000000002</v>
      </c>
      <c r="K329">
        <v>-0.30791284403669728</v>
      </c>
    </row>
    <row r="330" spans="1:11">
      <c r="A330">
        <v>303</v>
      </c>
      <c r="B330" t="s">
        <v>648</v>
      </c>
      <c r="C330" t="s">
        <v>649</v>
      </c>
      <c r="D330">
        <v>0.51441000000000003</v>
      </c>
      <c r="E330">
        <v>5</v>
      </c>
      <c r="G330">
        <v>445</v>
      </c>
      <c r="H330">
        <v>0.65495000000000003</v>
      </c>
      <c r="I330">
        <v>0.96135999999999999</v>
      </c>
      <c r="J330">
        <v>-0.30640999999999996</v>
      </c>
      <c r="K330">
        <v>-0.31872555546309389</v>
      </c>
    </row>
    <row r="331" spans="1:11">
      <c r="A331">
        <v>415</v>
      </c>
      <c r="B331" t="s">
        <v>864</v>
      </c>
      <c r="C331" t="s">
        <v>865</v>
      </c>
      <c r="D331">
        <v>0.75885000000000002</v>
      </c>
      <c r="E331">
        <v>3</v>
      </c>
      <c r="G331">
        <v>165</v>
      </c>
      <c r="H331">
        <v>0.66</v>
      </c>
      <c r="I331">
        <v>0.10517</v>
      </c>
      <c r="J331">
        <v>0.55483000000000005</v>
      </c>
      <c r="K331">
        <v>5.2755538651706768</v>
      </c>
    </row>
    <row r="332" spans="1:11">
      <c r="A332">
        <v>289</v>
      </c>
      <c r="B332" t="s">
        <v>620</v>
      </c>
      <c r="C332" t="s">
        <v>621</v>
      </c>
      <c r="D332">
        <v>0.47637000000000002</v>
      </c>
      <c r="E332">
        <v>5</v>
      </c>
      <c r="G332">
        <v>417</v>
      </c>
      <c r="H332">
        <v>0.66166000000000003</v>
      </c>
      <c r="I332">
        <v>0.63785000000000003</v>
      </c>
      <c r="J332">
        <v>2.3809999999999998E-2</v>
      </c>
      <c r="K332">
        <v>3.7328525515403305E-2</v>
      </c>
    </row>
    <row r="333" spans="1:11">
      <c r="A333">
        <v>300</v>
      </c>
      <c r="B333" t="s">
        <v>642</v>
      </c>
      <c r="C333" t="s">
        <v>643</v>
      </c>
      <c r="D333">
        <v>0.50082000000000004</v>
      </c>
      <c r="E333">
        <v>10</v>
      </c>
      <c r="G333" t="s">
        <v>1412</v>
      </c>
      <c r="H333">
        <v>0.66488000000000003</v>
      </c>
      <c r="I333" t="s">
        <v>1412</v>
      </c>
      <c r="J333" t="s">
        <v>1412</v>
      </c>
      <c r="K333" t="s">
        <v>1412</v>
      </c>
    </row>
    <row r="334" spans="1:11">
      <c r="A334">
        <v>272</v>
      </c>
      <c r="B334" t="s">
        <v>588</v>
      </c>
      <c r="C334" t="s">
        <v>589</v>
      </c>
      <c r="D334">
        <v>0.40472999999999998</v>
      </c>
      <c r="E334">
        <v>10</v>
      </c>
      <c r="G334">
        <v>516</v>
      </c>
      <c r="H334">
        <v>0.66883999999999999</v>
      </c>
      <c r="I334">
        <v>6.4611000000000002E-2</v>
      </c>
      <c r="J334">
        <v>0.60422900000000002</v>
      </c>
      <c r="K334">
        <v>9.3517976815093409</v>
      </c>
    </row>
    <row r="335" spans="1:11">
      <c r="A335">
        <v>314</v>
      </c>
      <c r="B335" t="s">
        <v>670</v>
      </c>
      <c r="C335" t="s">
        <v>671</v>
      </c>
      <c r="D335">
        <v>0.54637000000000002</v>
      </c>
      <c r="E335">
        <v>12</v>
      </c>
      <c r="G335">
        <v>226</v>
      </c>
      <c r="H335">
        <v>0.67296999999999996</v>
      </c>
      <c r="I335">
        <v>0.81779999999999997</v>
      </c>
      <c r="J335">
        <v>-0.14483000000000001</v>
      </c>
      <c r="K335">
        <v>-0.17709708975299587</v>
      </c>
    </row>
    <row r="336" spans="1:11">
      <c r="A336">
        <v>401</v>
      </c>
      <c r="B336" t="s">
        <v>837</v>
      </c>
      <c r="C336" t="s">
        <v>838</v>
      </c>
      <c r="D336">
        <v>0.72613000000000005</v>
      </c>
      <c r="E336">
        <v>1</v>
      </c>
      <c r="G336">
        <v>22</v>
      </c>
      <c r="H336">
        <v>0.67312000000000005</v>
      </c>
      <c r="I336">
        <v>0.95282</v>
      </c>
      <c r="J336">
        <v>-0.27969999999999995</v>
      </c>
      <c r="K336">
        <v>-0.29354967360047013</v>
      </c>
    </row>
    <row r="337" spans="1:11">
      <c r="A337">
        <v>299</v>
      </c>
      <c r="B337" t="s">
        <v>640</v>
      </c>
      <c r="C337" t="s">
        <v>641</v>
      </c>
      <c r="D337">
        <v>0.49778</v>
      </c>
      <c r="E337">
        <v>12</v>
      </c>
      <c r="G337">
        <v>853</v>
      </c>
      <c r="H337">
        <v>0.67322000000000004</v>
      </c>
      <c r="I337">
        <v>0.78695000000000004</v>
      </c>
      <c r="J337">
        <v>-0.11373</v>
      </c>
      <c r="K337">
        <v>-0.14451998220979731</v>
      </c>
    </row>
    <row r="338" spans="1:11">
      <c r="A338">
        <v>348</v>
      </c>
      <c r="B338" t="s">
        <v>734</v>
      </c>
      <c r="C338" t="s">
        <v>735</v>
      </c>
      <c r="D338">
        <v>0.63010999999999995</v>
      </c>
      <c r="E338">
        <v>5</v>
      </c>
      <c r="G338" t="s">
        <v>1412</v>
      </c>
      <c r="H338">
        <v>0.67425999999999997</v>
      </c>
      <c r="I338" t="s">
        <v>1412</v>
      </c>
      <c r="J338" t="s">
        <v>1412</v>
      </c>
      <c r="K338" t="s">
        <v>1412</v>
      </c>
    </row>
    <row r="339" spans="1:11">
      <c r="A339">
        <v>391</v>
      </c>
      <c r="B339" t="s">
        <v>817</v>
      </c>
      <c r="C339" t="s">
        <v>818</v>
      </c>
      <c r="D339">
        <v>0.71059000000000005</v>
      </c>
      <c r="E339">
        <v>4</v>
      </c>
      <c r="G339">
        <v>677</v>
      </c>
      <c r="H339">
        <v>0.67773000000000005</v>
      </c>
      <c r="I339">
        <v>0.95987999999999996</v>
      </c>
      <c r="J339">
        <v>-0.2821499999999999</v>
      </c>
      <c r="K339">
        <v>-0.29394299287410919</v>
      </c>
    </row>
    <row r="340" spans="1:11">
      <c r="A340">
        <v>409</v>
      </c>
      <c r="B340" t="s">
        <v>853</v>
      </c>
      <c r="C340" t="s">
        <v>854</v>
      </c>
      <c r="D340">
        <v>0.74536999999999998</v>
      </c>
      <c r="E340">
        <v>1</v>
      </c>
      <c r="G340">
        <v>22</v>
      </c>
      <c r="H340">
        <v>0.67976999999999999</v>
      </c>
      <c r="I340">
        <v>0.95282</v>
      </c>
      <c r="J340">
        <v>-0.27305000000000001</v>
      </c>
      <c r="K340">
        <v>-0.28657039104972609</v>
      </c>
    </row>
    <row r="341" spans="1:11">
      <c r="A341">
        <v>399</v>
      </c>
      <c r="B341" t="s">
        <v>833</v>
      </c>
      <c r="C341" t="s">
        <v>834</v>
      </c>
      <c r="D341">
        <v>0.72484999999999999</v>
      </c>
      <c r="E341">
        <v>3</v>
      </c>
      <c r="G341">
        <v>198</v>
      </c>
      <c r="H341">
        <v>0.68232999999999999</v>
      </c>
      <c r="I341">
        <v>0.96167999999999998</v>
      </c>
      <c r="J341">
        <v>-0.27934999999999999</v>
      </c>
      <c r="K341">
        <v>-0.29048124116130103</v>
      </c>
    </row>
    <row r="342" spans="1:11">
      <c r="A342">
        <v>423</v>
      </c>
      <c r="B342" t="s">
        <v>880</v>
      </c>
      <c r="C342" t="s">
        <v>881</v>
      </c>
      <c r="D342">
        <v>0.76914000000000005</v>
      </c>
      <c r="E342">
        <v>1</v>
      </c>
      <c r="G342">
        <v>33</v>
      </c>
      <c r="H342">
        <v>0.68411999999999995</v>
      </c>
      <c r="I342">
        <v>0.96131999999999995</v>
      </c>
      <c r="J342">
        <v>-0.2772</v>
      </c>
      <c r="K342">
        <v>-0.28835351391836228</v>
      </c>
    </row>
    <row r="343" spans="1:11">
      <c r="A343">
        <v>413</v>
      </c>
      <c r="B343" t="s">
        <v>861</v>
      </c>
      <c r="C343" t="s">
        <v>39</v>
      </c>
      <c r="D343">
        <v>0.75312000000000001</v>
      </c>
      <c r="E343">
        <v>2</v>
      </c>
      <c r="F343">
        <v>1</v>
      </c>
      <c r="G343">
        <v>214</v>
      </c>
      <c r="H343">
        <v>0.68644000000000005</v>
      </c>
      <c r="I343">
        <v>0.81811999999999996</v>
      </c>
      <c r="J343">
        <v>-0.13167999999999991</v>
      </c>
      <c r="K343">
        <v>-0.16095438322006542</v>
      </c>
    </row>
    <row r="344" spans="1:11">
      <c r="A344">
        <v>306</v>
      </c>
      <c r="B344" t="s">
        <v>654</v>
      </c>
      <c r="C344" t="s">
        <v>655</v>
      </c>
      <c r="D344">
        <v>0.53017999999999998</v>
      </c>
      <c r="E344">
        <v>9</v>
      </c>
      <c r="G344">
        <v>614</v>
      </c>
      <c r="H344">
        <v>0.68664000000000003</v>
      </c>
      <c r="I344">
        <v>2.3233E-2</v>
      </c>
      <c r="J344">
        <v>0.66340700000000008</v>
      </c>
      <c r="K344">
        <v>28.554512977230665</v>
      </c>
    </row>
    <row r="345" spans="1:11">
      <c r="A345">
        <v>335</v>
      </c>
      <c r="B345" t="s">
        <v>710</v>
      </c>
      <c r="C345" t="s">
        <v>711</v>
      </c>
      <c r="D345">
        <v>0.60726999999999998</v>
      </c>
      <c r="E345">
        <v>5</v>
      </c>
      <c r="G345">
        <v>447</v>
      </c>
      <c r="H345">
        <v>0.68664999999999998</v>
      </c>
      <c r="I345">
        <v>6.4102000000000006E-2</v>
      </c>
      <c r="J345">
        <v>0.62254799999999999</v>
      </c>
      <c r="K345">
        <v>9.7118342641415225</v>
      </c>
    </row>
    <row r="346" spans="1:11">
      <c r="A346">
        <v>373</v>
      </c>
      <c r="B346" t="s">
        <v>783</v>
      </c>
      <c r="C346" t="s">
        <v>784</v>
      </c>
      <c r="D346">
        <v>0.67152999999999996</v>
      </c>
      <c r="E346">
        <v>5</v>
      </c>
      <c r="G346">
        <v>427</v>
      </c>
      <c r="H346">
        <v>0.68745000000000001</v>
      </c>
      <c r="I346">
        <v>0.16411999999999999</v>
      </c>
      <c r="J346">
        <v>0.52333000000000007</v>
      </c>
      <c r="K346">
        <v>3.1887033877650506</v>
      </c>
    </row>
    <row r="347" spans="1:11">
      <c r="A347">
        <v>359</v>
      </c>
      <c r="B347" t="s">
        <v>756</v>
      </c>
      <c r="C347" t="s">
        <v>757</v>
      </c>
      <c r="D347">
        <v>0.64856000000000003</v>
      </c>
      <c r="E347">
        <v>2</v>
      </c>
      <c r="G347" t="s">
        <v>1412</v>
      </c>
      <c r="H347">
        <v>0.69030000000000002</v>
      </c>
      <c r="I347" t="s">
        <v>1412</v>
      </c>
      <c r="J347" t="s">
        <v>1412</v>
      </c>
      <c r="K347" t="s">
        <v>1412</v>
      </c>
    </row>
    <row r="348" spans="1:11">
      <c r="A348">
        <v>361</v>
      </c>
      <c r="B348" t="s">
        <v>760</v>
      </c>
      <c r="C348" t="s">
        <v>761</v>
      </c>
      <c r="D348">
        <v>0.64956999999999998</v>
      </c>
      <c r="E348">
        <v>10</v>
      </c>
      <c r="G348">
        <v>523</v>
      </c>
      <c r="H348">
        <v>0.69177</v>
      </c>
      <c r="I348">
        <v>0.94696999999999998</v>
      </c>
      <c r="J348">
        <v>-0.25519999999999998</v>
      </c>
      <c r="K348">
        <v>-0.26949111376284357</v>
      </c>
    </row>
    <row r="349" spans="1:11">
      <c r="A349">
        <v>388</v>
      </c>
      <c r="B349" t="s">
        <v>811</v>
      </c>
      <c r="C349" t="s">
        <v>812</v>
      </c>
      <c r="D349">
        <v>0.70628000000000002</v>
      </c>
      <c r="E349">
        <v>12</v>
      </c>
      <c r="G349">
        <v>227</v>
      </c>
      <c r="H349">
        <v>0.69476000000000004</v>
      </c>
      <c r="I349">
        <v>0.96191000000000004</v>
      </c>
      <c r="J349">
        <v>-0.26715</v>
      </c>
      <c r="K349">
        <v>-0.27772868563587028</v>
      </c>
    </row>
    <row r="350" spans="1:11">
      <c r="A350">
        <v>407</v>
      </c>
      <c r="B350" t="s">
        <v>849</v>
      </c>
      <c r="C350" t="s">
        <v>850</v>
      </c>
      <c r="D350">
        <v>0.73780000000000001</v>
      </c>
      <c r="E350">
        <v>3</v>
      </c>
      <c r="G350">
        <v>228</v>
      </c>
      <c r="H350">
        <v>0.70252999999999999</v>
      </c>
      <c r="I350">
        <v>0.95240999999999998</v>
      </c>
      <c r="J350">
        <v>-0.24987999999999999</v>
      </c>
      <c r="K350">
        <v>-0.26236599783706599</v>
      </c>
    </row>
    <row r="351" spans="1:11">
      <c r="A351">
        <v>422</v>
      </c>
      <c r="B351" t="s">
        <v>878</v>
      </c>
      <c r="C351" t="s">
        <v>879</v>
      </c>
      <c r="D351">
        <v>0.76819999999999999</v>
      </c>
      <c r="E351">
        <v>5</v>
      </c>
      <c r="G351">
        <v>434</v>
      </c>
      <c r="H351">
        <v>0.70538000000000001</v>
      </c>
      <c r="I351">
        <v>0.96059000000000005</v>
      </c>
      <c r="J351">
        <v>-0.25521000000000005</v>
      </c>
      <c r="K351">
        <v>-0.26568046721285882</v>
      </c>
    </row>
    <row r="352" spans="1:11">
      <c r="A352">
        <v>383</v>
      </c>
      <c r="B352" t="s">
        <v>801</v>
      </c>
      <c r="C352" t="s">
        <v>802</v>
      </c>
      <c r="D352">
        <v>0.69552000000000003</v>
      </c>
      <c r="E352">
        <v>7</v>
      </c>
      <c r="G352">
        <v>377</v>
      </c>
      <c r="H352">
        <v>0.70721999999999996</v>
      </c>
      <c r="I352">
        <v>0.96050999999999997</v>
      </c>
      <c r="J352">
        <v>-0.25329000000000002</v>
      </c>
      <c r="K352">
        <v>-0.26370365743198926</v>
      </c>
    </row>
    <row r="353" spans="1:11">
      <c r="A353">
        <v>443</v>
      </c>
      <c r="B353" t="s">
        <v>917</v>
      </c>
      <c r="C353" t="s">
        <v>43</v>
      </c>
      <c r="D353">
        <v>0.80759000000000003</v>
      </c>
      <c r="E353">
        <v>2</v>
      </c>
      <c r="F353">
        <v>1</v>
      </c>
      <c r="G353">
        <v>217</v>
      </c>
      <c r="H353">
        <v>0.70789000000000002</v>
      </c>
      <c r="I353">
        <v>0.96033000000000002</v>
      </c>
      <c r="J353">
        <v>-0.25244</v>
      </c>
      <c r="K353">
        <v>-0.26286797246779753</v>
      </c>
    </row>
    <row r="354" spans="1:11">
      <c r="A354">
        <v>342</v>
      </c>
      <c r="B354" t="s">
        <v>723</v>
      </c>
      <c r="C354" t="s">
        <v>724</v>
      </c>
      <c r="D354">
        <v>0.61407999999999996</v>
      </c>
      <c r="E354">
        <v>11</v>
      </c>
      <c r="G354">
        <v>783</v>
      </c>
      <c r="H354">
        <v>0.70925000000000005</v>
      </c>
      <c r="I354">
        <v>0.94349000000000005</v>
      </c>
      <c r="J354">
        <v>-0.23424</v>
      </c>
      <c r="K354">
        <v>-0.24826972198963423</v>
      </c>
    </row>
    <row r="355" spans="1:11">
      <c r="A355">
        <v>379</v>
      </c>
      <c r="B355" t="s">
        <v>795</v>
      </c>
      <c r="C355" t="s">
        <v>796</v>
      </c>
      <c r="D355">
        <v>0.68481999999999998</v>
      </c>
      <c r="E355">
        <v>4</v>
      </c>
      <c r="G355">
        <v>204</v>
      </c>
      <c r="H355">
        <v>0.71138000000000001</v>
      </c>
      <c r="I355">
        <v>0.95877999999999997</v>
      </c>
      <c r="J355">
        <v>-0.24739999999999995</v>
      </c>
      <c r="K355">
        <v>-0.25803625440664174</v>
      </c>
    </row>
    <row r="356" spans="1:11">
      <c r="A356">
        <v>296</v>
      </c>
      <c r="B356" t="s">
        <v>634</v>
      </c>
      <c r="C356" t="s">
        <v>635</v>
      </c>
      <c r="D356">
        <v>0.49032999999999999</v>
      </c>
      <c r="E356">
        <v>9</v>
      </c>
      <c r="G356" t="s">
        <v>1412</v>
      </c>
      <c r="H356">
        <v>0.71238000000000001</v>
      </c>
      <c r="I356" t="s">
        <v>1412</v>
      </c>
      <c r="J356" t="s">
        <v>1412</v>
      </c>
      <c r="K356" t="s">
        <v>1412</v>
      </c>
    </row>
    <row r="357" spans="1:11">
      <c r="A357">
        <v>333</v>
      </c>
      <c r="B357" t="s">
        <v>706</v>
      </c>
      <c r="C357" t="s">
        <v>707</v>
      </c>
      <c r="D357">
        <v>0.60326000000000002</v>
      </c>
      <c r="E357">
        <v>11</v>
      </c>
      <c r="G357">
        <v>686</v>
      </c>
      <c r="H357">
        <v>0.71318000000000004</v>
      </c>
      <c r="I357">
        <v>0.96174000000000004</v>
      </c>
      <c r="J357">
        <v>-0.24856</v>
      </c>
      <c r="K357">
        <v>-0.25844822925114896</v>
      </c>
    </row>
    <row r="358" spans="1:11">
      <c r="A358">
        <v>297</v>
      </c>
      <c r="B358" t="s">
        <v>636</v>
      </c>
      <c r="C358" t="s">
        <v>637</v>
      </c>
      <c r="D358">
        <v>0.49034</v>
      </c>
      <c r="E358">
        <v>10</v>
      </c>
      <c r="G358">
        <v>527</v>
      </c>
      <c r="H358">
        <v>0.71552000000000004</v>
      </c>
      <c r="I358">
        <v>0.52181</v>
      </c>
      <c r="J358">
        <v>0.19371000000000005</v>
      </c>
      <c r="K358">
        <v>0.37122707498898078</v>
      </c>
    </row>
    <row r="359" spans="1:11">
      <c r="A359">
        <v>351</v>
      </c>
      <c r="B359" t="s">
        <v>740</v>
      </c>
      <c r="C359" t="s">
        <v>741</v>
      </c>
      <c r="D359">
        <v>0.63519999999999999</v>
      </c>
      <c r="E359">
        <v>11</v>
      </c>
      <c r="G359">
        <v>769</v>
      </c>
      <c r="H359">
        <v>0.71650999999999998</v>
      </c>
      <c r="I359">
        <v>0.88763000000000003</v>
      </c>
      <c r="J359">
        <v>-0.17112000000000005</v>
      </c>
      <c r="K359">
        <v>-0.1927830289647714</v>
      </c>
    </row>
    <row r="360" spans="1:11">
      <c r="A360">
        <v>343</v>
      </c>
      <c r="B360" t="s">
        <v>725</v>
      </c>
      <c r="C360" t="s">
        <v>35</v>
      </c>
      <c r="D360">
        <v>0.61563000000000001</v>
      </c>
      <c r="E360">
        <v>12</v>
      </c>
      <c r="F360">
        <v>1</v>
      </c>
      <c r="G360">
        <v>829</v>
      </c>
      <c r="H360">
        <v>0.71687000000000001</v>
      </c>
      <c r="I360">
        <v>0.77602000000000004</v>
      </c>
      <c r="J360">
        <v>-5.9150000000000036E-2</v>
      </c>
      <c r="K360">
        <v>-7.6222262312827027E-2</v>
      </c>
    </row>
    <row r="361" spans="1:11">
      <c r="A361">
        <v>428</v>
      </c>
      <c r="B361" t="s">
        <v>888</v>
      </c>
      <c r="C361" t="s">
        <v>889</v>
      </c>
      <c r="D361">
        <v>0.77756000000000003</v>
      </c>
      <c r="E361">
        <v>7</v>
      </c>
      <c r="G361">
        <v>308</v>
      </c>
      <c r="H361">
        <v>0.71721999999999997</v>
      </c>
      <c r="I361">
        <v>0.10521</v>
      </c>
      <c r="J361">
        <v>0.61200999999999994</v>
      </c>
      <c r="K361">
        <v>5.8170326014637386</v>
      </c>
    </row>
    <row r="362" spans="1:11">
      <c r="A362">
        <v>446</v>
      </c>
      <c r="B362" t="s">
        <v>922</v>
      </c>
      <c r="C362" t="s">
        <v>923</v>
      </c>
      <c r="D362">
        <v>0.81013999999999997</v>
      </c>
      <c r="E362">
        <v>1</v>
      </c>
      <c r="G362">
        <v>18</v>
      </c>
      <c r="H362">
        <v>0.72031000000000001</v>
      </c>
      <c r="I362">
        <v>0.73380000000000001</v>
      </c>
      <c r="J362">
        <v>-1.3490000000000002E-2</v>
      </c>
      <c r="K362">
        <v>-1.8383755791768878E-2</v>
      </c>
    </row>
    <row r="363" spans="1:11">
      <c r="A363">
        <v>439</v>
      </c>
      <c r="B363" t="s">
        <v>910</v>
      </c>
      <c r="C363" t="s">
        <v>911</v>
      </c>
      <c r="D363">
        <v>0.79730999999999996</v>
      </c>
      <c r="E363">
        <v>5</v>
      </c>
      <c r="G363">
        <v>457</v>
      </c>
      <c r="H363">
        <v>0.72287999999999997</v>
      </c>
      <c r="I363">
        <v>0.96148999999999996</v>
      </c>
      <c r="J363">
        <v>-0.23860999999999999</v>
      </c>
      <c r="K363">
        <v>-0.24816690761214366</v>
      </c>
    </row>
    <row r="364" spans="1:11">
      <c r="A364">
        <v>310</v>
      </c>
      <c r="B364" t="s">
        <v>662</v>
      </c>
      <c r="C364" t="s">
        <v>663</v>
      </c>
      <c r="D364">
        <v>0.54079999999999995</v>
      </c>
      <c r="E364">
        <v>5</v>
      </c>
      <c r="G364">
        <v>459</v>
      </c>
      <c r="H364">
        <v>0.72614999999999996</v>
      </c>
      <c r="I364">
        <v>0.16735</v>
      </c>
      <c r="J364">
        <v>0.55879999999999996</v>
      </c>
      <c r="K364">
        <v>3.3391096504332234</v>
      </c>
    </row>
    <row r="365" spans="1:11">
      <c r="A365">
        <v>350</v>
      </c>
      <c r="B365" t="s">
        <v>738</v>
      </c>
      <c r="C365" t="s">
        <v>739</v>
      </c>
      <c r="D365">
        <v>0.63315999999999995</v>
      </c>
      <c r="E365">
        <v>9</v>
      </c>
      <c r="G365">
        <v>35</v>
      </c>
      <c r="H365">
        <v>0.73228000000000004</v>
      </c>
      <c r="I365">
        <v>0.14813999999999999</v>
      </c>
      <c r="J365">
        <v>0.5841400000000001</v>
      </c>
      <c r="K365">
        <v>3.9431618739030654</v>
      </c>
    </row>
    <row r="366" spans="1:11">
      <c r="A366">
        <v>386</v>
      </c>
      <c r="B366" t="s">
        <v>807</v>
      </c>
      <c r="C366" t="s">
        <v>808</v>
      </c>
      <c r="D366">
        <v>0.70257999999999998</v>
      </c>
      <c r="E366">
        <v>10</v>
      </c>
      <c r="G366">
        <v>533</v>
      </c>
      <c r="H366">
        <v>0.73545000000000005</v>
      </c>
      <c r="I366">
        <v>0.69589999999999996</v>
      </c>
      <c r="J366">
        <v>3.9550000000000085E-2</v>
      </c>
      <c r="K366">
        <v>5.6832878287110339E-2</v>
      </c>
    </row>
    <row r="367" spans="1:11">
      <c r="A367">
        <v>344</v>
      </c>
      <c r="B367" t="s">
        <v>726</v>
      </c>
      <c r="C367" t="s">
        <v>727</v>
      </c>
      <c r="D367">
        <v>0.61616000000000004</v>
      </c>
      <c r="E367">
        <v>9</v>
      </c>
      <c r="G367">
        <v>573</v>
      </c>
      <c r="H367">
        <v>0.73950000000000005</v>
      </c>
      <c r="I367">
        <v>2.6755000000000001E-2</v>
      </c>
      <c r="J367">
        <v>0.71274500000000007</v>
      </c>
      <c r="K367">
        <v>26.6396935152308</v>
      </c>
    </row>
    <row r="368" spans="1:11">
      <c r="A368">
        <v>370</v>
      </c>
      <c r="B368" t="s">
        <v>778</v>
      </c>
      <c r="C368" t="s">
        <v>779</v>
      </c>
      <c r="D368">
        <v>0.66676999999999997</v>
      </c>
      <c r="E368">
        <v>11</v>
      </c>
      <c r="G368">
        <v>719</v>
      </c>
      <c r="H368">
        <v>0.73985999999999996</v>
      </c>
      <c r="I368">
        <v>0.91624000000000005</v>
      </c>
      <c r="J368">
        <v>-0.17638000000000009</v>
      </c>
      <c r="K368">
        <v>-0.19250414738496474</v>
      </c>
    </row>
    <row r="369" spans="1:11">
      <c r="A369">
        <v>341</v>
      </c>
      <c r="B369" t="s">
        <v>721</v>
      </c>
      <c r="C369" t="s">
        <v>722</v>
      </c>
      <c r="D369">
        <v>0.61407999999999996</v>
      </c>
      <c r="E369">
        <v>11</v>
      </c>
      <c r="G369">
        <v>769</v>
      </c>
      <c r="H369">
        <v>0.74189000000000005</v>
      </c>
      <c r="I369">
        <v>0.88763000000000003</v>
      </c>
      <c r="J369">
        <v>-0.14573999999999998</v>
      </c>
      <c r="K369">
        <v>-0.16419003413584488</v>
      </c>
    </row>
    <row r="370" spans="1:11">
      <c r="A370">
        <v>354</v>
      </c>
      <c r="B370" t="s">
        <v>746</v>
      </c>
      <c r="C370" t="s">
        <v>747</v>
      </c>
      <c r="D370">
        <v>0.64019000000000004</v>
      </c>
      <c r="E370">
        <v>7</v>
      </c>
      <c r="G370">
        <v>365</v>
      </c>
      <c r="H370">
        <v>0.74256999999999995</v>
      </c>
      <c r="I370">
        <v>0.95374000000000003</v>
      </c>
      <c r="J370">
        <v>-0.21117000000000008</v>
      </c>
      <c r="K370">
        <v>-0.221412544299285</v>
      </c>
    </row>
    <row r="371" spans="1:11">
      <c r="A371">
        <v>474</v>
      </c>
      <c r="B371" t="s">
        <v>977</v>
      </c>
      <c r="C371" t="s">
        <v>978</v>
      </c>
      <c r="D371">
        <v>0.83655999999999997</v>
      </c>
      <c r="E371">
        <v>2</v>
      </c>
      <c r="G371">
        <v>214</v>
      </c>
      <c r="H371">
        <v>0.74280999999999997</v>
      </c>
      <c r="I371">
        <v>0.81811999999999996</v>
      </c>
      <c r="J371">
        <v>-7.5309999999999988E-2</v>
      </c>
      <c r="K371">
        <v>-9.2052510634136789E-2</v>
      </c>
    </row>
    <row r="372" spans="1:11">
      <c r="A372">
        <v>313</v>
      </c>
      <c r="B372" t="s">
        <v>668</v>
      </c>
      <c r="C372" t="s">
        <v>669</v>
      </c>
      <c r="D372">
        <v>0.54630999999999996</v>
      </c>
      <c r="E372">
        <v>10</v>
      </c>
      <c r="G372">
        <v>514</v>
      </c>
      <c r="H372">
        <v>0.74438000000000004</v>
      </c>
      <c r="I372">
        <v>0.95428000000000002</v>
      </c>
      <c r="J372">
        <v>-0.20989999999999998</v>
      </c>
      <c r="K372">
        <v>-0.21995640692459234</v>
      </c>
    </row>
    <row r="373" spans="1:11">
      <c r="A373">
        <v>537</v>
      </c>
      <c r="B373" t="s">
        <v>1095</v>
      </c>
      <c r="C373" t="s">
        <v>1096</v>
      </c>
      <c r="D373">
        <v>0.89800999999999997</v>
      </c>
      <c r="E373">
        <v>12</v>
      </c>
      <c r="G373">
        <v>834</v>
      </c>
      <c r="H373">
        <v>0.74673</v>
      </c>
      <c r="I373">
        <v>4.2643E-2</v>
      </c>
      <c r="J373">
        <v>0.70408700000000002</v>
      </c>
      <c r="K373">
        <v>16.511197617428419</v>
      </c>
    </row>
    <row r="374" spans="1:11">
      <c r="A374">
        <v>330</v>
      </c>
      <c r="B374" t="s">
        <v>700</v>
      </c>
      <c r="C374" t="s">
        <v>701</v>
      </c>
      <c r="D374">
        <v>0.59360999999999997</v>
      </c>
      <c r="E374">
        <v>10</v>
      </c>
      <c r="G374">
        <v>505</v>
      </c>
      <c r="H374">
        <v>0.74680999999999997</v>
      </c>
      <c r="I374">
        <v>4.8396000000000002E-2</v>
      </c>
      <c r="J374">
        <v>0.69841399999999998</v>
      </c>
      <c r="K374">
        <v>14.431233986279857</v>
      </c>
    </row>
    <row r="375" spans="1:11">
      <c r="A375">
        <v>329</v>
      </c>
      <c r="B375" t="s">
        <v>698</v>
      </c>
      <c r="C375" t="s">
        <v>699</v>
      </c>
      <c r="D375">
        <v>0.59126000000000001</v>
      </c>
      <c r="E375">
        <v>10</v>
      </c>
      <c r="G375">
        <v>516</v>
      </c>
      <c r="H375">
        <v>0.74695</v>
      </c>
      <c r="I375">
        <v>6.4611000000000002E-2</v>
      </c>
      <c r="J375">
        <v>0.68233900000000003</v>
      </c>
      <c r="K375">
        <v>10.560724953955209</v>
      </c>
    </row>
    <row r="376" spans="1:11">
      <c r="A376">
        <v>484</v>
      </c>
      <c r="B376" t="s">
        <v>997</v>
      </c>
      <c r="C376" t="s">
        <v>998</v>
      </c>
      <c r="D376">
        <v>0.84877999999999998</v>
      </c>
      <c r="E376">
        <v>6</v>
      </c>
      <c r="G376">
        <v>274</v>
      </c>
      <c r="H376">
        <v>0.74734</v>
      </c>
      <c r="I376">
        <v>0.95859000000000005</v>
      </c>
      <c r="J376">
        <v>-0.21125000000000005</v>
      </c>
      <c r="K376">
        <v>-0.22037576023117292</v>
      </c>
    </row>
    <row r="377" spans="1:11">
      <c r="A377">
        <v>320</v>
      </c>
      <c r="B377" t="s">
        <v>682</v>
      </c>
      <c r="C377" t="s">
        <v>683</v>
      </c>
      <c r="D377">
        <v>0.56644000000000005</v>
      </c>
      <c r="E377">
        <v>9</v>
      </c>
      <c r="G377">
        <v>866</v>
      </c>
      <c r="H377">
        <v>0.74755000000000005</v>
      </c>
      <c r="I377">
        <v>3.8162000000000001E-2</v>
      </c>
      <c r="J377">
        <v>0.70938800000000002</v>
      </c>
      <c r="K377">
        <v>18.588858026308895</v>
      </c>
    </row>
    <row r="378" spans="1:11">
      <c r="A378">
        <v>309</v>
      </c>
      <c r="B378" t="s">
        <v>660</v>
      </c>
      <c r="C378" t="s">
        <v>661</v>
      </c>
      <c r="D378">
        <v>0.54061000000000003</v>
      </c>
      <c r="E378">
        <v>9</v>
      </c>
      <c r="G378">
        <v>616</v>
      </c>
      <c r="H378">
        <v>0.74877000000000005</v>
      </c>
      <c r="I378">
        <v>4.6245000000000001E-2</v>
      </c>
      <c r="J378">
        <v>0.70252500000000007</v>
      </c>
      <c r="K378">
        <v>15.191372040220566</v>
      </c>
    </row>
    <row r="379" spans="1:11">
      <c r="A379">
        <v>325</v>
      </c>
      <c r="B379" t="s">
        <v>691</v>
      </c>
      <c r="C379" t="s">
        <v>692</v>
      </c>
      <c r="D379">
        <v>0.58686000000000005</v>
      </c>
      <c r="E379">
        <v>10</v>
      </c>
      <c r="G379">
        <v>544</v>
      </c>
      <c r="H379">
        <v>0.75063999999999997</v>
      </c>
      <c r="I379">
        <v>0.52903</v>
      </c>
      <c r="J379">
        <v>0.22160999999999997</v>
      </c>
      <c r="K379">
        <v>0.41889873920193554</v>
      </c>
    </row>
    <row r="380" spans="1:11">
      <c r="A380">
        <v>372</v>
      </c>
      <c r="B380" t="s">
        <v>782</v>
      </c>
      <c r="C380" t="s">
        <v>36</v>
      </c>
      <c r="D380">
        <v>0.66896</v>
      </c>
      <c r="E380">
        <v>12</v>
      </c>
      <c r="F380">
        <v>1</v>
      </c>
      <c r="G380">
        <v>808</v>
      </c>
      <c r="H380">
        <v>0.75112000000000001</v>
      </c>
      <c r="I380">
        <v>0.82809999999999995</v>
      </c>
      <c r="J380">
        <v>-7.6979999999999937E-2</v>
      </c>
      <c r="K380">
        <v>-9.2959787465281898E-2</v>
      </c>
    </row>
    <row r="381" spans="1:11">
      <c r="A381">
        <v>334</v>
      </c>
      <c r="B381" t="s">
        <v>708</v>
      </c>
      <c r="C381" t="s">
        <v>709</v>
      </c>
      <c r="D381">
        <v>0.60555999999999999</v>
      </c>
      <c r="E381">
        <v>10</v>
      </c>
      <c r="G381">
        <v>533</v>
      </c>
      <c r="H381">
        <v>0.75290000000000001</v>
      </c>
      <c r="I381">
        <v>0.69589999999999996</v>
      </c>
      <c r="J381">
        <v>5.7000000000000051E-2</v>
      </c>
      <c r="K381">
        <v>8.1908320160942738E-2</v>
      </c>
    </row>
    <row r="382" spans="1:11">
      <c r="A382">
        <v>526</v>
      </c>
      <c r="B382" t="s">
        <v>1077</v>
      </c>
      <c r="C382" t="s">
        <v>49</v>
      </c>
      <c r="D382">
        <v>0.88834000000000002</v>
      </c>
      <c r="E382">
        <v>3</v>
      </c>
      <c r="F382">
        <v>1</v>
      </c>
      <c r="G382">
        <v>184</v>
      </c>
      <c r="H382">
        <v>0.75317999999999996</v>
      </c>
      <c r="I382">
        <v>0.91981000000000002</v>
      </c>
      <c r="J382">
        <v>-0.16663000000000006</v>
      </c>
      <c r="K382">
        <v>-0.18115697807155831</v>
      </c>
    </row>
    <row r="383" spans="1:11">
      <c r="A383">
        <v>365</v>
      </c>
      <c r="B383" t="s">
        <v>768</v>
      </c>
      <c r="C383" t="s">
        <v>769</v>
      </c>
      <c r="D383">
        <v>0.66186</v>
      </c>
      <c r="E383">
        <v>11</v>
      </c>
      <c r="G383">
        <v>873</v>
      </c>
      <c r="H383">
        <v>0.75444</v>
      </c>
      <c r="I383">
        <v>0.92618999999999996</v>
      </c>
      <c r="J383">
        <v>-0.17174999999999996</v>
      </c>
      <c r="K383">
        <v>-0.18543711333527674</v>
      </c>
    </row>
    <row r="384" spans="1:11">
      <c r="A384">
        <v>506</v>
      </c>
      <c r="B384" t="s">
        <v>1039</v>
      </c>
      <c r="C384" t="s">
        <v>1040</v>
      </c>
      <c r="D384">
        <v>0.86983999999999995</v>
      </c>
      <c r="E384">
        <v>1</v>
      </c>
      <c r="G384">
        <v>28</v>
      </c>
      <c r="H384">
        <v>0.75573000000000001</v>
      </c>
      <c r="I384">
        <v>0.96238000000000001</v>
      </c>
      <c r="J384">
        <v>-0.20665</v>
      </c>
      <c r="K384">
        <v>-0.21472806999314201</v>
      </c>
    </row>
    <row r="385" spans="1:11">
      <c r="A385">
        <v>339</v>
      </c>
      <c r="B385" t="s">
        <v>717</v>
      </c>
      <c r="C385" t="s">
        <v>718</v>
      </c>
      <c r="D385">
        <v>0.61378999999999995</v>
      </c>
      <c r="E385">
        <v>11</v>
      </c>
      <c r="G385">
        <v>694</v>
      </c>
      <c r="H385">
        <v>0.75587000000000004</v>
      </c>
      <c r="I385">
        <v>0.83555000000000001</v>
      </c>
      <c r="J385">
        <v>-7.9679999999999973E-2</v>
      </c>
      <c r="K385">
        <v>-9.5362336185745883E-2</v>
      </c>
    </row>
    <row r="386" spans="1:11">
      <c r="A386">
        <v>364</v>
      </c>
      <c r="B386" t="s">
        <v>766</v>
      </c>
      <c r="C386" t="s">
        <v>767</v>
      </c>
      <c r="D386">
        <v>0.6603</v>
      </c>
      <c r="E386">
        <v>5</v>
      </c>
      <c r="G386">
        <v>455</v>
      </c>
      <c r="H386">
        <v>0.75666999999999995</v>
      </c>
      <c r="I386">
        <v>4.8559999999999999E-2</v>
      </c>
      <c r="J386">
        <v>0.70810999999999991</v>
      </c>
      <c r="K386">
        <v>14.582166392092255</v>
      </c>
    </row>
    <row r="387" spans="1:11">
      <c r="A387">
        <v>352</v>
      </c>
      <c r="B387" t="s">
        <v>742</v>
      </c>
      <c r="C387" t="s">
        <v>743</v>
      </c>
      <c r="D387">
        <v>0.63563000000000003</v>
      </c>
      <c r="E387">
        <v>10</v>
      </c>
      <c r="G387">
        <v>549</v>
      </c>
      <c r="H387">
        <v>0.75780999999999998</v>
      </c>
      <c r="I387">
        <v>0.13544</v>
      </c>
      <c r="J387">
        <v>0.62236999999999998</v>
      </c>
      <c r="K387">
        <v>4.5951712935617248</v>
      </c>
    </row>
    <row r="388" spans="1:11">
      <c r="A388">
        <v>367</v>
      </c>
      <c r="B388" t="s">
        <v>772</v>
      </c>
      <c r="C388" t="s">
        <v>773</v>
      </c>
      <c r="D388">
        <v>0.66288000000000002</v>
      </c>
      <c r="E388">
        <v>5</v>
      </c>
      <c r="G388">
        <v>453</v>
      </c>
      <c r="H388">
        <v>0.75797999999999999</v>
      </c>
      <c r="I388">
        <v>4.6954000000000003E-2</v>
      </c>
      <c r="J388">
        <v>0.71102599999999994</v>
      </c>
      <c r="K388">
        <v>15.143033607360392</v>
      </c>
    </row>
    <row r="389" spans="1:11">
      <c r="A389">
        <v>375</v>
      </c>
      <c r="B389" t="s">
        <v>787</v>
      </c>
      <c r="C389" t="s">
        <v>788</v>
      </c>
      <c r="D389">
        <v>0.67513999999999996</v>
      </c>
      <c r="E389">
        <v>7</v>
      </c>
      <c r="G389">
        <v>355</v>
      </c>
      <c r="H389">
        <v>0.75875000000000004</v>
      </c>
      <c r="I389">
        <v>0.95659000000000005</v>
      </c>
      <c r="J389">
        <v>-0.19784000000000002</v>
      </c>
      <c r="K389">
        <v>-0.20681796799046614</v>
      </c>
    </row>
    <row r="390" spans="1:11">
      <c r="A390">
        <v>515</v>
      </c>
      <c r="B390" t="s">
        <v>1056</v>
      </c>
      <c r="C390" t="s">
        <v>1057</v>
      </c>
      <c r="D390">
        <v>0.87939999999999996</v>
      </c>
      <c r="E390">
        <v>2</v>
      </c>
      <c r="G390">
        <v>218</v>
      </c>
      <c r="H390">
        <v>0.75883999999999996</v>
      </c>
      <c r="I390">
        <v>0.55378000000000005</v>
      </c>
      <c r="J390">
        <v>0.20505999999999991</v>
      </c>
      <c r="K390">
        <v>0.37029145147892645</v>
      </c>
    </row>
    <row r="391" spans="1:11">
      <c r="A391">
        <v>410</v>
      </c>
      <c r="B391" t="s">
        <v>855</v>
      </c>
      <c r="C391" t="s">
        <v>856</v>
      </c>
      <c r="D391">
        <v>0.74567000000000005</v>
      </c>
      <c r="E391">
        <v>9</v>
      </c>
      <c r="G391">
        <v>563</v>
      </c>
      <c r="H391">
        <v>0.75982000000000005</v>
      </c>
      <c r="I391">
        <v>2.6145000000000002E-2</v>
      </c>
      <c r="J391">
        <v>0.73367500000000008</v>
      </c>
      <c r="K391">
        <v>28.061770893096195</v>
      </c>
    </row>
    <row r="392" spans="1:11">
      <c r="A392">
        <v>473</v>
      </c>
      <c r="B392" t="s">
        <v>975</v>
      </c>
      <c r="C392" t="s">
        <v>976</v>
      </c>
      <c r="D392">
        <v>0.83623000000000003</v>
      </c>
      <c r="E392">
        <v>11</v>
      </c>
      <c r="G392">
        <v>634</v>
      </c>
      <c r="H392">
        <v>0.76002000000000003</v>
      </c>
      <c r="I392">
        <v>0.96077000000000001</v>
      </c>
      <c r="J392">
        <v>-0.20074999999999998</v>
      </c>
      <c r="K392">
        <v>-0.20894699043475543</v>
      </c>
    </row>
    <row r="393" spans="1:11">
      <c r="A393">
        <v>381</v>
      </c>
      <c r="B393" t="s">
        <v>798</v>
      </c>
      <c r="C393" t="s">
        <v>38</v>
      </c>
      <c r="D393">
        <v>0.68793000000000004</v>
      </c>
      <c r="E393">
        <v>5</v>
      </c>
      <c r="F393">
        <v>0</v>
      </c>
      <c r="G393">
        <v>405</v>
      </c>
      <c r="H393">
        <v>0.76202999999999999</v>
      </c>
      <c r="I393">
        <v>5.7216999999999997E-2</v>
      </c>
      <c r="J393">
        <v>0.70481300000000002</v>
      </c>
      <c r="K393">
        <v>12.318244577660487</v>
      </c>
    </row>
    <row r="394" spans="1:11">
      <c r="A394">
        <v>402</v>
      </c>
      <c r="B394" t="s">
        <v>839</v>
      </c>
      <c r="C394" t="s">
        <v>840</v>
      </c>
      <c r="D394">
        <v>0.72841</v>
      </c>
      <c r="E394">
        <v>9</v>
      </c>
      <c r="G394">
        <v>589</v>
      </c>
      <c r="H394">
        <v>0.76285000000000003</v>
      </c>
      <c r="I394">
        <v>6.8122000000000002E-2</v>
      </c>
      <c r="J394">
        <v>0.69472800000000001</v>
      </c>
      <c r="K394">
        <v>10.198291300901325</v>
      </c>
    </row>
    <row r="395" spans="1:11">
      <c r="A395">
        <v>345</v>
      </c>
      <c r="B395" t="s">
        <v>728</v>
      </c>
      <c r="C395" t="s">
        <v>729</v>
      </c>
      <c r="D395">
        <v>0.62436999999999998</v>
      </c>
      <c r="E395">
        <v>9</v>
      </c>
      <c r="G395">
        <v>585</v>
      </c>
      <c r="H395">
        <v>0.76307999999999998</v>
      </c>
      <c r="I395">
        <v>3.5049999999999998E-2</v>
      </c>
      <c r="J395">
        <v>0.72802999999999995</v>
      </c>
      <c r="K395">
        <v>20.771184022824535</v>
      </c>
    </row>
    <row r="396" spans="1:11">
      <c r="A396">
        <v>412</v>
      </c>
      <c r="B396" t="s">
        <v>859</v>
      </c>
      <c r="C396" t="s">
        <v>860</v>
      </c>
      <c r="D396">
        <v>0.75182000000000004</v>
      </c>
      <c r="E396">
        <v>12</v>
      </c>
      <c r="G396">
        <v>471</v>
      </c>
      <c r="H396">
        <v>0.76395000000000002</v>
      </c>
      <c r="I396">
        <v>0.76605000000000001</v>
      </c>
      <c r="J396">
        <v>-2.0999999999999908E-3</v>
      </c>
      <c r="K396">
        <v>-2.7413354219698333E-3</v>
      </c>
    </row>
    <row r="397" spans="1:11">
      <c r="A397">
        <v>406</v>
      </c>
      <c r="B397" t="s">
        <v>847</v>
      </c>
      <c r="C397" t="s">
        <v>848</v>
      </c>
      <c r="D397">
        <v>0.73599000000000003</v>
      </c>
      <c r="E397">
        <v>5</v>
      </c>
      <c r="G397">
        <v>447</v>
      </c>
      <c r="H397">
        <v>0.76492000000000004</v>
      </c>
      <c r="I397">
        <v>6.4102000000000006E-2</v>
      </c>
      <c r="J397">
        <v>0.70081800000000005</v>
      </c>
      <c r="K397">
        <v>10.93285700914168</v>
      </c>
    </row>
    <row r="398" spans="1:11">
      <c r="A398">
        <v>425</v>
      </c>
      <c r="B398" t="s">
        <v>883</v>
      </c>
      <c r="C398" t="s">
        <v>41</v>
      </c>
      <c r="D398">
        <v>0.77447999999999995</v>
      </c>
      <c r="E398">
        <v>8</v>
      </c>
      <c r="F398">
        <v>0</v>
      </c>
      <c r="G398" t="s">
        <v>1412</v>
      </c>
      <c r="H398">
        <v>0.76576999999999995</v>
      </c>
      <c r="I398" t="s">
        <v>1412</v>
      </c>
      <c r="J398" t="s">
        <v>1412</v>
      </c>
      <c r="K398" t="s">
        <v>1412</v>
      </c>
    </row>
    <row r="399" spans="1:11">
      <c r="A399">
        <v>419</v>
      </c>
      <c r="B399" t="s">
        <v>872</v>
      </c>
      <c r="C399" t="s">
        <v>873</v>
      </c>
      <c r="D399">
        <v>0.76527000000000001</v>
      </c>
      <c r="E399">
        <v>2</v>
      </c>
      <c r="G399">
        <v>235</v>
      </c>
      <c r="H399">
        <v>0.76595999999999997</v>
      </c>
      <c r="I399">
        <v>0.82759000000000005</v>
      </c>
      <c r="J399">
        <v>-6.1630000000000074E-2</v>
      </c>
      <c r="K399">
        <v>-7.4469242015974171E-2</v>
      </c>
    </row>
    <row r="400" spans="1:11">
      <c r="A400">
        <v>392</v>
      </c>
      <c r="B400" t="s">
        <v>819</v>
      </c>
      <c r="C400" t="s">
        <v>820</v>
      </c>
      <c r="D400">
        <v>0.71184000000000003</v>
      </c>
      <c r="E400">
        <v>11</v>
      </c>
      <c r="G400">
        <v>408</v>
      </c>
      <c r="H400">
        <v>0.76668000000000003</v>
      </c>
      <c r="I400">
        <v>0.94969000000000003</v>
      </c>
      <c r="J400">
        <v>-0.18301000000000001</v>
      </c>
      <c r="K400">
        <v>-0.19270498794343419</v>
      </c>
    </row>
    <row r="401" spans="1:11">
      <c r="A401">
        <v>405</v>
      </c>
      <c r="B401" t="s">
        <v>845</v>
      </c>
      <c r="C401" t="s">
        <v>846</v>
      </c>
      <c r="D401">
        <v>0.73563999999999996</v>
      </c>
      <c r="E401">
        <v>10</v>
      </c>
      <c r="G401">
        <v>525</v>
      </c>
      <c r="H401">
        <v>0.76748000000000005</v>
      </c>
      <c r="I401">
        <v>0.95674000000000003</v>
      </c>
      <c r="J401">
        <v>-0.18925999999999998</v>
      </c>
      <c r="K401">
        <v>-0.1978175888956247</v>
      </c>
    </row>
    <row r="402" spans="1:11">
      <c r="A402">
        <v>327</v>
      </c>
      <c r="B402" t="s">
        <v>695</v>
      </c>
      <c r="C402" t="s">
        <v>696</v>
      </c>
      <c r="D402">
        <v>0.59084000000000003</v>
      </c>
      <c r="E402">
        <v>9</v>
      </c>
      <c r="G402">
        <v>616</v>
      </c>
      <c r="H402">
        <v>0.76919999999999999</v>
      </c>
      <c r="I402">
        <v>4.6245000000000001E-2</v>
      </c>
      <c r="J402">
        <v>0.72295500000000001</v>
      </c>
      <c r="K402">
        <v>15.633149529678883</v>
      </c>
    </row>
    <row r="403" spans="1:11">
      <c r="A403">
        <v>394</v>
      </c>
      <c r="B403" t="s">
        <v>823</v>
      </c>
      <c r="C403" t="s">
        <v>824</v>
      </c>
      <c r="D403">
        <v>0.71686000000000005</v>
      </c>
      <c r="E403">
        <v>5</v>
      </c>
      <c r="G403">
        <v>447</v>
      </c>
      <c r="H403">
        <v>0.76973000000000003</v>
      </c>
      <c r="I403">
        <v>6.4102000000000006E-2</v>
      </c>
      <c r="J403">
        <v>0.70562800000000003</v>
      </c>
      <c r="K403">
        <v>11.007893669464291</v>
      </c>
    </row>
    <row r="404" spans="1:11">
      <c r="A404">
        <v>400</v>
      </c>
      <c r="B404" t="s">
        <v>835</v>
      </c>
      <c r="C404" t="s">
        <v>836</v>
      </c>
      <c r="D404">
        <v>0.72567000000000004</v>
      </c>
      <c r="E404">
        <v>11</v>
      </c>
      <c r="G404">
        <v>739</v>
      </c>
      <c r="H404">
        <v>0.77036000000000004</v>
      </c>
      <c r="I404">
        <v>0.94886000000000004</v>
      </c>
      <c r="J404">
        <v>-0.17849999999999999</v>
      </c>
      <c r="K404">
        <v>-0.18812048141980903</v>
      </c>
    </row>
    <row r="405" spans="1:11">
      <c r="A405">
        <v>403</v>
      </c>
      <c r="B405" t="s">
        <v>841</v>
      </c>
      <c r="C405" t="s">
        <v>842</v>
      </c>
      <c r="D405">
        <v>0.73187999999999998</v>
      </c>
      <c r="E405">
        <v>11</v>
      </c>
      <c r="G405">
        <v>785</v>
      </c>
      <c r="H405">
        <v>0.77144000000000001</v>
      </c>
      <c r="I405">
        <v>0.94664999999999999</v>
      </c>
      <c r="J405">
        <v>-0.17520999999999998</v>
      </c>
      <c r="K405">
        <v>-0.18508424444092322</v>
      </c>
    </row>
    <row r="406" spans="1:11">
      <c r="A406">
        <v>448</v>
      </c>
      <c r="B406" t="s">
        <v>926</v>
      </c>
      <c r="C406" t="s">
        <v>927</v>
      </c>
      <c r="D406">
        <v>0.81464000000000003</v>
      </c>
      <c r="E406">
        <v>11</v>
      </c>
      <c r="G406">
        <v>747</v>
      </c>
      <c r="H406">
        <v>0.77202999999999999</v>
      </c>
      <c r="I406">
        <v>0.19298000000000001</v>
      </c>
      <c r="J406">
        <v>0.57904999999999995</v>
      </c>
      <c r="K406">
        <v>3.0005700072546375</v>
      </c>
    </row>
    <row r="407" spans="1:11">
      <c r="A407">
        <v>374</v>
      </c>
      <c r="B407" t="s">
        <v>785</v>
      </c>
      <c r="C407" t="s">
        <v>786</v>
      </c>
      <c r="D407">
        <v>0.67225999999999997</v>
      </c>
      <c r="E407">
        <v>10</v>
      </c>
      <c r="G407">
        <v>518</v>
      </c>
      <c r="H407">
        <v>0.77346000000000004</v>
      </c>
      <c r="I407">
        <v>0.15137</v>
      </c>
      <c r="J407">
        <v>0.62209000000000003</v>
      </c>
      <c r="K407">
        <v>4.1097311224152735</v>
      </c>
    </row>
    <row r="408" spans="1:11">
      <c r="A408">
        <v>464</v>
      </c>
      <c r="B408" t="s">
        <v>957</v>
      </c>
      <c r="C408" t="s">
        <v>958</v>
      </c>
      <c r="D408">
        <v>0.83067000000000002</v>
      </c>
      <c r="E408">
        <v>9</v>
      </c>
      <c r="G408">
        <v>599</v>
      </c>
      <c r="H408">
        <v>0.77354999999999996</v>
      </c>
      <c r="I408">
        <v>3.8837000000000003E-2</v>
      </c>
      <c r="J408">
        <v>0.73471299999999995</v>
      </c>
      <c r="K408">
        <v>18.917861832788319</v>
      </c>
    </row>
    <row r="409" spans="1:11">
      <c r="A409">
        <v>447</v>
      </c>
      <c r="B409" t="s">
        <v>924</v>
      </c>
      <c r="C409" t="s">
        <v>925</v>
      </c>
      <c r="D409">
        <v>0.81462999999999997</v>
      </c>
      <c r="E409">
        <v>7</v>
      </c>
      <c r="G409">
        <v>313</v>
      </c>
      <c r="H409">
        <v>0.77508999999999995</v>
      </c>
      <c r="I409">
        <v>0.96184999999999998</v>
      </c>
      <c r="J409">
        <v>-0.18676000000000004</v>
      </c>
      <c r="K409">
        <v>-0.19416748973332645</v>
      </c>
    </row>
    <row r="410" spans="1:11">
      <c r="A410">
        <v>347</v>
      </c>
      <c r="B410" t="s">
        <v>732</v>
      </c>
      <c r="C410" t="s">
        <v>733</v>
      </c>
      <c r="D410">
        <v>0.62736999999999998</v>
      </c>
      <c r="E410">
        <v>10</v>
      </c>
      <c r="G410">
        <v>539</v>
      </c>
      <c r="H410">
        <v>0.77676000000000001</v>
      </c>
      <c r="I410">
        <v>0.86636999999999997</v>
      </c>
      <c r="J410">
        <v>-8.9609999999999967E-2</v>
      </c>
      <c r="K410">
        <v>-0.10343155926451744</v>
      </c>
    </row>
    <row r="411" spans="1:11">
      <c r="A411">
        <v>490</v>
      </c>
      <c r="B411" t="s">
        <v>1008</v>
      </c>
      <c r="C411" t="s">
        <v>1009</v>
      </c>
      <c r="D411">
        <v>0.85938000000000003</v>
      </c>
      <c r="E411">
        <v>7</v>
      </c>
      <c r="G411">
        <v>313</v>
      </c>
      <c r="H411">
        <v>0.77712999999999999</v>
      </c>
      <c r="I411">
        <v>0.96184999999999998</v>
      </c>
      <c r="J411">
        <v>-0.18472</v>
      </c>
      <c r="K411">
        <v>-0.19204657690908145</v>
      </c>
    </row>
    <row r="412" spans="1:11">
      <c r="A412">
        <v>393</v>
      </c>
      <c r="B412" t="s">
        <v>821</v>
      </c>
      <c r="C412" t="s">
        <v>822</v>
      </c>
      <c r="D412">
        <v>0.71630000000000005</v>
      </c>
      <c r="E412">
        <v>5</v>
      </c>
      <c r="G412">
        <v>459</v>
      </c>
      <c r="H412">
        <v>0.77736000000000005</v>
      </c>
      <c r="I412">
        <v>0.16735</v>
      </c>
      <c r="J412">
        <v>0.61001000000000005</v>
      </c>
      <c r="K412">
        <v>3.6451150283836276</v>
      </c>
    </row>
    <row r="413" spans="1:11">
      <c r="A413">
        <v>545</v>
      </c>
      <c r="B413" t="s">
        <v>1111</v>
      </c>
      <c r="C413" t="s">
        <v>1112</v>
      </c>
      <c r="D413">
        <v>0.90551000000000004</v>
      </c>
      <c r="E413">
        <v>10</v>
      </c>
      <c r="G413">
        <v>535</v>
      </c>
      <c r="H413">
        <v>0.77776000000000001</v>
      </c>
      <c r="I413">
        <v>0.96006999999999998</v>
      </c>
      <c r="J413">
        <v>-0.18230999999999997</v>
      </c>
      <c r="K413">
        <v>-0.1898924036788984</v>
      </c>
    </row>
    <row r="414" spans="1:11">
      <c r="A414">
        <v>507</v>
      </c>
      <c r="B414" t="s">
        <v>1041</v>
      </c>
      <c r="C414" t="s">
        <v>1042</v>
      </c>
      <c r="D414">
        <v>0.87051999999999996</v>
      </c>
      <c r="E414">
        <v>11</v>
      </c>
      <c r="G414">
        <v>658</v>
      </c>
      <c r="H414">
        <v>0.77834999999999999</v>
      </c>
      <c r="I414">
        <v>0.95926</v>
      </c>
      <c r="J414">
        <v>-0.18091000000000002</v>
      </c>
      <c r="K414">
        <v>-0.18859329066155162</v>
      </c>
    </row>
    <row r="415" spans="1:11">
      <c r="A415">
        <v>385</v>
      </c>
      <c r="B415" t="s">
        <v>805</v>
      </c>
      <c r="C415" t="s">
        <v>806</v>
      </c>
      <c r="D415">
        <v>0.70043</v>
      </c>
      <c r="E415">
        <v>11</v>
      </c>
      <c r="G415">
        <v>688</v>
      </c>
      <c r="H415">
        <v>0.77883999999999998</v>
      </c>
      <c r="I415">
        <v>0.89636000000000005</v>
      </c>
      <c r="J415">
        <v>-0.11752000000000007</v>
      </c>
      <c r="K415">
        <v>-0.13110803694944004</v>
      </c>
    </row>
    <row r="416" spans="1:11">
      <c r="A416">
        <v>426</v>
      </c>
      <c r="B416" t="s">
        <v>884</v>
      </c>
      <c r="C416" t="s">
        <v>885</v>
      </c>
      <c r="D416">
        <v>0.77561999999999998</v>
      </c>
      <c r="E416">
        <v>5</v>
      </c>
      <c r="G416">
        <v>447</v>
      </c>
      <c r="H416">
        <v>0.77969999999999995</v>
      </c>
      <c r="I416">
        <v>6.4102000000000006E-2</v>
      </c>
      <c r="J416">
        <v>0.71559799999999996</v>
      </c>
      <c r="K416">
        <v>11.163427038157934</v>
      </c>
    </row>
    <row r="417" spans="1:11">
      <c r="A417">
        <v>387</v>
      </c>
      <c r="B417" t="s">
        <v>809</v>
      </c>
      <c r="C417" t="s">
        <v>810</v>
      </c>
      <c r="D417">
        <v>0.70552000000000004</v>
      </c>
      <c r="E417">
        <v>10</v>
      </c>
      <c r="G417">
        <v>508</v>
      </c>
      <c r="H417">
        <v>0.78210999999999997</v>
      </c>
      <c r="I417">
        <v>6.1918000000000001E-2</v>
      </c>
      <c r="J417">
        <v>0.72019199999999994</v>
      </c>
      <c r="K417">
        <v>11.631383442617654</v>
      </c>
    </row>
    <row r="418" spans="1:11">
      <c r="A418">
        <v>389</v>
      </c>
      <c r="B418" t="s">
        <v>813</v>
      </c>
      <c r="C418" t="s">
        <v>814</v>
      </c>
      <c r="D418">
        <v>0.70884000000000003</v>
      </c>
      <c r="E418">
        <v>11</v>
      </c>
      <c r="G418">
        <v>699</v>
      </c>
      <c r="H418">
        <v>0.78452</v>
      </c>
      <c r="I418">
        <v>0.1242</v>
      </c>
      <c r="J418">
        <v>0.66032000000000002</v>
      </c>
      <c r="K418">
        <v>5.3165861513687602</v>
      </c>
    </row>
    <row r="419" spans="1:11">
      <c r="A419">
        <v>362</v>
      </c>
      <c r="B419" t="s">
        <v>762</v>
      </c>
      <c r="C419" t="s">
        <v>763</v>
      </c>
      <c r="D419">
        <v>0.64968999999999999</v>
      </c>
      <c r="E419">
        <v>10</v>
      </c>
      <c r="G419">
        <v>534</v>
      </c>
      <c r="H419">
        <v>0.78503000000000001</v>
      </c>
      <c r="I419">
        <v>5.6637E-2</v>
      </c>
      <c r="J419">
        <v>0.72839299999999996</v>
      </c>
      <c r="K419">
        <v>12.860727086533537</v>
      </c>
    </row>
    <row r="420" spans="1:11">
      <c r="A420">
        <v>435</v>
      </c>
      <c r="B420" t="s">
        <v>902</v>
      </c>
      <c r="C420" t="s">
        <v>903</v>
      </c>
      <c r="D420">
        <v>0.79185000000000005</v>
      </c>
      <c r="E420">
        <v>10</v>
      </c>
      <c r="G420">
        <v>509</v>
      </c>
      <c r="H420">
        <v>0.78619000000000006</v>
      </c>
      <c r="I420">
        <v>0.91320000000000001</v>
      </c>
      <c r="J420">
        <v>-0.12700999999999996</v>
      </c>
      <c r="K420">
        <v>-0.13908234778799819</v>
      </c>
    </row>
    <row r="421" spans="1:11">
      <c r="A421">
        <v>424</v>
      </c>
      <c r="B421" t="s">
        <v>882</v>
      </c>
      <c r="C421" t="s">
        <v>40</v>
      </c>
      <c r="D421">
        <v>0.76951999999999998</v>
      </c>
      <c r="E421">
        <v>5</v>
      </c>
      <c r="F421">
        <v>1</v>
      </c>
      <c r="G421">
        <v>444</v>
      </c>
      <c r="H421">
        <v>0.78756999999999999</v>
      </c>
      <c r="I421">
        <v>0.29868</v>
      </c>
      <c r="J421">
        <v>0.48888999999999999</v>
      </c>
      <c r="K421">
        <v>1.6368354091335209</v>
      </c>
    </row>
    <row r="422" spans="1:11">
      <c r="A422">
        <v>497</v>
      </c>
      <c r="B422" t="s">
        <v>1022</v>
      </c>
      <c r="C422" t="s">
        <v>1023</v>
      </c>
      <c r="D422">
        <v>0.86434999999999995</v>
      </c>
      <c r="E422">
        <v>6</v>
      </c>
      <c r="G422">
        <v>254</v>
      </c>
      <c r="H422">
        <v>0.78835999999999995</v>
      </c>
      <c r="I422">
        <v>0.96131999999999995</v>
      </c>
      <c r="J422">
        <v>-0.17296</v>
      </c>
      <c r="K422">
        <v>-0.17991927765988433</v>
      </c>
    </row>
    <row r="423" spans="1:11">
      <c r="A423">
        <v>417</v>
      </c>
      <c r="B423" t="s">
        <v>868</v>
      </c>
      <c r="C423" t="s">
        <v>869</v>
      </c>
      <c r="D423">
        <v>0.76183000000000001</v>
      </c>
      <c r="E423">
        <v>10</v>
      </c>
      <c r="G423">
        <v>577</v>
      </c>
      <c r="H423">
        <v>0.79056999999999999</v>
      </c>
      <c r="I423">
        <v>0.63895999999999997</v>
      </c>
      <c r="J423">
        <v>0.15161000000000002</v>
      </c>
      <c r="K423">
        <v>0.23727619882308756</v>
      </c>
    </row>
    <row r="424" spans="1:11">
      <c r="A424">
        <v>427</v>
      </c>
      <c r="B424" t="s">
        <v>886</v>
      </c>
      <c r="C424" t="s">
        <v>887</v>
      </c>
      <c r="D424">
        <v>0.77585999999999999</v>
      </c>
      <c r="E424">
        <v>11</v>
      </c>
      <c r="G424">
        <v>706</v>
      </c>
      <c r="H424">
        <v>0.79059000000000001</v>
      </c>
      <c r="I424">
        <v>4.2786999999999999E-2</v>
      </c>
      <c r="J424">
        <v>0.747803</v>
      </c>
      <c r="K424">
        <v>17.477341248510061</v>
      </c>
    </row>
    <row r="425" spans="1:11">
      <c r="A425">
        <v>382</v>
      </c>
      <c r="B425" t="s">
        <v>799</v>
      </c>
      <c r="C425" t="s">
        <v>800</v>
      </c>
      <c r="D425">
        <v>0.69408000000000003</v>
      </c>
      <c r="E425">
        <v>11</v>
      </c>
      <c r="G425">
        <v>789</v>
      </c>
      <c r="H425">
        <v>0.79063000000000005</v>
      </c>
      <c r="I425">
        <v>6.1602999999999998E-2</v>
      </c>
      <c r="J425">
        <v>0.72902700000000009</v>
      </c>
      <c r="K425">
        <v>11.834277551417951</v>
      </c>
    </row>
    <row r="426" spans="1:11">
      <c r="A426">
        <v>395</v>
      </c>
      <c r="B426" t="s">
        <v>825</v>
      </c>
      <c r="C426" t="s">
        <v>826</v>
      </c>
      <c r="D426">
        <v>0.71916999999999998</v>
      </c>
      <c r="E426">
        <v>9</v>
      </c>
      <c r="G426">
        <v>866</v>
      </c>
      <c r="H426">
        <v>0.79090000000000005</v>
      </c>
      <c r="I426">
        <v>3.8162000000000001E-2</v>
      </c>
      <c r="J426">
        <v>0.75273800000000002</v>
      </c>
      <c r="K426">
        <v>19.72480477962371</v>
      </c>
    </row>
    <row r="427" spans="1:11">
      <c r="A427">
        <v>380</v>
      </c>
      <c r="B427" t="s">
        <v>797</v>
      </c>
      <c r="C427" t="s">
        <v>37</v>
      </c>
      <c r="D427">
        <v>0.68740999999999997</v>
      </c>
      <c r="E427">
        <v>12</v>
      </c>
      <c r="F427">
        <v>1</v>
      </c>
      <c r="G427">
        <v>804</v>
      </c>
      <c r="H427">
        <v>0.79125000000000001</v>
      </c>
      <c r="I427">
        <v>0.76827999999999996</v>
      </c>
      <c r="J427">
        <v>2.2970000000000046E-2</v>
      </c>
      <c r="K427">
        <v>2.9897953870984598E-2</v>
      </c>
    </row>
    <row r="428" spans="1:11">
      <c r="A428">
        <v>356</v>
      </c>
      <c r="B428" t="s">
        <v>750</v>
      </c>
      <c r="C428" t="s">
        <v>751</v>
      </c>
      <c r="D428">
        <v>0.64463999999999999</v>
      </c>
      <c r="E428">
        <v>9</v>
      </c>
      <c r="G428">
        <v>593</v>
      </c>
      <c r="H428">
        <v>0.79179999999999995</v>
      </c>
      <c r="I428">
        <v>3.1709000000000001E-2</v>
      </c>
      <c r="J428">
        <v>0.76009099999999996</v>
      </c>
      <c r="K428">
        <v>23.970828471411899</v>
      </c>
    </row>
    <row r="429" spans="1:11">
      <c r="A429">
        <v>384</v>
      </c>
      <c r="B429" t="s">
        <v>803</v>
      </c>
      <c r="C429" t="s">
        <v>804</v>
      </c>
      <c r="D429">
        <v>0.69582999999999995</v>
      </c>
      <c r="E429">
        <v>10</v>
      </c>
      <c r="G429">
        <v>516</v>
      </c>
      <c r="H429">
        <v>0.79271999999999998</v>
      </c>
      <c r="I429">
        <v>6.4611000000000002E-2</v>
      </c>
      <c r="J429">
        <v>0.72810900000000001</v>
      </c>
      <c r="K429">
        <v>11.269118261596322</v>
      </c>
    </row>
    <row r="430" spans="1:11">
      <c r="A430">
        <v>460</v>
      </c>
      <c r="B430" t="s">
        <v>949</v>
      </c>
      <c r="C430" t="s">
        <v>950</v>
      </c>
      <c r="D430">
        <v>0.82703000000000004</v>
      </c>
      <c r="E430">
        <v>5</v>
      </c>
      <c r="G430">
        <v>436</v>
      </c>
      <c r="H430">
        <v>0.79581999999999997</v>
      </c>
      <c r="I430">
        <v>0.96018000000000003</v>
      </c>
      <c r="J430">
        <v>-0.16436000000000006</v>
      </c>
      <c r="K430">
        <v>-0.17117623778874799</v>
      </c>
    </row>
    <row r="431" spans="1:11">
      <c r="A431">
        <v>414</v>
      </c>
      <c r="B431" t="s">
        <v>862</v>
      </c>
      <c r="C431" t="s">
        <v>863</v>
      </c>
      <c r="D431">
        <v>0.75478000000000001</v>
      </c>
      <c r="E431">
        <v>10</v>
      </c>
      <c r="G431">
        <v>516</v>
      </c>
      <c r="H431">
        <v>0.79615000000000002</v>
      </c>
      <c r="I431">
        <v>6.4611000000000002E-2</v>
      </c>
      <c r="J431">
        <v>0.73153900000000005</v>
      </c>
      <c r="K431">
        <v>11.322205197257434</v>
      </c>
    </row>
    <row r="432" spans="1:11">
      <c r="A432">
        <v>416</v>
      </c>
      <c r="B432" t="s">
        <v>866</v>
      </c>
      <c r="C432" t="s">
        <v>867</v>
      </c>
      <c r="D432">
        <v>0.75934999999999997</v>
      </c>
      <c r="E432">
        <v>11</v>
      </c>
      <c r="G432">
        <v>757</v>
      </c>
      <c r="H432">
        <v>0.79688999999999999</v>
      </c>
      <c r="I432">
        <v>0.83855999999999997</v>
      </c>
      <c r="J432">
        <v>-4.1669999999999985E-2</v>
      </c>
      <c r="K432">
        <v>-4.9692329708070963E-2</v>
      </c>
    </row>
    <row r="433" spans="1:11">
      <c r="A433">
        <v>363</v>
      </c>
      <c r="B433" t="s">
        <v>764</v>
      </c>
      <c r="C433" t="s">
        <v>765</v>
      </c>
      <c r="D433">
        <v>0.65100999999999998</v>
      </c>
      <c r="E433">
        <v>12</v>
      </c>
      <c r="G433">
        <v>848</v>
      </c>
      <c r="H433">
        <v>0.79712000000000005</v>
      </c>
      <c r="I433">
        <v>0.46657999999999999</v>
      </c>
      <c r="J433">
        <v>0.33054000000000006</v>
      </c>
      <c r="K433">
        <v>0.70843156586223166</v>
      </c>
    </row>
    <row r="434" spans="1:11">
      <c r="A434">
        <v>369</v>
      </c>
      <c r="B434" t="s">
        <v>776</v>
      </c>
      <c r="C434" t="s">
        <v>777</v>
      </c>
      <c r="D434">
        <v>0.66630999999999996</v>
      </c>
      <c r="E434">
        <v>11</v>
      </c>
      <c r="G434">
        <v>765</v>
      </c>
      <c r="H434">
        <v>0.79796999999999996</v>
      </c>
      <c r="I434">
        <v>0.89636000000000005</v>
      </c>
      <c r="J434">
        <v>-9.8390000000000088E-2</v>
      </c>
      <c r="K434">
        <v>-0.10976616537998135</v>
      </c>
    </row>
    <row r="435" spans="1:11">
      <c r="A435">
        <v>377</v>
      </c>
      <c r="B435" t="s">
        <v>791</v>
      </c>
      <c r="C435" t="s">
        <v>792</v>
      </c>
      <c r="D435">
        <v>0.67974999999999997</v>
      </c>
      <c r="E435">
        <v>9</v>
      </c>
      <c r="G435">
        <v>643</v>
      </c>
      <c r="H435">
        <v>0.79847000000000001</v>
      </c>
      <c r="I435">
        <v>0.96184000000000003</v>
      </c>
      <c r="J435">
        <v>-0.16337000000000002</v>
      </c>
      <c r="K435">
        <v>-0.1698515345587624</v>
      </c>
    </row>
    <row r="436" spans="1:11">
      <c r="A436">
        <v>398</v>
      </c>
      <c r="B436" t="s">
        <v>831</v>
      </c>
      <c r="C436" t="s">
        <v>832</v>
      </c>
      <c r="D436">
        <v>0.72397999999999996</v>
      </c>
      <c r="E436">
        <v>9</v>
      </c>
      <c r="G436">
        <v>567</v>
      </c>
      <c r="H436">
        <v>0.79871999999999999</v>
      </c>
      <c r="I436">
        <v>0.70198000000000005</v>
      </c>
      <c r="J436">
        <v>9.6739999999999937E-2</v>
      </c>
      <c r="K436">
        <v>0.13781019402262162</v>
      </c>
    </row>
    <row r="437" spans="1:11">
      <c r="A437">
        <v>376</v>
      </c>
      <c r="B437" t="s">
        <v>789</v>
      </c>
      <c r="C437" t="s">
        <v>790</v>
      </c>
      <c r="D437">
        <v>0.67586000000000002</v>
      </c>
      <c r="E437">
        <v>9</v>
      </c>
      <c r="G437" t="s">
        <v>1412</v>
      </c>
      <c r="H437">
        <v>0.79917000000000005</v>
      </c>
      <c r="I437" t="s">
        <v>1412</v>
      </c>
      <c r="J437" t="s">
        <v>1412</v>
      </c>
      <c r="K437" t="s">
        <v>1412</v>
      </c>
    </row>
    <row r="438" spans="1:11">
      <c r="A438">
        <v>368</v>
      </c>
      <c r="B438" t="s">
        <v>774</v>
      </c>
      <c r="C438" t="s">
        <v>775</v>
      </c>
      <c r="D438">
        <v>0.66408999999999996</v>
      </c>
      <c r="E438">
        <v>10</v>
      </c>
      <c r="G438">
        <v>509</v>
      </c>
      <c r="H438">
        <v>0.80074999999999996</v>
      </c>
      <c r="I438">
        <v>0.91320000000000001</v>
      </c>
      <c r="J438">
        <v>-0.11245000000000005</v>
      </c>
      <c r="K438">
        <v>-0.12313841436706094</v>
      </c>
    </row>
    <row r="439" spans="1:11">
      <c r="A439">
        <v>390</v>
      </c>
      <c r="B439" t="s">
        <v>815</v>
      </c>
      <c r="C439" t="s">
        <v>816</v>
      </c>
      <c r="D439">
        <v>0.70955999999999997</v>
      </c>
      <c r="E439">
        <v>9</v>
      </c>
      <c r="G439" t="s">
        <v>1412</v>
      </c>
      <c r="H439">
        <v>0.80091999999999997</v>
      </c>
      <c r="I439" t="s">
        <v>1412</v>
      </c>
      <c r="J439" t="s">
        <v>1412</v>
      </c>
      <c r="K439" t="s">
        <v>1412</v>
      </c>
    </row>
    <row r="440" spans="1:11">
      <c r="A440">
        <v>442</v>
      </c>
      <c r="B440" t="s">
        <v>915</v>
      </c>
      <c r="C440" t="s">
        <v>916</v>
      </c>
      <c r="D440">
        <v>0.80623</v>
      </c>
      <c r="E440">
        <v>7</v>
      </c>
      <c r="G440">
        <v>315</v>
      </c>
      <c r="H440">
        <v>0.80303999999999998</v>
      </c>
      <c r="I440">
        <v>0.96111999999999997</v>
      </c>
      <c r="J440">
        <v>-0.15808</v>
      </c>
      <c r="K440">
        <v>-0.16447477942400532</v>
      </c>
    </row>
    <row r="441" spans="1:11">
      <c r="A441">
        <v>432</v>
      </c>
      <c r="B441" t="s">
        <v>896</v>
      </c>
      <c r="C441" t="s">
        <v>897</v>
      </c>
      <c r="D441">
        <v>0.78691</v>
      </c>
      <c r="E441">
        <v>5</v>
      </c>
      <c r="G441">
        <v>458</v>
      </c>
      <c r="H441">
        <v>0.80493999999999999</v>
      </c>
      <c r="I441">
        <v>0.96001000000000003</v>
      </c>
      <c r="J441">
        <v>-0.15507000000000004</v>
      </c>
      <c r="K441">
        <v>-0.16152956740033961</v>
      </c>
    </row>
    <row r="442" spans="1:11">
      <c r="A442">
        <v>444</v>
      </c>
      <c r="B442" t="s">
        <v>918</v>
      </c>
      <c r="C442" t="s">
        <v>919</v>
      </c>
      <c r="D442">
        <v>0.80845</v>
      </c>
      <c r="E442">
        <v>2</v>
      </c>
      <c r="G442">
        <v>214</v>
      </c>
      <c r="H442">
        <v>0.80537000000000003</v>
      </c>
      <c r="I442">
        <v>0.81811999999999996</v>
      </c>
      <c r="J442">
        <v>-1.2749999999999928E-2</v>
      </c>
      <c r="K442">
        <v>-1.5584510829707045E-2</v>
      </c>
    </row>
    <row r="443" spans="1:11">
      <c r="A443">
        <v>396</v>
      </c>
      <c r="B443" t="s">
        <v>827</v>
      </c>
      <c r="C443" t="s">
        <v>828</v>
      </c>
      <c r="D443">
        <v>0.72060000000000002</v>
      </c>
      <c r="E443">
        <v>12</v>
      </c>
      <c r="G443" t="s">
        <v>1412</v>
      </c>
      <c r="H443">
        <v>0.80571999999999999</v>
      </c>
      <c r="I443" t="s">
        <v>1412</v>
      </c>
      <c r="J443" t="s">
        <v>1412</v>
      </c>
      <c r="K443" t="s">
        <v>1412</v>
      </c>
    </row>
    <row r="444" spans="1:11">
      <c r="A444">
        <v>541</v>
      </c>
      <c r="B444" t="s">
        <v>1103</v>
      </c>
      <c r="C444" t="s">
        <v>1104</v>
      </c>
      <c r="D444">
        <v>0.90359999999999996</v>
      </c>
      <c r="E444">
        <v>1</v>
      </c>
      <c r="G444">
        <v>254</v>
      </c>
      <c r="H444">
        <v>0.80644000000000005</v>
      </c>
      <c r="I444">
        <v>0.96131999999999995</v>
      </c>
      <c r="J444">
        <v>-0.15487999999999991</v>
      </c>
      <c r="K444">
        <v>-0.1611118046020055</v>
      </c>
    </row>
    <row r="445" spans="1:11">
      <c r="A445">
        <v>481</v>
      </c>
      <c r="B445" t="s">
        <v>991</v>
      </c>
      <c r="C445" t="s">
        <v>992</v>
      </c>
      <c r="D445">
        <v>0.84443000000000001</v>
      </c>
      <c r="E445">
        <v>7</v>
      </c>
      <c r="G445">
        <v>384</v>
      </c>
      <c r="H445">
        <v>0.80710999999999999</v>
      </c>
      <c r="I445">
        <v>0.96179999999999999</v>
      </c>
      <c r="J445">
        <v>-0.15468999999999999</v>
      </c>
      <c r="K445">
        <v>-0.1608338531919318</v>
      </c>
    </row>
    <row r="446" spans="1:11">
      <c r="A446">
        <v>479</v>
      </c>
      <c r="B446" t="s">
        <v>987</v>
      </c>
      <c r="C446" t="s">
        <v>988</v>
      </c>
      <c r="D446">
        <v>0.83974000000000004</v>
      </c>
      <c r="E446">
        <v>11</v>
      </c>
      <c r="G446">
        <v>666</v>
      </c>
      <c r="H446">
        <v>0.80711999999999995</v>
      </c>
      <c r="I446">
        <v>7.6815999999999995E-2</v>
      </c>
      <c r="J446">
        <v>0.73030399999999995</v>
      </c>
      <c r="K446">
        <v>9.5071860029160593</v>
      </c>
    </row>
    <row r="447" spans="1:11">
      <c r="A447">
        <v>441</v>
      </c>
      <c r="B447" t="s">
        <v>914</v>
      </c>
      <c r="C447" t="s">
        <v>42</v>
      </c>
      <c r="D447">
        <v>0.80530000000000002</v>
      </c>
      <c r="E447">
        <v>5</v>
      </c>
      <c r="F447">
        <v>1</v>
      </c>
      <c r="G447">
        <v>436</v>
      </c>
      <c r="H447">
        <v>0.81089</v>
      </c>
      <c r="I447">
        <v>0.96018000000000003</v>
      </c>
      <c r="J447">
        <v>-0.14929000000000003</v>
      </c>
      <c r="K447">
        <v>-0.15548126392967987</v>
      </c>
    </row>
    <row r="448" spans="1:11">
      <c r="A448">
        <v>450</v>
      </c>
      <c r="B448" t="s">
        <v>930</v>
      </c>
      <c r="C448" t="s">
        <v>931</v>
      </c>
      <c r="D448">
        <v>0.81581000000000004</v>
      </c>
      <c r="E448">
        <v>10</v>
      </c>
      <c r="G448">
        <v>575</v>
      </c>
      <c r="H448">
        <v>0.81162000000000001</v>
      </c>
      <c r="I448">
        <v>3.8799E-2</v>
      </c>
      <c r="J448">
        <v>0.77282099999999998</v>
      </c>
      <c r="K448">
        <v>19.918580375782881</v>
      </c>
    </row>
    <row r="449" spans="1:11">
      <c r="A449">
        <v>498</v>
      </c>
      <c r="B449" t="s">
        <v>1024</v>
      </c>
      <c r="C449" t="s">
        <v>46</v>
      </c>
      <c r="D449">
        <v>0.86477000000000004</v>
      </c>
      <c r="E449">
        <v>11</v>
      </c>
      <c r="F449">
        <v>1</v>
      </c>
      <c r="G449">
        <v>233</v>
      </c>
      <c r="H449">
        <v>0.81186000000000003</v>
      </c>
      <c r="I449">
        <v>0.95276000000000005</v>
      </c>
      <c r="J449">
        <v>-0.14090000000000003</v>
      </c>
      <c r="K449">
        <v>-0.14788614131575634</v>
      </c>
    </row>
    <row r="450" spans="1:11">
      <c r="A450">
        <v>540</v>
      </c>
      <c r="B450" t="s">
        <v>1101</v>
      </c>
      <c r="C450" t="s">
        <v>1102</v>
      </c>
      <c r="D450">
        <v>0.90129000000000004</v>
      </c>
      <c r="E450">
        <v>11</v>
      </c>
      <c r="G450">
        <v>675</v>
      </c>
      <c r="H450">
        <v>0.81218000000000001</v>
      </c>
      <c r="I450">
        <v>0.91010000000000002</v>
      </c>
      <c r="J450">
        <v>-9.7920000000000007E-2</v>
      </c>
      <c r="K450">
        <v>-0.10759257224480827</v>
      </c>
    </row>
    <row r="451" spans="1:11">
      <c r="A451">
        <v>568</v>
      </c>
      <c r="B451" t="s">
        <v>1157</v>
      </c>
      <c r="C451" t="s">
        <v>1158</v>
      </c>
      <c r="D451">
        <v>0.92166999999999999</v>
      </c>
      <c r="E451">
        <v>9</v>
      </c>
      <c r="G451">
        <v>599</v>
      </c>
      <c r="H451">
        <v>0.81476999999999999</v>
      </c>
      <c r="I451">
        <v>3.8837000000000003E-2</v>
      </c>
      <c r="J451">
        <v>0.77593299999999998</v>
      </c>
      <c r="K451">
        <v>19.979220846100365</v>
      </c>
    </row>
    <row r="452" spans="1:11">
      <c r="A452">
        <v>522</v>
      </c>
      <c r="B452" t="s">
        <v>1070</v>
      </c>
      <c r="C452" t="s">
        <v>1071</v>
      </c>
      <c r="D452">
        <v>0.88775000000000004</v>
      </c>
      <c r="E452">
        <v>11</v>
      </c>
      <c r="G452">
        <v>687</v>
      </c>
      <c r="H452">
        <v>0.81537999999999999</v>
      </c>
      <c r="I452">
        <v>0.95962000000000003</v>
      </c>
      <c r="J452">
        <v>-0.14424000000000003</v>
      </c>
      <c r="K452">
        <v>-0.15030949750943084</v>
      </c>
    </row>
    <row r="453" spans="1:11">
      <c r="A453">
        <v>478</v>
      </c>
      <c r="B453" t="s">
        <v>985</v>
      </c>
      <c r="C453" t="s">
        <v>986</v>
      </c>
      <c r="D453">
        <v>0.83938999999999997</v>
      </c>
      <c r="E453">
        <v>5</v>
      </c>
      <c r="G453">
        <v>426</v>
      </c>
      <c r="H453">
        <v>0.81576000000000004</v>
      </c>
      <c r="I453">
        <v>0.95618000000000003</v>
      </c>
      <c r="J453">
        <v>-0.14041999999999999</v>
      </c>
      <c r="K453">
        <v>-0.1468551946286264</v>
      </c>
    </row>
    <row r="454" spans="1:11">
      <c r="A454">
        <v>430</v>
      </c>
      <c r="B454" t="s">
        <v>892</v>
      </c>
      <c r="C454" t="s">
        <v>893</v>
      </c>
      <c r="D454">
        <v>0.78503999999999996</v>
      </c>
      <c r="E454">
        <v>7</v>
      </c>
      <c r="G454">
        <v>346</v>
      </c>
      <c r="H454">
        <v>0.81637999999999999</v>
      </c>
      <c r="I454">
        <v>0.94601000000000002</v>
      </c>
      <c r="J454">
        <v>-0.12963000000000002</v>
      </c>
      <c r="K454">
        <v>-0.1370281498081416</v>
      </c>
    </row>
    <row r="455" spans="1:11">
      <c r="A455">
        <v>470</v>
      </c>
      <c r="B455" t="s">
        <v>969</v>
      </c>
      <c r="C455" t="s">
        <v>970</v>
      </c>
      <c r="D455">
        <v>0.83443999999999996</v>
      </c>
      <c r="E455">
        <v>6</v>
      </c>
      <c r="G455">
        <v>276</v>
      </c>
      <c r="H455">
        <v>0.81981999999999999</v>
      </c>
      <c r="I455">
        <v>0.96133000000000002</v>
      </c>
      <c r="J455">
        <v>-0.14151000000000002</v>
      </c>
      <c r="K455">
        <v>-0.14720231346155849</v>
      </c>
    </row>
    <row r="456" spans="1:11">
      <c r="A456">
        <v>411</v>
      </c>
      <c r="B456" t="s">
        <v>857</v>
      </c>
      <c r="C456" t="s">
        <v>858</v>
      </c>
      <c r="D456">
        <v>0.74916000000000005</v>
      </c>
      <c r="E456">
        <v>9</v>
      </c>
      <c r="G456">
        <v>579</v>
      </c>
      <c r="H456">
        <v>0.81984000000000001</v>
      </c>
      <c r="I456">
        <v>3.5522999999999999E-2</v>
      </c>
      <c r="J456">
        <v>0.78431700000000004</v>
      </c>
      <c r="K456">
        <v>22.07913183008192</v>
      </c>
    </row>
    <row r="457" spans="1:11">
      <c r="A457">
        <v>626</v>
      </c>
      <c r="B457" t="s">
        <v>1266</v>
      </c>
      <c r="C457" t="s">
        <v>1267</v>
      </c>
      <c r="D457">
        <v>0.95460999999999996</v>
      </c>
      <c r="E457">
        <v>11</v>
      </c>
      <c r="G457">
        <v>535</v>
      </c>
      <c r="H457">
        <v>0.82050000000000001</v>
      </c>
      <c r="I457">
        <v>0.96006999999999998</v>
      </c>
      <c r="J457">
        <v>-0.13956999999999997</v>
      </c>
      <c r="K457">
        <v>-0.14537481641963604</v>
      </c>
    </row>
    <row r="458" spans="1:11">
      <c r="A458">
        <v>408</v>
      </c>
      <c r="B458" t="s">
        <v>851</v>
      </c>
      <c r="C458" t="s">
        <v>852</v>
      </c>
      <c r="D458">
        <v>0.74136999999999997</v>
      </c>
      <c r="E458">
        <v>9</v>
      </c>
      <c r="G458">
        <v>866</v>
      </c>
      <c r="H458">
        <v>0.82060999999999995</v>
      </c>
      <c r="I458">
        <v>3.8162000000000001E-2</v>
      </c>
      <c r="J458">
        <v>0.78244799999999992</v>
      </c>
      <c r="K458">
        <v>20.503327917824009</v>
      </c>
    </row>
    <row r="459" spans="1:11">
      <c r="A459">
        <v>524</v>
      </c>
      <c r="B459" t="s">
        <v>1073</v>
      </c>
      <c r="C459" t="s">
        <v>1074</v>
      </c>
      <c r="D459">
        <v>0.88821000000000006</v>
      </c>
      <c r="E459">
        <v>9</v>
      </c>
      <c r="G459">
        <v>563</v>
      </c>
      <c r="H459">
        <v>0.82076000000000005</v>
      </c>
      <c r="I459">
        <v>2.6145000000000002E-2</v>
      </c>
      <c r="J459">
        <v>0.79461500000000007</v>
      </c>
      <c r="K459">
        <v>30.392618091413272</v>
      </c>
    </row>
    <row r="460" spans="1:11">
      <c r="A460">
        <v>533</v>
      </c>
      <c r="B460" t="s">
        <v>1087</v>
      </c>
      <c r="C460" t="s">
        <v>1088</v>
      </c>
      <c r="D460">
        <v>0.89717000000000002</v>
      </c>
      <c r="E460">
        <v>4</v>
      </c>
      <c r="G460">
        <v>203</v>
      </c>
      <c r="H460">
        <v>0.82089000000000001</v>
      </c>
      <c r="I460">
        <v>0.95045999999999997</v>
      </c>
      <c r="J460">
        <v>-0.12956999999999996</v>
      </c>
      <c r="K460">
        <v>-0.13632346442775073</v>
      </c>
    </row>
    <row r="461" spans="1:11">
      <c r="A461">
        <v>418</v>
      </c>
      <c r="B461" t="s">
        <v>870</v>
      </c>
      <c r="C461" t="s">
        <v>871</v>
      </c>
      <c r="D461">
        <v>0.76488</v>
      </c>
      <c r="E461">
        <v>8</v>
      </c>
      <c r="G461">
        <v>496</v>
      </c>
      <c r="H461">
        <v>0.82121</v>
      </c>
      <c r="I461">
        <v>8.0574999999999994E-2</v>
      </c>
      <c r="J461">
        <v>0.74063500000000004</v>
      </c>
      <c r="K461">
        <v>9.1918709277071056</v>
      </c>
    </row>
    <row r="462" spans="1:11">
      <c r="A462">
        <v>594</v>
      </c>
      <c r="B462" t="s">
        <v>1205</v>
      </c>
      <c r="C462" t="s">
        <v>1206</v>
      </c>
      <c r="D462">
        <v>0.93784000000000001</v>
      </c>
      <c r="E462">
        <v>1</v>
      </c>
      <c r="G462">
        <v>25</v>
      </c>
      <c r="H462">
        <v>0.82257000000000002</v>
      </c>
      <c r="I462">
        <v>0.96192999999999995</v>
      </c>
      <c r="J462">
        <v>-0.13935999999999993</v>
      </c>
      <c r="K462">
        <v>-0.14487540673437768</v>
      </c>
    </row>
    <row r="463" spans="1:11">
      <c r="A463">
        <v>500</v>
      </c>
      <c r="B463" t="s">
        <v>1027</v>
      </c>
      <c r="C463" t="s">
        <v>1028</v>
      </c>
      <c r="D463">
        <v>0.86487999999999998</v>
      </c>
      <c r="E463">
        <v>7</v>
      </c>
      <c r="G463">
        <v>326</v>
      </c>
      <c r="H463">
        <v>0.82289999999999996</v>
      </c>
      <c r="I463">
        <v>0.95708000000000004</v>
      </c>
      <c r="J463">
        <v>-0.13418000000000008</v>
      </c>
      <c r="K463">
        <v>-0.1401972666861705</v>
      </c>
    </row>
    <row r="464" spans="1:11">
      <c r="A464">
        <v>397</v>
      </c>
      <c r="B464" t="s">
        <v>829</v>
      </c>
      <c r="C464" t="s">
        <v>830</v>
      </c>
      <c r="D464">
        <v>0.72248999999999997</v>
      </c>
      <c r="E464">
        <v>10</v>
      </c>
      <c r="G464">
        <v>526</v>
      </c>
      <c r="H464">
        <v>0.82315000000000005</v>
      </c>
      <c r="I464">
        <v>0.87412000000000001</v>
      </c>
      <c r="J464">
        <v>-5.096999999999996E-2</v>
      </c>
      <c r="K464">
        <v>-5.831007184368274E-2</v>
      </c>
    </row>
    <row r="465" spans="1:11">
      <c r="A465">
        <v>563</v>
      </c>
      <c r="B465" t="s">
        <v>1147</v>
      </c>
      <c r="C465" t="s">
        <v>1148</v>
      </c>
      <c r="D465">
        <v>0.91861000000000004</v>
      </c>
      <c r="E465">
        <v>7</v>
      </c>
      <c r="G465">
        <v>376</v>
      </c>
      <c r="H465">
        <v>0.82393000000000005</v>
      </c>
      <c r="I465">
        <v>0.96011000000000002</v>
      </c>
      <c r="J465">
        <v>-0.13617999999999997</v>
      </c>
      <c r="K465">
        <v>-0.14183791440564097</v>
      </c>
    </row>
    <row r="466" spans="1:11">
      <c r="A466">
        <v>404</v>
      </c>
      <c r="B466" t="s">
        <v>843</v>
      </c>
      <c r="C466" t="s">
        <v>844</v>
      </c>
      <c r="D466">
        <v>0.73219999999999996</v>
      </c>
      <c r="E466">
        <v>10</v>
      </c>
      <c r="G466">
        <v>507</v>
      </c>
      <c r="H466">
        <v>0.82428000000000001</v>
      </c>
      <c r="I466">
        <v>5.0810000000000001E-2</v>
      </c>
      <c r="J466">
        <v>0.77346999999999999</v>
      </c>
      <c r="K466">
        <v>15.222790789214722</v>
      </c>
    </row>
    <row r="467" spans="1:11">
      <c r="A467">
        <v>589</v>
      </c>
      <c r="B467" t="s">
        <v>1197</v>
      </c>
      <c r="C467" t="s">
        <v>55</v>
      </c>
      <c r="D467">
        <v>0.93506</v>
      </c>
      <c r="E467">
        <v>1</v>
      </c>
      <c r="F467">
        <v>1</v>
      </c>
      <c r="G467">
        <v>23</v>
      </c>
      <c r="H467">
        <v>0.82577999999999996</v>
      </c>
      <c r="I467">
        <v>0.96291000000000004</v>
      </c>
      <c r="J467">
        <v>-0.13713000000000009</v>
      </c>
      <c r="K467">
        <v>-0.14241206343271964</v>
      </c>
    </row>
    <row r="468" spans="1:11">
      <c r="A468">
        <v>436</v>
      </c>
      <c r="B468" t="s">
        <v>904</v>
      </c>
      <c r="C468" t="s">
        <v>905</v>
      </c>
      <c r="D468">
        <v>0.79374</v>
      </c>
      <c r="E468">
        <v>11</v>
      </c>
      <c r="G468">
        <v>785</v>
      </c>
      <c r="H468">
        <v>0.82621999999999995</v>
      </c>
      <c r="I468">
        <v>0.94664999999999999</v>
      </c>
      <c r="J468">
        <v>-0.12043000000000004</v>
      </c>
      <c r="K468">
        <v>-0.12721702846881111</v>
      </c>
    </row>
    <row r="469" spans="1:11">
      <c r="A469">
        <v>429</v>
      </c>
      <c r="B469" t="s">
        <v>890</v>
      </c>
      <c r="C469" t="s">
        <v>891</v>
      </c>
      <c r="D469">
        <v>0.78017000000000003</v>
      </c>
      <c r="E469">
        <v>11</v>
      </c>
      <c r="G469">
        <v>699</v>
      </c>
      <c r="H469">
        <v>0.82750999999999997</v>
      </c>
      <c r="I469">
        <v>0.1242</v>
      </c>
      <c r="J469">
        <v>0.70330999999999999</v>
      </c>
      <c r="K469">
        <v>5.6627214170692426</v>
      </c>
    </row>
    <row r="470" spans="1:11">
      <c r="A470">
        <v>477</v>
      </c>
      <c r="B470" t="s">
        <v>983</v>
      </c>
      <c r="C470" t="s">
        <v>984</v>
      </c>
      <c r="D470">
        <v>0.83728999999999998</v>
      </c>
      <c r="E470">
        <v>11</v>
      </c>
      <c r="G470">
        <v>703</v>
      </c>
      <c r="H470">
        <v>0.82769999999999999</v>
      </c>
      <c r="I470">
        <v>0.94879000000000002</v>
      </c>
      <c r="J470">
        <v>-0.12109000000000003</v>
      </c>
      <c r="K470">
        <v>-0.12762571274992363</v>
      </c>
    </row>
    <row r="471" spans="1:11">
      <c r="A471">
        <v>472</v>
      </c>
      <c r="B471" t="s">
        <v>973</v>
      </c>
      <c r="C471" t="s">
        <v>974</v>
      </c>
      <c r="D471">
        <v>0.83469000000000004</v>
      </c>
      <c r="E471">
        <v>9</v>
      </c>
      <c r="G471">
        <v>594</v>
      </c>
      <c r="H471">
        <v>0.82787999999999995</v>
      </c>
      <c r="I471">
        <v>0.81666000000000005</v>
      </c>
      <c r="J471">
        <v>1.1219999999999897E-2</v>
      </c>
      <c r="K471">
        <v>1.3738887664388969E-2</v>
      </c>
    </row>
    <row r="472" spans="1:11">
      <c r="A472">
        <v>469</v>
      </c>
      <c r="B472" t="s">
        <v>967</v>
      </c>
      <c r="C472" t="s">
        <v>968</v>
      </c>
      <c r="D472">
        <v>0.83294999999999997</v>
      </c>
      <c r="E472">
        <v>5</v>
      </c>
      <c r="G472">
        <v>464</v>
      </c>
      <c r="H472">
        <v>0.82869000000000004</v>
      </c>
      <c r="I472">
        <v>6.4258999999999997E-2</v>
      </c>
      <c r="J472">
        <v>0.76443100000000008</v>
      </c>
      <c r="K472">
        <v>11.896092376165209</v>
      </c>
    </row>
    <row r="473" spans="1:11">
      <c r="A473">
        <v>437</v>
      </c>
      <c r="B473" t="s">
        <v>906</v>
      </c>
      <c r="C473" t="s">
        <v>907</v>
      </c>
      <c r="D473">
        <v>0.79427999999999999</v>
      </c>
      <c r="E473">
        <v>8</v>
      </c>
      <c r="G473">
        <v>496</v>
      </c>
      <c r="H473">
        <v>0.82930999999999999</v>
      </c>
      <c r="I473">
        <v>8.0574999999999994E-2</v>
      </c>
      <c r="J473">
        <v>0.74873500000000004</v>
      </c>
      <c r="K473">
        <v>9.2923983865963393</v>
      </c>
    </row>
    <row r="474" spans="1:11">
      <c r="A474">
        <v>482</v>
      </c>
      <c r="B474" t="s">
        <v>993</v>
      </c>
      <c r="C474" t="s">
        <v>994</v>
      </c>
      <c r="D474">
        <v>0.84497999999999995</v>
      </c>
      <c r="E474">
        <v>5</v>
      </c>
      <c r="G474">
        <v>418</v>
      </c>
      <c r="H474">
        <v>0.82957999999999998</v>
      </c>
      <c r="I474">
        <v>0.37918000000000002</v>
      </c>
      <c r="J474">
        <v>0.45039999999999997</v>
      </c>
      <c r="K474">
        <v>1.1878263621499023</v>
      </c>
    </row>
    <row r="475" spans="1:11">
      <c r="A475">
        <v>565</v>
      </c>
      <c r="B475" t="s">
        <v>1151</v>
      </c>
      <c r="C475" t="s">
        <v>1152</v>
      </c>
      <c r="D475">
        <v>0.91900999999999999</v>
      </c>
      <c r="E475">
        <v>6</v>
      </c>
      <c r="G475">
        <v>253</v>
      </c>
      <c r="H475">
        <v>0.83086000000000004</v>
      </c>
      <c r="I475">
        <v>0.96160999999999996</v>
      </c>
      <c r="J475">
        <v>-0.13074999999999992</v>
      </c>
      <c r="K475">
        <v>-0.13596988384064218</v>
      </c>
    </row>
    <row r="476" spans="1:11">
      <c r="A476">
        <v>467</v>
      </c>
      <c r="B476" t="s">
        <v>963</v>
      </c>
      <c r="C476" t="s">
        <v>964</v>
      </c>
      <c r="D476">
        <v>0.83103000000000005</v>
      </c>
      <c r="E476">
        <v>12</v>
      </c>
      <c r="G476">
        <v>885</v>
      </c>
      <c r="H476">
        <v>0.83087999999999995</v>
      </c>
      <c r="I476">
        <v>0.95869000000000004</v>
      </c>
      <c r="J476">
        <v>-0.12781000000000009</v>
      </c>
      <c r="K476">
        <v>-0.13331733928590064</v>
      </c>
    </row>
    <row r="477" spans="1:11">
      <c r="A477">
        <v>421</v>
      </c>
      <c r="B477" t="s">
        <v>876</v>
      </c>
      <c r="C477" t="s">
        <v>877</v>
      </c>
      <c r="D477">
        <v>0.76573999999999998</v>
      </c>
      <c r="E477">
        <v>5</v>
      </c>
      <c r="G477">
        <v>451</v>
      </c>
      <c r="H477">
        <v>0.83145999999999998</v>
      </c>
      <c r="I477">
        <v>2.8941000000000001E-2</v>
      </c>
      <c r="J477">
        <v>0.80251899999999998</v>
      </c>
      <c r="K477">
        <v>27.729484122870666</v>
      </c>
    </row>
    <row r="478" spans="1:11">
      <c r="A478">
        <v>459</v>
      </c>
      <c r="B478" t="s">
        <v>947</v>
      </c>
      <c r="C478" t="s">
        <v>948</v>
      </c>
      <c r="D478">
        <v>0.82606999999999997</v>
      </c>
      <c r="E478">
        <v>12</v>
      </c>
      <c r="G478">
        <v>823</v>
      </c>
      <c r="H478">
        <v>0.83279000000000003</v>
      </c>
      <c r="I478">
        <v>0.33822999999999998</v>
      </c>
      <c r="J478">
        <v>0.49456000000000006</v>
      </c>
      <c r="K478">
        <v>1.4622002779173937</v>
      </c>
    </row>
    <row r="479" spans="1:11">
      <c r="A479">
        <v>452</v>
      </c>
      <c r="B479" t="s">
        <v>934</v>
      </c>
      <c r="C479" t="s">
        <v>935</v>
      </c>
      <c r="D479">
        <v>0.81796999999999997</v>
      </c>
      <c r="E479">
        <v>5</v>
      </c>
      <c r="G479">
        <v>472</v>
      </c>
      <c r="H479">
        <v>0.83282999999999996</v>
      </c>
      <c r="I479">
        <v>0.432</v>
      </c>
      <c r="J479">
        <v>0.40082999999999996</v>
      </c>
      <c r="K479">
        <v>0.92784722222222216</v>
      </c>
    </row>
    <row r="480" spans="1:11">
      <c r="A480">
        <v>453</v>
      </c>
      <c r="B480" t="s">
        <v>936</v>
      </c>
      <c r="C480" t="s">
        <v>44</v>
      </c>
      <c r="D480">
        <v>0.81801999999999997</v>
      </c>
      <c r="E480">
        <v>9</v>
      </c>
      <c r="F480">
        <v>1</v>
      </c>
      <c r="G480">
        <v>653</v>
      </c>
      <c r="H480">
        <v>0.83282999999999996</v>
      </c>
      <c r="I480">
        <v>4.6947999999999997E-2</v>
      </c>
      <c r="J480">
        <v>0.78588199999999997</v>
      </c>
      <c r="K480">
        <v>16.739413819545028</v>
      </c>
    </row>
    <row r="481" spans="1:11">
      <c r="A481">
        <v>570</v>
      </c>
      <c r="B481" t="s">
        <v>1161</v>
      </c>
      <c r="C481" t="s">
        <v>1162</v>
      </c>
      <c r="D481">
        <v>0.92313999999999996</v>
      </c>
      <c r="E481">
        <v>6</v>
      </c>
      <c r="G481">
        <v>275</v>
      </c>
      <c r="H481">
        <v>0.83340999999999998</v>
      </c>
      <c r="I481">
        <v>0.95176000000000005</v>
      </c>
      <c r="J481">
        <v>-0.11835000000000007</v>
      </c>
      <c r="K481">
        <v>-0.1243485752710768</v>
      </c>
    </row>
    <row r="482" spans="1:11">
      <c r="A482">
        <v>445</v>
      </c>
      <c r="B482" t="s">
        <v>920</v>
      </c>
      <c r="C482" t="s">
        <v>921</v>
      </c>
      <c r="D482">
        <v>0.80886000000000002</v>
      </c>
      <c r="E482">
        <v>11</v>
      </c>
      <c r="G482">
        <v>764</v>
      </c>
      <c r="H482">
        <v>0.83428000000000002</v>
      </c>
      <c r="I482">
        <v>0.90215999999999996</v>
      </c>
      <c r="J482">
        <v>-6.787999999999994E-2</v>
      </c>
      <c r="K482">
        <v>-7.5241642280748366E-2</v>
      </c>
    </row>
    <row r="483" spans="1:11">
      <c r="A483">
        <v>486</v>
      </c>
      <c r="B483" t="s">
        <v>1000</v>
      </c>
      <c r="C483" t="s">
        <v>1001</v>
      </c>
      <c r="D483">
        <v>0.85057000000000005</v>
      </c>
      <c r="E483">
        <v>11</v>
      </c>
      <c r="G483">
        <v>695</v>
      </c>
      <c r="H483">
        <v>0.83496000000000004</v>
      </c>
      <c r="I483">
        <v>0.19697000000000001</v>
      </c>
      <c r="J483">
        <v>0.63799000000000006</v>
      </c>
      <c r="K483">
        <v>3.2390211707366605</v>
      </c>
    </row>
    <row r="484" spans="1:11">
      <c r="A484">
        <v>513</v>
      </c>
      <c r="B484" t="s">
        <v>1052</v>
      </c>
      <c r="C484" t="s">
        <v>1053</v>
      </c>
      <c r="D484">
        <v>0.87758999999999998</v>
      </c>
      <c r="E484">
        <v>7</v>
      </c>
      <c r="G484">
        <v>373</v>
      </c>
      <c r="H484">
        <v>0.83516000000000001</v>
      </c>
      <c r="I484">
        <v>0.95877999999999997</v>
      </c>
      <c r="J484">
        <v>-0.12361999999999995</v>
      </c>
      <c r="K484">
        <v>-0.12893468783245371</v>
      </c>
    </row>
    <row r="485" spans="1:11">
      <c r="A485">
        <v>420</v>
      </c>
      <c r="B485" t="s">
        <v>874</v>
      </c>
      <c r="C485" t="s">
        <v>875</v>
      </c>
      <c r="D485">
        <v>0.76534000000000002</v>
      </c>
      <c r="E485">
        <v>10</v>
      </c>
      <c r="G485">
        <v>536</v>
      </c>
      <c r="H485">
        <v>0.83548</v>
      </c>
      <c r="I485">
        <v>0.88729000000000002</v>
      </c>
      <c r="J485">
        <v>-5.1810000000000023E-2</v>
      </c>
      <c r="K485">
        <v>-5.8391281317269464E-2</v>
      </c>
    </row>
    <row r="486" spans="1:11">
      <c r="A486">
        <v>449</v>
      </c>
      <c r="B486" t="s">
        <v>928</v>
      </c>
      <c r="C486" t="s">
        <v>929</v>
      </c>
      <c r="D486">
        <v>0.81513999999999998</v>
      </c>
      <c r="E486">
        <v>11</v>
      </c>
      <c r="G486">
        <v>785</v>
      </c>
      <c r="H486">
        <v>0.83631999999999995</v>
      </c>
      <c r="I486">
        <v>0.94664999999999999</v>
      </c>
      <c r="J486">
        <v>-0.11033000000000004</v>
      </c>
      <c r="K486">
        <v>-0.11654782654624206</v>
      </c>
    </row>
    <row r="487" spans="1:11">
      <c r="A487">
        <v>433</v>
      </c>
      <c r="B487" t="s">
        <v>898</v>
      </c>
      <c r="C487" t="s">
        <v>899</v>
      </c>
      <c r="D487">
        <v>0.78730999999999995</v>
      </c>
      <c r="E487">
        <v>9</v>
      </c>
      <c r="G487">
        <v>573</v>
      </c>
      <c r="H487">
        <v>0.83650999999999998</v>
      </c>
      <c r="I487">
        <v>2.6755000000000001E-2</v>
      </c>
      <c r="J487">
        <v>0.809755</v>
      </c>
      <c r="K487">
        <v>30.26555783965614</v>
      </c>
    </row>
    <row r="488" spans="1:11">
      <c r="A488">
        <v>466</v>
      </c>
      <c r="B488" t="s">
        <v>961</v>
      </c>
      <c r="C488" t="s">
        <v>962</v>
      </c>
      <c r="D488">
        <v>0.83099999999999996</v>
      </c>
      <c r="E488">
        <v>11</v>
      </c>
      <c r="G488">
        <v>734</v>
      </c>
      <c r="H488">
        <v>0.83653999999999995</v>
      </c>
      <c r="I488">
        <v>0.94442000000000004</v>
      </c>
      <c r="J488">
        <v>-0.10788000000000009</v>
      </c>
      <c r="K488">
        <v>-0.11422883886406481</v>
      </c>
    </row>
    <row r="489" spans="1:11">
      <c r="A489">
        <v>508</v>
      </c>
      <c r="B489" t="s">
        <v>1043</v>
      </c>
      <c r="C489" t="s">
        <v>1044</v>
      </c>
      <c r="D489">
        <v>0.87163000000000002</v>
      </c>
      <c r="E489">
        <v>5</v>
      </c>
      <c r="G489">
        <v>439</v>
      </c>
      <c r="H489">
        <v>0.83728999999999998</v>
      </c>
      <c r="I489">
        <v>0.48538999999999999</v>
      </c>
      <c r="J489">
        <v>0.35189999999999999</v>
      </c>
      <c r="K489">
        <v>0.72498403345763196</v>
      </c>
    </row>
    <row r="490" spans="1:11">
      <c r="A490">
        <v>510</v>
      </c>
      <c r="B490" t="s">
        <v>1047</v>
      </c>
      <c r="C490" t="s">
        <v>47</v>
      </c>
      <c r="D490">
        <v>0.87412000000000001</v>
      </c>
      <c r="E490">
        <v>12</v>
      </c>
      <c r="F490">
        <v>1</v>
      </c>
      <c r="G490">
        <v>813</v>
      </c>
      <c r="H490">
        <v>0.83733999999999997</v>
      </c>
      <c r="I490">
        <v>0.83270999999999995</v>
      </c>
      <c r="J490">
        <v>4.630000000000023E-3</v>
      </c>
      <c r="K490">
        <v>5.5601589989312285E-3</v>
      </c>
    </row>
    <row r="491" spans="1:11">
      <c r="A491">
        <v>532</v>
      </c>
      <c r="B491" t="s">
        <v>1086</v>
      </c>
      <c r="C491" t="s">
        <v>52</v>
      </c>
      <c r="D491">
        <v>0.89690000000000003</v>
      </c>
      <c r="E491">
        <v>7</v>
      </c>
      <c r="F491">
        <v>1</v>
      </c>
      <c r="G491">
        <v>328</v>
      </c>
      <c r="H491">
        <v>0.83774000000000004</v>
      </c>
      <c r="I491">
        <v>0.96043000000000001</v>
      </c>
      <c r="J491">
        <v>-0.12268999999999997</v>
      </c>
      <c r="K491">
        <v>-0.12774486427954143</v>
      </c>
    </row>
    <row r="492" spans="1:11">
      <c r="A492">
        <v>530</v>
      </c>
      <c r="B492" t="s">
        <v>1084</v>
      </c>
      <c r="C492" t="s">
        <v>50</v>
      </c>
      <c r="D492">
        <v>0.89205999999999996</v>
      </c>
      <c r="E492">
        <v>11</v>
      </c>
      <c r="F492">
        <v>1</v>
      </c>
      <c r="G492">
        <v>744</v>
      </c>
      <c r="H492">
        <v>0.83787999999999996</v>
      </c>
      <c r="I492">
        <v>0.13944999999999999</v>
      </c>
      <c r="J492">
        <v>0.69843</v>
      </c>
      <c r="K492">
        <v>5.0084618142703485</v>
      </c>
    </row>
    <row r="493" spans="1:11">
      <c r="A493">
        <v>523</v>
      </c>
      <c r="B493" t="s">
        <v>1072</v>
      </c>
      <c r="C493" t="s">
        <v>48</v>
      </c>
      <c r="D493">
        <v>0.88815</v>
      </c>
      <c r="E493">
        <v>5</v>
      </c>
      <c r="F493">
        <v>1</v>
      </c>
      <c r="G493">
        <v>447</v>
      </c>
      <c r="H493">
        <v>0.83886000000000005</v>
      </c>
      <c r="I493">
        <v>6.4102000000000006E-2</v>
      </c>
      <c r="J493">
        <v>0.77475800000000006</v>
      </c>
      <c r="K493">
        <v>12.086331159714206</v>
      </c>
    </row>
    <row r="494" spans="1:11">
      <c r="A494">
        <v>457</v>
      </c>
      <c r="B494" t="s">
        <v>943</v>
      </c>
      <c r="C494" t="s">
        <v>944</v>
      </c>
      <c r="D494">
        <v>0.82540000000000002</v>
      </c>
      <c r="E494">
        <v>9</v>
      </c>
      <c r="G494">
        <v>597</v>
      </c>
      <c r="H494">
        <v>0.83936999999999995</v>
      </c>
      <c r="I494">
        <v>0.79081999999999997</v>
      </c>
      <c r="J494">
        <v>4.8549999999999982E-2</v>
      </c>
      <c r="K494">
        <v>6.1391972888900109E-2</v>
      </c>
    </row>
    <row r="495" spans="1:11">
      <c r="A495">
        <v>434</v>
      </c>
      <c r="B495" t="s">
        <v>900</v>
      </c>
      <c r="C495" t="s">
        <v>901</v>
      </c>
      <c r="D495">
        <v>0.79127000000000003</v>
      </c>
      <c r="E495">
        <v>10</v>
      </c>
      <c r="G495">
        <v>865</v>
      </c>
      <c r="H495">
        <v>0.84045000000000003</v>
      </c>
      <c r="I495">
        <v>0.80520000000000003</v>
      </c>
      <c r="J495">
        <v>3.5250000000000004E-2</v>
      </c>
      <c r="K495">
        <v>4.3777943368107308E-2</v>
      </c>
    </row>
    <row r="496" spans="1:11">
      <c r="A496">
        <v>531</v>
      </c>
      <c r="B496" t="s">
        <v>1085</v>
      </c>
      <c r="C496" t="s">
        <v>51</v>
      </c>
      <c r="D496">
        <v>0.89400999999999997</v>
      </c>
      <c r="E496">
        <v>12</v>
      </c>
      <c r="F496">
        <v>1</v>
      </c>
      <c r="G496">
        <v>809</v>
      </c>
      <c r="H496">
        <v>0.84228000000000003</v>
      </c>
      <c r="I496">
        <v>0.81254999999999999</v>
      </c>
      <c r="J496">
        <v>2.9730000000000034E-2</v>
      </c>
      <c r="K496">
        <v>3.6588517629684368E-2</v>
      </c>
    </row>
    <row r="497" spans="1:11">
      <c r="A497">
        <v>463</v>
      </c>
      <c r="B497" t="s">
        <v>955</v>
      </c>
      <c r="C497" t="s">
        <v>956</v>
      </c>
      <c r="D497">
        <v>0.83052999999999999</v>
      </c>
      <c r="E497">
        <v>9</v>
      </c>
      <c r="G497">
        <v>866</v>
      </c>
      <c r="H497">
        <v>0.84319</v>
      </c>
      <c r="I497">
        <v>3.8162000000000001E-2</v>
      </c>
      <c r="J497">
        <v>0.80502799999999997</v>
      </c>
      <c r="K497">
        <v>21.095015984487183</v>
      </c>
    </row>
    <row r="498" spans="1:11">
      <c r="A498">
        <v>475</v>
      </c>
      <c r="B498" t="s">
        <v>979</v>
      </c>
      <c r="C498" t="s">
        <v>980</v>
      </c>
      <c r="D498">
        <v>0.83662000000000003</v>
      </c>
      <c r="E498">
        <v>9</v>
      </c>
      <c r="G498">
        <v>584</v>
      </c>
      <c r="H498">
        <v>0.84365000000000001</v>
      </c>
      <c r="I498">
        <v>0.78700000000000003</v>
      </c>
      <c r="J498">
        <v>5.6649999999999978E-2</v>
      </c>
      <c r="K498">
        <v>7.1982210927573037E-2</v>
      </c>
    </row>
    <row r="499" spans="1:11">
      <c r="A499">
        <v>606</v>
      </c>
      <c r="B499" t="s">
        <v>1228</v>
      </c>
      <c r="C499" t="s">
        <v>1229</v>
      </c>
      <c r="D499">
        <v>0.94354000000000005</v>
      </c>
      <c r="E499">
        <v>6</v>
      </c>
      <c r="G499">
        <v>277</v>
      </c>
      <c r="H499">
        <v>0.84443999999999997</v>
      </c>
      <c r="I499">
        <v>0.37827</v>
      </c>
      <c r="J499">
        <v>0.46616999999999997</v>
      </c>
      <c r="K499">
        <v>1.2323737013244507</v>
      </c>
    </row>
    <row r="500" spans="1:11">
      <c r="A500">
        <v>465</v>
      </c>
      <c r="B500" t="s">
        <v>959</v>
      </c>
      <c r="C500" t="s">
        <v>960</v>
      </c>
      <c r="D500">
        <v>0.83079999999999998</v>
      </c>
      <c r="E500">
        <v>9</v>
      </c>
      <c r="G500">
        <v>593</v>
      </c>
      <c r="H500">
        <v>0.84462999999999999</v>
      </c>
      <c r="I500">
        <v>3.1709000000000001E-2</v>
      </c>
      <c r="J500">
        <v>0.812921</v>
      </c>
      <c r="K500">
        <v>25.636916963638082</v>
      </c>
    </row>
    <row r="501" spans="1:11">
      <c r="A501">
        <v>438</v>
      </c>
      <c r="B501" t="s">
        <v>908</v>
      </c>
      <c r="C501" t="s">
        <v>909</v>
      </c>
      <c r="D501">
        <v>0.79481999999999997</v>
      </c>
      <c r="E501">
        <v>9</v>
      </c>
      <c r="G501">
        <v>563</v>
      </c>
      <c r="H501">
        <v>0.84489999999999998</v>
      </c>
      <c r="I501">
        <v>2.6145000000000002E-2</v>
      </c>
      <c r="J501">
        <v>0.81875500000000001</v>
      </c>
      <c r="K501">
        <v>31.315930388219542</v>
      </c>
    </row>
    <row r="502" spans="1:11">
      <c r="A502">
        <v>431</v>
      </c>
      <c r="B502" t="s">
        <v>894</v>
      </c>
      <c r="C502" t="s">
        <v>895</v>
      </c>
      <c r="D502">
        <v>0.7863</v>
      </c>
      <c r="E502">
        <v>12</v>
      </c>
      <c r="G502">
        <v>804</v>
      </c>
      <c r="H502">
        <v>0.84509000000000001</v>
      </c>
      <c r="I502">
        <v>0.76827999999999996</v>
      </c>
      <c r="J502">
        <v>7.6810000000000045E-2</v>
      </c>
      <c r="K502">
        <v>9.9976571041807738E-2</v>
      </c>
    </row>
    <row r="503" spans="1:11">
      <c r="A503">
        <v>455</v>
      </c>
      <c r="B503" t="s">
        <v>939</v>
      </c>
      <c r="C503" t="s">
        <v>940</v>
      </c>
      <c r="D503">
        <v>0.82415000000000005</v>
      </c>
      <c r="E503">
        <v>9</v>
      </c>
      <c r="G503">
        <v>563</v>
      </c>
      <c r="H503">
        <v>0.84572999999999998</v>
      </c>
      <c r="I503">
        <v>2.6145000000000002E-2</v>
      </c>
      <c r="J503">
        <v>0.81958500000000001</v>
      </c>
      <c r="K503">
        <v>31.347676419965573</v>
      </c>
    </row>
    <row r="504" spans="1:11">
      <c r="A504">
        <v>557</v>
      </c>
      <c r="B504" t="s">
        <v>1135</v>
      </c>
      <c r="C504" t="s">
        <v>1136</v>
      </c>
      <c r="D504">
        <v>0.91283999999999998</v>
      </c>
      <c r="E504">
        <v>2</v>
      </c>
      <c r="G504">
        <v>225</v>
      </c>
      <c r="H504">
        <v>0.84589000000000003</v>
      </c>
      <c r="I504">
        <v>0.93572999999999995</v>
      </c>
      <c r="J504">
        <v>-8.983999999999992E-2</v>
      </c>
      <c r="K504">
        <v>-9.6010601348679558E-2</v>
      </c>
    </row>
    <row r="505" spans="1:11">
      <c r="A505">
        <v>451</v>
      </c>
      <c r="B505" t="s">
        <v>932</v>
      </c>
      <c r="C505" t="s">
        <v>933</v>
      </c>
      <c r="D505">
        <v>0.81583000000000006</v>
      </c>
      <c r="E505">
        <v>10</v>
      </c>
      <c r="G505">
        <v>518</v>
      </c>
      <c r="H505">
        <v>0.84609999999999996</v>
      </c>
      <c r="I505">
        <v>0.15137</v>
      </c>
      <c r="J505">
        <v>0.69472999999999996</v>
      </c>
      <c r="K505">
        <v>4.5896148510272834</v>
      </c>
    </row>
    <row r="506" spans="1:11">
      <c r="A506">
        <v>440</v>
      </c>
      <c r="B506" t="s">
        <v>912</v>
      </c>
      <c r="C506" t="s">
        <v>913</v>
      </c>
      <c r="D506">
        <v>0.80371000000000004</v>
      </c>
      <c r="E506">
        <v>9</v>
      </c>
      <c r="G506">
        <v>614</v>
      </c>
      <c r="H506">
        <v>0.84677000000000002</v>
      </c>
      <c r="I506">
        <v>2.3233E-2</v>
      </c>
      <c r="J506">
        <v>0.82353700000000007</v>
      </c>
      <c r="K506">
        <v>35.446864373950852</v>
      </c>
    </row>
    <row r="507" spans="1:11">
      <c r="A507">
        <v>501</v>
      </c>
      <c r="B507" t="s">
        <v>1029</v>
      </c>
      <c r="C507" t="s">
        <v>1030</v>
      </c>
      <c r="D507">
        <v>0.86541999999999997</v>
      </c>
      <c r="E507">
        <v>8</v>
      </c>
      <c r="G507" t="s">
        <v>1412</v>
      </c>
      <c r="H507">
        <v>0.84743000000000002</v>
      </c>
      <c r="I507" t="s">
        <v>1412</v>
      </c>
      <c r="J507" t="s">
        <v>1412</v>
      </c>
      <c r="K507" t="s">
        <v>1412</v>
      </c>
    </row>
    <row r="508" spans="1:11">
      <c r="A508">
        <v>492</v>
      </c>
      <c r="B508" t="s">
        <v>1012</v>
      </c>
      <c r="C508" t="s">
        <v>1013</v>
      </c>
      <c r="D508">
        <v>0.86129999999999995</v>
      </c>
      <c r="E508">
        <v>5</v>
      </c>
      <c r="G508">
        <v>444</v>
      </c>
      <c r="H508">
        <v>0.84826999999999997</v>
      </c>
      <c r="I508">
        <v>0.29868</v>
      </c>
      <c r="J508">
        <v>0.54959000000000002</v>
      </c>
      <c r="K508">
        <v>1.8400629436185885</v>
      </c>
    </row>
    <row r="509" spans="1:11">
      <c r="A509">
        <v>546</v>
      </c>
      <c r="B509" t="s">
        <v>1113</v>
      </c>
      <c r="C509" t="s">
        <v>1114</v>
      </c>
      <c r="D509">
        <v>0.90602000000000005</v>
      </c>
      <c r="E509">
        <v>5</v>
      </c>
      <c r="G509">
        <v>461</v>
      </c>
      <c r="H509">
        <v>0.84835000000000005</v>
      </c>
      <c r="I509">
        <v>0.85707</v>
      </c>
      <c r="J509">
        <v>-8.71999999999995E-3</v>
      </c>
      <c r="K509">
        <v>-1.017419814017519E-2</v>
      </c>
    </row>
    <row r="510" spans="1:11">
      <c r="A510">
        <v>505</v>
      </c>
      <c r="B510" t="s">
        <v>1037</v>
      </c>
      <c r="C510" t="s">
        <v>1038</v>
      </c>
      <c r="D510">
        <v>0.86958000000000002</v>
      </c>
      <c r="E510">
        <v>9</v>
      </c>
      <c r="G510">
        <v>583</v>
      </c>
      <c r="H510">
        <v>0.84977000000000003</v>
      </c>
      <c r="I510">
        <v>2.7372E-2</v>
      </c>
      <c r="J510">
        <v>0.82239800000000007</v>
      </c>
      <c r="K510">
        <v>30.045228700862197</v>
      </c>
    </row>
    <row r="511" spans="1:11">
      <c r="A511">
        <v>480</v>
      </c>
      <c r="B511" t="s">
        <v>989</v>
      </c>
      <c r="C511" t="s">
        <v>990</v>
      </c>
      <c r="D511">
        <v>0.84436999999999995</v>
      </c>
      <c r="E511">
        <v>12</v>
      </c>
      <c r="G511">
        <v>859</v>
      </c>
      <c r="H511">
        <v>0.84985999999999995</v>
      </c>
      <c r="I511">
        <v>5.7727000000000001E-2</v>
      </c>
      <c r="J511">
        <v>0.79213299999999998</v>
      </c>
      <c r="K511">
        <v>13.722053804978605</v>
      </c>
    </row>
    <row r="512" spans="1:11">
      <c r="A512">
        <v>630</v>
      </c>
      <c r="B512" t="s">
        <v>1274</v>
      </c>
      <c r="C512" t="s">
        <v>1275</v>
      </c>
      <c r="D512">
        <v>0.95565</v>
      </c>
      <c r="E512">
        <v>1</v>
      </c>
      <c r="G512">
        <v>8</v>
      </c>
      <c r="H512">
        <v>0.85089000000000004</v>
      </c>
      <c r="I512">
        <v>0.95847000000000004</v>
      </c>
      <c r="J512">
        <v>-0.10758000000000001</v>
      </c>
      <c r="K512">
        <v>-0.11224138470687658</v>
      </c>
    </row>
    <row r="513" spans="1:11">
      <c r="A513">
        <v>566</v>
      </c>
      <c r="B513" t="s">
        <v>1153</v>
      </c>
      <c r="C513" t="s">
        <v>1154</v>
      </c>
      <c r="D513">
        <v>0.92045999999999994</v>
      </c>
      <c r="E513">
        <v>11</v>
      </c>
      <c r="G513">
        <v>657</v>
      </c>
      <c r="H513">
        <v>0.85126999999999997</v>
      </c>
      <c r="I513">
        <v>4.2828999999999999E-2</v>
      </c>
      <c r="J513">
        <v>0.80844099999999997</v>
      </c>
      <c r="K513">
        <v>18.876018585537835</v>
      </c>
    </row>
    <row r="514" spans="1:11">
      <c r="A514">
        <v>493</v>
      </c>
      <c r="B514" t="s">
        <v>1014</v>
      </c>
      <c r="C514" t="s">
        <v>1015</v>
      </c>
      <c r="D514">
        <v>0.86134999999999995</v>
      </c>
      <c r="E514">
        <v>11</v>
      </c>
      <c r="G514">
        <v>727</v>
      </c>
      <c r="H514">
        <v>0.85238999999999998</v>
      </c>
      <c r="I514">
        <v>4.6004999999999997E-2</v>
      </c>
      <c r="J514">
        <v>0.80638500000000002</v>
      </c>
      <c r="K514">
        <v>17.528203456146073</v>
      </c>
    </row>
    <row r="515" spans="1:11">
      <c r="A515">
        <v>476</v>
      </c>
      <c r="B515" t="s">
        <v>981</v>
      </c>
      <c r="C515" t="s">
        <v>982</v>
      </c>
      <c r="D515">
        <v>0.83699999999999997</v>
      </c>
      <c r="E515">
        <v>11</v>
      </c>
      <c r="G515">
        <v>653</v>
      </c>
      <c r="H515">
        <v>0.85243999999999998</v>
      </c>
      <c r="I515">
        <v>4.6947999999999997E-2</v>
      </c>
      <c r="J515">
        <v>0.80549199999999999</v>
      </c>
      <c r="K515">
        <v>17.157109994035956</v>
      </c>
    </row>
    <row r="516" spans="1:11">
      <c r="A516">
        <v>494</v>
      </c>
      <c r="B516" t="s">
        <v>1016</v>
      </c>
      <c r="C516" t="s">
        <v>1017</v>
      </c>
      <c r="D516">
        <v>0.86265000000000003</v>
      </c>
      <c r="E516">
        <v>12</v>
      </c>
      <c r="G516">
        <v>824</v>
      </c>
      <c r="H516">
        <v>0.85265000000000002</v>
      </c>
      <c r="I516">
        <v>2.7205E-2</v>
      </c>
      <c r="J516">
        <v>0.82544499999999998</v>
      </c>
      <c r="K516">
        <v>30.34166513508546</v>
      </c>
    </row>
    <row r="517" spans="1:11">
      <c r="A517">
        <v>593</v>
      </c>
      <c r="B517" t="s">
        <v>1203</v>
      </c>
      <c r="C517" t="s">
        <v>1204</v>
      </c>
      <c r="D517">
        <v>0.93735000000000002</v>
      </c>
      <c r="E517">
        <v>11</v>
      </c>
      <c r="G517">
        <v>686</v>
      </c>
      <c r="H517">
        <v>0.85345000000000004</v>
      </c>
      <c r="I517">
        <v>0.96174000000000004</v>
      </c>
      <c r="J517">
        <v>-0.10829</v>
      </c>
      <c r="K517">
        <v>-0.11259799945931331</v>
      </c>
    </row>
    <row r="518" spans="1:11">
      <c r="A518">
        <v>509</v>
      </c>
      <c r="B518" t="s">
        <v>1045</v>
      </c>
      <c r="C518" t="s">
        <v>1046</v>
      </c>
      <c r="D518">
        <v>0.87194000000000005</v>
      </c>
      <c r="E518">
        <v>9</v>
      </c>
      <c r="G518">
        <v>563</v>
      </c>
      <c r="H518">
        <v>0.85355000000000003</v>
      </c>
      <c r="I518">
        <v>2.6145000000000002E-2</v>
      </c>
      <c r="J518">
        <v>0.82740500000000006</v>
      </c>
      <c r="K518">
        <v>31.646777586536622</v>
      </c>
    </row>
    <row r="519" spans="1:11">
      <c r="A519">
        <v>462</v>
      </c>
      <c r="B519" t="s">
        <v>953</v>
      </c>
      <c r="C519" t="s">
        <v>954</v>
      </c>
      <c r="D519">
        <v>0.82889000000000002</v>
      </c>
      <c r="E519">
        <v>11</v>
      </c>
      <c r="G519">
        <v>756</v>
      </c>
      <c r="H519">
        <v>0.85390999999999995</v>
      </c>
      <c r="I519">
        <v>0.94559000000000004</v>
      </c>
      <c r="J519">
        <v>-9.1680000000000095E-2</v>
      </c>
      <c r="K519">
        <v>-9.6955340052242614E-2</v>
      </c>
    </row>
    <row r="520" spans="1:11">
      <c r="A520">
        <v>488</v>
      </c>
      <c r="B520" t="s">
        <v>1004</v>
      </c>
      <c r="C520" t="s">
        <v>1005</v>
      </c>
      <c r="D520">
        <v>0.85174000000000005</v>
      </c>
      <c r="E520">
        <v>9</v>
      </c>
      <c r="G520">
        <v>598</v>
      </c>
      <c r="H520">
        <v>0.85392999999999997</v>
      </c>
      <c r="I520">
        <v>0.28473999999999999</v>
      </c>
      <c r="J520">
        <v>0.56918999999999997</v>
      </c>
      <c r="K520">
        <v>1.9989815270070941</v>
      </c>
    </row>
    <row r="521" spans="1:11">
      <c r="A521">
        <v>454</v>
      </c>
      <c r="B521" t="s">
        <v>937</v>
      </c>
      <c r="C521" t="s">
        <v>938</v>
      </c>
      <c r="D521">
        <v>0.81952000000000003</v>
      </c>
      <c r="E521">
        <v>9</v>
      </c>
      <c r="G521" t="s">
        <v>1412</v>
      </c>
      <c r="H521">
        <v>0.85489999999999999</v>
      </c>
      <c r="I521" t="s">
        <v>1412</v>
      </c>
      <c r="J521" t="s">
        <v>1412</v>
      </c>
      <c r="K521" t="s">
        <v>1412</v>
      </c>
    </row>
    <row r="522" spans="1:11">
      <c r="A522">
        <v>495</v>
      </c>
      <c r="B522" t="s">
        <v>1018</v>
      </c>
      <c r="C522" t="s">
        <v>1019</v>
      </c>
      <c r="D522">
        <v>0.86297000000000001</v>
      </c>
      <c r="E522">
        <v>5</v>
      </c>
      <c r="G522">
        <v>447</v>
      </c>
      <c r="H522">
        <v>0.85496000000000005</v>
      </c>
      <c r="I522">
        <v>6.4102000000000006E-2</v>
      </c>
      <c r="J522">
        <v>0.79085800000000006</v>
      </c>
      <c r="K522">
        <v>12.337493369941654</v>
      </c>
    </row>
    <row r="523" spans="1:11">
      <c r="A523">
        <v>456</v>
      </c>
      <c r="B523" t="s">
        <v>941</v>
      </c>
      <c r="C523" t="s">
        <v>942</v>
      </c>
      <c r="D523">
        <v>0.82533000000000001</v>
      </c>
      <c r="E523">
        <v>8</v>
      </c>
      <c r="G523">
        <v>498</v>
      </c>
      <c r="H523">
        <v>0.85570999999999997</v>
      </c>
      <c r="I523">
        <v>3.1099000000000002E-2</v>
      </c>
      <c r="J523">
        <v>0.82461099999999998</v>
      </c>
      <c r="K523">
        <v>26.515675745200809</v>
      </c>
    </row>
    <row r="524" spans="1:11">
      <c r="A524">
        <v>461</v>
      </c>
      <c r="B524" t="s">
        <v>951</v>
      </c>
      <c r="C524" t="s">
        <v>952</v>
      </c>
      <c r="D524">
        <v>0.82872000000000001</v>
      </c>
      <c r="E524">
        <v>12</v>
      </c>
      <c r="G524">
        <v>829</v>
      </c>
      <c r="H524">
        <v>0.85579000000000005</v>
      </c>
      <c r="I524">
        <v>0.77602000000000004</v>
      </c>
      <c r="J524">
        <v>7.9770000000000008E-2</v>
      </c>
      <c r="K524">
        <v>0.10279374242931884</v>
      </c>
    </row>
    <row r="525" spans="1:11">
      <c r="A525">
        <v>471</v>
      </c>
      <c r="B525" t="s">
        <v>971</v>
      </c>
      <c r="C525" t="s">
        <v>972</v>
      </c>
      <c r="D525">
        <v>0.83453999999999995</v>
      </c>
      <c r="E525">
        <v>11</v>
      </c>
      <c r="G525">
        <v>707</v>
      </c>
      <c r="H525">
        <v>0.85616999999999999</v>
      </c>
      <c r="I525">
        <v>0.94871000000000005</v>
      </c>
      <c r="J525">
        <v>-9.2540000000000067E-2</v>
      </c>
      <c r="K525">
        <v>-9.7542979414151909E-2</v>
      </c>
    </row>
    <row r="526" spans="1:11">
      <c r="A526">
        <v>581</v>
      </c>
      <c r="B526" t="s">
        <v>1183</v>
      </c>
      <c r="C526" t="s">
        <v>1184</v>
      </c>
      <c r="D526">
        <v>0.93078000000000005</v>
      </c>
      <c r="E526">
        <v>11</v>
      </c>
      <c r="G526">
        <v>645</v>
      </c>
      <c r="H526">
        <v>0.85831000000000002</v>
      </c>
      <c r="I526">
        <v>0.96108000000000005</v>
      </c>
      <c r="J526">
        <v>-0.10277000000000003</v>
      </c>
      <c r="K526">
        <v>-0.10693178507512384</v>
      </c>
    </row>
    <row r="527" spans="1:11">
      <c r="A527">
        <v>613</v>
      </c>
      <c r="B527" t="s">
        <v>1241</v>
      </c>
      <c r="C527" t="s">
        <v>1242</v>
      </c>
      <c r="D527">
        <v>0.94669000000000003</v>
      </c>
      <c r="E527">
        <v>7</v>
      </c>
      <c r="G527">
        <v>378</v>
      </c>
      <c r="H527">
        <v>0.85885</v>
      </c>
      <c r="I527">
        <v>0.96206000000000003</v>
      </c>
      <c r="J527">
        <v>-0.10321000000000002</v>
      </c>
      <c r="K527">
        <v>-0.10728021121343785</v>
      </c>
    </row>
    <row r="528" spans="1:11">
      <c r="A528">
        <v>586</v>
      </c>
      <c r="B528" t="s">
        <v>1193</v>
      </c>
      <c r="C528" t="s">
        <v>53</v>
      </c>
      <c r="D528">
        <v>0.93449000000000004</v>
      </c>
      <c r="E528">
        <v>1</v>
      </c>
      <c r="F528">
        <v>1</v>
      </c>
      <c r="G528">
        <v>23</v>
      </c>
      <c r="H528">
        <v>0.85907</v>
      </c>
      <c r="I528">
        <v>0.96291000000000004</v>
      </c>
      <c r="J528">
        <v>-0.10384000000000004</v>
      </c>
      <c r="K528">
        <v>-0.10783977734159998</v>
      </c>
    </row>
    <row r="529" spans="1:11">
      <c r="A529">
        <v>487</v>
      </c>
      <c r="B529" t="s">
        <v>1002</v>
      </c>
      <c r="C529" t="s">
        <v>1003</v>
      </c>
      <c r="D529">
        <v>0.85085999999999995</v>
      </c>
      <c r="E529">
        <v>11</v>
      </c>
      <c r="G529">
        <v>699</v>
      </c>
      <c r="H529">
        <v>0.85909999999999997</v>
      </c>
      <c r="I529">
        <v>0.1242</v>
      </c>
      <c r="J529">
        <v>0.7349</v>
      </c>
      <c r="K529">
        <v>5.9170692431561998</v>
      </c>
    </row>
    <row r="530" spans="1:11">
      <c r="A530">
        <v>483</v>
      </c>
      <c r="B530" t="s">
        <v>995</v>
      </c>
      <c r="C530" t="s">
        <v>996</v>
      </c>
      <c r="D530">
        <v>0.84513000000000005</v>
      </c>
      <c r="E530">
        <v>12</v>
      </c>
      <c r="G530">
        <v>889</v>
      </c>
      <c r="H530">
        <v>0.85931999999999997</v>
      </c>
      <c r="I530">
        <v>0.52049999999999996</v>
      </c>
      <c r="J530">
        <v>0.33882000000000001</v>
      </c>
      <c r="K530">
        <v>0.65095100864553324</v>
      </c>
    </row>
    <row r="531" spans="1:11">
      <c r="A531">
        <v>504</v>
      </c>
      <c r="B531" t="s">
        <v>1035</v>
      </c>
      <c r="C531" t="s">
        <v>1036</v>
      </c>
      <c r="D531">
        <v>0.86928000000000005</v>
      </c>
      <c r="E531">
        <v>9</v>
      </c>
      <c r="G531">
        <v>563</v>
      </c>
      <c r="H531">
        <v>0.85943000000000003</v>
      </c>
      <c r="I531">
        <v>2.6145000000000002E-2</v>
      </c>
      <c r="J531">
        <v>0.83328500000000005</v>
      </c>
      <c r="K531">
        <v>31.871677184930196</v>
      </c>
    </row>
    <row r="532" spans="1:11">
      <c r="A532">
        <v>516</v>
      </c>
      <c r="B532" t="s">
        <v>1058</v>
      </c>
      <c r="C532" t="s">
        <v>1059</v>
      </c>
      <c r="D532">
        <v>0.87961999999999996</v>
      </c>
      <c r="E532">
        <v>11</v>
      </c>
      <c r="G532">
        <v>766</v>
      </c>
      <c r="H532">
        <v>0.85973999999999995</v>
      </c>
      <c r="I532">
        <v>0.68210999999999999</v>
      </c>
      <c r="J532">
        <v>0.17762999999999995</v>
      </c>
      <c r="K532">
        <v>0.26041254343141129</v>
      </c>
    </row>
    <row r="533" spans="1:11">
      <c r="A533">
        <v>468</v>
      </c>
      <c r="B533" t="s">
        <v>965</v>
      </c>
      <c r="C533" t="s">
        <v>966</v>
      </c>
      <c r="D533">
        <v>0.83111000000000002</v>
      </c>
      <c r="E533">
        <v>9</v>
      </c>
      <c r="G533">
        <v>599</v>
      </c>
      <c r="H533">
        <v>0.85980999999999996</v>
      </c>
      <c r="I533">
        <v>3.8837000000000003E-2</v>
      </c>
      <c r="J533">
        <v>0.82097299999999995</v>
      </c>
      <c r="K533">
        <v>21.138939670932356</v>
      </c>
    </row>
    <row r="534" spans="1:11">
      <c r="A534">
        <v>489</v>
      </c>
      <c r="B534" t="s">
        <v>1006</v>
      </c>
      <c r="C534" t="s">
        <v>1007</v>
      </c>
      <c r="D534">
        <v>0.85211999999999999</v>
      </c>
      <c r="E534">
        <v>2</v>
      </c>
      <c r="G534" t="s">
        <v>1412</v>
      </c>
      <c r="H534">
        <v>0.86041999999999996</v>
      </c>
      <c r="I534" t="s">
        <v>1412</v>
      </c>
      <c r="J534" t="s">
        <v>1412</v>
      </c>
      <c r="K534" t="s">
        <v>1412</v>
      </c>
    </row>
    <row r="535" spans="1:11">
      <c r="A535">
        <v>458</v>
      </c>
      <c r="B535" t="s">
        <v>945</v>
      </c>
      <c r="C535" t="s">
        <v>946</v>
      </c>
      <c r="D535">
        <v>0.82557999999999998</v>
      </c>
      <c r="E535">
        <v>12</v>
      </c>
      <c r="G535">
        <v>825</v>
      </c>
      <c r="H535">
        <v>0.86082000000000003</v>
      </c>
      <c r="I535">
        <v>0.20812</v>
      </c>
      <c r="J535">
        <v>0.65270000000000006</v>
      </c>
      <c r="K535">
        <v>3.1361714395541038</v>
      </c>
    </row>
    <row r="536" spans="1:11">
      <c r="A536">
        <v>503</v>
      </c>
      <c r="B536" t="s">
        <v>1033</v>
      </c>
      <c r="C536" t="s">
        <v>1034</v>
      </c>
      <c r="D536">
        <v>0.86899999999999999</v>
      </c>
      <c r="E536">
        <v>11</v>
      </c>
      <c r="G536">
        <v>766</v>
      </c>
      <c r="H536">
        <v>0.86099000000000003</v>
      </c>
      <c r="I536">
        <v>0.68210999999999999</v>
      </c>
      <c r="J536">
        <v>0.17888000000000004</v>
      </c>
      <c r="K536">
        <v>0.26224509243377175</v>
      </c>
    </row>
    <row r="537" spans="1:11">
      <c r="A537">
        <v>520</v>
      </c>
      <c r="B537" t="s">
        <v>1066</v>
      </c>
      <c r="C537" t="s">
        <v>1067</v>
      </c>
      <c r="D537">
        <v>0.88371999999999995</v>
      </c>
      <c r="E537">
        <v>11</v>
      </c>
      <c r="G537">
        <v>644</v>
      </c>
      <c r="H537">
        <v>0.86109000000000002</v>
      </c>
      <c r="I537">
        <v>0.96021999999999996</v>
      </c>
      <c r="J537">
        <v>-9.912999999999994E-2</v>
      </c>
      <c r="K537">
        <v>-0.10323675824290261</v>
      </c>
    </row>
    <row r="538" spans="1:11">
      <c r="A538">
        <v>669</v>
      </c>
      <c r="B538" t="s">
        <v>1346</v>
      </c>
      <c r="C538" t="s">
        <v>1347</v>
      </c>
      <c r="D538">
        <v>0.97563999999999995</v>
      </c>
      <c r="E538">
        <v>6</v>
      </c>
      <c r="G538">
        <v>283</v>
      </c>
      <c r="H538">
        <v>0.86141999999999996</v>
      </c>
      <c r="I538">
        <v>0.93798000000000004</v>
      </c>
      <c r="J538">
        <v>-7.6560000000000072E-2</v>
      </c>
      <c r="K538">
        <v>-8.1622209428772546E-2</v>
      </c>
    </row>
    <row r="539" spans="1:11">
      <c r="A539">
        <v>562</v>
      </c>
      <c r="B539" t="s">
        <v>1145</v>
      </c>
      <c r="C539" t="s">
        <v>1146</v>
      </c>
      <c r="D539">
        <v>0.91717000000000004</v>
      </c>
      <c r="E539">
        <v>4</v>
      </c>
      <c r="G539">
        <v>678</v>
      </c>
      <c r="H539">
        <v>0.86219999999999997</v>
      </c>
      <c r="I539">
        <v>0.16105</v>
      </c>
      <c r="J539">
        <v>0.70114999999999994</v>
      </c>
      <c r="K539">
        <v>4.3536168891648552</v>
      </c>
    </row>
    <row r="540" spans="1:11">
      <c r="A540">
        <v>491</v>
      </c>
      <c r="B540" t="s">
        <v>1010</v>
      </c>
      <c r="C540" t="s">
        <v>1011</v>
      </c>
      <c r="D540">
        <v>0.85943999999999998</v>
      </c>
      <c r="E540">
        <v>11</v>
      </c>
      <c r="G540">
        <v>699</v>
      </c>
      <c r="H540">
        <v>0.86280999999999997</v>
      </c>
      <c r="I540">
        <v>0.1242</v>
      </c>
      <c r="J540">
        <v>0.73860999999999999</v>
      </c>
      <c r="K540">
        <v>5.9469404186795485</v>
      </c>
    </row>
    <row r="541" spans="1:11">
      <c r="A541">
        <v>519</v>
      </c>
      <c r="B541" t="s">
        <v>1064</v>
      </c>
      <c r="C541" t="s">
        <v>1065</v>
      </c>
      <c r="D541">
        <v>0.88144999999999996</v>
      </c>
      <c r="E541">
        <v>9</v>
      </c>
      <c r="G541">
        <v>588</v>
      </c>
      <c r="H541">
        <v>0.86390999999999996</v>
      </c>
      <c r="I541">
        <v>3.2807000000000003E-2</v>
      </c>
      <c r="J541">
        <v>0.83110299999999993</v>
      </c>
      <c r="K541">
        <v>25.33309964336879</v>
      </c>
    </row>
    <row r="542" spans="1:11">
      <c r="A542">
        <v>567</v>
      </c>
      <c r="B542" t="s">
        <v>1155</v>
      </c>
      <c r="C542" t="s">
        <v>1156</v>
      </c>
      <c r="D542">
        <v>0.92064999999999997</v>
      </c>
      <c r="E542">
        <v>11</v>
      </c>
      <c r="G542">
        <v>789</v>
      </c>
      <c r="H542">
        <v>0.86446999999999996</v>
      </c>
      <c r="I542">
        <v>6.1602999999999998E-2</v>
      </c>
      <c r="J542">
        <v>0.802867</v>
      </c>
      <c r="K542">
        <v>13.032920474652208</v>
      </c>
    </row>
    <row r="543" spans="1:11">
      <c r="A543">
        <v>496</v>
      </c>
      <c r="B543" t="s">
        <v>1020</v>
      </c>
      <c r="C543" t="s">
        <v>1021</v>
      </c>
      <c r="D543">
        <v>0.86314000000000002</v>
      </c>
      <c r="E543">
        <v>11</v>
      </c>
      <c r="G543">
        <v>769</v>
      </c>
      <c r="H543">
        <v>0.86558999999999997</v>
      </c>
      <c r="I543">
        <v>0.88763000000000003</v>
      </c>
      <c r="J543">
        <v>-2.204000000000006E-2</v>
      </c>
      <c r="K543">
        <v>-2.4830165722204138E-2</v>
      </c>
    </row>
    <row r="544" spans="1:11">
      <c r="A544">
        <v>518</v>
      </c>
      <c r="B544" t="s">
        <v>1062</v>
      </c>
      <c r="C544" t="s">
        <v>1063</v>
      </c>
      <c r="D544">
        <v>0.88066</v>
      </c>
      <c r="E544">
        <v>11</v>
      </c>
      <c r="G544" t="s">
        <v>1412</v>
      </c>
      <c r="H544">
        <v>0.86609999999999998</v>
      </c>
      <c r="I544" t="s">
        <v>1412</v>
      </c>
      <c r="J544" t="s">
        <v>1412</v>
      </c>
      <c r="K544" t="s">
        <v>1412</v>
      </c>
    </row>
    <row r="545" spans="1:11">
      <c r="A545">
        <v>590</v>
      </c>
      <c r="B545" t="s">
        <v>1198</v>
      </c>
      <c r="C545" t="s">
        <v>1199</v>
      </c>
      <c r="D545">
        <v>0.93589999999999995</v>
      </c>
      <c r="E545">
        <v>11</v>
      </c>
      <c r="G545">
        <v>708</v>
      </c>
      <c r="H545">
        <v>0.86651999999999996</v>
      </c>
      <c r="I545">
        <v>0.95608000000000004</v>
      </c>
      <c r="J545">
        <v>-8.9560000000000084E-2</v>
      </c>
      <c r="K545">
        <v>-9.3674169525562803E-2</v>
      </c>
    </row>
    <row r="546" spans="1:11">
      <c r="A546">
        <v>555</v>
      </c>
      <c r="B546" t="s">
        <v>1131</v>
      </c>
      <c r="C546" t="s">
        <v>1132</v>
      </c>
      <c r="D546">
        <v>0.91188000000000002</v>
      </c>
      <c r="E546">
        <v>5</v>
      </c>
      <c r="G546">
        <v>444</v>
      </c>
      <c r="H546">
        <v>0.86706000000000005</v>
      </c>
      <c r="I546">
        <v>0.29868</v>
      </c>
      <c r="J546">
        <v>0.56838000000000011</v>
      </c>
      <c r="K546">
        <v>1.9029730815588592</v>
      </c>
    </row>
    <row r="547" spans="1:11">
      <c r="A547">
        <v>535</v>
      </c>
      <c r="B547" t="s">
        <v>1091</v>
      </c>
      <c r="C547" t="s">
        <v>1092</v>
      </c>
      <c r="D547">
        <v>0.89737999999999996</v>
      </c>
      <c r="E547">
        <v>9</v>
      </c>
      <c r="G547">
        <v>595</v>
      </c>
      <c r="H547">
        <v>0.86739999999999995</v>
      </c>
      <c r="I547">
        <v>0.80786000000000002</v>
      </c>
      <c r="J547">
        <v>5.9539999999999926E-2</v>
      </c>
      <c r="K547">
        <v>7.370088876785573E-2</v>
      </c>
    </row>
    <row r="548" spans="1:11">
      <c r="A548">
        <v>564</v>
      </c>
      <c r="B548" t="s">
        <v>1149</v>
      </c>
      <c r="C548" t="s">
        <v>1150</v>
      </c>
      <c r="D548">
        <v>0.91891999999999996</v>
      </c>
      <c r="E548">
        <v>12</v>
      </c>
      <c r="G548">
        <v>853</v>
      </c>
      <c r="H548">
        <v>0.86770000000000003</v>
      </c>
      <c r="I548">
        <v>0.78695000000000004</v>
      </c>
      <c r="J548">
        <v>8.0749999999999988E-2</v>
      </c>
      <c r="K548">
        <v>0.10261134760785308</v>
      </c>
    </row>
    <row r="549" spans="1:11">
      <c r="A549">
        <v>600</v>
      </c>
      <c r="B549" t="s">
        <v>1216</v>
      </c>
      <c r="C549" t="s">
        <v>1217</v>
      </c>
      <c r="D549">
        <v>0.94179999999999997</v>
      </c>
      <c r="E549">
        <v>7</v>
      </c>
      <c r="G549">
        <v>316</v>
      </c>
      <c r="H549">
        <v>0.86778</v>
      </c>
      <c r="I549">
        <v>0.96043999999999996</v>
      </c>
      <c r="J549">
        <v>-9.2659999999999965E-2</v>
      </c>
      <c r="K549">
        <v>-9.6476614884844408E-2</v>
      </c>
    </row>
    <row r="550" spans="1:11">
      <c r="A550">
        <v>521</v>
      </c>
      <c r="B550" t="s">
        <v>1068</v>
      </c>
      <c r="C550" t="s">
        <v>1069</v>
      </c>
      <c r="D550">
        <v>0.88451000000000002</v>
      </c>
      <c r="E550">
        <v>10</v>
      </c>
      <c r="G550">
        <v>516</v>
      </c>
      <c r="H550">
        <v>0.86831999999999998</v>
      </c>
      <c r="I550">
        <v>6.4611000000000002E-2</v>
      </c>
      <c r="J550">
        <v>0.80370900000000001</v>
      </c>
      <c r="K550">
        <v>12.439197659841204</v>
      </c>
    </row>
    <row r="551" spans="1:11">
      <c r="A551">
        <v>525</v>
      </c>
      <c r="B551" t="s">
        <v>1075</v>
      </c>
      <c r="C551" t="s">
        <v>1076</v>
      </c>
      <c r="D551">
        <v>0.88829999999999998</v>
      </c>
      <c r="E551">
        <v>12</v>
      </c>
      <c r="G551">
        <v>808</v>
      </c>
      <c r="H551">
        <v>0.86831999999999998</v>
      </c>
      <c r="I551">
        <v>0.82809999999999995</v>
      </c>
      <c r="J551">
        <v>4.0220000000000034E-2</v>
      </c>
      <c r="K551">
        <v>4.8569013404178282E-2</v>
      </c>
    </row>
    <row r="552" spans="1:11">
      <c r="A552">
        <v>485</v>
      </c>
      <c r="B552" t="s">
        <v>999</v>
      </c>
      <c r="C552" t="s">
        <v>45</v>
      </c>
      <c r="D552">
        <v>0.84989000000000003</v>
      </c>
      <c r="E552">
        <v>7</v>
      </c>
      <c r="F552">
        <v>1</v>
      </c>
      <c r="G552">
        <v>366</v>
      </c>
      <c r="H552">
        <v>0.86895999999999995</v>
      </c>
      <c r="I552">
        <v>0.96170999999999995</v>
      </c>
      <c r="J552">
        <v>-9.2749999999999999E-2</v>
      </c>
      <c r="K552">
        <v>-9.6442794605442389E-2</v>
      </c>
    </row>
    <row r="553" spans="1:11">
      <c r="A553">
        <v>512</v>
      </c>
      <c r="B553" t="s">
        <v>1050</v>
      </c>
      <c r="C553" t="s">
        <v>1051</v>
      </c>
      <c r="D553">
        <v>0.87675999999999998</v>
      </c>
      <c r="E553">
        <v>9</v>
      </c>
      <c r="G553">
        <v>869</v>
      </c>
      <c r="H553">
        <v>0.86995</v>
      </c>
      <c r="I553">
        <v>3.6893000000000002E-2</v>
      </c>
      <c r="J553">
        <v>0.83305700000000005</v>
      </c>
      <c r="K553">
        <v>22.580353996693141</v>
      </c>
    </row>
    <row r="554" spans="1:11">
      <c r="A554">
        <v>636</v>
      </c>
      <c r="B554" t="s">
        <v>1285</v>
      </c>
      <c r="C554" t="s">
        <v>1286</v>
      </c>
      <c r="D554">
        <v>0.96028999999999998</v>
      </c>
      <c r="E554">
        <v>11</v>
      </c>
      <c r="G554" t="s">
        <v>1412</v>
      </c>
      <c r="H554">
        <v>0.87</v>
      </c>
      <c r="I554" t="s">
        <v>1412</v>
      </c>
      <c r="J554" t="s">
        <v>1412</v>
      </c>
      <c r="K554" t="s">
        <v>1412</v>
      </c>
    </row>
    <row r="555" spans="1:11">
      <c r="A555">
        <v>569</v>
      </c>
      <c r="B555" t="s">
        <v>1159</v>
      </c>
      <c r="C555" t="s">
        <v>1160</v>
      </c>
      <c r="D555">
        <v>0.92298000000000002</v>
      </c>
      <c r="E555">
        <v>11</v>
      </c>
      <c r="G555">
        <v>723</v>
      </c>
      <c r="H555">
        <v>0.87046999999999997</v>
      </c>
      <c r="I555">
        <v>0.95881000000000005</v>
      </c>
      <c r="J555">
        <v>-8.8340000000000085E-2</v>
      </c>
      <c r="K555">
        <v>-9.2135042396303837E-2</v>
      </c>
    </row>
    <row r="556" spans="1:11">
      <c r="A556">
        <v>499</v>
      </c>
      <c r="B556" t="s">
        <v>1025</v>
      </c>
      <c r="C556" t="s">
        <v>1026</v>
      </c>
      <c r="D556">
        <v>0.86478999999999995</v>
      </c>
      <c r="E556">
        <v>10</v>
      </c>
      <c r="G556">
        <v>519</v>
      </c>
      <c r="H556">
        <v>0.87148000000000003</v>
      </c>
      <c r="I556">
        <v>0.95457999999999998</v>
      </c>
      <c r="J556">
        <v>-8.3099999999999952E-2</v>
      </c>
      <c r="K556">
        <v>-8.7053992331706048E-2</v>
      </c>
    </row>
    <row r="557" spans="1:11">
      <c r="A557">
        <v>609</v>
      </c>
      <c r="B557" t="s">
        <v>1234</v>
      </c>
      <c r="C557" t="s">
        <v>58</v>
      </c>
      <c r="D557">
        <v>0.94457000000000002</v>
      </c>
      <c r="E557">
        <v>3</v>
      </c>
      <c r="F557">
        <v>1</v>
      </c>
      <c r="G557">
        <v>234</v>
      </c>
      <c r="H557">
        <v>0.87195</v>
      </c>
      <c r="I557">
        <v>0.95913999999999999</v>
      </c>
      <c r="J557">
        <v>-8.718999999999999E-2</v>
      </c>
      <c r="K557">
        <v>-9.0904351815167747E-2</v>
      </c>
    </row>
    <row r="558" spans="1:11">
      <c r="A558">
        <v>511</v>
      </c>
      <c r="B558" t="s">
        <v>1048</v>
      </c>
      <c r="C558" t="s">
        <v>1049</v>
      </c>
      <c r="D558">
        <v>0.87426999999999999</v>
      </c>
      <c r="E558">
        <v>9</v>
      </c>
      <c r="G558">
        <v>869</v>
      </c>
      <c r="H558">
        <v>0.87239</v>
      </c>
      <c r="I558">
        <v>3.6893000000000002E-2</v>
      </c>
      <c r="J558">
        <v>0.83549700000000005</v>
      </c>
      <c r="K558">
        <v>22.646491204293497</v>
      </c>
    </row>
    <row r="559" spans="1:11">
      <c r="A559">
        <v>595</v>
      </c>
      <c r="B559" t="s">
        <v>1207</v>
      </c>
      <c r="C559" t="s">
        <v>1208</v>
      </c>
      <c r="D559">
        <v>0.93991999999999998</v>
      </c>
      <c r="E559">
        <v>9</v>
      </c>
      <c r="G559">
        <v>588</v>
      </c>
      <c r="H559">
        <v>0.87241000000000002</v>
      </c>
      <c r="I559">
        <v>3.2807000000000003E-2</v>
      </c>
      <c r="J559">
        <v>0.83960299999999999</v>
      </c>
      <c r="K559">
        <v>25.592190691011062</v>
      </c>
    </row>
    <row r="560" spans="1:11">
      <c r="A560">
        <v>536</v>
      </c>
      <c r="B560" t="s">
        <v>1093</v>
      </c>
      <c r="C560" t="s">
        <v>1094</v>
      </c>
      <c r="D560">
        <v>0.89775000000000005</v>
      </c>
      <c r="E560">
        <v>12</v>
      </c>
      <c r="G560">
        <v>848</v>
      </c>
      <c r="H560">
        <v>0.87243999999999999</v>
      </c>
      <c r="I560">
        <v>0.46657999999999999</v>
      </c>
      <c r="J560">
        <v>0.40586</v>
      </c>
      <c r="K560">
        <v>0.8698615457156329</v>
      </c>
    </row>
    <row r="561" spans="1:11">
      <c r="A561">
        <v>580</v>
      </c>
      <c r="B561" t="s">
        <v>1181</v>
      </c>
      <c r="C561" t="s">
        <v>1182</v>
      </c>
      <c r="D561">
        <v>0.93057999999999996</v>
      </c>
      <c r="E561">
        <v>12</v>
      </c>
      <c r="G561">
        <v>878</v>
      </c>
      <c r="H561">
        <v>0.87256999999999996</v>
      </c>
      <c r="I561">
        <v>0.38752999999999999</v>
      </c>
      <c r="J561">
        <v>0.48503999999999997</v>
      </c>
      <c r="K561">
        <v>1.2516192294790081</v>
      </c>
    </row>
    <row r="562" spans="1:11">
      <c r="A562">
        <v>612</v>
      </c>
      <c r="B562" t="s">
        <v>1239</v>
      </c>
      <c r="C562" t="s">
        <v>1240</v>
      </c>
      <c r="D562">
        <v>0.94604999999999995</v>
      </c>
      <c r="E562">
        <v>11</v>
      </c>
      <c r="G562">
        <v>743</v>
      </c>
      <c r="H562">
        <v>0.87258999999999998</v>
      </c>
      <c r="I562">
        <v>0.87434999999999996</v>
      </c>
      <c r="J562">
        <v>-1.7599999999999838E-3</v>
      </c>
      <c r="K562">
        <v>-2.0129238863155303E-3</v>
      </c>
    </row>
    <row r="563" spans="1:11">
      <c r="A563">
        <v>514</v>
      </c>
      <c r="B563" t="s">
        <v>1054</v>
      </c>
      <c r="C563" t="s">
        <v>1055</v>
      </c>
      <c r="D563">
        <v>0.87878000000000001</v>
      </c>
      <c r="E563">
        <v>11</v>
      </c>
      <c r="G563" t="s">
        <v>1412</v>
      </c>
      <c r="H563">
        <v>0.87278999999999995</v>
      </c>
      <c r="I563" t="s">
        <v>1412</v>
      </c>
      <c r="J563" t="s">
        <v>1412</v>
      </c>
      <c r="K563" t="s">
        <v>1412</v>
      </c>
    </row>
    <row r="564" spans="1:11">
      <c r="A564">
        <v>550</v>
      </c>
      <c r="B564" t="s">
        <v>1121</v>
      </c>
      <c r="C564" t="s">
        <v>1122</v>
      </c>
      <c r="D564">
        <v>0.91003999999999996</v>
      </c>
      <c r="E564">
        <v>4</v>
      </c>
      <c r="G564">
        <v>205</v>
      </c>
      <c r="H564">
        <v>0.87302999999999997</v>
      </c>
      <c r="I564">
        <v>0.96174999999999999</v>
      </c>
      <c r="J564">
        <v>-8.8720000000000021E-2</v>
      </c>
      <c r="K564">
        <v>-9.2248505328827682E-2</v>
      </c>
    </row>
    <row r="565" spans="1:11">
      <c r="A565">
        <v>528</v>
      </c>
      <c r="B565" t="s">
        <v>1080</v>
      </c>
      <c r="C565" t="s">
        <v>1081</v>
      </c>
      <c r="D565">
        <v>0.89097999999999999</v>
      </c>
      <c r="E565">
        <v>9</v>
      </c>
      <c r="G565">
        <v>889</v>
      </c>
      <c r="H565">
        <v>0.87316000000000005</v>
      </c>
      <c r="I565">
        <v>0.52049999999999996</v>
      </c>
      <c r="J565">
        <v>0.35266000000000008</v>
      </c>
      <c r="K565">
        <v>0.67754082612872257</v>
      </c>
    </row>
    <row r="566" spans="1:11">
      <c r="A566">
        <v>660</v>
      </c>
      <c r="B566" t="s">
        <v>1330</v>
      </c>
      <c r="C566" t="s">
        <v>1331</v>
      </c>
      <c r="D566">
        <v>0.97172000000000003</v>
      </c>
      <c r="E566">
        <v>11</v>
      </c>
      <c r="G566">
        <v>736</v>
      </c>
      <c r="H566">
        <v>0.87317</v>
      </c>
      <c r="I566">
        <v>0.94749000000000005</v>
      </c>
      <c r="J566">
        <v>-7.4320000000000053E-2</v>
      </c>
      <c r="K566">
        <v>-7.8438822573325365E-2</v>
      </c>
    </row>
    <row r="567" spans="1:11">
      <c r="A567">
        <v>527</v>
      </c>
      <c r="B567" t="s">
        <v>1078</v>
      </c>
      <c r="C567" t="s">
        <v>1079</v>
      </c>
      <c r="D567">
        <v>0.89081999999999995</v>
      </c>
      <c r="E567">
        <v>10</v>
      </c>
      <c r="G567">
        <v>549</v>
      </c>
      <c r="H567">
        <v>0.87387999999999999</v>
      </c>
      <c r="I567">
        <v>0.13544</v>
      </c>
      <c r="J567">
        <v>0.73843999999999999</v>
      </c>
      <c r="K567">
        <v>5.4521559362079151</v>
      </c>
    </row>
    <row r="568" spans="1:11">
      <c r="A568">
        <v>635</v>
      </c>
      <c r="B568" t="s">
        <v>1283</v>
      </c>
      <c r="C568" t="s">
        <v>1284</v>
      </c>
      <c r="D568">
        <v>0.96001000000000003</v>
      </c>
      <c r="E568">
        <v>2</v>
      </c>
      <c r="G568">
        <v>218</v>
      </c>
      <c r="H568">
        <v>0.87470999999999999</v>
      </c>
      <c r="I568">
        <v>0.55378000000000005</v>
      </c>
      <c r="J568">
        <v>0.32092999999999994</v>
      </c>
      <c r="K568">
        <v>0.57952616562533843</v>
      </c>
    </row>
    <row r="569" spans="1:11">
      <c r="A569">
        <v>591</v>
      </c>
      <c r="B569" t="s">
        <v>1200</v>
      </c>
      <c r="C569" t="s">
        <v>1201</v>
      </c>
      <c r="D569">
        <v>0.93625000000000003</v>
      </c>
      <c r="E569">
        <v>7</v>
      </c>
      <c r="G569">
        <v>356</v>
      </c>
      <c r="H569">
        <v>0.87499000000000005</v>
      </c>
      <c r="I569">
        <v>0.96077999999999997</v>
      </c>
      <c r="J569">
        <v>-8.5789999999999922E-2</v>
      </c>
      <c r="K569">
        <v>-8.9292033556068948E-2</v>
      </c>
    </row>
    <row r="570" spans="1:11">
      <c r="A570">
        <v>611</v>
      </c>
      <c r="B570" t="s">
        <v>1237</v>
      </c>
      <c r="C570" t="s">
        <v>1238</v>
      </c>
      <c r="D570">
        <v>0.94596999999999998</v>
      </c>
      <c r="E570">
        <v>7</v>
      </c>
      <c r="G570">
        <v>368</v>
      </c>
      <c r="H570">
        <v>0.87548000000000004</v>
      </c>
      <c r="I570">
        <v>0.95860999999999996</v>
      </c>
      <c r="J570">
        <v>-8.3129999999999926E-2</v>
      </c>
      <c r="K570">
        <v>-8.6719312337655494E-2</v>
      </c>
    </row>
    <row r="571" spans="1:11">
      <c r="A571">
        <v>539</v>
      </c>
      <c r="B571" t="s">
        <v>1099</v>
      </c>
      <c r="C571" t="s">
        <v>1100</v>
      </c>
      <c r="D571">
        <v>0.90112000000000003</v>
      </c>
      <c r="E571">
        <v>11</v>
      </c>
      <c r="G571">
        <v>645</v>
      </c>
      <c r="H571">
        <v>0.87548000000000004</v>
      </c>
      <c r="I571">
        <v>0.96108000000000005</v>
      </c>
      <c r="J571">
        <v>-8.5600000000000009E-2</v>
      </c>
      <c r="K571">
        <v>-8.9066466891413829E-2</v>
      </c>
    </row>
    <row r="572" spans="1:11">
      <c r="A572">
        <v>502</v>
      </c>
      <c r="B572" t="s">
        <v>1031</v>
      </c>
      <c r="C572" t="s">
        <v>1032</v>
      </c>
      <c r="D572">
        <v>0.86745000000000005</v>
      </c>
      <c r="E572">
        <v>8</v>
      </c>
      <c r="G572">
        <v>496</v>
      </c>
      <c r="H572">
        <v>0.87570999999999999</v>
      </c>
      <c r="I572">
        <v>8.0574999999999994E-2</v>
      </c>
      <c r="J572">
        <v>0.79513500000000004</v>
      </c>
      <c r="K572">
        <v>9.8682593856655298</v>
      </c>
    </row>
    <row r="573" spans="1:11">
      <c r="A573">
        <v>604</v>
      </c>
      <c r="B573" t="s">
        <v>1224</v>
      </c>
      <c r="C573" t="s">
        <v>1225</v>
      </c>
      <c r="D573">
        <v>0.94316999999999995</v>
      </c>
      <c r="E573">
        <v>7</v>
      </c>
      <c r="G573">
        <v>317</v>
      </c>
      <c r="H573">
        <v>0.87724999999999997</v>
      </c>
      <c r="I573">
        <v>0.95547000000000004</v>
      </c>
      <c r="J573">
        <v>-7.8220000000000067E-2</v>
      </c>
      <c r="K573">
        <v>-8.1865469350162812E-2</v>
      </c>
    </row>
    <row r="574" spans="1:11">
      <c r="A574">
        <v>699</v>
      </c>
      <c r="B574" t="s">
        <v>1401</v>
      </c>
      <c r="C574" t="s">
        <v>1402</v>
      </c>
      <c r="D574">
        <v>0.98907999999999996</v>
      </c>
      <c r="E574">
        <v>2</v>
      </c>
      <c r="G574">
        <v>68</v>
      </c>
      <c r="H574">
        <v>0.87856000000000001</v>
      </c>
      <c r="I574">
        <v>0.95853999999999995</v>
      </c>
      <c r="J574">
        <v>-7.997999999999994E-2</v>
      </c>
      <c r="K574">
        <v>-8.3439397416904815E-2</v>
      </c>
    </row>
    <row r="575" spans="1:11">
      <c r="A575">
        <v>601</v>
      </c>
      <c r="B575" t="s">
        <v>1218</v>
      </c>
      <c r="C575" t="s">
        <v>1219</v>
      </c>
      <c r="D575">
        <v>0.94213000000000002</v>
      </c>
      <c r="E575">
        <v>5</v>
      </c>
      <c r="G575">
        <v>436</v>
      </c>
      <c r="H575">
        <v>0.87866999999999995</v>
      </c>
      <c r="I575">
        <v>0.96018000000000003</v>
      </c>
      <c r="J575">
        <v>-8.1510000000000082E-2</v>
      </c>
      <c r="K575">
        <v>-8.4890333062550852E-2</v>
      </c>
    </row>
    <row r="576" spans="1:11">
      <c r="A576">
        <v>620</v>
      </c>
      <c r="B576" t="s">
        <v>1255</v>
      </c>
      <c r="C576" t="s">
        <v>1256</v>
      </c>
      <c r="D576">
        <v>0.95118000000000003</v>
      </c>
      <c r="E576">
        <v>11</v>
      </c>
      <c r="G576">
        <v>719</v>
      </c>
      <c r="H576">
        <v>0.87919000000000003</v>
      </c>
      <c r="I576">
        <v>0.91624000000000005</v>
      </c>
      <c r="J576">
        <v>-3.7050000000000027E-2</v>
      </c>
      <c r="K576">
        <v>-4.0437003405221369E-2</v>
      </c>
    </row>
    <row r="577" spans="1:11">
      <c r="A577">
        <v>558</v>
      </c>
      <c r="B577" t="s">
        <v>1137</v>
      </c>
      <c r="C577" t="s">
        <v>1138</v>
      </c>
      <c r="D577">
        <v>0.91349999999999998</v>
      </c>
      <c r="E577">
        <v>10</v>
      </c>
      <c r="G577">
        <v>514</v>
      </c>
      <c r="H577">
        <v>0.87932999999999995</v>
      </c>
      <c r="I577">
        <v>0.95428000000000002</v>
      </c>
      <c r="J577">
        <v>-7.4950000000000072E-2</v>
      </c>
      <c r="K577">
        <v>-7.8540889466404071E-2</v>
      </c>
    </row>
    <row r="578" spans="1:11">
      <c r="A578">
        <v>551</v>
      </c>
      <c r="B578" t="s">
        <v>1123</v>
      </c>
      <c r="C578" t="s">
        <v>1124</v>
      </c>
      <c r="D578">
        <v>0.91051000000000004</v>
      </c>
      <c r="E578">
        <v>11</v>
      </c>
      <c r="G578">
        <v>789</v>
      </c>
      <c r="H578">
        <v>0.87983999999999996</v>
      </c>
      <c r="I578">
        <v>6.1602999999999998E-2</v>
      </c>
      <c r="J578">
        <v>0.81823699999999999</v>
      </c>
      <c r="K578">
        <v>13.282421310650456</v>
      </c>
    </row>
    <row r="579" spans="1:11">
      <c r="A579">
        <v>534</v>
      </c>
      <c r="B579" t="s">
        <v>1089</v>
      </c>
      <c r="C579" t="s">
        <v>1090</v>
      </c>
      <c r="D579">
        <v>0.89724000000000004</v>
      </c>
      <c r="E579">
        <v>9</v>
      </c>
      <c r="G579" t="s">
        <v>1412</v>
      </c>
      <c r="H579">
        <v>0.87985000000000002</v>
      </c>
      <c r="I579" t="s">
        <v>1412</v>
      </c>
      <c r="J579" t="s">
        <v>1412</v>
      </c>
      <c r="K579" t="s">
        <v>1412</v>
      </c>
    </row>
    <row r="580" spans="1:11">
      <c r="A580">
        <v>627</v>
      </c>
      <c r="B580" t="s">
        <v>1268</v>
      </c>
      <c r="C580" t="s">
        <v>1269</v>
      </c>
      <c r="D580">
        <v>0.95523000000000002</v>
      </c>
      <c r="E580">
        <v>7</v>
      </c>
      <c r="G580">
        <v>359</v>
      </c>
      <c r="H580">
        <v>0.87990000000000002</v>
      </c>
      <c r="I580">
        <v>0.96143000000000001</v>
      </c>
      <c r="J580">
        <v>-8.1529999999999991E-2</v>
      </c>
      <c r="K580">
        <v>-8.4800765526351365E-2</v>
      </c>
    </row>
    <row r="581" spans="1:11">
      <c r="A581">
        <v>517</v>
      </c>
      <c r="B581" t="s">
        <v>1060</v>
      </c>
      <c r="C581" t="s">
        <v>1061</v>
      </c>
      <c r="D581">
        <v>0.88012000000000001</v>
      </c>
      <c r="E581">
        <v>11</v>
      </c>
      <c r="G581">
        <v>757</v>
      </c>
      <c r="H581">
        <v>0.88066</v>
      </c>
      <c r="I581">
        <v>0.83855999999999997</v>
      </c>
      <c r="J581">
        <v>4.2100000000000026E-2</v>
      </c>
      <c r="K581">
        <v>5.0205113527952712E-2</v>
      </c>
    </row>
    <row r="582" spans="1:11">
      <c r="A582">
        <v>577</v>
      </c>
      <c r="B582" t="s">
        <v>1175</v>
      </c>
      <c r="C582" t="s">
        <v>1176</v>
      </c>
      <c r="D582">
        <v>0.92718</v>
      </c>
      <c r="E582">
        <v>12</v>
      </c>
      <c r="G582" t="s">
        <v>1412</v>
      </c>
      <c r="H582">
        <v>0.88092000000000004</v>
      </c>
      <c r="I582" t="s">
        <v>1412</v>
      </c>
      <c r="J582" t="s">
        <v>1412</v>
      </c>
      <c r="K582" t="s">
        <v>1412</v>
      </c>
    </row>
    <row r="583" spans="1:11">
      <c r="A583">
        <v>544</v>
      </c>
      <c r="B583" t="s">
        <v>1109</v>
      </c>
      <c r="C583" t="s">
        <v>1110</v>
      </c>
      <c r="D583">
        <v>0.90522000000000002</v>
      </c>
      <c r="E583">
        <v>5</v>
      </c>
      <c r="G583">
        <v>459</v>
      </c>
      <c r="H583">
        <v>0.88188999999999995</v>
      </c>
      <c r="I583">
        <v>0.16735</v>
      </c>
      <c r="J583">
        <v>0.71453999999999995</v>
      </c>
      <c r="K583">
        <v>4.2697340902300569</v>
      </c>
    </row>
    <row r="584" spans="1:11">
      <c r="A584">
        <v>552</v>
      </c>
      <c r="B584" t="s">
        <v>1125</v>
      </c>
      <c r="C584" t="s">
        <v>1126</v>
      </c>
      <c r="D584">
        <v>0.91135999999999995</v>
      </c>
      <c r="E584">
        <v>11</v>
      </c>
      <c r="G584" t="s">
        <v>1412</v>
      </c>
      <c r="H584">
        <v>0.88195000000000001</v>
      </c>
      <c r="I584" t="s">
        <v>1412</v>
      </c>
      <c r="J584" t="s">
        <v>1412</v>
      </c>
      <c r="K584" t="s">
        <v>1412</v>
      </c>
    </row>
    <row r="585" spans="1:11">
      <c r="A585">
        <v>556</v>
      </c>
      <c r="B585" t="s">
        <v>1133</v>
      </c>
      <c r="C585" t="s">
        <v>1134</v>
      </c>
      <c r="D585">
        <v>0.91274999999999995</v>
      </c>
      <c r="E585">
        <v>11</v>
      </c>
      <c r="G585">
        <v>724</v>
      </c>
      <c r="H585">
        <v>0.88275999999999999</v>
      </c>
      <c r="I585">
        <v>0.88775000000000004</v>
      </c>
      <c r="J585">
        <v>-4.99000000000005E-3</v>
      </c>
      <c r="K585">
        <v>-5.6209518445508866E-3</v>
      </c>
    </row>
    <row r="586" spans="1:11">
      <c r="A586">
        <v>573</v>
      </c>
      <c r="B586" t="s">
        <v>1167</v>
      </c>
      <c r="C586" t="s">
        <v>1168</v>
      </c>
      <c r="D586">
        <v>0.92454000000000003</v>
      </c>
      <c r="E586">
        <v>9</v>
      </c>
      <c r="G586">
        <v>866</v>
      </c>
      <c r="H586">
        <v>0.88341999999999998</v>
      </c>
      <c r="I586">
        <v>3.8162000000000001E-2</v>
      </c>
      <c r="J586">
        <v>0.84525799999999995</v>
      </c>
      <c r="K586">
        <v>22.149206016456159</v>
      </c>
    </row>
    <row r="587" spans="1:11">
      <c r="A587">
        <v>529</v>
      </c>
      <c r="B587" t="s">
        <v>1082</v>
      </c>
      <c r="C587" t="s">
        <v>1083</v>
      </c>
      <c r="D587">
        <v>0.89205000000000001</v>
      </c>
      <c r="E587">
        <v>11</v>
      </c>
      <c r="G587">
        <v>696</v>
      </c>
      <c r="H587">
        <v>0.88346999999999998</v>
      </c>
      <c r="I587">
        <v>0.68210999999999999</v>
      </c>
      <c r="J587">
        <v>0.20135999999999998</v>
      </c>
      <c r="K587">
        <v>0.29520165369221973</v>
      </c>
    </row>
    <row r="588" spans="1:11">
      <c r="A588">
        <v>610</v>
      </c>
      <c r="B588" t="s">
        <v>1235</v>
      </c>
      <c r="C588" t="s">
        <v>1236</v>
      </c>
      <c r="D588">
        <v>0.94542999999999999</v>
      </c>
      <c r="E588">
        <v>5</v>
      </c>
      <c r="G588">
        <v>458</v>
      </c>
      <c r="H588">
        <v>0.88354999999999995</v>
      </c>
      <c r="I588">
        <v>0.96001000000000003</v>
      </c>
      <c r="J588">
        <v>-7.6460000000000083E-2</v>
      </c>
      <c r="K588">
        <v>-7.9645003697878233E-2</v>
      </c>
    </row>
    <row r="589" spans="1:11">
      <c r="A589">
        <v>571</v>
      </c>
      <c r="B589" t="s">
        <v>1163</v>
      </c>
      <c r="C589" t="s">
        <v>1164</v>
      </c>
      <c r="D589">
        <v>0.92427000000000004</v>
      </c>
      <c r="E589">
        <v>5</v>
      </c>
      <c r="G589">
        <v>444</v>
      </c>
      <c r="H589">
        <v>0.88454999999999995</v>
      </c>
      <c r="I589">
        <v>0.29868</v>
      </c>
      <c r="J589">
        <v>0.58586999999999989</v>
      </c>
      <c r="K589">
        <v>1.9615307352350337</v>
      </c>
    </row>
    <row r="590" spans="1:11">
      <c r="A590">
        <v>588</v>
      </c>
      <c r="B590" t="s">
        <v>1196</v>
      </c>
      <c r="C590" t="s">
        <v>54</v>
      </c>
      <c r="D590">
        <v>0.93481999999999998</v>
      </c>
      <c r="E590">
        <v>12</v>
      </c>
      <c r="F590">
        <v>1</v>
      </c>
      <c r="G590">
        <v>804</v>
      </c>
      <c r="H590">
        <v>0.88458999999999999</v>
      </c>
      <c r="I590">
        <v>0.76827999999999996</v>
      </c>
      <c r="J590">
        <v>0.11631000000000002</v>
      </c>
      <c r="K590">
        <v>0.15139011818607803</v>
      </c>
    </row>
    <row r="591" spans="1:11">
      <c r="A591">
        <v>560</v>
      </c>
      <c r="B591" t="s">
        <v>1141</v>
      </c>
      <c r="C591" t="s">
        <v>1142</v>
      </c>
      <c r="D591">
        <v>0.91495000000000004</v>
      </c>
      <c r="E591">
        <v>11</v>
      </c>
      <c r="G591">
        <v>755</v>
      </c>
      <c r="H591">
        <v>0.88466999999999996</v>
      </c>
      <c r="I591">
        <v>0.90154999999999996</v>
      </c>
      <c r="J591">
        <v>-1.6880000000000006E-2</v>
      </c>
      <c r="K591">
        <v>-1.8723309855249299E-2</v>
      </c>
    </row>
    <row r="592" spans="1:11">
      <c r="A592">
        <v>548</v>
      </c>
      <c r="B592" t="s">
        <v>1117</v>
      </c>
      <c r="C592" t="s">
        <v>1118</v>
      </c>
      <c r="D592">
        <v>0.90886999999999996</v>
      </c>
      <c r="E592">
        <v>11</v>
      </c>
      <c r="G592">
        <v>763</v>
      </c>
      <c r="H592">
        <v>0.88507000000000002</v>
      </c>
      <c r="I592">
        <v>0.95657000000000003</v>
      </c>
      <c r="J592">
        <v>-7.1500000000000008E-2</v>
      </c>
      <c r="K592">
        <v>-7.4746228713005847E-2</v>
      </c>
    </row>
    <row r="593" spans="1:11">
      <c r="A593">
        <v>572</v>
      </c>
      <c r="B593" t="s">
        <v>1165</v>
      </c>
      <c r="C593" t="s">
        <v>1166</v>
      </c>
      <c r="D593">
        <v>0.92427000000000004</v>
      </c>
      <c r="E593">
        <v>11</v>
      </c>
      <c r="G593" t="s">
        <v>1412</v>
      </c>
      <c r="H593">
        <v>0.88519000000000003</v>
      </c>
      <c r="I593" t="s">
        <v>1412</v>
      </c>
      <c r="J593" t="s">
        <v>1412</v>
      </c>
      <c r="K593" t="s">
        <v>1412</v>
      </c>
    </row>
    <row r="594" spans="1:11">
      <c r="A594">
        <v>587</v>
      </c>
      <c r="B594" t="s">
        <v>1194</v>
      </c>
      <c r="C594" t="s">
        <v>1195</v>
      </c>
      <c r="D594">
        <v>0.93481999999999998</v>
      </c>
      <c r="E594">
        <v>11</v>
      </c>
      <c r="G594">
        <v>713</v>
      </c>
      <c r="H594">
        <v>0.88546999999999998</v>
      </c>
      <c r="I594">
        <v>5.3179999999999998E-2</v>
      </c>
      <c r="J594">
        <v>0.83228999999999997</v>
      </c>
      <c r="K594">
        <v>15.650432493418579</v>
      </c>
    </row>
    <row r="595" spans="1:11">
      <c r="A595">
        <v>658</v>
      </c>
      <c r="B595" t="s">
        <v>1326</v>
      </c>
      <c r="C595" t="s">
        <v>1327</v>
      </c>
      <c r="D595">
        <v>0.97053</v>
      </c>
      <c r="E595">
        <v>10</v>
      </c>
      <c r="G595">
        <v>535</v>
      </c>
      <c r="H595">
        <v>0.88553000000000004</v>
      </c>
      <c r="I595">
        <v>0.96006999999999998</v>
      </c>
      <c r="J595">
        <v>-7.453999999999994E-2</v>
      </c>
      <c r="K595">
        <v>-7.764017207078644E-2</v>
      </c>
    </row>
    <row r="596" spans="1:11">
      <c r="A596">
        <v>651</v>
      </c>
      <c r="B596" t="s">
        <v>1313</v>
      </c>
      <c r="C596" t="s">
        <v>1314</v>
      </c>
      <c r="D596">
        <v>0.96914</v>
      </c>
      <c r="E596">
        <v>11</v>
      </c>
      <c r="G596">
        <v>678</v>
      </c>
      <c r="H596">
        <v>0.8861</v>
      </c>
      <c r="I596">
        <v>0.16105</v>
      </c>
      <c r="J596">
        <v>0.72504999999999997</v>
      </c>
      <c r="K596">
        <v>4.5020180068301769</v>
      </c>
    </row>
    <row r="597" spans="1:11">
      <c r="A597">
        <v>538</v>
      </c>
      <c r="B597" t="s">
        <v>1097</v>
      </c>
      <c r="C597" t="s">
        <v>1098</v>
      </c>
      <c r="D597">
        <v>0.89925999999999995</v>
      </c>
      <c r="E597">
        <v>12</v>
      </c>
      <c r="G597">
        <v>471</v>
      </c>
      <c r="H597">
        <v>0.88658000000000003</v>
      </c>
      <c r="I597">
        <v>0.76605000000000001</v>
      </c>
      <c r="J597">
        <v>0.12053000000000003</v>
      </c>
      <c r="K597">
        <v>0.1573395992428693</v>
      </c>
    </row>
    <row r="598" spans="1:11">
      <c r="A598">
        <v>559</v>
      </c>
      <c r="B598" t="s">
        <v>1139</v>
      </c>
      <c r="C598" t="s">
        <v>1140</v>
      </c>
      <c r="D598">
        <v>0.91364000000000001</v>
      </c>
      <c r="E598">
        <v>11</v>
      </c>
      <c r="G598" t="s">
        <v>1412</v>
      </c>
      <c r="H598">
        <v>0.88678000000000001</v>
      </c>
      <c r="I598" t="s">
        <v>1412</v>
      </c>
      <c r="J598" t="s">
        <v>1412</v>
      </c>
      <c r="K598" t="s">
        <v>1412</v>
      </c>
    </row>
    <row r="599" spans="1:11">
      <c r="A599">
        <v>605</v>
      </c>
      <c r="B599" t="s">
        <v>1226</v>
      </c>
      <c r="C599" t="s">
        <v>1227</v>
      </c>
      <c r="D599">
        <v>0.94333999999999996</v>
      </c>
      <c r="E599">
        <v>11</v>
      </c>
      <c r="G599">
        <v>779</v>
      </c>
      <c r="H599">
        <v>0.88680000000000003</v>
      </c>
      <c r="I599">
        <v>0.11613</v>
      </c>
      <c r="J599">
        <v>0.77067000000000008</v>
      </c>
      <c r="K599">
        <v>6.6362696977525193</v>
      </c>
    </row>
    <row r="600" spans="1:11">
      <c r="A600">
        <v>641</v>
      </c>
      <c r="B600" t="s">
        <v>1294</v>
      </c>
      <c r="C600" t="s">
        <v>1295</v>
      </c>
      <c r="D600">
        <v>0.96328000000000003</v>
      </c>
      <c r="E600">
        <v>5</v>
      </c>
      <c r="G600">
        <v>436</v>
      </c>
      <c r="H600">
        <v>0.88731000000000004</v>
      </c>
      <c r="I600">
        <v>0.96018000000000003</v>
      </c>
      <c r="J600">
        <v>-7.286999999999999E-2</v>
      </c>
      <c r="K600">
        <v>-7.5892020246203826E-2</v>
      </c>
    </row>
    <row r="601" spans="1:11">
      <c r="A601">
        <v>549</v>
      </c>
      <c r="B601" t="s">
        <v>1119</v>
      </c>
      <c r="C601" t="s">
        <v>1120</v>
      </c>
      <c r="D601">
        <v>0.90922999999999998</v>
      </c>
      <c r="E601">
        <v>12</v>
      </c>
      <c r="G601">
        <v>859</v>
      </c>
      <c r="H601">
        <v>0.88734000000000002</v>
      </c>
      <c r="I601">
        <v>5.7727000000000001E-2</v>
      </c>
      <c r="J601">
        <v>0.82961300000000004</v>
      </c>
      <c r="K601">
        <v>14.371316714882118</v>
      </c>
    </row>
    <row r="602" spans="1:11">
      <c r="A602">
        <v>575</v>
      </c>
      <c r="B602" t="s">
        <v>1171</v>
      </c>
      <c r="C602" t="s">
        <v>1172</v>
      </c>
      <c r="D602">
        <v>0.92681000000000002</v>
      </c>
      <c r="E602">
        <v>11</v>
      </c>
      <c r="G602">
        <v>785</v>
      </c>
      <c r="H602">
        <v>0.88746999999999998</v>
      </c>
      <c r="I602">
        <v>0.94664999999999999</v>
      </c>
      <c r="J602">
        <v>-5.918000000000001E-2</v>
      </c>
      <c r="K602">
        <v>-6.2515185126498715E-2</v>
      </c>
    </row>
    <row r="603" spans="1:11">
      <c r="A603">
        <v>614</v>
      </c>
      <c r="B603" t="s">
        <v>1243</v>
      </c>
      <c r="C603" t="s">
        <v>1244</v>
      </c>
      <c r="D603">
        <v>0.94679000000000002</v>
      </c>
      <c r="E603">
        <v>11</v>
      </c>
      <c r="G603">
        <v>695</v>
      </c>
      <c r="H603">
        <v>0.88754</v>
      </c>
      <c r="I603">
        <v>0.19697000000000001</v>
      </c>
      <c r="J603">
        <v>0.69057000000000002</v>
      </c>
      <c r="K603">
        <v>3.5059653754378841</v>
      </c>
    </row>
    <row r="604" spans="1:11">
      <c r="A604">
        <v>578</v>
      </c>
      <c r="B604" t="s">
        <v>1177</v>
      </c>
      <c r="C604" t="s">
        <v>1178</v>
      </c>
      <c r="D604">
        <v>0.92737000000000003</v>
      </c>
      <c r="E604">
        <v>10</v>
      </c>
      <c r="G604">
        <v>509</v>
      </c>
      <c r="H604">
        <v>0.88766999999999996</v>
      </c>
      <c r="I604">
        <v>0.91320000000000001</v>
      </c>
      <c r="J604">
        <v>-2.5530000000000053E-2</v>
      </c>
      <c r="K604">
        <v>-2.7956636005256299E-2</v>
      </c>
    </row>
    <row r="605" spans="1:11">
      <c r="A605">
        <v>607</v>
      </c>
      <c r="B605" t="s">
        <v>1230</v>
      </c>
      <c r="C605" t="s">
        <v>1231</v>
      </c>
      <c r="D605">
        <v>0.94438999999999995</v>
      </c>
      <c r="E605">
        <v>5</v>
      </c>
      <c r="G605">
        <v>448</v>
      </c>
      <c r="H605">
        <v>0.88785000000000003</v>
      </c>
      <c r="I605">
        <v>7.0666000000000007E-2</v>
      </c>
      <c r="J605">
        <v>0.81718400000000002</v>
      </c>
      <c r="K605">
        <v>11.564033622958707</v>
      </c>
    </row>
    <row r="606" spans="1:11">
      <c r="A606">
        <v>677</v>
      </c>
      <c r="B606" t="s">
        <v>1361</v>
      </c>
      <c r="C606" t="s">
        <v>67</v>
      </c>
      <c r="D606">
        <v>0.97850999999999999</v>
      </c>
      <c r="E606">
        <v>1</v>
      </c>
      <c r="F606">
        <v>1</v>
      </c>
      <c r="G606">
        <v>25</v>
      </c>
      <c r="H606">
        <v>0.88797000000000004</v>
      </c>
      <c r="I606">
        <v>0.96192999999999995</v>
      </c>
      <c r="J606">
        <v>-7.3959999999999915E-2</v>
      </c>
      <c r="K606">
        <v>-7.6887091576310046E-2</v>
      </c>
    </row>
    <row r="607" spans="1:11">
      <c r="A607">
        <v>543</v>
      </c>
      <c r="B607" t="s">
        <v>1107</v>
      </c>
      <c r="C607" t="s">
        <v>1108</v>
      </c>
      <c r="D607">
        <v>0.90488000000000002</v>
      </c>
      <c r="E607">
        <v>12</v>
      </c>
      <c r="G607">
        <v>859</v>
      </c>
      <c r="H607">
        <v>0.88814000000000004</v>
      </c>
      <c r="I607">
        <v>5.7727000000000001E-2</v>
      </c>
      <c r="J607">
        <v>0.83041300000000007</v>
      </c>
      <c r="K607">
        <v>14.385175048071094</v>
      </c>
    </row>
    <row r="608" spans="1:11">
      <c r="A608">
        <v>547</v>
      </c>
      <c r="B608" t="s">
        <v>1115</v>
      </c>
      <c r="C608" t="s">
        <v>1116</v>
      </c>
      <c r="D608">
        <v>0.90661999999999998</v>
      </c>
      <c r="E608">
        <v>10</v>
      </c>
      <c r="G608">
        <v>539</v>
      </c>
      <c r="H608">
        <v>0.88829999999999998</v>
      </c>
      <c r="I608">
        <v>0.86636999999999997</v>
      </c>
      <c r="J608">
        <v>2.1930000000000005E-2</v>
      </c>
      <c r="K608">
        <v>2.5312510821011814E-2</v>
      </c>
    </row>
    <row r="609" spans="1:11">
      <c r="A609">
        <v>602</v>
      </c>
      <c r="B609" t="s">
        <v>1220</v>
      </c>
      <c r="C609" t="s">
        <v>1221</v>
      </c>
      <c r="D609">
        <v>0.94238999999999995</v>
      </c>
      <c r="E609">
        <v>9</v>
      </c>
      <c r="G609">
        <v>866</v>
      </c>
      <c r="H609">
        <v>0.88832</v>
      </c>
      <c r="I609">
        <v>3.8162000000000001E-2</v>
      </c>
      <c r="J609">
        <v>0.85015799999999997</v>
      </c>
      <c r="K609">
        <v>22.277605995492898</v>
      </c>
    </row>
    <row r="610" spans="1:11">
      <c r="A610">
        <v>542</v>
      </c>
      <c r="B610" t="s">
        <v>1105</v>
      </c>
      <c r="C610" t="s">
        <v>1106</v>
      </c>
      <c r="D610">
        <v>0.90488000000000002</v>
      </c>
      <c r="E610">
        <v>10</v>
      </c>
      <c r="G610" t="s">
        <v>1412</v>
      </c>
      <c r="H610">
        <v>0.88880000000000003</v>
      </c>
      <c r="I610" t="s">
        <v>1412</v>
      </c>
      <c r="J610" t="s">
        <v>1412</v>
      </c>
      <c r="K610" t="s">
        <v>1412</v>
      </c>
    </row>
    <row r="611" spans="1:11">
      <c r="A611">
        <v>618</v>
      </c>
      <c r="B611" t="s">
        <v>1251</v>
      </c>
      <c r="C611" t="s">
        <v>1252</v>
      </c>
      <c r="D611">
        <v>0.95067999999999997</v>
      </c>
      <c r="E611">
        <v>11</v>
      </c>
      <c r="G611">
        <v>679</v>
      </c>
      <c r="H611">
        <v>0.88924000000000003</v>
      </c>
      <c r="I611">
        <v>0.13988</v>
      </c>
      <c r="J611">
        <v>0.74936000000000003</v>
      </c>
      <c r="K611">
        <v>5.3571632828138407</v>
      </c>
    </row>
    <row r="612" spans="1:11">
      <c r="A612">
        <v>596</v>
      </c>
      <c r="B612" t="s">
        <v>1209</v>
      </c>
      <c r="C612" t="s">
        <v>1210</v>
      </c>
      <c r="D612">
        <v>0.94011</v>
      </c>
      <c r="E612">
        <v>10</v>
      </c>
      <c r="G612">
        <v>516</v>
      </c>
      <c r="H612">
        <v>0.88961999999999997</v>
      </c>
      <c r="I612">
        <v>6.4611000000000002E-2</v>
      </c>
      <c r="J612">
        <v>0.82500899999999999</v>
      </c>
      <c r="K612">
        <v>12.768862887124483</v>
      </c>
    </row>
    <row r="613" spans="1:11">
      <c r="A613">
        <v>554</v>
      </c>
      <c r="B613" t="s">
        <v>1129</v>
      </c>
      <c r="C613" t="s">
        <v>1130</v>
      </c>
      <c r="D613">
        <v>0.91176000000000001</v>
      </c>
      <c r="E613">
        <v>10</v>
      </c>
      <c r="G613" t="s">
        <v>1412</v>
      </c>
      <c r="H613">
        <v>0.88973999999999998</v>
      </c>
      <c r="I613" t="s">
        <v>1412</v>
      </c>
      <c r="J613" t="s">
        <v>1412</v>
      </c>
      <c r="K613" t="s">
        <v>1412</v>
      </c>
    </row>
    <row r="614" spans="1:11">
      <c r="A614">
        <v>583</v>
      </c>
      <c r="B614" t="s">
        <v>1187</v>
      </c>
      <c r="C614" t="s">
        <v>1188</v>
      </c>
      <c r="D614">
        <v>0.93325000000000002</v>
      </c>
      <c r="E614">
        <v>11</v>
      </c>
      <c r="G614">
        <v>686</v>
      </c>
      <c r="H614">
        <v>0.89</v>
      </c>
      <c r="I614">
        <v>0.96174000000000004</v>
      </c>
      <c r="J614">
        <v>-7.1740000000000026E-2</v>
      </c>
      <c r="K614">
        <v>-7.4593965104914034E-2</v>
      </c>
    </row>
    <row r="615" spans="1:11">
      <c r="A615">
        <v>640</v>
      </c>
      <c r="B615" t="s">
        <v>1292</v>
      </c>
      <c r="C615" t="s">
        <v>1293</v>
      </c>
      <c r="D615">
        <v>0.96214</v>
      </c>
      <c r="E615">
        <v>10</v>
      </c>
      <c r="G615">
        <v>549</v>
      </c>
      <c r="H615">
        <v>0.89115999999999995</v>
      </c>
      <c r="I615">
        <v>0.13544</v>
      </c>
      <c r="J615">
        <v>0.75571999999999995</v>
      </c>
      <c r="K615">
        <v>5.5797401063201413</v>
      </c>
    </row>
    <row r="616" spans="1:11">
      <c r="A616">
        <v>598</v>
      </c>
      <c r="B616" t="s">
        <v>1213</v>
      </c>
      <c r="C616" t="s">
        <v>1214</v>
      </c>
      <c r="D616">
        <v>0.94059999999999999</v>
      </c>
      <c r="E616">
        <v>11</v>
      </c>
      <c r="G616">
        <v>783</v>
      </c>
      <c r="H616">
        <v>0.89180999999999999</v>
      </c>
      <c r="I616">
        <v>0.94349000000000005</v>
      </c>
      <c r="J616">
        <v>-5.1680000000000059E-2</v>
      </c>
      <c r="K616">
        <v>-5.4775355329680288E-2</v>
      </c>
    </row>
    <row r="617" spans="1:11">
      <c r="A617">
        <v>622</v>
      </c>
      <c r="B617" t="s">
        <v>1258</v>
      </c>
      <c r="C617" t="s">
        <v>1259</v>
      </c>
      <c r="D617">
        <v>0.95276000000000005</v>
      </c>
      <c r="E617">
        <v>11</v>
      </c>
      <c r="G617">
        <v>753</v>
      </c>
      <c r="H617">
        <v>0.89195000000000002</v>
      </c>
      <c r="I617">
        <v>0.89636000000000005</v>
      </c>
      <c r="J617">
        <v>-4.410000000000025E-3</v>
      </c>
      <c r="K617">
        <v>-4.9198982551653626E-3</v>
      </c>
    </row>
    <row r="618" spans="1:11">
      <c r="A618">
        <v>561</v>
      </c>
      <c r="B618" t="s">
        <v>1143</v>
      </c>
      <c r="C618" t="s">
        <v>1144</v>
      </c>
      <c r="D618">
        <v>0.91671999999999998</v>
      </c>
      <c r="E618">
        <v>7</v>
      </c>
      <c r="G618">
        <v>347</v>
      </c>
      <c r="H618">
        <v>0.89198999999999995</v>
      </c>
      <c r="I618">
        <v>0.95526999999999995</v>
      </c>
      <c r="J618">
        <v>-6.3280000000000003E-2</v>
      </c>
      <c r="K618">
        <v>-6.6243051702659983E-2</v>
      </c>
    </row>
    <row r="619" spans="1:11">
      <c r="A619">
        <v>592</v>
      </c>
      <c r="B619" t="s">
        <v>1202</v>
      </c>
      <c r="C619" t="s">
        <v>56</v>
      </c>
      <c r="D619">
        <v>0.93713999999999997</v>
      </c>
      <c r="E619">
        <v>5</v>
      </c>
      <c r="F619">
        <v>0</v>
      </c>
      <c r="G619">
        <v>435</v>
      </c>
      <c r="H619">
        <v>0.89258999999999999</v>
      </c>
      <c r="I619">
        <v>5.0507000000000003E-2</v>
      </c>
      <c r="J619">
        <v>0.84208300000000003</v>
      </c>
      <c r="K619">
        <v>16.672599837646267</v>
      </c>
    </row>
    <row r="620" spans="1:11">
      <c r="A620">
        <v>656</v>
      </c>
      <c r="B620" t="s">
        <v>1323</v>
      </c>
      <c r="C620" t="s">
        <v>1324</v>
      </c>
      <c r="D620">
        <v>0.97041999999999995</v>
      </c>
      <c r="E620">
        <v>11</v>
      </c>
      <c r="G620">
        <v>678</v>
      </c>
      <c r="H620">
        <v>0.89268999999999998</v>
      </c>
      <c r="I620">
        <v>0.16105</v>
      </c>
      <c r="J620">
        <v>0.73163999999999996</v>
      </c>
      <c r="K620">
        <v>4.5429369760943805</v>
      </c>
    </row>
    <row r="621" spans="1:11">
      <c r="A621">
        <v>553</v>
      </c>
      <c r="B621" t="s">
        <v>1127</v>
      </c>
      <c r="C621" t="s">
        <v>1128</v>
      </c>
      <c r="D621">
        <v>0.91169999999999995</v>
      </c>
      <c r="E621">
        <v>12</v>
      </c>
      <c r="G621">
        <v>824</v>
      </c>
      <c r="H621">
        <v>0.89276</v>
      </c>
      <c r="I621">
        <v>2.7205E-2</v>
      </c>
      <c r="J621">
        <v>0.86555499999999996</v>
      </c>
      <c r="K621">
        <v>31.816026465723212</v>
      </c>
    </row>
    <row r="622" spans="1:11">
      <c r="A622">
        <v>576</v>
      </c>
      <c r="B622" t="s">
        <v>1173</v>
      </c>
      <c r="C622" t="s">
        <v>1174</v>
      </c>
      <c r="D622">
        <v>0.92700000000000005</v>
      </c>
      <c r="E622">
        <v>9</v>
      </c>
      <c r="G622">
        <v>614</v>
      </c>
      <c r="H622">
        <v>0.89344999999999997</v>
      </c>
      <c r="I622">
        <v>2.3233E-2</v>
      </c>
      <c r="J622">
        <v>0.87021700000000002</v>
      </c>
      <c r="K622">
        <v>37.456075409977188</v>
      </c>
    </row>
    <row r="623" spans="1:11">
      <c r="A623">
        <v>574</v>
      </c>
      <c r="B623" t="s">
        <v>1169</v>
      </c>
      <c r="C623" t="s">
        <v>1170</v>
      </c>
      <c r="D623">
        <v>0.92581999999999998</v>
      </c>
      <c r="E623">
        <v>11</v>
      </c>
      <c r="G623" t="s">
        <v>1412</v>
      </c>
      <c r="H623">
        <v>0.89361000000000002</v>
      </c>
      <c r="I623" t="s">
        <v>1412</v>
      </c>
      <c r="J623" t="s">
        <v>1412</v>
      </c>
      <c r="K623" t="s">
        <v>1412</v>
      </c>
    </row>
    <row r="624" spans="1:11">
      <c r="A624">
        <v>632</v>
      </c>
      <c r="B624" t="s">
        <v>1277</v>
      </c>
      <c r="C624" t="s">
        <v>1278</v>
      </c>
      <c r="D624">
        <v>0.95684000000000002</v>
      </c>
      <c r="E624">
        <v>5</v>
      </c>
      <c r="G624">
        <v>444</v>
      </c>
      <c r="H624">
        <v>0.89375000000000004</v>
      </c>
      <c r="I624">
        <v>0.29868</v>
      </c>
      <c r="J624">
        <v>0.59506999999999999</v>
      </c>
      <c r="K624">
        <v>1.9923329315655551</v>
      </c>
    </row>
    <row r="625" spans="1:11">
      <c r="A625">
        <v>646</v>
      </c>
      <c r="B625" t="s">
        <v>1304</v>
      </c>
      <c r="C625" t="s">
        <v>1305</v>
      </c>
      <c r="D625">
        <v>0.96672000000000002</v>
      </c>
      <c r="E625">
        <v>11</v>
      </c>
      <c r="G625">
        <v>785</v>
      </c>
      <c r="H625">
        <v>0.89380999999999999</v>
      </c>
      <c r="I625">
        <v>0.94664999999999999</v>
      </c>
      <c r="J625">
        <v>-5.2839999999999998E-2</v>
      </c>
      <c r="K625">
        <v>-5.5817884117678129E-2</v>
      </c>
    </row>
    <row r="626" spans="1:11">
      <c r="A626">
        <v>608</v>
      </c>
      <c r="B626" t="s">
        <v>1232</v>
      </c>
      <c r="C626" t="s">
        <v>1233</v>
      </c>
      <c r="D626">
        <v>0.94450999999999996</v>
      </c>
      <c r="E626">
        <v>8</v>
      </c>
      <c r="G626">
        <v>489</v>
      </c>
      <c r="H626">
        <v>0.89392000000000005</v>
      </c>
      <c r="I626">
        <v>4.0300999999999997E-2</v>
      </c>
      <c r="J626">
        <v>0.85361900000000002</v>
      </c>
      <c r="K626">
        <v>21.181087317932558</v>
      </c>
    </row>
    <row r="627" spans="1:11">
      <c r="A627">
        <v>654</v>
      </c>
      <c r="B627" t="s">
        <v>1319</v>
      </c>
      <c r="C627" t="s">
        <v>1320</v>
      </c>
      <c r="D627">
        <v>0.97009000000000001</v>
      </c>
      <c r="E627">
        <v>5</v>
      </c>
      <c r="G627">
        <v>451</v>
      </c>
      <c r="H627">
        <v>0.89451000000000003</v>
      </c>
      <c r="I627">
        <v>2.8941000000000001E-2</v>
      </c>
      <c r="J627">
        <v>0.86556900000000003</v>
      </c>
      <c r="K627">
        <v>29.908054317404375</v>
      </c>
    </row>
    <row r="628" spans="1:11">
      <c r="A628">
        <v>628</v>
      </c>
      <c r="B628" t="s">
        <v>1270</v>
      </c>
      <c r="C628" t="s">
        <v>1271</v>
      </c>
      <c r="D628">
        <v>0.95555999999999996</v>
      </c>
      <c r="E628">
        <v>7</v>
      </c>
      <c r="G628">
        <v>319</v>
      </c>
      <c r="H628">
        <v>0.89483000000000001</v>
      </c>
      <c r="I628">
        <v>0.96133000000000002</v>
      </c>
      <c r="J628">
        <v>-6.6500000000000004E-2</v>
      </c>
      <c r="K628">
        <v>-6.9174997139379815E-2</v>
      </c>
    </row>
    <row r="629" spans="1:11">
      <c r="A629">
        <v>585</v>
      </c>
      <c r="B629" t="s">
        <v>1191</v>
      </c>
      <c r="C629" t="s">
        <v>1192</v>
      </c>
      <c r="D629">
        <v>0.93384</v>
      </c>
      <c r="E629">
        <v>12</v>
      </c>
      <c r="G629">
        <v>875</v>
      </c>
      <c r="H629">
        <v>0.89500000000000002</v>
      </c>
      <c r="I629">
        <v>2.2225000000000002E-2</v>
      </c>
      <c r="J629">
        <v>0.87277499999999997</v>
      </c>
      <c r="K629">
        <v>39.269966254218218</v>
      </c>
    </row>
    <row r="630" spans="1:11">
      <c r="A630">
        <v>584</v>
      </c>
      <c r="B630" t="s">
        <v>1189</v>
      </c>
      <c r="C630" t="s">
        <v>1190</v>
      </c>
      <c r="D630">
        <v>0.93376000000000003</v>
      </c>
      <c r="E630">
        <v>11</v>
      </c>
      <c r="G630">
        <v>755</v>
      </c>
      <c r="H630">
        <v>0.89558000000000004</v>
      </c>
      <c r="I630">
        <v>0.90154999999999996</v>
      </c>
      <c r="J630">
        <v>-5.9699999999999198E-3</v>
      </c>
      <c r="K630">
        <v>-6.6219289002272972E-3</v>
      </c>
    </row>
    <row r="631" spans="1:11">
      <c r="A631">
        <v>647</v>
      </c>
      <c r="B631" t="s">
        <v>1306</v>
      </c>
      <c r="C631" t="s">
        <v>1307</v>
      </c>
      <c r="D631">
        <v>0.96760000000000002</v>
      </c>
      <c r="E631">
        <v>11</v>
      </c>
      <c r="G631">
        <v>745</v>
      </c>
      <c r="H631">
        <v>0.89607000000000003</v>
      </c>
      <c r="I631">
        <v>6.4689999999999998E-2</v>
      </c>
      <c r="J631">
        <v>0.83138000000000001</v>
      </c>
      <c r="K631">
        <v>12.851754521564384</v>
      </c>
    </row>
    <row r="632" spans="1:11">
      <c r="A632">
        <v>634</v>
      </c>
      <c r="B632" t="s">
        <v>1281</v>
      </c>
      <c r="C632" t="s">
        <v>1282</v>
      </c>
      <c r="D632">
        <v>0.95923999999999998</v>
      </c>
      <c r="E632">
        <v>7</v>
      </c>
      <c r="G632">
        <v>313</v>
      </c>
      <c r="H632">
        <v>0.89649999999999996</v>
      </c>
      <c r="I632">
        <v>0.96184999999999998</v>
      </c>
      <c r="J632">
        <v>-6.5350000000000019E-2</v>
      </c>
      <c r="K632">
        <v>-6.7941986796278026E-2</v>
      </c>
    </row>
    <row r="633" spans="1:11">
      <c r="A633">
        <v>633</v>
      </c>
      <c r="B633" t="s">
        <v>1279</v>
      </c>
      <c r="C633" t="s">
        <v>1280</v>
      </c>
      <c r="D633">
        <v>0.95779000000000003</v>
      </c>
      <c r="E633">
        <v>9</v>
      </c>
      <c r="G633">
        <v>617</v>
      </c>
      <c r="H633">
        <v>0.89661000000000002</v>
      </c>
      <c r="I633">
        <v>4.7612000000000002E-2</v>
      </c>
      <c r="J633">
        <v>0.84899800000000003</v>
      </c>
      <c r="K633">
        <v>17.831597076367302</v>
      </c>
    </row>
    <row r="634" spans="1:11">
      <c r="A634">
        <v>603</v>
      </c>
      <c r="B634" t="s">
        <v>1222</v>
      </c>
      <c r="C634" t="s">
        <v>1223</v>
      </c>
      <c r="D634">
        <v>0.94238999999999995</v>
      </c>
      <c r="E634">
        <v>12</v>
      </c>
      <c r="G634">
        <v>853</v>
      </c>
      <c r="H634">
        <v>0.89668999999999999</v>
      </c>
      <c r="I634">
        <v>0.78695000000000004</v>
      </c>
      <c r="J634">
        <v>0.10973999999999995</v>
      </c>
      <c r="K634">
        <v>0.13944977444564449</v>
      </c>
    </row>
    <row r="635" spans="1:11">
      <c r="A635">
        <v>631</v>
      </c>
      <c r="B635" t="s">
        <v>1276</v>
      </c>
      <c r="C635" t="s">
        <v>60</v>
      </c>
      <c r="D635">
        <v>0.95609999999999995</v>
      </c>
      <c r="E635">
        <v>7</v>
      </c>
      <c r="F635">
        <v>1</v>
      </c>
      <c r="G635">
        <v>348</v>
      </c>
      <c r="H635">
        <v>0.89710000000000001</v>
      </c>
      <c r="I635">
        <v>0.96135999999999999</v>
      </c>
      <c r="J635">
        <v>-6.4259999999999984E-2</v>
      </c>
      <c r="K635">
        <v>-6.6842806024798182E-2</v>
      </c>
    </row>
    <row r="636" spans="1:11">
      <c r="A636">
        <v>616</v>
      </c>
      <c r="B636" t="s">
        <v>1247</v>
      </c>
      <c r="C636" t="s">
        <v>1248</v>
      </c>
      <c r="D636">
        <v>0.94852999999999998</v>
      </c>
      <c r="E636">
        <v>7</v>
      </c>
      <c r="G636">
        <v>329</v>
      </c>
      <c r="H636">
        <v>0.89715999999999996</v>
      </c>
      <c r="I636">
        <v>0.11208</v>
      </c>
      <c r="J636">
        <v>0.78508</v>
      </c>
      <c r="K636">
        <v>7.0046395431834405</v>
      </c>
    </row>
    <row r="637" spans="1:11">
      <c r="A637">
        <v>582</v>
      </c>
      <c r="B637" t="s">
        <v>1185</v>
      </c>
      <c r="C637" t="s">
        <v>1186</v>
      </c>
      <c r="D637">
        <v>0.93300000000000005</v>
      </c>
      <c r="E637">
        <v>10</v>
      </c>
      <c r="G637">
        <v>527</v>
      </c>
      <c r="H637">
        <v>0.89739999999999998</v>
      </c>
      <c r="I637">
        <v>0.52181</v>
      </c>
      <c r="J637">
        <v>0.37558999999999998</v>
      </c>
      <c r="K637">
        <v>0.7197830628006362</v>
      </c>
    </row>
    <row r="638" spans="1:11">
      <c r="A638">
        <v>579</v>
      </c>
      <c r="B638" t="s">
        <v>1179</v>
      </c>
      <c r="C638" t="s">
        <v>1180</v>
      </c>
      <c r="D638">
        <v>0.92837999999999998</v>
      </c>
      <c r="E638">
        <v>12</v>
      </c>
      <c r="G638">
        <v>824</v>
      </c>
      <c r="H638">
        <v>0.89849999999999997</v>
      </c>
      <c r="I638">
        <v>2.7205E-2</v>
      </c>
      <c r="J638">
        <v>0.87129499999999993</v>
      </c>
      <c r="K638">
        <v>32.027017092446236</v>
      </c>
    </row>
    <row r="639" spans="1:11">
      <c r="A639">
        <v>629</v>
      </c>
      <c r="B639" t="s">
        <v>1272</v>
      </c>
      <c r="C639" t="s">
        <v>1273</v>
      </c>
      <c r="D639">
        <v>0.95557999999999998</v>
      </c>
      <c r="E639">
        <v>7</v>
      </c>
      <c r="G639">
        <v>379</v>
      </c>
      <c r="H639">
        <v>0.89895999999999998</v>
      </c>
      <c r="I639">
        <v>0.96079000000000003</v>
      </c>
      <c r="J639">
        <v>-6.1830000000000052E-2</v>
      </c>
      <c r="K639">
        <v>-6.43532926029622E-2</v>
      </c>
    </row>
    <row r="640" spans="1:11">
      <c r="A640">
        <v>625</v>
      </c>
      <c r="B640" t="s">
        <v>1264</v>
      </c>
      <c r="C640" t="s">
        <v>1265</v>
      </c>
      <c r="D640">
        <v>0.95404999999999995</v>
      </c>
      <c r="E640">
        <v>7</v>
      </c>
      <c r="G640">
        <v>354</v>
      </c>
      <c r="H640">
        <v>0.89917999999999998</v>
      </c>
      <c r="I640">
        <v>0.96143000000000001</v>
      </c>
      <c r="J640">
        <v>-6.2250000000000028E-2</v>
      </c>
      <c r="K640">
        <v>-6.4747303495834352E-2</v>
      </c>
    </row>
    <row r="641" spans="1:11">
      <c r="A641">
        <v>597</v>
      </c>
      <c r="B641" t="s">
        <v>1211</v>
      </c>
      <c r="C641" t="s">
        <v>1212</v>
      </c>
      <c r="D641">
        <v>0.94055</v>
      </c>
      <c r="E641">
        <v>10</v>
      </c>
      <c r="G641">
        <v>549</v>
      </c>
      <c r="H641">
        <v>0.89954000000000001</v>
      </c>
      <c r="I641">
        <v>0.13544</v>
      </c>
      <c r="J641">
        <v>0.7641</v>
      </c>
      <c r="K641">
        <v>5.6416125221500293</v>
      </c>
    </row>
    <row r="642" spans="1:11">
      <c r="A642">
        <v>639</v>
      </c>
      <c r="B642" t="s">
        <v>1291</v>
      </c>
      <c r="C642" t="s">
        <v>61</v>
      </c>
      <c r="D642">
        <v>0.96135000000000004</v>
      </c>
      <c r="E642">
        <v>5</v>
      </c>
      <c r="F642">
        <v>1</v>
      </c>
      <c r="G642">
        <v>459</v>
      </c>
      <c r="H642">
        <v>0.89970000000000006</v>
      </c>
      <c r="I642">
        <v>0.16735</v>
      </c>
      <c r="J642">
        <v>0.73235000000000006</v>
      </c>
      <c r="K642">
        <v>4.3761577532118316</v>
      </c>
    </row>
    <row r="643" spans="1:11">
      <c r="A643">
        <v>617</v>
      </c>
      <c r="B643" t="s">
        <v>1249</v>
      </c>
      <c r="C643" t="s">
        <v>1250</v>
      </c>
      <c r="D643">
        <v>0.94921</v>
      </c>
      <c r="E643">
        <v>9</v>
      </c>
      <c r="G643">
        <v>844</v>
      </c>
      <c r="H643">
        <v>0.89998999999999996</v>
      </c>
      <c r="I643">
        <v>0.80703999999999998</v>
      </c>
      <c r="J643">
        <v>9.2949999999999977E-2</v>
      </c>
      <c r="K643">
        <v>0.11517396907216493</v>
      </c>
    </row>
    <row r="644" spans="1:11">
      <c r="A644">
        <v>637</v>
      </c>
      <c r="B644" t="s">
        <v>1287</v>
      </c>
      <c r="C644" t="s">
        <v>1288</v>
      </c>
      <c r="D644">
        <v>0.96081000000000005</v>
      </c>
      <c r="E644">
        <v>11</v>
      </c>
      <c r="G644">
        <v>738</v>
      </c>
      <c r="H644">
        <v>0.90041000000000004</v>
      </c>
      <c r="I644">
        <v>0.86294999999999999</v>
      </c>
      <c r="J644">
        <v>3.7460000000000049E-2</v>
      </c>
      <c r="K644">
        <v>4.340923576105226E-2</v>
      </c>
    </row>
    <row r="645" spans="1:11">
      <c r="A645">
        <v>623</v>
      </c>
      <c r="B645" t="s">
        <v>1260</v>
      </c>
      <c r="C645" t="s">
        <v>1261</v>
      </c>
      <c r="D645">
        <v>0.95382</v>
      </c>
      <c r="E645">
        <v>5</v>
      </c>
      <c r="G645">
        <v>451</v>
      </c>
      <c r="H645">
        <v>0.90144999999999997</v>
      </c>
      <c r="I645">
        <v>2.8941000000000001E-2</v>
      </c>
      <c r="J645">
        <v>0.87250899999999998</v>
      </c>
      <c r="K645">
        <v>30.147852527556061</v>
      </c>
    </row>
    <row r="646" spans="1:11">
      <c r="A646">
        <v>643</v>
      </c>
      <c r="B646" t="s">
        <v>1298</v>
      </c>
      <c r="C646" t="s">
        <v>1299</v>
      </c>
      <c r="D646">
        <v>0.96482000000000001</v>
      </c>
      <c r="E646">
        <v>7</v>
      </c>
      <c r="G646">
        <v>344</v>
      </c>
      <c r="H646">
        <v>0.90183000000000002</v>
      </c>
      <c r="I646">
        <v>0.96072000000000002</v>
      </c>
      <c r="J646">
        <v>-5.8889999999999998E-2</v>
      </c>
      <c r="K646">
        <v>-6.1297776667499373E-2</v>
      </c>
    </row>
    <row r="647" spans="1:11">
      <c r="A647">
        <v>655</v>
      </c>
      <c r="B647" t="s">
        <v>1321</v>
      </c>
      <c r="C647" t="s">
        <v>1322</v>
      </c>
      <c r="D647">
        <v>0.97026000000000001</v>
      </c>
      <c r="E647">
        <v>8</v>
      </c>
      <c r="G647">
        <v>496</v>
      </c>
      <c r="H647">
        <v>0.90193999999999996</v>
      </c>
      <c r="I647">
        <v>8.0574999999999994E-2</v>
      </c>
      <c r="J647">
        <v>0.82136500000000001</v>
      </c>
      <c r="K647">
        <v>10.193794601303134</v>
      </c>
    </row>
    <row r="648" spans="1:11">
      <c r="A648">
        <v>599</v>
      </c>
      <c r="B648" t="s">
        <v>1215</v>
      </c>
      <c r="C648" t="s">
        <v>57</v>
      </c>
      <c r="D648">
        <v>0.94140999999999997</v>
      </c>
      <c r="E648">
        <v>7</v>
      </c>
      <c r="F648">
        <v>1</v>
      </c>
      <c r="G648">
        <v>357</v>
      </c>
      <c r="H648">
        <v>0.90222000000000002</v>
      </c>
      <c r="I648">
        <v>0.95064000000000004</v>
      </c>
      <c r="J648">
        <v>-4.8420000000000019E-2</v>
      </c>
      <c r="K648">
        <v>-5.0934107548598853E-2</v>
      </c>
    </row>
    <row r="649" spans="1:11">
      <c r="A649">
        <v>621</v>
      </c>
      <c r="B649" t="s">
        <v>1257</v>
      </c>
      <c r="C649" t="s">
        <v>59</v>
      </c>
      <c r="D649">
        <v>0.95142000000000004</v>
      </c>
      <c r="E649">
        <v>11</v>
      </c>
      <c r="F649">
        <v>1</v>
      </c>
      <c r="G649">
        <v>785</v>
      </c>
      <c r="H649">
        <v>0.90258000000000005</v>
      </c>
      <c r="I649">
        <v>0.94664999999999999</v>
      </c>
      <c r="J649">
        <v>-4.4069999999999943E-2</v>
      </c>
      <c r="K649">
        <v>-4.6553636507684931E-2</v>
      </c>
    </row>
    <row r="650" spans="1:11">
      <c r="A650">
        <v>700</v>
      </c>
      <c r="B650" t="s">
        <v>1403</v>
      </c>
      <c r="C650" t="s">
        <v>1404</v>
      </c>
      <c r="D650">
        <v>0.98956999999999995</v>
      </c>
      <c r="E650">
        <v>11</v>
      </c>
      <c r="G650">
        <v>666</v>
      </c>
      <c r="H650">
        <v>0.90300000000000002</v>
      </c>
      <c r="I650">
        <v>7.6815999999999995E-2</v>
      </c>
      <c r="J650">
        <v>0.82618400000000003</v>
      </c>
      <c r="K650">
        <v>10.755363465944596</v>
      </c>
    </row>
    <row r="651" spans="1:11">
      <c r="A651">
        <v>663</v>
      </c>
      <c r="B651" t="s">
        <v>1335</v>
      </c>
      <c r="C651" t="s">
        <v>1336</v>
      </c>
      <c r="D651">
        <v>0.97287999999999997</v>
      </c>
      <c r="E651">
        <v>6</v>
      </c>
      <c r="G651">
        <v>254</v>
      </c>
      <c r="H651">
        <v>0.90373999999999999</v>
      </c>
      <c r="I651">
        <v>0.96131999999999995</v>
      </c>
      <c r="J651">
        <v>-5.7579999999999965E-2</v>
      </c>
      <c r="K651">
        <v>-5.989680855490364E-2</v>
      </c>
    </row>
    <row r="652" spans="1:11">
      <c r="A652">
        <v>624</v>
      </c>
      <c r="B652" t="s">
        <v>1262</v>
      </c>
      <c r="C652" t="s">
        <v>1263</v>
      </c>
      <c r="D652">
        <v>0.95396999999999998</v>
      </c>
      <c r="E652">
        <v>11</v>
      </c>
      <c r="G652">
        <v>709</v>
      </c>
      <c r="H652">
        <v>0.90373999999999999</v>
      </c>
      <c r="I652">
        <v>0.95870999999999995</v>
      </c>
      <c r="J652">
        <v>-5.4969999999999963E-2</v>
      </c>
      <c r="K652">
        <v>-5.7337463883760431E-2</v>
      </c>
    </row>
    <row r="653" spans="1:11">
      <c r="A653">
        <v>649</v>
      </c>
      <c r="B653" t="s">
        <v>1310</v>
      </c>
      <c r="C653" t="s">
        <v>62</v>
      </c>
      <c r="D653">
        <v>0.96841999999999995</v>
      </c>
      <c r="E653">
        <v>1</v>
      </c>
      <c r="F653">
        <v>1</v>
      </c>
      <c r="G653">
        <v>496</v>
      </c>
      <c r="H653">
        <v>0.90430999999999995</v>
      </c>
      <c r="I653">
        <v>8.0574999999999994E-2</v>
      </c>
      <c r="J653">
        <v>0.82373499999999999</v>
      </c>
      <c r="K653">
        <v>10.223208191126281</v>
      </c>
    </row>
    <row r="654" spans="1:11">
      <c r="A654">
        <v>642</v>
      </c>
      <c r="B654" t="s">
        <v>1296</v>
      </c>
      <c r="C654" t="s">
        <v>1297</v>
      </c>
      <c r="D654">
        <v>0.96357000000000004</v>
      </c>
      <c r="E654">
        <v>5</v>
      </c>
      <c r="G654">
        <v>462</v>
      </c>
      <c r="H654">
        <v>0.90437999999999996</v>
      </c>
      <c r="I654">
        <v>0.91996</v>
      </c>
      <c r="J654">
        <v>-1.5580000000000038E-2</v>
      </c>
      <c r="K654">
        <v>-1.6935518935605937E-2</v>
      </c>
    </row>
    <row r="655" spans="1:11">
      <c r="A655">
        <v>615</v>
      </c>
      <c r="B655" t="s">
        <v>1245</v>
      </c>
      <c r="C655" t="s">
        <v>1246</v>
      </c>
      <c r="D655">
        <v>0.94740999999999997</v>
      </c>
      <c r="E655">
        <v>5</v>
      </c>
      <c r="G655">
        <v>426</v>
      </c>
      <c r="H655">
        <v>0.90556999999999999</v>
      </c>
      <c r="I655">
        <v>0.95618000000000003</v>
      </c>
      <c r="J655">
        <v>-5.0610000000000044E-2</v>
      </c>
      <c r="K655">
        <v>-5.292936476395662E-2</v>
      </c>
    </row>
    <row r="656" spans="1:11">
      <c r="A656">
        <v>619</v>
      </c>
      <c r="B656" t="s">
        <v>1253</v>
      </c>
      <c r="C656" t="s">
        <v>1254</v>
      </c>
      <c r="D656">
        <v>0.95116000000000001</v>
      </c>
      <c r="E656">
        <v>8</v>
      </c>
      <c r="G656" t="s">
        <v>1412</v>
      </c>
      <c r="H656">
        <v>0.90581999999999996</v>
      </c>
      <c r="I656" t="s">
        <v>1412</v>
      </c>
      <c r="J656" t="s">
        <v>1412</v>
      </c>
      <c r="K656" t="s">
        <v>1412</v>
      </c>
    </row>
    <row r="657" spans="1:11">
      <c r="A657">
        <v>662</v>
      </c>
      <c r="B657" t="s">
        <v>1334</v>
      </c>
      <c r="C657" t="s">
        <v>64</v>
      </c>
      <c r="D657">
        <v>0.97269000000000005</v>
      </c>
      <c r="E657">
        <v>7</v>
      </c>
      <c r="F657">
        <v>1</v>
      </c>
      <c r="G657">
        <v>335</v>
      </c>
      <c r="H657">
        <v>0.90685000000000004</v>
      </c>
      <c r="I657">
        <v>0.96106999999999998</v>
      </c>
      <c r="J657">
        <v>-5.4219999999999935E-2</v>
      </c>
      <c r="K657">
        <v>-5.6416286014546221E-2</v>
      </c>
    </row>
    <row r="658" spans="1:11">
      <c r="A658">
        <v>653</v>
      </c>
      <c r="B658" t="s">
        <v>1317</v>
      </c>
      <c r="C658" t="s">
        <v>1318</v>
      </c>
      <c r="D658">
        <v>0.96963999999999995</v>
      </c>
      <c r="E658">
        <v>11</v>
      </c>
      <c r="G658">
        <v>756</v>
      </c>
      <c r="H658">
        <v>0.90690999999999999</v>
      </c>
      <c r="I658">
        <v>0.94559000000000004</v>
      </c>
      <c r="J658">
        <v>-3.8680000000000048E-2</v>
      </c>
      <c r="K658">
        <v>-4.0905677936526448E-2</v>
      </c>
    </row>
    <row r="659" spans="1:11">
      <c r="A659">
        <v>644</v>
      </c>
      <c r="B659" t="s">
        <v>1300</v>
      </c>
      <c r="C659" t="s">
        <v>1301</v>
      </c>
      <c r="D659">
        <v>0.96516000000000002</v>
      </c>
      <c r="E659">
        <v>12</v>
      </c>
      <c r="G659" t="s">
        <v>1412</v>
      </c>
      <c r="H659">
        <v>0.90732999999999997</v>
      </c>
      <c r="I659" t="s">
        <v>1412</v>
      </c>
      <c r="J659" t="s">
        <v>1412</v>
      </c>
      <c r="K659" t="s">
        <v>1412</v>
      </c>
    </row>
    <row r="660" spans="1:11">
      <c r="A660">
        <v>652</v>
      </c>
      <c r="B660" t="s">
        <v>1315</v>
      </c>
      <c r="C660" t="s">
        <v>1316</v>
      </c>
      <c r="D660">
        <v>0.96962999999999999</v>
      </c>
      <c r="E660">
        <v>11</v>
      </c>
      <c r="G660">
        <v>756</v>
      </c>
      <c r="H660">
        <v>0.90803</v>
      </c>
      <c r="I660">
        <v>0.94559000000000004</v>
      </c>
      <c r="J660">
        <v>-3.7560000000000038E-2</v>
      </c>
      <c r="K660">
        <v>-3.9721232246533948E-2</v>
      </c>
    </row>
    <row r="661" spans="1:11">
      <c r="A661">
        <v>645</v>
      </c>
      <c r="B661" t="s">
        <v>1302</v>
      </c>
      <c r="C661" t="s">
        <v>1303</v>
      </c>
      <c r="D661">
        <v>0.96548</v>
      </c>
      <c r="E661">
        <v>11</v>
      </c>
      <c r="G661">
        <v>729</v>
      </c>
      <c r="H661">
        <v>0.90815000000000001</v>
      </c>
      <c r="I661">
        <v>0.74472000000000005</v>
      </c>
      <c r="J661">
        <v>0.16342999999999996</v>
      </c>
      <c r="K661">
        <v>0.21945160597271451</v>
      </c>
    </row>
    <row r="662" spans="1:11">
      <c r="A662">
        <v>667</v>
      </c>
      <c r="B662" t="s">
        <v>1343</v>
      </c>
      <c r="C662" t="s">
        <v>65</v>
      </c>
      <c r="D662">
        <v>0.97450999999999999</v>
      </c>
      <c r="E662">
        <v>7</v>
      </c>
      <c r="F662">
        <v>1</v>
      </c>
      <c r="G662">
        <v>316</v>
      </c>
      <c r="H662">
        <v>0.90858000000000005</v>
      </c>
      <c r="I662">
        <v>0.96043999999999996</v>
      </c>
      <c r="J662">
        <v>-5.1859999999999906E-2</v>
      </c>
      <c r="K662">
        <v>-5.399608512764973E-2</v>
      </c>
    </row>
    <row r="663" spans="1:11">
      <c r="A663">
        <v>665</v>
      </c>
      <c r="B663" t="s">
        <v>1339</v>
      </c>
      <c r="C663" t="s">
        <v>1340</v>
      </c>
      <c r="D663">
        <v>0.97335000000000005</v>
      </c>
      <c r="E663">
        <v>2</v>
      </c>
      <c r="G663">
        <v>223</v>
      </c>
      <c r="H663">
        <v>0.90885000000000005</v>
      </c>
      <c r="I663">
        <v>0.94084999999999996</v>
      </c>
      <c r="J663">
        <v>-3.1999999999999917E-2</v>
      </c>
      <c r="K663">
        <v>-3.4011797842376491E-2</v>
      </c>
    </row>
    <row r="664" spans="1:11">
      <c r="A664">
        <v>650</v>
      </c>
      <c r="B664" t="s">
        <v>1311</v>
      </c>
      <c r="C664" t="s">
        <v>1312</v>
      </c>
      <c r="D664">
        <v>0.96874000000000005</v>
      </c>
      <c r="E664">
        <v>11</v>
      </c>
      <c r="G664">
        <v>743</v>
      </c>
      <c r="H664">
        <v>0.90893000000000002</v>
      </c>
      <c r="I664">
        <v>0.87434999999999996</v>
      </c>
      <c r="J664">
        <v>3.4580000000000055E-2</v>
      </c>
      <c r="K664">
        <v>3.9549379539086243E-2</v>
      </c>
    </row>
    <row r="665" spans="1:11">
      <c r="A665">
        <v>659</v>
      </c>
      <c r="B665" t="s">
        <v>1328</v>
      </c>
      <c r="C665" t="s">
        <v>1329</v>
      </c>
      <c r="D665">
        <v>0.97123000000000004</v>
      </c>
      <c r="E665">
        <v>5</v>
      </c>
      <c r="G665">
        <v>467</v>
      </c>
      <c r="H665">
        <v>0.90915000000000001</v>
      </c>
      <c r="I665">
        <v>0.96192</v>
      </c>
      <c r="J665">
        <v>-5.2769999999999984E-2</v>
      </c>
      <c r="K665">
        <v>-5.4859031936127726E-2</v>
      </c>
    </row>
    <row r="666" spans="1:11">
      <c r="A666">
        <v>664</v>
      </c>
      <c r="B666" t="s">
        <v>1337</v>
      </c>
      <c r="C666" t="s">
        <v>1338</v>
      </c>
      <c r="D666">
        <v>0.97316999999999998</v>
      </c>
      <c r="E666">
        <v>7</v>
      </c>
      <c r="G666">
        <v>348</v>
      </c>
      <c r="H666">
        <v>0.9093</v>
      </c>
      <c r="I666">
        <v>0.96135999999999999</v>
      </c>
      <c r="J666">
        <v>-5.2059999999999995E-2</v>
      </c>
      <c r="K666">
        <v>-5.4152450694848961E-2</v>
      </c>
    </row>
    <row r="667" spans="1:11">
      <c r="A667">
        <v>675</v>
      </c>
      <c r="B667" t="s">
        <v>1358</v>
      </c>
      <c r="C667" t="s">
        <v>66</v>
      </c>
      <c r="D667">
        <v>0.97838999999999998</v>
      </c>
      <c r="E667">
        <v>1</v>
      </c>
      <c r="F667">
        <v>1</v>
      </c>
      <c r="G667">
        <v>375</v>
      </c>
      <c r="H667">
        <v>0.91163000000000005</v>
      </c>
      <c r="I667">
        <v>0.96153999999999995</v>
      </c>
      <c r="J667">
        <v>-4.9909999999999899E-2</v>
      </c>
      <c r="K667">
        <v>-5.1906316949892777E-2</v>
      </c>
    </row>
    <row r="668" spans="1:11">
      <c r="A668">
        <v>648</v>
      </c>
      <c r="B668" t="s">
        <v>1308</v>
      </c>
      <c r="C668" t="s">
        <v>1309</v>
      </c>
      <c r="D668">
        <v>0.96830000000000005</v>
      </c>
      <c r="E668">
        <v>11</v>
      </c>
      <c r="G668">
        <v>785</v>
      </c>
      <c r="H668">
        <v>0.91210999999999998</v>
      </c>
      <c r="I668">
        <v>0.94664999999999999</v>
      </c>
      <c r="J668">
        <v>-3.4540000000000015E-2</v>
      </c>
      <c r="K668">
        <v>-3.6486557861934207E-2</v>
      </c>
    </row>
    <row r="669" spans="1:11">
      <c r="A669">
        <v>666</v>
      </c>
      <c r="B669" t="s">
        <v>1341</v>
      </c>
      <c r="C669" t="s">
        <v>1342</v>
      </c>
      <c r="D669">
        <v>0.97443000000000002</v>
      </c>
      <c r="E669">
        <v>7</v>
      </c>
      <c r="G669">
        <v>338</v>
      </c>
      <c r="H669">
        <v>0.91269</v>
      </c>
      <c r="I669">
        <v>0.96194000000000002</v>
      </c>
      <c r="J669">
        <v>-4.9250000000000016E-2</v>
      </c>
      <c r="K669">
        <v>-5.1198619456514972E-2</v>
      </c>
    </row>
    <row r="670" spans="1:11">
      <c r="A670">
        <v>698</v>
      </c>
      <c r="B670" t="s">
        <v>1400</v>
      </c>
      <c r="C670" t="s">
        <v>70</v>
      </c>
      <c r="D670">
        <v>0.98907999999999996</v>
      </c>
      <c r="E670">
        <v>1</v>
      </c>
      <c r="F670">
        <v>1</v>
      </c>
      <c r="G670">
        <v>24</v>
      </c>
      <c r="H670">
        <v>0.91271000000000002</v>
      </c>
      <c r="I670">
        <v>0.96157999999999999</v>
      </c>
      <c r="J670">
        <v>-4.8869999999999969E-2</v>
      </c>
      <c r="K670">
        <v>-5.0822604463487145E-2</v>
      </c>
    </row>
    <row r="671" spans="1:11">
      <c r="A671">
        <v>690</v>
      </c>
      <c r="B671" t="s">
        <v>1385</v>
      </c>
      <c r="C671" t="s">
        <v>1386</v>
      </c>
      <c r="D671">
        <v>0.98492999999999997</v>
      </c>
      <c r="E671">
        <v>11</v>
      </c>
      <c r="G671">
        <v>785</v>
      </c>
      <c r="H671">
        <v>0.91305000000000003</v>
      </c>
      <c r="I671">
        <v>0.94664999999999999</v>
      </c>
      <c r="J671">
        <v>-3.3599999999999963E-2</v>
      </c>
      <c r="K671">
        <v>-3.5493582633497028E-2</v>
      </c>
    </row>
    <row r="672" spans="1:11">
      <c r="A672">
        <v>638</v>
      </c>
      <c r="B672" t="s">
        <v>1289</v>
      </c>
      <c r="C672" t="s">
        <v>1290</v>
      </c>
      <c r="D672">
        <v>0.96116000000000001</v>
      </c>
      <c r="E672">
        <v>12</v>
      </c>
      <c r="G672">
        <v>824</v>
      </c>
      <c r="H672">
        <v>0.91386999999999996</v>
      </c>
      <c r="I672">
        <v>2.7205E-2</v>
      </c>
      <c r="J672">
        <v>0.88666499999999993</v>
      </c>
      <c r="K672">
        <v>32.591986767138394</v>
      </c>
    </row>
    <row r="673" spans="1:11">
      <c r="A673">
        <v>684</v>
      </c>
      <c r="B673" t="s">
        <v>1374</v>
      </c>
      <c r="C673" t="s">
        <v>1375</v>
      </c>
      <c r="D673">
        <v>0.98285</v>
      </c>
      <c r="E673">
        <v>3</v>
      </c>
      <c r="G673">
        <v>199</v>
      </c>
      <c r="H673">
        <v>0.91449000000000003</v>
      </c>
      <c r="I673">
        <v>0.69206000000000001</v>
      </c>
      <c r="J673">
        <v>0.22243000000000002</v>
      </c>
      <c r="K673">
        <v>0.32140276854607985</v>
      </c>
    </row>
    <row r="674" spans="1:11">
      <c r="A674">
        <v>657</v>
      </c>
      <c r="B674" t="s">
        <v>1325</v>
      </c>
      <c r="C674" t="s">
        <v>63</v>
      </c>
      <c r="D674">
        <v>0.97052000000000005</v>
      </c>
      <c r="E674">
        <v>6</v>
      </c>
      <c r="F674">
        <v>1</v>
      </c>
      <c r="G674">
        <v>276</v>
      </c>
      <c r="H674">
        <v>0.91457999999999995</v>
      </c>
      <c r="I674">
        <v>0.96133000000000002</v>
      </c>
      <c r="J674">
        <v>-4.6750000000000069E-2</v>
      </c>
      <c r="K674">
        <v>-4.8630543101744528E-2</v>
      </c>
    </row>
    <row r="675" spans="1:11">
      <c r="A675">
        <v>680</v>
      </c>
      <c r="B675" t="s">
        <v>1366</v>
      </c>
      <c r="C675" t="s">
        <v>1367</v>
      </c>
      <c r="D675">
        <v>0.97950999999999999</v>
      </c>
      <c r="E675">
        <v>7</v>
      </c>
      <c r="G675">
        <v>365</v>
      </c>
      <c r="H675">
        <v>0.91471000000000002</v>
      </c>
      <c r="I675">
        <v>0.95374000000000003</v>
      </c>
      <c r="J675">
        <v>-3.9030000000000009E-2</v>
      </c>
      <c r="K675">
        <v>-4.0923102732400872E-2</v>
      </c>
    </row>
    <row r="676" spans="1:11">
      <c r="A676">
        <v>681</v>
      </c>
      <c r="B676" t="s">
        <v>1368</v>
      </c>
      <c r="C676" t="s">
        <v>1369</v>
      </c>
      <c r="D676">
        <v>0.98036999999999996</v>
      </c>
      <c r="E676">
        <v>11</v>
      </c>
      <c r="G676">
        <v>754</v>
      </c>
      <c r="H676">
        <v>0.91491</v>
      </c>
      <c r="I676">
        <v>0.81374000000000002</v>
      </c>
      <c r="J676">
        <v>0.10116999999999998</v>
      </c>
      <c r="K676">
        <v>0.12432718067195908</v>
      </c>
    </row>
    <row r="677" spans="1:11">
      <c r="A677">
        <v>697</v>
      </c>
      <c r="B677" t="s">
        <v>1398</v>
      </c>
      <c r="C677" t="s">
        <v>1399</v>
      </c>
      <c r="D677">
        <v>0.98848000000000003</v>
      </c>
      <c r="E677">
        <v>10</v>
      </c>
      <c r="G677">
        <v>535</v>
      </c>
      <c r="H677">
        <v>0.91491999999999996</v>
      </c>
      <c r="I677">
        <v>0.96006999999999998</v>
      </c>
      <c r="J677">
        <v>-4.5150000000000023E-2</v>
      </c>
      <c r="K677">
        <v>-4.7027820888060269E-2</v>
      </c>
    </row>
    <row r="678" spans="1:11">
      <c r="A678">
        <v>685</v>
      </c>
      <c r="B678" t="s">
        <v>1376</v>
      </c>
      <c r="C678" t="s">
        <v>1377</v>
      </c>
      <c r="D678">
        <v>0.98294000000000004</v>
      </c>
      <c r="E678">
        <v>1</v>
      </c>
      <c r="G678">
        <v>375</v>
      </c>
      <c r="H678">
        <v>0.91605000000000003</v>
      </c>
      <c r="I678">
        <v>0.96153999999999995</v>
      </c>
      <c r="J678">
        <v>-4.5489999999999919E-2</v>
      </c>
      <c r="K678">
        <v>-4.7309524304761028E-2</v>
      </c>
    </row>
    <row r="679" spans="1:11">
      <c r="A679">
        <v>694</v>
      </c>
      <c r="B679" t="s">
        <v>1392</v>
      </c>
      <c r="C679" t="s">
        <v>1393</v>
      </c>
      <c r="D679">
        <v>0.98675000000000002</v>
      </c>
      <c r="E679">
        <v>11</v>
      </c>
      <c r="G679">
        <v>774</v>
      </c>
      <c r="H679">
        <v>0.91608000000000001</v>
      </c>
      <c r="I679">
        <v>0.95525000000000004</v>
      </c>
      <c r="J679">
        <v>-3.9170000000000038E-2</v>
      </c>
      <c r="K679">
        <v>-4.1004972520282686E-2</v>
      </c>
    </row>
    <row r="680" spans="1:11">
      <c r="A680">
        <v>673</v>
      </c>
      <c r="B680" t="s">
        <v>1354</v>
      </c>
      <c r="C680" t="s">
        <v>1355</v>
      </c>
      <c r="D680">
        <v>0.97736000000000001</v>
      </c>
      <c r="E680">
        <v>3</v>
      </c>
      <c r="G680">
        <v>228</v>
      </c>
      <c r="H680">
        <v>0.91639999999999999</v>
      </c>
      <c r="I680">
        <v>0.95240999999999998</v>
      </c>
      <c r="J680">
        <v>-3.6009999999999986E-2</v>
      </c>
      <c r="K680">
        <v>-3.780934681492213E-2</v>
      </c>
    </row>
    <row r="681" spans="1:11">
      <c r="A681">
        <v>682</v>
      </c>
      <c r="B681" t="s">
        <v>1370</v>
      </c>
      <c r="C681" t="s">
        <v>1371</v>
      </c>
      <c r="D681">
        <v>0.98240000000000005</v>
      </c>
      <c r="E681">
        <v>11</v>
      </c>
      <c r="G681">
        <v>649</v>
      </c>
      <c r="H681">
        <v>0.91679999999999995</v>
      </c>
      <c r="I681">
        <v>0.93994999999999995</v>
      </c>
      <c r="J681">
        <v>-2.3150000000000004E-2</v>
      </c>
      <c r="K681">
        <v>-2.4628969626043943E-2</v>
      </c>
    </row>
    <row r="682" spans="1:11">
      <c r="A682">
        <v>686</v>
      </c>
      <c r="B682" t="s">
        <v>1378</v>
      </c>
      <c r="C682" t="s">
        <v>68</v>
      </c>
      <c r="D682">
        <v>0.98362000000000005</v>
      </c>
      <c r="E682">
        <v>1</v>
      </c>
      <c r="F682">
        <v>1</v>
      </c>
      <c r="G682">
        <v>25</v>
      </c>
      <c r="H682">
        <v>0.91700000000000004</v>
      </c>
      <c r="I682">
        <v>0.96192999999999995</v>
      </c>
      <c r="J682">
        <v>-4.4929999999999914E-2</v>
      </c>
      <c r="K682">
        <v>-4.6708180428929255E-2</v>
      </c>
    </row>
    <row r="683" spans="1:11">
      <c r="A683">
        <v>672</v>
      </c>
      <c r="B683" t="s">
        <v>1352</v>
      </c>
      <c r="C683" t="s">
        <v>1353</v>
      </c>
      <c r="D683">
        <v>0.97645000000000004</v>
      </c>
      <c r="E683">
        <v>7</v>
      </c>
      <c r="G683">
        <v>313</v>
      </c>
      <c r="H683">
        <v>0.91771000000000003</v>
      </c>
      <c r="I683">
        <v>0.96184999999999998</v>
      </c>
      <c r="J683">
        <v>-4.4139999999999957E-2</v>
      </c>
      <c r="K683">
        <v>-4.5890731403025374E-2</v>
      </c>
    </row>
    <row r="684" spans="1:11">
      <c r="A684">
        <v>661</v>
      </c>
      <c r="B684" t="s">
        <v>1332</v>
      </c>
      <c r="C684" t="s">
        <v>1333</v>
      </c>
      <c r="D684">
        <v>0.97226999999999997</v>
      </c>
      <c r="E684">
        <v>6</v>
      </c>
      <c r="G684">
        <v>275</v>
      </c>
      <c r="H684">
        <v>0.91778000000000004</v>
      </c>
      <c r="I684">
        <v>0.95176000000000005</v>
      </c>
      <c r="J684">
        <v>-3.398000000000001E-2</v>
      </c>
      <c r="K684">
        <v>-3.5702277885181148E-2</v>
      </c>
    </row>
    <row r="685" spans="1:11">
      <c r="A685">
        <v>668</v>
      </c>
      <c r="B685" t="s">
        <v>1344</v>
      </c>
      <c r="C685" t="s">
        <v>1345</v>
      </c>
      <c r="D685">
        <v>0.97475999999999996</v>
      </c>
      <c r="E685">
        <v>5</v>
      </c>
      <c r="G685">
        <v>444</v>
      </c>
      <c r="H685">
        <v>0.91779999999999995</v>
      </c>
      <c r="I685">
        <v>0.29868</v>
      </c>
      <c r="J685">
        <v>0.61911999999999989</v>
      </c>
      <c r="K685">
        <v>2.0728538904513187</v>
      </c>
    </row>
    <row r="686" spans="1:11">
      <c r="A686">
        <v>676</v>
      </c>
      <c r="B686" t="s">
        <v>1359</v>
      </c>
      <c r="C686" t="s">
        <v>1360</v>
      </c>
      <c r="D686">
        <v>0.97843000000000002</v>
      </c>
      <c r="E686">
        <v>6</v>
      </c>
      <c r="G686">
        <v>275</v>
      </c>
      <c r="H686">
        <v>0.91783000000000003</v>
      </c>
      <c r="I686">
        <v>0.95176000000000005</v>
      </c>
      <c r="J686">
        <v>-3.3930000000000016E-2</v>
      </c>
      <c r="K686">
        <v>-3.5649743632848632E-2</v>
      </c>
    </row>
    <row r="687" spans="1:11">
      <c r="A687">
        <v>670</v>
      </c>
      <c r="B687" t="s">
        <v>1348</v>
      </c>
      <c r="C687" t="s">
        <v>1349</v>
      </c>
      <c r="D687">
        <v>0.97589999999999999</v>
      </c>
      <c r="E687">
        <v>11</v>
      </c>
      <c r="G687">
        <v>799</v>
      </c>
      <c r="H687">
        <v>0.91788999999999998</v>
      </c>
      <c r="I687">
        <v>0.94299999999999995</v>
      </c>
      <c r="J687">
        <v>-2.5109999999999966E-2</v>
      </c>
      <c r="K687">
        <v>-2.6627783669141005E-2</v>
      </c>
    </row>
    <row r="688" spans="1:11">
      <c r="A688">
        <v>674</v>
      </c>
      <c r="B688" t="s">
        <v>1356</v>
      </c>
      <c r="C688" t="s">
        <v>1357</v>
      </c>
      <c r="D688">
        <v>0.97770000000000001</v>
      </c>
      <c r="E688">
        <v>12</v>
      </c>
      <c r="G688">
        <v>804</v>
      </c>
      <c r="H688">
        <v>0.91844000000000003</v>
      </c>
      <c r="I688">
        <v>0.76827999999999996</v>
      </c>
      <c r="J688">
        <v>0.15016000000000007</v>
      </c>
      <c r="K688">
        <v>0.19544957567553506</v>
      </c>
    </row>
    <row r="689" spans="1:11">
      <c r="A689">
        <v>687</v>
      </c>
      <c r="B689" t="s">
        <v>1379</v>
      </c>
      <c r="C689" t="s">
        <v>1380</v>
      </c>
      <c r="D689">
        <v>0.98372000000000004</v>
      </c>
      <c r="E689">
        <v>7</v>
      </c>
      <c r="G689">
        <v>326</v>
      </c>
      <c r="H689">
        <v>0.91905999999999999</v>
      </c>
      <c r="I689">
        <v>0.95708000000000004</v>
      </c>
      <c r="J689">
        <v>-3.8020000000000054E-2</v>
      </c>
      <c r="K689">
        <v>-3.9724996865465843E-2</v>
      </c>
    </row>
    <row r="690" spans="1:11">
      <c r="A690">
        <v>678</v>
      </c>
      <c r="B690" t="s">
        <v>1362</v>
      </c>
      <c r="C690" t="s">
        <v>1363</v>
      </c>
      <c r="D690">
        <v>0.97851999999999995</v>
      </c>
      <c r="E690">
        <v>11</v>
      </c>
      <c r="G690" t="s">
        <v>1412</v>
      </c>
      <c r="H690">
        <v>0.91952</v>
      </c>
      <c r="I690" t="s">
        <v>1412</v>
      </c>
      <c r="J690" t="s">
        <v>1412</v>
      </c>
      <c r="K690" t="s">
        <v>1412</v>
      </c>
    </row>
    <row r="691" spans="1:11">
      <c r="A691">
        <v>671</v>
      </c>
      <c r="B691" t="s">
        <v>1350</v>
      </c>
      <c r="C691" t="s">
        <v>1351</v>
      </c>
      <c r="D691">
        <v>0.97606999999999999</v>
      </c>
      <c r="E691">
        <v>7</v>
      </c>
      <c r="G691">
        <v>337</v>
      </c>
      <c r="H691">
        <v>0.91991000000000001</v>
      </c>
      <c r="I691">
        <v>0.96152000000000004</v>
      </c>
      <c r="J691">
        <v>-4.1610000000000036E-2</v>
      </c>
      <c r="K691">
        <v>-4.3275230884433018E-2</v>
      </c>
    </row>
    <row r="692" spans="1:11">
      <c r="A692">
        <v>701</v>
      </c>
      <c r="B692" t="s">
        <v>1405</v>
      </c>
      <c r="C692" t="s">
        <v>1406</v>
      </c>
      <c r="D692">
        <v>0.99019999999999997</v>
      </c>
      <c r="E692">
        <v>3</v>
      </c>
      <c r="G692">
        <v>234</v>
      </c>
      <c r="H692">
        <v>0.92183999999999999</v>
      </c>
      <c r="I692">
        <v>0.95913999999999999</v>
      </c>
      <c r="J692">
        <v>-3.73E-2</v>
      </c>
      <c r="K692">
        <v>-3.8889004733407014E-2</v>
      </c>
    </row>
    <row r="693" spans="1:11">
      <c r="A693">
        <v>679</v>
      </c>
      <c r="B693" t="s">
        <v>1364</v>
      </c>
      <c r="C693" t="s">
        <v>1365</v>
      </c>
      <c r="D693">
        <v>0.97857000000000005</v>
      </c>
      <c r="E693">
        <v>7</v>
      </c>
      <c r="G693">
        <v>364</v>
      </c>
      <c r="H693">
        <v>0.92196</v>
      </c>
      <c r="I693">
        <v>0.95831</v>
      </c>
      <c r="J693">
        <v>-3.6349999999999993E-2</v>
      </c>
      <c r="K693">
        <v>-3.7931358328724518E-2</v>
      </c>
    </row>
    <row r="694" spans="1:11">
      <c r="A694">
        <v>691</v>
      </c>
      <c r="B694" t="s">
        <v>1387</v>
      </c>
      <c r="C694" t="s">
        <v>69</v>
      </c>
      <c r="D694">
        <v>0.98504999999999998</v>
      </c>
      <c r="E694">
        <v>7</v>
      </c>
      <c r="F694">
        <v>1</v>
      </c>
      <c r="G694">
        <v>385</v>
      </c>
      <c r="H694">
        <v>0.92300000000000004</v>
      </c>
      <c r="I694">
        <v>0.95772000000000002</v>
      </c>
      <c r="J694">
        <v>-3.4719999999999973E-2</v>
      </c>
      <c r="K694">
        <v>-3.6252766988263761E-2</v>
      </c>
    </row>
    <row r="695" spans="1:11">
      <c r="A695">
        <v>689</v>
      </c>
      <c r="B695" t="s">
        <v>1383</v>
      </c>
      <c r="C695" t="s">
        <v>1384</v>
      </c>
      <c r="D695">
        <v>0.98448000000000002</v>
      </c>
      <c r="E695">
        <v>7</v>
      </c>
      <c r="G695">
        <v>375</v>
      </c>
      <c r="H695">
        <v>0.92344999999999999</v>
      </c>
      <c r="I695">
        <v>0.96153999999999995</v>
      </c>
      <c r="J695">
        <v>-3.8089999999999957E-2</v>
      </c>
      <c r="K695">
        <v>-3.9613536618341369E-2</v>
      </c>
    </row>
    <row r="696" spans="1:11">
      <c r="A696">
        <v>688</v>
      </c>
      <c r="B696" t="s">
        <v>1381</v>
      </c>
      <c r="C696" t="s">
        <v>1382</v>
      </c>
      <c r="D696">
        <v>0.98392999999999997</v>
      </c>
      <c r="E696">
        <v>7</v>
      </c>
      <c r="G696">
        <v>336</v>
      </c>
      <c r="H696">
        <v>0.92357</v>
      </c>
      <c r="I696">
        <v>0.96023999999999998</v>
      </c>
      <c r="J696">
        <v>-3.666999999999998E-2</v>
      </c>
      <c r="K696">
        <v>-3.818836957427308E-2</v>
      </c>
    </row>
    <row r="697" spans="1:11">
      <c r="A697">
        <v>683</v>
      </c>
      <c r="B697" t="s">
        <v>1372</v>
      </c>
      <c r="C697" t="s">
        <v>1373</v>
      </c>
      <c r="D697">
        <v>0.98275999999999997</v>
      </c>
      <c r="E697">
        <v>7</v>
      </c>
      <c r="G697">
        <v>383</v>
      </c>
      <c r="H697">
        <v>0.92420000000000002</v>
      </c>
      <c r="I697">
        <v>0.96199999999999997</v>
      </c>
      <c r="J697">
        <v>-3.7799999999999945E-2</v>
      </c>
      <c r="K697">
        <v>-3.929313929313924E-2</v>
      </c>
    </row>
    <row r="698" spans="1:11">
      <c r="A698">
        <v>695</v>
      </c>
      <c r="B698" t="s">
        <v>1394</v>
      </c>
      <c r="C698" t="s">
        <v>1395</v>
      </c>
      <c r="D698">
        <v>0.98712</v>
      </c>
      <c r="E698">
        <v>1</v>
      </c>
      <c r="G698">
        <v>25</v>
      </c>
      <c r="H698">
        <v>0.92469999999999997</v>
      </c>
      <c r="I698">
        <v>0.96192999999999995</v>
      </c>
      <c r="J698">
        <v>-3.7229999999999985E-2</v>
      </c>
      <c r="K698">
        <v>-3.8703439959248583E-2</v>
      </c>
    </row>
    <row r="699" spans="1:11">
      <c r="A699">
        <v>693</v>
      </c>
      <c r="B699" t="s">
        <v>1390</v>
      </c>
      <c r="C699" t="s">
        <v>1391</v>
      </c>
      <c r="D699">
        <v>0.98668999999999996</v>
      </c>
      <c r="E699">
        <v>7</v>
      </c>
      <c r="G699">
        <v>316</v>
      </c>
      <c r="H699">
        <v>0.92557</v>
      </c>
      <c r="I699">
        <v>0.96043999999999996</v>
      </c>
      <c r="J699">
        <v>-3.4869999999999957E-2</v>
      </c>
      <c r="K699">
        <v>-3.630627629003369E-2</v>
      </c>
    </row>
    <row r="700" spans="1:11">
      <c r="A700">
        <v>702</v>
      </c>
      <c r="B700" t="s">
        <v>1407</v>
      </c>
      <c r="C700" t="s">
        <v>1408</v>
      </c>
      <c r="D700">
        <v>0.99024000000000001</v>
      </c>
      <c r="E700">
        <v>6</v>
      </c>
      <c r="F700" s="3"/>
      <c r="G700">
        <v>274</v>
      </c>
      <c r="H700">
        <v>0.92708999999999997</v>
      </c>
      <c r="I700">
        <v>0.95859000000000005</v>
      </c>
      <c r="J700">
        <v>-3.1500000000000083E-2</v>
      </c>
      <c r="K700">
        <v>-3.2860764247488586E-2</v>
      </c>
    </row>
    <row r="701" spans="1:11">
      <c r="A701">
        <v>696</v>
      </c>
      <c r="B701" t="s">
        <v>1396</v>
      </c>
      <c r="C701" t="s">
        <v>1397</v>
      </c>
      <c r="D701">
        <v>0.98714999999999997</v>
      </c>
      <c r="E701">
        <v>7</v>
      </c>
      <c r="G701">
        <v>364</v>
      </c>
      <c r="H701">
        <v>0.92723</v>
      </c>
      <c r="I701">
        <v>0.95831</v>
      </c>
      <c r="J701">
        <v>-3.1079999999999997E-2</v>
      </c>
      <c r="K701">
        <v>-3.2432093998810405E-2</v>
      </c>
    </row>
    <row r="702" spans="1:11">
      <c r="A702">
        <v>692</v>
      </c>
      <c r="B702" t="s">
        <v>1388</v>
      </c>
      <c r="C702" t="s">
        <v>1389</v>
      </c>
      <c r="D702">
        <v>0.98616000000000004</v>
      </c>
      <c r="E702">
        <v>3</v>
      </c>
      <c r="G702">
        <v>329</v>
      </c>
      <c r="H702">
        <v>0.92939000000000005</v>
      </c>
      <c r="I702">
        <v>0.11208</v>
      </c>
      <c r="J702">
        <v>0.81731000000000009</v>
      </c>
      <c r="K702">
        <v>7.2922019985724491</v>
      </c>
    </row>
  </sheetData>
  <sortState ref="A2:K702">
    <sortCondition ref="H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workbookViewId="0">
      <selection activeCell="E8" sqref="E8"/>
    </sheetView>
  </sheetViews>
  <sheetFormatPr baseColWidth="10" defaultRowHeight="15" x14ac:dyDescent="0"/>
  <sheetData>
    <row r="1" spans="1:4">
      <c r="A1" t="s">
        <v>1424</v>
      </c>
      <c r="B1" t="s">
        <v>1425</v>
      </c>
      <c r="C1" t="s">
        <v>1426</v>
      </c>
      <c r="D1" t="s">
        <v>0</v>
      </c>
    </row>
    <row r="2" spans="1:4">
      <c r="A2" t="s">
        <v>207</v>
      </c>
      <c r="B2" t="s">
        <v>207</v>
      </c>
      <c r="C2">
        <v>1</v>
      </c>
      <c r="D2">
        <v>4</v>
      </c>
    </row>
    <row r="3" spans="1:4">
      <c r="A3" t="s">
        <v>441</v>
      </c>
      <c r="B3" t="s">
        <v>441</v>
      </c>
      <c r="C3">
        <v>2</v>
      </c>
      <c r="D3">
        <v>22</v>
      </c>
    </row>
    <row r="4" spans="1:4">
      <c r="A4" t="s">
        <v>1427</v>
      </c>
      <c r="B4" t="s">
        <v>1427</v>
      </c>
      <c r="C4">
        <v>3</v>
      </c>
      <c r="D4">
        <v>4</v>
      </c>
    </row>
    <row r="5" spans="1:4">
      <c r="A5" t="s">
        <v>308</v>
      </c>
      <c r="B5" t="s">
        <v>308</v>
      </c>
      <c r="C5">
        <v>4</v>
      </c>
      <c r="D5">
        <v>13</v>
      </c>
    </row>
    <row r="6" spans="1:4">
      <c r="A6" t="s">
        <v>190</v>
      </c>
      <c r="B6" t="s">
        <v>190</v>
      </c>
      <c r="C6">
        <v>5</v>
      </c>
      <c r="D6">
        <v>13</v>
      </c>
    </row>
    <row r="7" spans="1:4">
      <c r="A7" t="s">
        <v>186</v>
      </c>
      <c r="B7" t="s">
        <v>186</v>
      </c>
      <c r="C7">
        <v>5</v>
      </c>
      <c r="D7">
        <v>13</v>
      </c>
    </row>
    <row r="8" spans="1:4">
      <c r="A8" t="s">
        <v>201</v>
      </c>
      <c r="B8" t="s">
        <v>201</v>
      </c>
      <c r="C8">
        <v>6</v>
      </c>
      <c r="D8">
        <v>13</v>
      </c>
    </row>
    <row r="9" spans="1:4">
      <c r="A9" t="s">
        <v>837</v>
      </c>
      <c r="B9" t="s">
        <v>837</v>
      </c>
      <c r="C9">
        <v>10</v>
      </c>
      <c r="D9">
        <v>22</v>
      </c>
    </row>
    <row r="10" spans="1:4">
      <c r="A10" t="s">
        <v>297</v>
      </c>
      <c r="B10" t="s">
        <v>297</v>
      </c>
      <c r="C10">
        <v>11</v>
      </c>
      <c r="D10">
        <v>22</v>
      </c>
    </row>
    <row r="11" spans="1:4">
      <c r="A11" t="s">
        <v>361</v>
      </c>
      <c r="B11" t="s">
        <v>361</v>
      </c>
      <c r="C11">
        <v>12</v>
      </c>
      <c r="D11">
        <v>7</v>
      </c>
    </row>
    <row r="12" spans="1:4">
      <c r="A12" t="s">
        <v>1274</v>
      </c>
      <c r="B12" t="s">
        <v>1428</v>
      </c>
      <c r="C12">
        <v>13</v>
      </c>
      <c r="D12">
        <v>8</v>
      </c>
    </row>
    <row r="13" spans="1:4">
      <c r="A13" t="s">
        <v>132</v>
      </c>
      <c r="B13" t="s">
        <v>1429</v>
      </c>
      <c r="C13">
        <v>13</v>
      </c>
      <c r="D13">
        <v>8</v>
      </c>
    </row>
    <row r="14" spans="1:4">
      <c r="A14" t="s">
        <v>128</v>
      </c>
      <c r="B14" t="s">
        <v>1430</v>
      </c>
      <c r="C14">
        <v>13</v>
      </c>
      <c r="D14">
        <v>8</v>
      </c>
    </row>
    <row r="15" spans="1:4">
      <c r="A15" t="s">
        <v>277</v>
      </c>
      <c r="B15" t="s">
        <v>277</v>
      </c>
      <c r="C15">
        <v>14</v>
      </c>
      <c r="D15">
        <v>22</v>
      </c>
    </row>
    <row r="16" spans="1:4">
      <c r="A16" t="s">
        <v>285</v>
      </c>
      <c r="B16" t="s">
        <v>285</v>
      </c>
      <c r="C16">
        <v>15</v>
      </c>
      <c r="D16">
        <v>33</v>
      </c>
    </row>
    <row r="17" spans="1:4">
      <c r="A17" t="s">
        <v>697</v>
      </c>
      <c r="B17" t="s">
        <v>697</v>
      </c>
      <c r="C17">
        <v>16</v>
      </c>
      <c r="D17">
        <v>373</v>
      </c>
    </row>
    <row r="18" spans="1:4">
      <c r="A18" t="s">
        <v>332</v>
      </c>
      <c r="B18" t="s">
        <v>1431</v>
      </c>
      <c r="C18">
        <v>20</v>
      </c>
      <c r="D18">
        <v>475</v>
      </c>
    </row>
    <row r="19" spans="1:4">
      <c r="A19" t="s">
        <v>332</v>
      </c>
      <c r="B19" t="s">
        <v>1432</v>
      </c>
      <c r="C19">
        <v>21</v>
      </c>
      <c r="D19">
        <v>473</v>
      </c>
    </row>
    <row r="20" spans="1:4">
      <c r="A20" t="s">
        <v>365</v>
      </c>
      <c r="B20" t="s">
        <v>365</v>
      </c>
      <c r="C20">
        <v>22</v>
      </c>
      <c r="D20">
        <v>22</v>
      </c>
    </row>
    <row r="21" spans="1:4">
      <c r="A21" t="s">
        <v>208</v>
      </c>
      <c r="B21" t="s">
        <v>208</v>
      </c>
      <c r="C21">
        <v>23</v>
      </c>
      <c r="D21">
        <v>14</v>
      </c>
    </row>
    <row r="22" spans="1:4">
      <c r="A22" t="s">
        <v>116</v>
      </c>
      <c r="B22" t="s">
        <v>116</v>
      </c>
      <c r="C22">
        <v>23</v>
      </c>
      <c r="D22">
        <v>14</v>
      </c>
    </row>
    <row r="23" spans="1:4">
      <c r="A23" t="s">
        <v>172</v>
      </c>
      <c r="B23" t="s">
        <v>172</v>
      </c>
      <c r="C23">
        <v>23</v>
      </c>
      <c r="D23">
        <v>14</v>
      </c>
    </row>
    <row r="24" spans="1:4">
      <c r="A24" t="s">
        <v>1433</v>
      </c>
      <c r="B24" t="s">
        <v>1433</v>
      </c>
      <c r="C24">
        <v>23</v>
      </c>
      <c r="D24">
        <v>14</v>
      </c>
    </row>
    <row r="25" spans="1:4">
      <c r="A25" t="s">
        <v>221</v>
      </c>
      <c r="B25" t="s">
        <v>221</v>
      </c>
      <c r="C25">
        <v>30</v>
      </c>
      <c r="D25">
        <v>22</v>
      </c>
    </row>
    <row r="26" spans="1:4">
      <c r="A26" t="s">
        <v>380</v>
      </c>
      <c r="B26" t="s">
        <v>380</v>
      </c>
      <c r="C26">
        <v>31</v>
      </c>
      <c r="D26">
        <v>22</v>
      </c>
    </row>
    <row r="27" spans="1:4">
      <c r="A27" t="s">
        <v>1434</v>
      </c>
      <c r="B27" t="s">
        <v>1434</v>
      </c>
      <c r="C27">
        <v>32</v>
      </c>
      <c r="D27">
        <v>19</v>
      </c>
    </row>
    <row r="28" spans="1:4">
      <c r="A28" t="s">
        <v>1435</v>
      </c>
      <c r="B28" t="s">
        <v>1434</v>
      </c>
      <c r="C28">
        <v>32</v>
      </c>
      <c r="D28">
        <v>19</v>
      </c>
    </row>
    <row r="29" spans="1:4">
      <c r="A29" t="s">
        <v>385</v>
      </c>
      <c r="B29" t="s">
        <v>385</v>
      </c>
      <c r="C29">
        <v>33</v>
      </c>
      <c r="D29">
        <v>22</v>
      </c>
    </row>
    <row r="30" spans="1:4">
      <c r="A30" t="s">
        <v>98</v>
      </c>
      <c r="B30" t="s">
        <v>98</v>
      </c>
      <c r="C30">
        <v>34</v>
      </c>
      <c r="D30">
        <v>22</v>
      </c>
    </row>
    <row r="31" spans="1:4">
      <c r="A31" t="s">
        <v>143</v>
      </c>
      <c r="B31" t="s">
        <v>143</v>
      </c>
      <c r="C31">
        <v>35</v>
      </c>
      <c r="D31">
        <v>15</v>
      </c>
    </row>
    <row r="32" spans="1:4">
      <c r="A32" t="s">
        <v>225</v>
      </c>
      <c r="B32" t="s">
        <v>225</v>
      </c>
      <c r="C32">
        <v>36</v>
      </c>
      <c r="D32">
        <v>22</v>
      </c>
    </row>
    <row r="33" spans="1:4">
      <c r="A33" t="s">
        <v>853</v>
      </c>
      <c r="B33" t="s">
        <v>853</v>
      </c>
      <c r="C33">
        <v>40</v>
      </c>
      <c r="D33">
        <v>22</v>
      </c>
    </row>
    <row r="34" spans="1:4">
      <c r="A34" t="s">
        <v>922</v>
      </c>
      <c r="B34" t="s">
        <v>922</v>
      </c>
      <c r="C34">
        <v>41</v>
      </c>
      <c r="D34">
        <v>18</v>
      </c>
    </row>
    <row r="35" spans="1:4">
      <c r="A35" t="s">
        <v>138</v>
      </c>
      <c r="B35" t="s">
        <v>138</v>
      </c>
      <c r="C35">
        <v>42</v>
      </c>
      <c r="D35">
        <v>22</v>
      </c>
    </row>
    <row r="36" spans="1:4">
      <c r="A36" t="s">
        <v>502</v>
      </c>
      <c r="B36" t="s">
        <v>502</v>
      </c>
      <c r="C36">
        <v>43</v>
      </c>
      <c r="D36">
        <v>22</v>
      </c>
    </row>
    <row r="37" spans="1:4">
      <c r="A37" t="s">
        <v>490</v>
      </c>
      <c r="B37" t="s">
        <v>490</v>
      </c>
      <c r="C37">
        <v>50</v>
      </c>
      <c r="D37">
        <v>34</v>
      </c>
    </row>
    <row r="38" spans="1:4">
      <c r="A38" t="s">
        <v>1039</v>
      </c>
      <c r="B38" t="s">
        <v>1039</v>
      </c>
      <c r="C38">
        <v>51</v>
      </c>
      <c r="D38">
        <v>28</v>
      </c>
    </row>
    <row r="39" spans="1:4">
      <c r="A39" t="s">
        <v>523</v>
      </c>
      <c r="B39" t="s">
        <v>523</v>
      </c>
      <c r="C39">
        <v>52</v>
      </c>
      <c r="D39">
        <v>29</v>
      </c>
    </row>
    <row r="40" spans="1:4">
      <c r="A40" t="s">
        <v>880</v>
      </c>
      <c r="B40" t="s">
        <v>880</v>
      </c>
      <c r="C40">
        <v>53</v>
      </c>
      <c r="D40">
        <v>33</v>
      </c>
    </row>
    <row r="41" spans="1:4">
      <c r="A41" t="s">
        <v>1358</v>
      </c>
      <c r="B41" t="s">
        <v>1358</v>
      </c>
      <c r="C41">
        <v>54</v>
      </c>
      <c r="D41">
        <v>375</v>
      </c>
    </row>
    <row r="42" spans="1:4">
      <c r="A42" t="s">
        <v>1376</v>
      </c>
      <c r="B42" t="s">
        <v>1376</v>
      </c>
      <c r="C42">
        <v>54</v>
      </c>
      <c r="D42">
        <v>375</v>
      </c>
    </row>
    <row r="43" spans="1:4">
      <c r="A43" t="s">
        <v>375</v>
      </c>
      <c r="B43" t="s">
        <v>375</v>
      </c>
      <c r="C43">
        <v>56</v>
      </c>
      <c r="D43">
        <v>36</v>
      </c>
    </row>
    <row r="44" spans="1:4">
      <c r="A44" t="s">
        <v>1436</v>
      </c>
      <c r="B44" t="s">
        <v>375</v>
      </c>
      <c r="C44">
        <v>56</v>
      </c>
      <c r="D44">
        <v>36</v>
      </c>
    </row>
    <row r="45" spans="1:4">
      <c r="A45" t="s">
        <v>684</v>
      </c>
      <c r="B45" t="s">
        <v>684</v>
      </c>
      <c r="C45">
        <v>60</v>
      </c>
      <c r="D45">
        <v>22</v>
      </c>
    </row>
    <row r="46" spans="1:4">
      <c r="A46" t="s">
        <v>80</v>
      </c>
      <c r="B46" t="s">
        <v>1437</v>
      </c>
      <c r="C46">
        <v>73</v>
      </c>
      <c r="D46">
        <v>37</v>
      </c>
    </row>
    <row r="47" spans="1:4">
      <c r="A47" t="s">
        <v>1438</v>
      </c>
      <c r="B47" t="s">
        <v>1438</v>
      </c>
      <c r="C47">
        <v>62</v>
      </c>
      <c r="D47">
        <v>27</v>
      </c>
    </row>
    <row r="48" spans="1:4">
      <c r="A48" t="s">
        <v>614</v>
      </c>
      <c r="B48" t="s">
        <v>1439</v>
      </c>
      <c r="C48">
        <v>62</v>
      </c>
      <c r="D48">
        <v>27</v>
      </c>
    </row>
    <row r="49" spans="1:4">
      <c r="A49" t="s">
        <v>195</v>
      </c>
      <c r="B49" t="s">
        <v>1440</v>
      </c>
      <c r="C49">
        <v>62</v>
      </c>
      <c r="D49">
        <v>27</v>
      </c>
    </row>
    <row r="50" spans="1:4">
      <c r="A50" t="s">
        <v>1438</v>
      </c>
      <c r="B50" t="s">
        <v>1441</v>
      </c>
      <c r="C50">
        <v>62</v>
      </c>
      <c r="D50">
        <v>27</v>
      </c>
    </row>
    <row r="51" spans="1:4">
      <c r="A51" t="s">
        <v>1442</v>
      </c>
      <c r="B51" t="s">
        <v>1441</v>
      </c>
      <c r="C51">
        <v>62</v>
      </c>
      <c r="D51">
        <v>27</v>
      </c>
    </row>
    <row r="52" spans="1:4">
      <c r="A52" t="s">
        <v>178</v>
      </c>
      <c r="B52" t="s">
        <v>178</v>
      </c>
      <c r="C52">
        <v>70</v>
      </c>
      <c r="D52">
        <v>65</v>
      </c>
    </row>
    <row r="53" spans="1:4">
      <c r="A53" t="s">
        <v>415</v>
      </c>
      <c r="B53" t="s">
        <v>415</v>
      </c>
      <c r="C53">
        <v>71</v>
      </c>
      <c r="D53">
        <v>26</v>
      </c>
    </row>
    <row r="54" spans="1:4">
      <c r="A54" t="s">
        <v>303</v>
      </c>
      <c r="B54" t="s">
        <v>303</v>
      </c>
      <c r="C54">
        <v>72</v>
      </c>
      <c r="D54">
        <v>22</v>
      </c>
    </row>
    <row r="55" spans="1:4">
      <c r="A55" t="s">
        <v>303</v>
      </c>
      <c r="B55" t="s">
        <v>482</v>
      </c>
      <c r="C55">
        <v>73</v>
      </c>
      <c r="D55">
        <v>37</v>
      </c>
    </row>
    <row r="56" spans="1:4">
      <c r="A56" t="s">
        <v>714</v>
      </c>
      <c r="B56" t="s">
        <v>482</v>
      </c>
      <c r="C56">
        <v>73</v>
      </c>
      <c r="D56">
        <v>37</v>
      </c>
    </row>
    <row r="57" spans="1:4">
      <c r="A57" t="s">
        <v>1443</v>
      </c>
      <c r="B57" t="s">
        <v>482</v>
      </c>
      <c r="C57">
        <v>73</v>
      </c>
      <c r="D57">
        <v>37</v>
      </c>
    </row>
    <row r="58" spans="1:4">
      <c r="A58" t="s">
        <v>1197</v>
      </c>
      <c r="B58" t="s">
        <v>1197</v>
      </c>
      <c r="C58">
        <v>80</v>
      </c>
      <c r="D58">
        <v>23</v>
      </c>
    </row>
    <row r="59" spans="1:4">
      <c r="A59" t="s">
        <v>1103</v>
      </c>
      <c r="B59" t="s">
        <v>1103</v>
      </c>
      <c r="C59">
        <v>81</v>
      </c>
      <c r="D59">
        <v>254</v>
      </c>
    </row>
    <row r="60" spans="1:4">
      <c r="A60" t="s">
        <v>1205</v>
      </c>
      <c r="B60" t="s">
        <v>1205</v>
      </c>
      <c r="C60">
        <v>82</v>
      </c>
      <c r="D60">
        <v>25</v>
      </c>
    </row>
    <row r="61" spans="1:4">
      <c r="A61" t="s">
        <v>1361</v>
      </c>
      <c r="B61" t="s">
        <v>1361</v>
      </c>
      <c r="C61">
        <v>83</v>
      </c>
      <c r="D61">
        <v>25</v>
      </c>
    </row>
    <row r="62" spans="1:4">
      <c r="A62" t="s">
        <v>484</v>
      </c>
      <c r="B62" t="s">
        <v>484</v>
      </c>
      <c r="C62">
        <v>84</v>
      </c>
      <c r="D62">
        <v>25</v>
      </c>
    </row>
    <row r="63" spans="1:4">
      <c r="A63" t="s">
        <v>689</v>
      </c>
      <c r="B63" t="s">
        <v>689</v>
      </c>
      <c r="C63">
        <v>85</v>
      </c>
      <c r="D63">
        <v>25</v>
      </c>
    </row>
    <row r="64" spans="1:4">
      <c r="A64" t="s">
        <v>1400</v>
      </c>
      <c r="B64" t="s">
        <v>1400</v>
      </c>
      <c r="C64">
        <v>86</v>
      </c>
      <c r="D64">
        <v>24</v>
      </c>
    </row>
    <row r="65" spans="1:4">
      <c r="A65" t="s">
        <v>447</v>
      </c>
      <c r="B65" t="s">
        <v>447</v>
      </c>
      <c r="C65">
        <v>90</v>
      </c>
      <c r="D65">
        <v>36</v>
      </c>
    </row>
    <row r="66" spans="1:4">
      <c r="A66" t="s">
        <v>311</v>
      </c>
      <c r="B66" t="s">
        <v>311</v>
      </c>
      <c r="C66">
        <v>91</v>
      </c>
      <c r="D66">
        <v>25</v>
      </c>
    </row>
    <row r="67" spans="1:4">
      <c r="A67" t="s">
        <v>1378</v>
      </c>
      <c r="B67" t="s">
        <v>1378</v>
      </c>
      <c r="C67">
        <v>91</v>
      </c>
      <c r="D67">
        <v>25</v>
      </c>
    </row>
    <row r="68" spans="1:4">
      <c r="A68" t="s">
        <v>1193</v>
      </c>
      <c r="B68" t="s">
        <v>1193</v>
      </c>
      <c r="C68">
        <v>93</v>
      </c>
      <c r="D68">
        <v>23</v>
      </c>
    </row>
    <row r="69" spans="1:4">
      <c r="A69" t="s">
        <v>1394</v>
      </c>
      <c r="B69" t="s">
        <v>1394</v>
      </c>
      <c r="C69">
        <v>94</v>
      </c>
      <c r="D69">
        <v>25</v>
      </c>
    </row>
    <row r="70" spans="1:4">
      <c r="A70" t="s">
        <v>538</v>
      </c>
      <c r="B70" t="s">
        <v>538</v>
      </c>
      <c r="C70">
        <v>95</v>
      </c>
      <c r="D70">
        <v>25</v>
      </c>
    </row>
    <row r="71" spans="1:4">
      <c r="A71" t="s">
        <v>205</v>
      </c>
      <c r="B71" t="s">
        <v>1444</v>
      </c>
      <c r="C71">
        <v>100</v>
      </c>
      <c r="D71">
        <v>64</v>
      </c>
    </row>
    <row r="72" spans="1:4">
      <c r="A72" t="s">
        <v>628</v>
      </c>
      <c r="B72" t="s">
        <v>1445</v>
      </c>
      <c r="C72">
        <v>101</v>
      </c>
      <c r="D72">
        <v>229</v>
      </c>
    </row>
    <row r="73" spans="1:4">
      <c r="A73" t="s">
        <v>319</v>
      </c>
      <c r="B73" t="s">
        <v>1446</v>
      </c>
      <c r="C73">
        <v>102</v>
      </c>
      <c r="D73">
        <v>229</v>
      </c>
    </row>
    <row r="74" spans="1:4">
      <c r="A74" t="s">
        <v>413</v>
      </c>
      <c r="B74" t="s">
        <v>1447</v>
      </c>
      <c r="C74">
        <v>102</v>
      </c>
      <c r="D74">
        <v>229</v>
      </c>
    </row>
    <row r="75" spans="1:4">
      <c r="A75" t="s">
        <v>1448</v>
      </c>
      <c r="B75" t="s">
        <v>1449</v>
      </c>
      <c r="C75">
        <v>104</v>
      </c>
      <c r="D75">
        <v>64</v>
      </c>
    </row>
    <row r="76" spans="1:4">
      <c r="A76" t="s">
        <v>1450</v>
      </c>
      <c r="B76" t="s">
        <v>1451</v>
      </c>
      <c r="C76">
        <v>100</v>
      </c>
      <c r="D76">
        <v>64</v>
      </c>
    </row>
    <row r="77" spans="1:4">
      <c r="A77" t="s">
        <v>136</v>
      </c>
      <c r="B77" t="s">
        <v>1451</v>
      </c>
      <c r="C77">
        <v>100</v>
      </c>
      <c r="D77">
        <v>64</v>
      </c>
    </row>
    <row r="78" spans="1:4">
      <c r="A78" t="s">
        <v>283</v>
      </c>
      <c r="B78" t="s">
        <v>1452</v>
      </c>
      <c r="C78">
        <v>106</v>
      </c>
      <c r="D78">
        <v>64</v>
      </c>
    </row>
    <row r="79" spans="1:4">
      <c r="A79" t="s">
        <v>281</v>
      </c>
      <c r="B79" t="s">
        <v>1453</v>
      </c>
      <c r="C79">
        <v>110</v>
      </c>
      <c r="D79">
        <v>64</v>
      </c>
    </row>
    <row r="80" spans="1:4">
      <c r="A80" t="s">
        <v>1454</v>
      </c>
      <c r="B80" t="s">
        <v>1455</v>
      </c>
      <c r="C80">
        <v>111</v>
      </c>
      <c r="D80">
        <v>64</v>
      </c>
    </row>
    <row r="81" spans="1:4">
      <c r="A81" t="s">
        <v>1456</v>
      </c>
      <c r="B81" t="s">
        <v>1455</v>
      </c>
      <c r="C81">
        <v>111</v>
      </c>
      <c r="D81">
        <v>64</v>
      </c>
    </row>
    <row r="82" spans="1:4">
      <c r="A82" t="s">
        <v>281</v>
      </c>
      <c r="B82" t="s">
        <v>1455</v>
      </c>
      <c r="C82">
        <v>111</v>
      </c>
      <c r="D82">
        <v>64</v>
      </c>
    </row>
    <row r="83" spans="1:4">
      <c r="A83" t="s">
        <v>1450</v>
      </c>
      <c r="B83" t="s">
        <v>1455</v>
      </c>
      <c r="C83">
        <v>111</v>
      </c>
      <c r="D83">
        <v>64</v>
      </c>
    </row>
    <row r="84" spans="1:4">
      <c r="A84" t="s">
        <v>1457</v>
      </c>
      <c r="B84" t="s">
        <v>1455</v>
      </c>
      <c r="C84">
        <v>111</v>
      </c>
      <c r="D84">
        <v>64</v>
      </c>
    </row>
    <row r="85" spans="1:4">
      <c r="A85" t="s">
        <v>1458</v>
      </c>
      <c r="B85" t="s">
        <v>1459</v>
      </c>
      <c r="C85">
        <v>100</v>
      </c>
      <c r="D85">
        <v>64</v>
      </c>
    </row>
    <row r="86" spans="1:4">
      <c r="A86" t="s">
        <v>469</v>
      </c>
      <c r="B86" t="s">
        <v>469</v>
      </c>
      <c r="C86">
        <v>120</v>
      </c>
      <c r="D86">
        <v>66</v>
      </c>
    </row>
    <row r="87" spans="1:4">
      <c r="A87" t="s">
        <v>328</v>
      </c>
      <c r="B87" t="s">
        <v>328</v>
      </c>
      <c r="C87">
        <v>121</v>
      </c>
      <c r="D87" t="s">
        <v>1412</v>
      </c>
    </row>
    <row r="88" spans="1:4">
      <c r="A88" t="s">
        <v>295</v>
      </c>
      <c r="B88" t="s">
        <v>295</v>
      </c>
      <c r="C88">
        <v>122</v>
      </c>
      <c r="D88">
        <v>65</v>
      </c>
    </row>
    <row r="89" spans="1:4">
      <c r="A89" t="s">
        <v>476</v>
      </c>
      <c r="B89" t="s">
        <v>476</v>
      </c>
      <c r="C89">
        <v>123</v>
      </c>
      <c r="D89" t="s">
        <v>1412</v>
      </c>
    </row>
    <row r="90" spans="1:4">
      <c r="A90" t="s">
        <v>1401</v>
      </c>
      <c r="B90" t="s">
        <v>1401</v>
      </c>
      <c r="C90">
        <v>124</v>
      </c>
      <c r="D90">
        <v>68</v>
      </c>
    </row>
    <row r="91" spans="1:4">
      <c r="A91" t="s">
        <v>1460</v>
      </c>
      <c r="B91" t="s">
        <v>1460</v>
      </c>
      <c r="C91">
        <v>124</v>
      </c>
      <c r="D91">
        <v>68</v>
      </c>
    </row>
    <row r="92" spans="1:4">
      <c r="A92" t="s">
        <v>229</v>
      </c>
      <c r="B92" t="s">
        <v>229</v>
      </c>
      <c r="C92">
        <v>130</v>
      </c>
      <c r="D92">
        <v>43</v>
      </c>
    </row>
    <row r="93" spans="1:4">
      <c r="A93" t="s">
        <v>325</v>
      </c>
      <c r="B93" t="s">
        <v>325</v>
      </c>
      <c r="C93">
        <v>130</v>
      </c>
      <c r="D93">
        <v>43</v>
      </c>
    </row>
    <row r="94" spans="1:4">
      <c r="A94" t="s">
        <v>1056</v>
      </c>
      <c r="B94" t="s">
        <v>1056</v>
      </c>
      <c r="C94">
        <v>131</v>
      </c>
      <c r="D94">
        <v>218</v>
      </c>
    </row>
    <row r="95" spans="1:4">
      <c r="A95" t="s">
        <v>570</v>
      </c>
      <c r="B95" t="s">
        <v>570</v>
      </c>
      <c r="C95">
        <v>131</v>
      </c>
      <c r="D95">
        <v>218</v>
      </c>
    </row>
    <row r="96" spans="1:4">
      <c r="A96" t="s">
        <v>223</v>
      </c>
      <c r="B96" t="s">
        <v>223</v>
      </c>
      <c r="C96">
        <v>132</v>
      </c>
      <c r="D96">
        <v>44</v>
      </c>
    </row>
    <row r="97" spans="1:4">
      <c r="A97" t="s">
        <v>632</v>
      </c>
      <c r="B97" t="s">
        <v>632</v>
      </c>
      <c r="C97">
        <v>133</v>
      </c>
      <c r="D97" t="s">
        <v>1412</v>
      </c>
    </row>
    <row r="98" spans="1:4">
      <c r="A98" t="s">
        <v>301</v>
      </c>
      <c r="B98" t="s">
        <v>301</v>
      </c>
      <c r="C98">
        <v>134</v>
      </c>
      <c r="D98" t="s">
        <v>1412</v>
      </c>
    </row>
    <row r="99" spans="1:4">
      <c r="A99" t="s">
        <v>219</v>
      </c>
      <c r="B99" t="s">
        <v>219</v>
      </c>
      <c r="C99">
        <v>135</v>
      </c>
      <c r="D99">
        <v>48</v>
      </c>
    </row>
    <row r="100" spans="1:4">
      <c r="A100" t="s">
        <v>233</v>
      </c>
      <c r="B100" t="s">
        <v>233</v>
      </c>
      <c r="C100">
        <v>136</v>
      </c>
      <c r="D100">
        <v>53</v>
      </c>
    </row>
    <row r="101" spans="1:4">
      <c r="A101" t="s">
        <v>478</v>
      </c>
      <c r="B101" t="s">
        <v>478</v>
      </c>
      <c r="C101">
        <v>140</v>
      </c>
      <c r="D101">
        <v>55</v>
      </c>
    </row>
    <row r="102" spans="1:4">
      <c r="A102" t="s">
        <v>396</v>
      </c>
      <c r="B102" t="s">
        <v>396</v>
      </c>
      <c r="C102">
        <v>141</v>
      </c>
      <c r="D102">
        <v>55</v>
      </c>
    </row>
    <row r="103" spans="1:4">
      <c r="A103" t="s">
        <v>259</v>
      </c>
      <c r="B103" t="s">
        <v>259</v>
      </c>
      <c r="C103">
        <v>141</v>
      </c>
      <c r="D103">
        <v>55</v>
      </c>
    </row>
    <row r="104" spans="1:4">
      <c r="A104" t="s">
        <v>227</v>
      </c>
      <c r="B104" t="s">
        <v>227</v>
      </c>
      <c r="C104">
        <v>142</v>
      </c>
      <c r="D104">
        <v>59</v>
      </c>
    </row>
    <row r="105" spans="1:4">
      <c r="A105" t="s">
        <v>269</v>
      </c>
      <c r="B105" t="s">
        <v>269</v>
      </c>
      <c r="C105">
        <v>143</v>
      </c>
      <c r="D105">
        <v>56</v>
      </c>
    </row>
    <row r="106" spans="1:4">
      <c r="A106" t="s">
        <v>271</v>
      </c>
      <c r="B106" t="s">
        <v>271</v>
      </c>
      <c r="C106">
        <v>143</v>
      </c>
      <c r="D106">
        <v>56</v>
      </c>
    </row>
    <row r="107" spans="1:4">
      <c r="A107" t="s">
        <v>170</v>
      </c>
      <c r="B107" t="s">
        <v>170</v>
      </c>
      <c r="C107">
        <v>144</v>
      </c>
      <c r="D107">
        <v>59</v>
      </c>
    </row>
    <row r="108" spans="1:4">
      <c r="A108" t="s">
        <v>240</v>
      </c>
      <c r="B108" t="s">
        <v>240</v>
      </c>
      <c r="C108">
        <v>145</v>
      </c>
      <c r="D108">
        <v>45</v>
      </c>
    </row>
    <row r="109" spans="1:4">
      <c r="A109" t="s">
        <v>174</v>
      </c>
      <c r="B109" t="s">
        <v>174</v>
      </c>
      <c r="C109">
        <v>146</v>
      </c>
      <c r="D109">
        <v>57</v>
      </c>
    </row>
    <row r="110" spans="1:4">
      <c r="A110" t="s">
        <v>429</v>
      </c>
      <c r="B110" t="s">
        <v>429</v>
      </c>
      <c r="C110">
        <v>150</v>
      </c>
      <c r="D110" t="s">
        <v>1412</v>
      </c>
    </row>
    <row r="111" spans="1:4">
      <c r="A111" t="s">
        <v>363</v>
      </c>
      <c r="B111" t="s">
        <v>363</v>
      </c>
      <c r="C111">
        <v>151</v>
      </c>
      <c r="D111">
        <v>59</v>
      </c>
    </row>
    <row r="112" spans="1:4">
      <c r="A112" t="s">
        <v>437</v>
      </c>
      <c r="B112" t="s">
        <v>437</v>
      </c>
      <c r="C112">
        <v>152</v>
      </c>
      <c r="D112">
        <v>47</v>
      </c>
    </row>
    <row r="113" spans="1:4">
      <c r="A113" t="s">
        <v>193</v>
      </c>
      <c r="B113" t="s">
        <v>193</v>
      </c>
      <c r="C113">
        <v>153</v>
      </c>
      <c r="D113">
        <v>59</v>
      </c>
    </row>
    <row r="114" spans="1:4">
      <c r="A114" t="s">
        <v>652</v>
      </c>
      <c r="B114" t="s">
        <v>652</v>
      </c>
      <c r="C114">
        <v>154</v>
      </c>
      <c r="D114">
        <v>217</v>
      </c>
    </row>
    <row r="115" spans="1:4">
      <c r="A115" t="s">
        <v>917</v>
      </c>
      <c r="B115" t="s">
        <v>917</v>
      </c>
      <c r="C115">
        <v>154</v>
      </c>
      <c r="D115">
        <v>217</v>
      </c>
    </row>
    <row r="116" spans="1:4">
      <c r="A116" t="s">
        <v>793</v>
      </c>
      <c r="B116" t="s">
        <v>793</v>
      </c>
      <c r="C116">
        <v>154</v>
      </c>
      <c r="D116">
        <v>217</v>
      </c>
    </row>
    <row r="117" spans="1:4">
      <c r="A117" t="s">
        <v>1461</v>
      </c>
      <c r="B117" t="s">
        <v>1461</v>
      </c>
      <c r="C117">
        <v>154</v>
      </c>
      <c r="D117">
        <v>217</v>
      </c>
    </row>
    <row r="118" spans="1:4">
      <c r="A118" t="s">
        <v>622</v>
      </c>
      <c r="B118" t="s">
        <v>622</v>
      </c>
      <c r="C118">
        <v>155</v>
      </c>
      <c r="D118">
        <v>214</v>
      </c>
    </row>
    <row r="119" spans="1:4">
      <c r="A119" t="s">
        <v>861</v>
      </c>
      <c r="B119" t="s">
        <v>861</v>
      </c>
      <c r="C119">
        <v>155</v>
      </c>
      <c r="D119">
        <v>214</v>
      </c>
    </row>
    <row r="120" spans="1:4">
      <c r="A120" t="s">
        <v>977</v>
      </c>
      <c r="B120" t="s">
        <v>977</v>
      </c>
      <c r="C120">
        <v>155</v>
      </c>
      <c r="D120">
        <v>214</v>
      </c>
    </row>
    <row r="121" spans="1:4">
      <c r="A121" t="s">
        <v>918</v>
      </c>
      <c r="B121" t="s">
        <v>918</v>
      </c>
      <c r="C121">
        <v>155</v>
      </c>
      <c r="D121">
        <v>214</v>
      </c>
    </row>
    <row r="122" spans="1:4">
      <c r="A122" t="s">
        <v>500</v>
      </c>
      <c r="B122" t="s">
        <v>500</v>
      </c>
      <c r="C122">
        <v>155</v>
      </c>
      <c r="D122">
        <v>214</v>
      </c>
    </row>
    <row r="123" spans="1:4">
      <c r="A123" t="s">
        <v>279</v>
      </c>
      <c r="B123" t="s">
        <v>279</v>
      </c>
      <c r="C123">
        <v>155</v>
      </c>
      <c r="D123">
        <v>214</v>
      </c>
    </row>
    <row r="124" spans="1:4">
      <c r="A124" t="s">
        <v>571</v>
      </c>
      <c r="B124" t="s">
        <v>571</v>
      </c>
      <c r="C124">
        <v>155</v>
      </c>
      <c r="D124">
        <v>214</v>
      </c>
    </row>
    <row r="125" spans="1:4">
      <c r="A125" t="s">
        <v>492</v>
      </c>
      <c r="B125" t="s">
        <v>492</v>
      </c>
      <c r="C125">
        <v>155</v>
      </c>
      <c r="D125">
        <v>214</v>
      </c>
    </row>
    <row r="126" spans="1:4">
      <c r="A126" t="s">
        <v>1283</v>
      </c>
      <c r="B126" t="s">
        <v>1283</v>
      </c>
      <c r="C126">
        <v>156</v>
      </c>
      <c r="D126">
        <v>218</v>
      </c>
    </row>
    <row r="127" spans="1:4">
      <c r="A127" t="s">
        <v>351</v>
      </c>
      <c r="B127" t="s">
        <v>351</v>
      </c>
      <c r="C127">
        <v>160</v>
      </c>
      <c r="D127">
        <v>77</v>
      </c>
    </row>
    <row r="128" spans="1:4">
      <c r="A128" t="s">
        <v>373</v>
      </c>
      <c r="B128" t="s">
        <v>373</v>
      </c>
      <c r="C128">
        <v>160</v>
      </c>
      <c r="D128">
        <v>77</v>
      </c>
    </row>
    <row r="129" spans="1:4">
      <c r="A129" t="s">
        <v>236</v>
      </c>
      <c r="B129" t="s">
        <v>236</v>
      </c>
      <c r="C129">
        <v>160</v>
      </c>
      <c r="D129">
        <v>77</v>
      </c>
    </row>
    <row r="130" spans="1:4">
      <c r="A130" t="s">
        <v>261</v>
      </c>
      <c r="B130" t="s">
        <v>261</v>
      </c>
      <c r="C130">
        <v>161</v>
      </c>
      <c r="D130">
        <v>78</v>
      </c>
    </row>
    <row r="131" spans="1:4">
      <c r="A131" t="s">
        <v>180</v>
      </c>
      <c r="B131" t="s">
        <v>180</v>
      </c>
      <c r="C131">
        <v>161</v>
      </c>
      <c r="D131">
        <v>78</v>
      </c>
    </row>
    <row r="132" spans="1:4">
      <c r="A132" t="s">
        <v>529</v>
      </c>
      <c r="B132" t="s">
        <v>529</v>
      </c>
      <c r="C132">
        <v>161</v>
      </c>
      <c r="D132">
        <v>78</v>
      </c>
    </row>
    <row r="133" spans="1:4">
      <c r="A133" t="s">
        <v>199</v>
      </c>
      <c r="B133" t="s">
        <v>199</v>
      </c>
      <c r="C133">
        <v>161</v>
      </c>
      <c r="D133">
        <v>78</v>
      </c>
    </row>
    <row r="134" spans="1:4">
      <c r="A134" t="s">
        <v>215</v>
      </c>
      <c r="B134" t="s">
        <v>215</v>
      </c>
      <c r="C134">
        <v>164</v>
      </c>
      <c r="D134">
        <v>79</v>
      </c>
    </row>
    <row r="135" spans="1:4">
      <c r="A135" t="s">
        <v>155</v>
      </c>
      <c r="B135" t="s">
        <v>155</v>
      </c>
      <c r="C135">
        <v>164</v>
      </c>
      <c r="D135">
        <v>79</v>
      </c>
    </row>
    <row r="136" spans="1:4">
      <c r="A136" t="s">
        <v>463</v>
      </c>
      <c r="B136" t="s">
        <v>463</v>
      </c>
      <c r="C136">
        <v>165</v>
      </c>
      <c r="D136">
        <v>83</v>
      </c>
    </row>
    <row r="137" spans="1:4">
      <c r="A137" t="s">
        <v>114</v>
      </c>
      <c r="B137" t="s">
        <v>114</v>
      </c>
      <c r="C137">
        <v>165</v>
      </c>
      <c r="D137">
        <v>83</v>
      </c>
    </row>
    <row r="138" spans="1:4">
      <c r="A138" t="s">
        <v>1462</v>
      </c>
      <c r="B138" t="s">
        <v>1462</v>
      </c>
      <c r="C138" t="s">
        <v>1412</v>
      </c>
      <c r="D138" t="s">
        <v>1412</v>
      </c>
    </row>
    <row r="139" spans="1:4">
      <c r="A139" t="s">
        <v>315</v>
      </c>
      <c r="B139" t="s">
        <v>315</v>
      </c>
      <c r="C139">
        <v>170</v>
      </c>
      <c r="D139">
        <v>69</v>
      </c>
    </row>
    <row r="140" spans="1:4">
      <c r="A140" t="s">
        <v>403</v>
      </c>
      <c r="B140" t="s">
        <v>403</v>
      </c>
      <c r="C140">
        <v>170</v>
      </c>
      <c r="D140">
        <v>69</v>
      </c>
    </row>
    <row r="141" spans="1:4">
      <c r="A141" t="s">
        <v>780</v>
      </c>
      <c r="B141" t="s">
        <v>780</v>
      </c>
      <c r="C141">
        <v>171</v>
      </c>
      <c r="D141">
        <v>74</v>
      </c>
    </row>
    <row r="142" spans="1:4">
      <c r="A142" t="s">
        <v>399</v>
      </c>
      <c r="B142" t="s">
        <v>399</v>
      </c>
      <c r="C142">
        <v>172</v>
      </c>
      <c r="D142">
        <v>73</v>
      </c>
    </row>
    <row r="143" spans="1:4">
      <c r="A143" t="s">
        <v>238</v>
      </c>
      <c r="B143" t="s">
        <v>238</v>
      </c>
      <c r="C143">
        <v>172</v>
      </c>
      <c r="D143">
        <v>73</v>
      </c>
    </row>
    <row r="144" spans="1:4">
      <c r="A144" t="s">
        <v>289</v>
      </c>
      <c r="B144" t="s">
        <v>289</v>
      </c>
      <c r="C144">
        <v>174</v>
      </c>
      <c r="D144">
        <v>75</v>
      </c>
    </row>
    <row r="145" spans="1:4">
      <c r="A145" t="s">
        <v>730</v>
      </c>
      <c r="B145" t="s">
        <v>730</v>
      </c>
      <c r="C145">
        <v>174</v>
      </c>
      <c r="D145">
        <v>75</v>
      </c>
    </row>
    <row r="146" spans="1:4">
      <c r="A146" t="s">
        <v>188</v>
      </c>
      <c r="B146" t="s">
        <v>188</v>
      </c>
      <c r="C146">
        <v>174</v>
      </c>
      <c r="D146">
        <v>75</v>
      </c>
    </row>
    <row r="147" spans="1:4">
      <c r="A147" t="s">
        <v>605</v>
      </c>
      <c r="B147" t="s">
        <v>605</v>
      </c>
      <c r="C147">
        <v>176</v>
      </c>
      <c r="D147">
        <v>76</v>
      </c>
    </row>
    <row r="148" spans="1:4">
      <c r="A148" t="s">
        <v>607</v>
      </c>
      <c r="B148" t="s">
        <v>607</v>
      </c>
      <c r="C148">
        <v>180</v>
      </c>
      <c r="D148">
        <v>166</v>
      </c>
    </row>
    <row r="149" spans="1:4">
      <c r="A149" t="s">
        <v>1463</v>
      </c>
      <c r="B149" t="s">
        <v>1464</v>
      </c>
      <c r="C149">
        <v>181</v>
      </c>
      <c r="D149">
        <v>166</v>
      </c>
    </row>
    <row r="150" spans="1:4">
      <c r="A150" t="s">
        <v>480</v>
      </c>
      <c r="B150" t="s">
        <v>480</v>
      </c>
      <c r="C150">
        <v>181</v>
      </c>
      <c r="D150">
        <v>166</v>
      </c>
    </row>
    <row r="151" spans="1:4">
      <c r="A151" t="s">
        <v>120</v>
      </c>
      <c r="B151" t="s">
        <v>120</v>
      </c>
      <c r="C151">
        <v>182</v>
      </c>
      <c r="D151">
        <v>167</v>
      </c>
    </row>
    <row r="152" spans="1:4">
      <c r="A152" t="s">
        <v>182</v>
      </c>
      <c r="B152" t="s">
        <v>182</v>
      </c>
      <c r="C152">
        <v>182</v>
      </c>
      <c r="D152">
        <v>167</v>
      </c>
    </row>
    <row r="153" spans="1:4">
      <c r="A153" t="s">
        <v>107</v>
      </c>
      <c r="B153" t="s">
        <v>107</v>
      </c>
      <c r="C153">
        <v>182</v>
      </c>
      <c r="D153">
        <v>167</v>
      </c>
    </row>
    <row r="154" spans="1:4">
      <c r="A154" t="s">
        <v>347</v>
      </c>
      <c r="B154" t="s">
        <v>347</v>
      </c>
      <c r="C154">
        <v>183</v>
      </c>
      <c r="D154" t="s">
        <v>1412</v>
      </c>
    </row>
    <row r="155" spans="1:4">
      <c r="A155" t="s">
        <v>419</v>
      </c>
      <c r="B155" t="s">
        <v>419</v>
      </c>
      <c r="C155">
        <v>184</v>
      </c>
      <c r="D155">
        <v>173</v>
      </c>
    </row>
    <row r="156" spans="1:4">
      <c r="A156" t="s">
        <v>148</v>
      </c>
      <c r="B156" t="s">
        <v>148</v>
      </c>
      <c r="C156">
        <v>186</v>
      </c>
      <c r="D156">
        <v>169</v>
      </c>
    </row>
    <row r="157" spans="1:4">
      <c r="A157" t="s">
        <v>494</v>
      </c>
      <c r="B157" t="s">
        <v>494</v>
      </c>
      <c r="C157">
        <v>186</v>
      </c>
      <c r="D157">
        <v>169</v>
      </c>
    </row>
    <row r="158" spans="1:4">
      <c r="A158" t="s">
        <v>608</v>
      </c>
      <c r="B158" t="s">
        <v>608</v>
      </c>
      <c r="C158">
        <v>186</v>
      </c>
      <c r="D158">
        <v>169</v>
      </c>
    </row>
    <row r="159" spans="1:4">
      <c r="A159" t="s">
        <v>309</v>
      </c>
      <c r="B159" t="s">
        <v>309</v>
      </c>
      <c r="C159">
        <v>186</v>
      </c>
      <c r="D159">
        <v>169</v>
      </c>
    </row>
    <row r="160" spans="1:4">
      <c r="A160" t="s">
        <v>313</v>
      </c>
      <c r="B160" t="s">
        <v>313</v>
      </c>
      <c r="C160">
        <v>186</v>
      </c>
      <c r="D160">
        <v>169</v>
      </c>
    </row>
    <row r="161" spans="1:4">
      <c r="A161" t="s">
        <v>1339</v>
      </c>
      <c r="B161" t="s">
        <v>1339</v>
      </c>
      <c r="C161">
        <v>190</v>
      </c>
      <c r="D161">
        <v>223</v>
      </c>
    </row>
    <row r="162" spans="1:4">
      <c r="A162" t="s">
        <v>525</v>
      </c>
      <c r="B162" t="s">
        <v>525</v>
      </c>
      <c r="C162">
        <v>191</v>
      </c>
      <c r="D162">
        <v>223</v>
      </c>
    </row>
    <row r="163" spans="1:4">
      <c r="A163" t="s">
        <v>680</v>
      </c>
      <c r="B163" t="s">
        <v>680</v>
      </c>
      <c r="C163">
        <v>192</v>
      </c>
      <c r="D163">
        <v>224</v>
      </c>
    </row>
    <row r="164" spans="1:4">
      <c r="A164" t="s">
        <v>1135</v>
      </c>
      <c r="B164" t="s">
        <v>1135</v>
      </c>
      <c r="C164">
        <v>193</v>
      </c>
      <c r="D164">
        <v>225</v>
      </c>
    </row>
    <row r="165" spans="1:4">
      <c r="A165" t="s">
        <v>1006</v>
      </c>
      <c r="B165" t="s">
        <v>1006</v>
      </c>
      <c r="C165">
        <v>194</v>
      </c>
      <c r="D165" t="s">
        <v>1412</v>
      </c>
    </row>
    <row r="166" spans="1:4">
      <c r="A166" t="s">
        <v>752</v>
      </c>
      <c r="B166" t="s">
        <v>752</v>
      </c>
      <c r="C166">
        <v>196</v>
      </c>
      <c r="D166">
        <v>235</v>
      </c>
    </row>
    <row r="167" spans="1:4">
      <c r="A167" t="s">
        <v>872</v>
      </c>
      <c r="B167" t="s">
        <v>872</v>
      </c>
      <c r="C167">
        <v>196</v>
      </c>
      <c r="D167">
        <v>235</v>
      </c>
    </row>
    <row r="168" spans="1:4">
      <c r="A168" t="s">
        <v>166</v>
      </c>
      <c r="B168" t="s">
        <v>166</v>
      </c>
      <c r="C168">
        <v>196</v>
      </c>
      <c r="D168">
        <v>235</v>
      </c>
    </row>
    <row r="169" spans="1:4">
      <c r="A169" t="s">
        <v>599</v>
      </c>
      <c r="B169" t="s">
        <v>599</v>
      </c>
      <c r="C169">
        <v>196</v>
      </c>
      <c r="D169">
        <v>235</v>
      </c>
    </row>
    <row r="170" spans="1:4">
      <c r="A170" t="s">
        <v>719</v>
      </c>
      <c r="B170" t="s">
        <v>719</v>
      </c>
      <c r="C170">
        <v>196</v>
      </c>
      <c r="D170">
        <v>235</v>
      </c>
    </row>
    <row r="171" spans="1:4">
      <c r="A171" t="s">
        <v>291</v>
      </c>
      <c r="B171" t="s">
        <v>291</v>
      </c>
      <c r="C171">
        <v>200</v>
      </c>
      <c r="D171">
        <v>163</v>
      </c>
    </row>
    <row r="172" spans="1:4">
      <c r="A172" t="s">
        <v>157</v>
      </c>
      <c r="B172" t="s">
        <v>157</v>
      </c>
      <c r="C172">
        <v>200</v>
      </c>
      <c r="D172">
        <v>163</v>
      </c>
    </row>
    <row r="173" spans="1:4">
      <c r="A173" t="s">
        <v>192</v>
      </c>
      <c r="B173" t="s">
        <v>192</v>
      </c>
      <c r="C173">
        <v>200</v>
      </c>
      <c r="D173">
        <v>163</v>
      </c>
    </row>
    <row r="174" spans="1:4">
      <c r="A174" t="s">
        <v>122</v>
      </c>
      <c r="B174" t="s">
        <v>122</v>
      </c>
      <c r="C174">
        <v>200</v>
      </c>
      <c r="D174">
        <v>163</v>
      </c>
    </row>
    <row r="175" spans="1:4">
      <c r="A175" t="s">
        <v>162</v>
      </c>
      <c r="B175" t="s">
        <v>162</v>
      </c>
      <c r="C175">
        <v>200</v>
      </c>
      <c r="D175">
        <v>163</v>
      </c>
    </row>
    <row r="176" spans="1:4">
      <c r="A176" t="s">
        <v>1465</v>
      </c>
      <c r="B176" t="s">
        <v>1465</v>
      </c>
      <c r="C176">
        <v>200</v>
      </c>
      <c r="D176">
        <v>163</v>
      </c>
    </row>
    <row r="177" spans="1:4">
      <c r="A177" t="s">
        <v>267</v>
      </c>
      <c r="B177" t="s">
        <v>267</v>
      </c>
      <c r="C177">
        <v>201</v>
      </c>
      <c r="D177">
        <v>174</v>
      </c>
    </row>
    <row r="178" spans="1:4">
      <c r="A178" t="s">
        <v>90</v>
      </c>
      <c r="B178" t="s">
        <v>90</v>
      </c>
      <c r="C178">
        <v>201</v>
      </c>
      <c r="D178">
        <v>174</v>
      </c>
    </row>
    <row r="179" spans="1:4">
      <c r="A179" t="s">
        <v>82</v>
      </c>
      <c r="B179" t="s">
        <v>82</v>
      </c>
      <c r="C179">
        <v>201</v>
      </c>
      <c r="D179">
        <v>174</v>
      </c>
    </row>
    <row r="180" spans="1:4">
      <c r="A180" t="s">
        <v>1466</v>
      </c>
      <c r="B180" t="s">
        <v>1466</v>
      </c>
      <c r="C180">
        <v>201</v>
      </c>
      <c r="D180">
        <v>174</v>
      </c>
    </row>
    <row r="181" spans="1:4">
      <c r="A181" t="s">
        <v>326</v>
      </c>
      <c r="B181" t="s">
        <v>326</v>
      </c>
      <c r="C181">
        <v>202</v>
      </c>
      <c r="D181">
        <v>177</v>
      </c>
    </row>
    <row r="182" spans="1:4">
      <c r="A182" t="s">
        <v>1467</v>
      </c>
      <c r="B182" t="s">
        <v>326</v>
      </c>
      <c r="C182">
        <v>202</v>
      </c>
      <c r="D182">
        <v>177</v>
      </c>
    </row>
    <row r="183" spans="1:4">
      <c r="A183" t="s">
        <v>498</v>
      </c>
      <c r="B183" t="s">
        <v>498</v>
      </c>
      <c r="C183">
        <v>202</v>
      </c>
      <c r="D183">
        <v>177</v>
      </c>
    </row>
    <row r="184" spans="1:4">
      <c r="A184" t="s">
        <v>421</v>
      </c>
      <c r="B184" t="s">
        <v>421</v>
      </c>
      <c r="C184">
        <v>202</v>
      </c>
      <c r="D184">
        <v>177</v>
      </c>
    </row>
    <row r="185" spans="1:4">
      <c r="A185" t="s">
        <v>1467</v>
      </c>
      <c r="B185" t="s">
        <v>1468</v>
      </c>
      <c r="C185">
        <v>202</v>
      </c>
      <c r="D185">
        <v>177</v>
      </c>
    </row>
    <row r="186" spans="1:4">
      <c r="A186" t="s">
        <v>1468</v>
      </c>
      <c r="B186" t="s">
        <v>1468</v>
      </c>
      <c r="C186">
        <v>202</v>
      </c>
      <c r="D186">
        <v>177</v>
      </c>
    </row>
    <row r="187" spans="1:4">
      <c r="A187" t="s">
        <v>154</v>
      </c>
      <c r="B187" t="s">
        <v>154</v>
      </c>
      <c r="C187">
        <v>204</v>
      </c>
      <c r="D187">
        <v>176</v>
      </c>
    </row>
    <row r="188" spans="1:4">
      <c r="A188" t="s">
        <v>257</v>
      </c>
      <c r="B188" t="s">
        <v>257</v>
      </c>
      <c r="C188">
        <v>205</v>
      </c>
      <c r="D188">
        <v>176</v>
      </c>
    </row>
    <row r="189" spans="1:4">
      <c r="A189" t="s">
        <v>1469</v>
      </c>
      <c r="B189" t="s">
        <v>1469</v>
      </c>
      <c r="C189">
        <v>206</v>
      </c>
      <c r="D189">
        <v>176</v>
      </c>
    </row>
    <row r="190" spans="1:4">
      <c r="A190" t="s">
        <v>292</v>
      </c>
      <c r="B190" t="s">
        <v>292</v>
      </c>
      <c r="C190">
        <v>210</v>
      </c>
      <c r="D190">
        <v>178</v>
      </c>
    </row>
    <row r="191" spans="1:4">
      <c r="A191" t="s">
        <v>744</v>
      </c>
      <c r="B191" t="s">
        <v>744</v>
      </c>
      <c r="C191">
        <v>211</v>
      </c>
      <c r="D191">
        <v>178</v>
      </c>
    </row>
    <row r="192" spans="1:4">
      <c r="A192" t="s">
        <v>349</v>
      </c>
      <c r="B192" t="s">
        <v>349</v>
      </c>
      <c r="C192">
        <v>211</v>
      </c>
      <c r="D192">
        <v>178</v>
      </c>
    </row>
    <row r="193" spans="1:4">
      <c r="A193" t="s">
        <v>587</v>
      </c>
      <c r="B193" t="s">
        <v>587</v>
      </c>
      <c r="C193">
        <v>211</v>
      </c>
      <c r="D193">
        <v>178</v>
      </c>
    </row>
    <row r="194" spans="1:4">
      <c r="A194" t="s">
        <v>1234</v>
      </c>
      <c r="B194" t="s">
        <v>1234</v>
      </c>
      <c r="C194">
        <v>214</v>
      </c>
      <c r="D194">
        <v>234</v>
      </c>
    </row>
    <row r="195" spans="1:4">
      <c r="A195" t="s">
        <v>644</v>
      </c>
      <c r="B195" t="s">
        <v>644</v>
      </c>
      <c r="C195">
        <v>215</v>
      </c>
      <c r="D195">
        <v>234</v>
      </c>
    </row>
    <row r="196" spans="1:4">
      <c r="A196" t="s">
        <v>596</v>
      </c>
      <c r="B196" t="s">
        <v>1470</v>
      </c>
      <c r="C196">
        <v>215</v>
      </c>
      <c r="D196">
        <v>234</v>
      </c>
    </row>
    <row r="197" spans="1:4">
      <c r="A197" t="s">
        <v>1234</v>
      </c>
      <c r="B197" t="s">
        <v>1470</v>
      </c>
      <c r="C197">
        <v>215</v>
      </c>
      <c r="D197">
        <v>234</v>
      </c>
    </row>
    <row r="198" spans="1:4">
      <c r="A198" t="s">
        <v>1405</v>
      </c>
      <c r="B198" t="s">
        <v>1405</v>
      </c>
      <c r="C198">
        <v>215</v>
      </c>
      <c r="D198">
        <v>234</v>
      </c>
    </row>
    <row r="199" spans="1:4">
      <c r="A199" t="s">
        <v>1471</v>
      </c>
      <c r="B199" t="s">
        <v>1471</v>
      </c>
      <c r="C199">
        <v>215</v>
      </c>
      <c r="D199">
        <v>234</v>
      </c>
    </row>
    <row r="200" spans="1:4">
      <c r="A200" t="s">
        <v>1472</v>
      </c>
      <c r="B200" t="s">
        <v>1472</v>
      </c>
      <c r="C200">
        <v>220</v>
      </c>
      <c r="D200">
        <v>154</v>
      </c>
    </row>
    <row r="201" spans="1:4">
      <c r="A201" t="s">
        <v>1473</v>
      </c>
      <c r="B201" t="s">
        <v>1473</v>
      </c>
      <c r="C201">
        <v>221</v>
      </c>
      <c r="D201" t="s">
        <v>1412</v>
      </c>
    </row>
    <row r="202" spans="1:4">
      <c r="A202" t="s">
        <v>1474</v>
      </c>
      <c r="B202" t="s">
        <v>1474</v>
      </c>
      <c r="C202">
        <v>222</v>
      </c>
      <c r="D202" t="s">
        <v>1412</v>
      </c>
    </row>
    <row r="203" spans="1:4">
      <c r="A203" t="s">
        <v>1475</v>
      </c>
      <c r="B203" t="s">
        <v>1475</v>
      </c>
      <c r="C203">
        <v>223</v>
      </c>
      <c r="D203" t="s">
        <v>1412</v>
      </c>
    </row>
    <row r="204" spans="1:4">
      <c r="A204" t="s">
        <v>1476</v>
      </c>
      <c r="B204" t="s">
        <v>1476</v>
      </c>
      <c r="C204">
        <v>224</v>
      </c>
      <c r="D204" t="s">
        <v>1412</v>
      </c>
    </row>
    <row r="205" spans="1:4">
      <c r="A205" t="s">
        <v>1477</v>
      </c>
      <c r="B205" t="s">
        <v>1477</v>
      </c>
      <c r="C205">
        <v>225</v>
      </c>
      <c r="D205" t="s">
        <v>1412</v>
      </c>
    </row>
    <row r="206" spans="1:4">
      <c r="A206" t="s">
        <v>1478</v>
      </c>
      <c r="B206" t="s">
        <v>1478</v>
      </c>
      <c r="C206">
        <v>226</v>
      </c>
      <c r="D206" t="s">
        <v>1412</v>
      </c>
    </row>
    <row r="207" spans="1:4">
      <c r="A207" t="s">
        <v>1479</v>
      </c>
      <c r="B207" t="s">
        <v>1479</v>
      </c>
      <c r="C207">
        <v>227</v>
      </c>
      <c r="D207" t="s">
        <v>1412</v>
      </c>
    </row>
    <row r="208" spans="1:4">
      <c r="A208" t="s">
        <v>1480</v>
      </c>
      <c r="B208" t="s">
        <v>1480</v>
      </c>
      <c r="C208">
        <v>228</v>
      </c>
      <c r="D208" t="s">
        <v>1412</v>
      </c>
    </row>
    <row r="209" spans="1:4">
      <c r="A209" t="s">
        <v>1481</v>
      </c>
      <c r="B209" t="s">
        <v>1481</v>
      </c>
      <c r="C209">
        <v>229</v>
      </c>
      <c r="D209" t="s">
        <v>1412</v>
      </c>
    </row>
    <row r="210" spans="1:4">
      <c r="A210" t="s">
        <v>1482</v>
      </c>
      <c r="B210" t="s">
        <v>1482</v>
      </c>
      <c r="C210">
        <v>230</v>
      </c>
      <c r="D210">
        <v>155</v>
      </c>
    </row>
    <row r="211" spans="1:4">
      <c r="A211" t="s">
        <v>1483</v>
      </c>
      <c r="B211" t="s">
        <v>1483</v>
      </c>
      <c r="C211">
        <v>231</v>
      </c>
      <c r="D211">
        <v>156</v>
      </c>
    </row>
    <row r="212" spans="1:4">
      <c r="A212" t="s">
        <v>1484</v>
      </c>
      <c r="B212" t="s">
        <v>1484</v>
      </c>
      <c r="C212">
        <v>232</v>
      </c>
      <c r="D212">
        <v>157</v>
      </c>
    </row>
    <row r="213" spans="1:4">
      <c r="A213" t="s">
        <v>1485</v>
      </c>
      <c r="B213" t="s">
        <v>1485</v>
      </c>
      <c r="C213">
        <v>233</v>
      </c>
      <c r="D213">
        <v>158</v>
      </c>
    </row>
    <row r="214" spans="1:4">
      <c r="A214" t="s">
        <v>1486</v>
      </c>
      <c r="B214" t="s">
        <v>1486</v>
      </c>
      <c r="C214">
        <v>234</v>
      </c>
      <c r="D214">
        <v>159</v>
      </c>
    </row>
    <row r="215" spans="1:4">
      <c r="A215" t="s">
        <v>1487</v>
      </c>
      <c r="B215" t="s">
        <v>1487</v>
      </c>
      <c r="C215">
        <v>235</v>
      </c>
      <c r="D215" t="s">
        <v>1412</v>
      </c>
    </row>
    <row r="216" spans="1:4">
      <c r="A216" t="s">
        <v>1488</v>
      </c>
      <c r="B216" t="s">
        <v>1488</v>
      </c>
      <c r="C216">
        <v>236</v>
      </c>
      <c r="D216" t="s">
        <v>1412</v>
      </c>
    </row>
    <row r="217" spans="1:4">
      <c r="A217" t="s">
        <v>1489</v>
      </c>
      <c r="B217" t="s">
        <v>1489</v>
      </c>
      <c r="C217">
        <v>237</v>
      </c>
      <c r="D217" t="s">
        <v>1412</v>
      </c>
    </row>
    <row r="218" spans="1:4">
      <c r="A218" t="s">
        <v>1490</v>
      </c>
      <c r="B218" t="s">
        <v>1490</v>
      </c>
      <c r="C218">
        <v>238</v>
      </c>
      <c r="D218" t="s">
        <v>1412</v>
      </c>
    </row>
    <row r="219" spans="1:4">
      <c r="A219" t="s">
        <v>1491</v>
      </c>
      <c r="B219" t="s">
        <v>1491</v>
      </c>
      <c r="C219">
        <v>239</v>
      </c>
      <c r="D219" t="s">
        <v>1412</v>
      </c>
    </row>
    <row r="220" spans="1:4">
      <c r="A220" t="s">
        <v>1492</v>
      </c>
      <c r="B220" t="s">
        <v>1492</v>
      </c>
      <c r="C220">
        <v>240</v>
      </c>
      <c r="D220">
        <v>165</v>
      </c>
    </row>
    <row r="221" spans="1:4">
      <c r="A221" t="s">
        <v>1493</v>
      </c>
      <c r="B221" t="s">
        <v>1493</v>
      </c>
      <c r="C221">
        <v>241</v>
      </c>
      <c r="D221" t="s">
        <v>1412</v>
      </c>
    </row>
    <row r="222" spans="1:4">
      <c r="A222" t="s">
        <v>1494</v>
      </c>
      <c r="B222" t="s">
        <v>1494</v>
      </c>
      <c r="C222">
        <v>242</v>
      </c>
      <c r="D222" t="s">
        <v>1412</v>
      </c>
    </row>
    <row r="223" spans="1:4">
      <c r="A223" t="s">
        <v>1495</v>
      </c>
      <c r="B223" t="s">
        <v>1495</v>
      </c>
      <c r="C223">
        <v>243</v>
      </c>
      <c r="D223">
        <v>164</v>
      </c>
    </row>
    <row r="224" spans="1:4">
      <c r="A224" t="s">
        <v>1496</v>
      </c>
      <c r="B224" t="s">
        <v>1496</v>
      </c>
      <c r="C224">
        <v>244</v>
      </c>
      <c r="D224">
        <v>329</v>
      </c>
    </row>
    <row r="225" spans="1:4">
      <c r="A225" t="s">
        <v>1497</v>
      </c>
      <c r="B225" t="s">
        <v>1497</v>
      </c>
      <c r="C225">
        <v>220</v>
      </c>
      <c r="D225">
        <v>154</v>
      </c>
    </row>
    <row r="226" spans="1:4">
      <c r="A226" t="s">
        <v>1498</v>
      </c>
      <c r="B226" t="s">
        <v>1498</v>
      </c>
      <c r="C226">
        <v>220</v>
      </c>
      <c r="D226">
        <v>154</v>
      </c>
    </row>
    <row r="227" spans="1:4">
      <c r="A227" t="s">
        <v>1499</v>
      </c>
      <c r="B227" t="s">
        <v>1499</v>
      </c>
      <c r="C227">
        <v>220</v>
      </c>
      <c r="D227">
        <v>154</v>
      </c>
    </row>
    <row r="228" spans="1:4">
      <c r="A228" t="s">
        <v>1500</v>
      </c>
      <c r="B228" t="s">
        <v>1500</v>
      </c>
      <c r="C228">
        <v>220</v>
      </c>
      <c r="D228">
        <v>154</v>
      </c>
    </row>
    <row r="229" spans="1:4">
      <c r="A229" t="s">
        <v>1501</v>
      </c>
      <c r="B229" t="s">
        <v>1501</v>
      </c>
      <c r="C229">
        <v>220</v>
      </c>
      <c r="D229">
        <v>154</v>
      </c>
    </row>
    <row r="230" spans="1:4">
      <c r="A230" t="s">
        <v>1502</v>
      </c>
      <c r="B230" t="s">
        <v>1502</v>
      </c>
      <c r="C230">
        <v>220</v>
      </c>
      <c r="D230">
        <v>154</v>
      </c>
    </row>
    <row r="231" spans="1:4">
      <c r="A231" t="s">
        <v>1503</v>
      </c>
      <c r="B231" t="s">
        <v>1503</v>
      </c>
      <c r="C231">
        <v>220</v>
      </c>
      <c r="D231">
        <v>154</v>
      </c>
    </row>
    <row r="232" spans="1:4">
      <c r="A232" t="s">
        <v>1504</v>
      </c>
      <c r="B232" t="s">
        <v>1504</v>
      </c>
      <c r="C232">
        <v>220</v>
      </c>
      <c r="D232">
        <v>154</v>
      </c>
    </row>
    <row r="233" spans="1:4">
      <c r="A233" t="s">
        <v>1505</v>
      </c>
      <c r="B233" t="s">
        <v>1505</v>
      </c>
      <c r="C233">
        <v>220</v>
      </c>
      <c r="D233">
        <v>154</v>
      </c>
    </row>
    <row r="234" spans="1:4">
      <c r="A234" t="s">
        <v>1506</v>
      </c>
      <c r="B234" t="s">
        <v>1506</v>
      </c>
      <c r="C234">
        <v>220</v>
      </c>
      <c r="D234">
        <v>154</v>
      </c>
    </row>
    <row r="235" spans="1:4">
      <c r="A235" t="s">
        <v>1507</v>
      </c>
      <c r="B235" t="s">
        <v>1507</v>
      </c>
      <c r="C235">
        <v>220</v>
      </c>
      <c r="D235">
        <v>154</v>
      </c>
    </row>
    <row r="236" spans="1:4">
      <c r="A236" t="s">
        <v>1508</v>
      </c>
      <c r="B236" t="s">
        <v>1508</v>
      </c>
      <c r="C236">
        <v>220</v>
      </c>
      <c r="D236">
        <v>154</v>
      </c>
    </row>
    <row r="237" spans="1:4">
      <c r="A237" t="s">
        <v>1509</v>
      </c>
      <c r="B237" t="s">
        <v>1509</v>
      </c>
      <c r="C237">
        <v>220</v>
      </c>
      <c r="D237">
        <v>154</v>
      </c>
    </row>
    <row r="238" spans="1:4">
      <c r="A238" t="s">
        <v>145</v>
      </c>
      <c r="B238" t="s">
        <v>145</v>
      </c>
      <c r="C238">
        <v>230</v>
      </c>
      <c r="D238">
        <v>155</v>
      </c>
    </row>
    <row r="239" spans="1:4">
      <c r="A239" t="s">
        <v>433</v>
      </c>
      <c r="B239" t="s">
        <v>433</v>
      </c>
      <c r="C239">
        <v>230</v>
      </c>
      <c r="D239">
        <v>155</v>
      </c>
    </row>
    <row r="240" spans="1:4">
      <c r="A240" t="s">
        <v>112</v>
      </c>
      <c r="B240" t="s">
        <v>112</v>
      </c>
      <c r="C240">
        <v>231</v>
      </c>
      <c r="D240">
        <v>156</v>
      </c>
    </row>
    <row r="241" spans="1:4">
      <c r="A241" t="s">
        <v>451</v>
      </c>
      <c r="B241" t="s">
        <v>451</v>
      </c>
      <c r="C241">
        <v>231</v>
      </c>
      <c r="D241">
        <v>156</v>
      </c>
    </row>
    <row r="242" spans="1:4">
      <c r="A242" t="s">
        <v>508</v>
      </c>
      <c r="B242" t="s">
        <v>508</v>
      </c>
      <c r="C242">
        <v>231</v>
      </c>
      <c r="D242">
        <v>156</v>
      </c>
    </row>
    <row r="243" spans="1:4">
      <c r="A243" t="s">
        <v>152</v>
      </c>
      <c r="B243" t="s">
        <v>152</v>
      </c>
      <c r="C243">
        <v>232</v>
      </c>
      <c r="D243">
        <v>157</v>
      </c>
    </row>
    <row r="244" spans="1:4">
      <c r="A244" t="s">
        <v>159</v>
      </c>
      <c r="B244" t="s">
        <v>159</v>
      </c>
      <c r="C244">
        <v>232</v>
      </c>
      <c r="D244">
        <v>157</v>
      </c>
    </row>
    <row r="245" spans="1:4">
      <c r="A245" t="s">
        <v>1510</v>
      </c>
      <c r="B245" t="s">
        <v>1511</v>
      </c>
      <c r="C245">
        <v>233</v>
      </c>
      <c r="D245">
        <v>158</v>
      </c>
    </row>
    <row r="246" spans="1:4">
      <c r="A246" t="s">
        <v>1512</v>
      </c>
      <c r="B246" t="s">
        <v>1511</v>
      </c>
      <c r="C246">
        <v>233</v>
      </c>
      <c r="D246">
        <v>158</v>
      </c>
    </row>
    <row r="247" spans="1:4">
      <c r="A247" t="s">
        <v>217</v>
      </c>
      <c r="B247" t="s">
        <v>1513</v>
      </c>
      <c r="C247">
        <v>233</v>
      </c>
      <c r="D247">
        <v>158</v>
      </c>
    </row>
    <row r="248" spans="1:4">
      <c r="A248" t="s">
        <v>150</v>
      </c>
      <c r="B248" t="s">
        <v>1514</v>
      </c>
      <c r="C248">
        <v>233</v>
      </c>
      <c r="D248">
        <v>158</v>
      </c>
    </row>
    <row r="249" spans="1:4">
      <c r="A249" t="s">
        <v>461</v>
      </c>
      <c r="B249" t="s">
        <v>461</v>
      </c>
      <c r="C249">
        <v>234</v>
      </c>
      <c r="D249">
        <v>159</v>
      </c>
    </row>
    <row r="250" spans="1:4">
      <c r="A250" t="s">
        <v>423</v>
      </c>
      <c r="B250" t="s">
        <v>423</v>
      </c>
      <c r="C250">
        <v>234</v>
      </c>
      <c r="D250">
        <v>159</v>
      </c>
    </row>
    <row r="251" spans="1:4">
      <c r="A251" t="s">
        <v>1515</v>
      </c>
      <c r="B251" t="s">
        <v>1516</v>
      </c>
      <c r="C251">
        <v>234</v>
      </c>
      <c r="D251">
        <v>159</v>
      </c>
    </row>
    <row r="252" spans="1:4">
      <c r="A252" t="s">
        <v>1516</v>
      </c>
      <c r="B252" t="s">
        <v>1516</v>
      </c>
      <c r="C252">
        <v>234</v>
      </c>
      <c r="D252">
        <v>159</v>
      </c>
    </row>
    <row r="253" spans="1:4">
      <c r="A253" t="s">
        <v>864</v>
      </c>
      <c r="B253" t="s">
        <v>864</v>
      </c>
      <c r="C253">
        <v>240</v>
      </c>
      <c r="D253">
        <v>165</v>
      </c>
    </row>
    <row r="254" spans="1:4">
      <c r="A254" t="s">
        <v>139</v>
      </c>
      <c r="B254" t="s">
        <v>139</v>
      </c>
      <c r="C254">
        <v>240</v>
      </c>
      <c r="D254">
        <v>165</v>
      </c>
    </row>
    <row r="255" spans="1:4">
      <c r="A255" t="s">
        <v>693</v>
      </c>
      <c r="B255" t="s">
        <v>693</v>
      </c>
      <c r="C255">
        <v>240</v>
      </c>
      <c r="D255">
        <v>165</v>
      </c>
    </row>
    <row r="256" spans="1:4">
      <c r="A256" t="s">
        <v>758</v>
      </c>
      <c r="B256" t="s">
        <v>758</v>
      </c>
      <c r="C256">
        <v>243</v>
      </c>
      <c r="D256">
        <v>164</v>
      </c>
    </row>
    <row r="257" spans="1:4">
      <c r="A257" t="s">
        <v>1388</v>
      </c>
      <c r="B257" t="s">
        <v>1388</v>
      </c>
      <c r="C257">
        <v>244</v>
      </c>
      <c r="D257">
        <v>329</v>
      </c>
    </row>
    <row r="258" spans="1:4">
      <c r="A258" t="s">
        <v>585</v>
      </c>
      <c r="B258" t="s">
        <v>585</v>
      </c>
      <c r="C258">
        <v>255</v>
      </c>
      <c r="D258">
        <v>159</v>
      </c>
    </row>
    <row r="259" spans="1:4">
      <c r="A259" t="s">
        <v>146</v>
      </c>
      <c r="B259" t="s">
        <v>146</v>
      </c>
      <c r="C259">
        <v>255</v>
      </c>
      <c r="D259">
        <v>159</v>
      </c>
    </row>
    <row r="260" spans="1:4">
      <c r="A260" t="s">
        <v>105</v>
      </c>
      <c r="B260" t="s">
        <v>105</v>
      </c>
      <c r="C260">
        <v>255</v>
      </c>
      <c r="D260">
        <v>159</v>
      </c>
    </row>
    <row r="261" spans="1:4">
      <c r="A261" t="s">
        <v>676</v>
      </c>
      <c r="B261" t="s">
        <v>676</v>
      </c>
      <c r="C261">
        <v>254</v>
      </c>
      <c r="D261">
        <v>387</v>
      </c>
    </row>
    <row r="262" spans="1:4">
      <c r="A262" t="s">
        <v>1517</v>
      </c>
      <c r="B262" t="s">
        <v>1517</v>
      </c>
      <c r="C262">
        <v>255</v>
      </c>
      <c r="D262">
        <v>159</v>
      </c>
    </row>
    <row r="263" spans="1:4">
      <c r="A263" t="s">
        <v>253</v>
      </c>
      <c r="B263" t="s">
        <v>253</v>
      </c>
      <c r="C263">
        <v>260</v>
      </c>
      <c r="D263">
        <v>188</v>
      </c>
    </row>
    <row r="264" spans="1:4">
      <c r="A264" t="s">
        <v>293</v>
      </c>
      <c r="B264" t="s">
        <v>293</v>
      </c>
      <c r="C264">
        <v>260</v>
      </c>
      <c r="D264">
        <v>188</v>
      </c>
    </row>
    <row r="265" spans="1:4">
      <c r="A265" t="s">
        <v>321</v>
      </c>
      <c r="B265" t="s">
        <v>321</v>
      </c>
      <c r="C265">
        <v>260</v>
      </c>
      <c r="D265">
        <v>188</v>
      </c>
    </row>
    <row r="266" spans="1:4">
      <c r="A266" t="s">
        <v>203</v>
      </c>
      <c r="B266" t="s">
        <v>203</v>
      </c>
      <c r="C266">
        <v>260</v>
      </c>
      <c r="D266">
        <v>188</v>
      </c>
    </row>
    <row r="267" spans="1:4">
      <c r="A267" t="s">
        <v>1518</v>
      </c>
      <c r="B267" t="s">
        <v>1518</v>
      </c>
      <c r="C267">
        <v>260</v>
      </c>
      <c r="D267">
        <v>188</v>
      </c>
    </row>
    <row r="268" spans="1:4">
      <c r="A268" t="s">
        <v>299</v>
      </c>
      <c r="B268" t="s">
        <v>299</v>
      </c>
      <c r="C268">
        <v>263</v>
      </c>
      <c r="D268">
        <v>185</v>
      </c>
    </row>
    <row r="269" spans="1:4">
      <c r="A269" t="s">
        <v>242</v>
      </c>
      <c r="B269" t="s">
        <v>242</v>
      </c>
      <c r="C269">
        <v>263</v>
      </c>
      <c r="D269">
        <v>185</v>
      </c>
    </row>
    <row r="270" spans="1:4">
      <c r="A270" t="s">
        <v>330</v>
      </c>
      <c r="B270" t="s">
        <v>330</v>
      </c>
      <c r="C270">
        <v>263</v>
      </c>
      <c r="D270">
        <v>185</v>
      </c>
    </row>
    <row r="271" spans="1:4">
      <c r="A271" t="s">
        <v>378</v>
      </c>
      <c r="B271" t="s">
        <v>378</v>
      </c>
      <c r="C271">
        <v>263</v>
      </c>
      <c r="D271">
        <v>185</v>
      </c>
    </row>
    <row r="272" spans="1:4">
      <c r="A272" t="s">
        <v>249</v>
      </c>
      <c r="B272" t="s">
        <v>249</v>
      </c>
      <c r="C272">
        <v>263</v>
      </c>
      <c r="D272">
        <v>185</v>
      </c>
    </row>
    <row r="273" spans="1:4">
      <c r="A273" t="s">
        <v>624</v>
      </c>
      <c r="B273" t="s">
        <v>624</v>
      </c>
      <c r="C273">
        <v>263</v>
      </c>
      <c r="D273">
        <v>185</v>
      </c>
    </row>
    <row r="274" spans="1:4">
      <c r="A274" t="s">
        <v>126</v>
      </c>
      <c r="B274" t="s">
        <v>126</v>
      </c>
      <c r="C274">
        <v>263</v>
      </c>
      <c r="D274">
        <v>185</v>
      </c>
    </row>
    <row r="275" spans="1:4">
      <c r="A275" t="s">
        <v>1519</v>
      </c>
      <c r="B275" t="s">
        <v>1519</v>
      </c>
      <c r="C275">
        <v>263</v>
      </c>
      <c r="D275">
        <v>185</v>
      </c>
    </row>
    <row r="276" spans="1:4">
      <c r="A276" t="s">
        <v>564</v>
      </c>
      <c r="B276" t="s">
        <v>564</v>
      </c>
      <c r="C276">
        <v>270</v>
      </c>
      <c r="D276">
        <v>187</v>
      </c>
    </row>
    <row r="277" spans="1:4">
      <c r="A277" t="s">
        <v>247</v>
      </c>
      <c r="B277" t="s">
        <v>247</v>
      </c>
      <c r="C277">
        <v>271</v>
      </c>
      <c r="D277">
        <v>187</v>
      </c>
    </row>
    <row r="278" spans="1:4">
      <c r="A278" t="s">
        <v>518</v>
      </c>
      <c r="B278" t="s">
        <v>518</v>
      </c>
      <c r="C278">
        <v>272</v>
      </c>
      <c r="D278">
        <v>199</v>
      </c>
    </row>
    <row r="279" spans="1:4">
      <c r="A279" t="s">
        <v>184</v>
      </c>
      <c r="B279" t="s">
        <v>184</v>
      </c>
      <c r="C279">
        <v>272</v>
      </c>
      <c r="D279">
        <v>199</v>
      </c>
    </row>
    <row r="280" spans="1:4">
      <c r="A280" t="s">
        <v>1374</v>
      </c>
      <c r="B280" t="s">
        <v>1374</v>
      </c>
      <c r="C280">
        <v>272</v>
      </c>
      <c r="D280">
        <v>199</v>
      </c>
    </row>
    <row r="281" spans="1:4">
      <c r="A281" t="s">
        <v>409</v>
      </c>
      <c r="B281" t="s">
        <v>409</v>
      </c>
      <c r="C281">
        <v>274</v>
      </c>
      <c r="D281">
        <v>193</v>
      </c>
    </row>
    <row r="282" spans="1:4">
      <c r="A282" t="s">
        <v>100</v>
      </c>
      <c r="B282" t="s">
        <v>100</v>
      </c>
      <c r="C282">
        <v>274</v>
      </c>
      <c r="D282">
        <v>193</v>
      </c>
    </row>
    <row r="283" spans="1:4">
      <c r="A283" t="s">
        <v>209</v>
      </c>
      <c r="B283" t="s">
        <v>209</v>
      </c>
      <c r="C283">
        <v>275</v>
      </c>
      <c r="D283">
        <v>186</v>
      </c>
    </row>
    <row r="284" spans="1:4">
      <c r="A284" t="s">
        <v>367</v>
      </c>
      <c r="B284" t="s">
        <v>367</v>
      </c>
      <c r="C284">
        <v>275</v>
      </c>
      <c r="D284">
        <v>186</v>
      </c>
    </row>
    <row r="285" spans="1:4">
      <c r="A285" t="s">
        <v>1520</v>
      </c>
      <c r="B285" t="s">
        <v>1520</v>
      </c>
      <c r="C285">
        <v>276</v>
      </c>
      <c r="D285">
        <v>194</v>
      </c>
    </row>
    <row r="286" spans="1:4">
      <c r="A286" t="s">
        <v>398</v>
      </c>
      <c r="B286" t="s">
        <v>398</v>
      </c>
      <c r="C286">
        <v>280</v>
      </c>
      <c r="D286">
        <v>198</v>
      </c>
    </row>
    <row r="287" spans="1:4">
      <c r="A287" t="s">
        <v>833</v>
      </c>
      <c r="B287" t="s">
        <v>833</v>
      </c>
      <c r="C287">
        <v>280</v>
      </c>
      <c r="D287">
        <v>198</v>
      </c>
    </row>
    <row r="288" spans="1:4">
      <c r="A288" t="s">
        <v>359</v>
      </c>
      <c r="B288" t="s">
        <v>359</v>
      </c>
      <c r="C288">
        <v>281</v>
      </c>
      <c r="D288">
        <v>195</v>
      </c>
    </row>
    <row r="289" spans="1:4">
      <c r="A289" t="s">
        <v>405</v>
      </c>
      <c r="B289" t="s">
        <v>405</v>
      </c>
      <c r="C289">
        <v>281</v>
      </c>
      <c r="D289">
        <v>195</v>
      </c>
    </row>
    <row r="290" spans="1:4">
      <c r="A290" t="s">
        <v>453</v>
      </c>
      <c r="B290" t="s">
        <v>453</v>
      </c>
      <c r="C290">
        <v>282</v>
      </c>
      <c r="D290">
        <v>13</v>
      </c>
    </row>
    <row r="291" spans="1:4">
      <c r="A291" t="s">
        <v>303</v>
      </c>
      <c r="B291" t="s">
        <v>453</v>
      </c>
      <c r="C291">
        <v>282</v>
      </c>
      <c r="D291">
        <v>13</v>
      </c>
    </row>
    <row r="292" spans="1:4">
      <c r="A292" t="s">
        <v>1463</v>
      </c>
      <c r="B292" t="s">
        <v>453</v>
      </c>
      <c r="C292">
        <v>282</v>
      </c>
      <c r="D292">
        <v>13</v>
      </c>
    </row>
    <row r="293" spans="1:4">
      <c r="A293" t="s">
        <v>338</v>
      </c>
      <c r="B293" t="s">
        <v>338</v>
      </c>
      <c r="C293">
        <v>283</v>
      </c>
      <c r="D293">
        <v>195</v>
      </c>
    </row>
    <row r="294" spans="1:4">
      <c r="A294" t="s">
        <v>1077</v>
      </c>
      <c r="B294" t="s">
        <v>1077</v>
      </c>
      <c r="C294">
        <v>284</v>
      </c>
      <c r="D294">
        <v>184</v>
      </c>
    </row>
    <row r="295" spans="1:4">
      <c r="A295" t="s">
        <v>306</v>
      </c>
      <c r="B295" t="s">
        <v>306</v>
      </c>
      <c r="C295">
        <v>285</v>
      </c>
      <c r="D295">
        <v>183</v>
      </c>
    </row>
    <row r="296" spans="1:4">
      <c r="A296" t="s">
        <v>575</v>
      </c>
      <c r="B296" t="s">
        <v>575</v>
      </c>
      <c r="C296">
        <v>286</v>
      </c>
      <c r="D296">
        <v>194</v>
      </c>
    </row>
    <row r="297" spans="1:4">
      <c r="A297" t="s">
        <v>1521</v>
      </c>
      <c r="B297" t="s">
        <v>1521</v>
      </c>
      <c r="C297">
        <v>286</v>
      </c>
      <c r="D297">
        <v>194</v>
      </c>
    </row>
    <row r="298" spans="1:4">
      <c r="A298" t="s">
        <v>674</v>
      </c>
      <c r="B298" t="s">
        <v>674</v>
      </c>
      <c r="C298">
        <v>290</v>
      </c>
      <c r="D298">
        <v>228</v>
      </c>
    </row>
    <row r="299" spans="1:4">
      <c r="A299" t="s">
        <v>849</v>
      </c>
      <c r="B299" t="s">
        <v>849</v>
      </c>
      <c r="C299">
        <v>290</v>
      </c>
      <c r="D299">
        <v>228</v>
      </c>
    </row>
    <row r="300" spans="1:4">
      <c r="A300" t="s">
        <v>1354</v>
      </c>
      <c r="B300" t="s">
        <v>1354</v>
      </c>
      <c r="C300">
        <v>290</v>
      </c>
      <c r="D300">
        <v>228</v>
      </c>
    </row>
    <row r="301" spans="1:4">
      <c r="A301" t="s">
        <v>425</v>
      </c>
      <c r="B301" t="s">
        <v>425</v>
      </c>
      <c r="C301">
        <v>290</v>
      </c>
      <c r="D301">
        <v>228</v>
      </c>
    </row>
    <row r="302" spans="1:4">
      <c r="A302" t="s">
        <v>245</v>
      </c>
      <c r="B302" t="s">
        <v>245</v>
      </c>
      <c r="C302">
        <v>291</v>
      </c>
      <c r="D302">
        <v>189</v>
      </c>
    </row>
    <row r="303" spans="1:4">
      <c r="A303" t="s">
        <v>704</v>
      </c>
      <c r="B303" t="s">
        <v>704</v>
      </c>
      <c r="C303">
        <v>292</v>
      </c>
      <c r="D303">
        <v>195</v>
      </c>
    </row>
    <row r="304" spans="1:4">
      <c r="A304" t="s">
        <v>536</v>
      </c>
      <c r="B304" t="s">
        <v>536</v>
      </c>
      <c r="C304">
        <v>292</v>
      </c>
      <c r="D304">
        <v>195</v>
      </c>
    </row>
    <row r="305" spans="1:4">
      <c r="A305" t="s">
        <v>1522</v>
      </c>
      <c r="B305" t="s">
        <v>1522</v>
      </c>
      <c r="C305">
        <v>296</v>
      </c>
      <c r="D305" t="s">
        <v>1412</v>
      </c>
    </row>
    <row r="306" spans="1:4">
      <c r="A306" t="s">
        <v>263</v>
      </c>
      <c r="B306" t="s">
        <v>263</v>
      </c>
      <c r="C306">
        <v>300</v>
      </c>
      <c r="D306">
        <v>89</v>
      </c>
    </row>
    <row r="307" spans="1:4">
      <c r="A307" t="s">
        <v>111</v>
      </c>
      <c r="B307" t="s">
        <v>111</v>
      </c>
      <c r="C307">
        <v>301</v>
      </c>
      <c r="D307">
        <v>85</v>
      </c>
    </row>
    <row r="308" spans="1:4">
      <c r="A308" t="s">
        <v>92</v>
      </c>
      <c r="B308" t="s">
        <v>92</v>
      </c>
      <c r="C308">
        <v>301</v>
      </c>
      <c r="D308">
        <v>85</v>
      </c>
    </row>
    <row r="309" spans="1:4">
      <c r="A309" t="s">
        <v>251</v>
      </c>
      <c r="B309" t="s">
        <v>251</v>
      </c>
      <c r="C309">
        <v>301</v>
      </c>
      <c r="D309">
        <v>85</v>
      </c>
    </row>
    <row r="310" spans="1:4">
      <c r="A310" t="s">
        <v>340</v>
      </c>
      <c r="B310" t="s">
        <v>340</v>
      </c>
      <c r="C310">
        <v>301</v>
      </c>
      <c r="D310">
        <v>85</v>
      </c>
    </row>
    <row r="311" spans="1:4">
      <c r="A311" t="s">
        <v>1523</v>
      </c>
      <c r="B311" t="s">
        <v>1523</v>
      </c>
      <c r="C311">
        <v>301</v>
      </c>
      <c r="D311">
        <v>85</v>
      </c>
    </row>
    <row r="312" spans="1:4">
      <c r="A312" t="s">
        <v>96</v>
      </c>
      <c r="B312" t="s">
        <v>96</v>
      </c>
      <c r="C312">
        <v>303</v>
      </c>
      <c r="D312">
        <v>97</v>
      </c>
    </row>
    <row r="313" spans="1:4">
      <c r="A313" t="s">
        <v>427</v>
      </c>
      <c r="B313" t="s">
        <v>427</v>
      </c>
      <c r="C313">
        <v>304</v>
      </c>
      <c r="D313">
        <v>87</v>
      </c>
    </row>
    <row r="314" spans="1:4">
      <c r="A314" t="s">
        <v>176</v>
      </c>
      <c r="B314" t="s">
        <v>176</v>
      </c>
      <c r="C314">
        <v>305</v>
      </c>
      <c r="D314">
        <v>96</v>
      </c>
    </row>
    <row r="315" spans="1:4">
      <c r="A315" t="s">
        <v>1524</v>
      </c>
      <c r="B315" t="s">
        <v>1524</v>
      </c>
      <c r="C315">
        <v>306</v>
      </c>
      <c r="D315">
        <v>84</v>
      </c>
    </row>
    <row r="316" spans="1:4">
      <c r="A316" t="s">
        <v>1525</v>
      </c>
      <c r="B316" t="s">
        <v>1525</v>
      </c>
      <c r="C316">
        <v>306</v>
      </c>
      <c r="D316">
        <v>84</v>
      </c>
    </row>
    <row r="317" spans="1:4">
      <c r="A317" t="s">
        <v>1526</v>
      </c>
      <c r="B317" t="s">
        <v>1526</v>
      </c>
      <c r="C317">
        <v>306</v>
      </c>
      <c r="D317">
        <v>84</v>
      </c>
    </row>
    <row r="318" spans="1:4">
      <c r="A318" t="s">
        <v>1527</v>
      </c>
      <c r="B318" t="s">
        <v>1527</v>
      </c>
      <c r="C318">
        <v>306</v>
      </c>
      <c r="D318">
        <v>84</v>
      </c>
    </row>
    <row r="319" spans="1:4">
      <c r="A319" t="s">
        <v>1528</v>
      </c>
      <c r="B319" t="s">
        <v>1528</v>
      </c>
      <c r="C319">
        <v>306</v>
      </c>
      <c r="D319">
        <v>84</v>
      </c>
    </row>
    <row r="320" spans="1:4">
      <c r="A320" t="s">
        <v>1529</v>
      </c>
      <c r="B320" t="s">
        <v>1529</v>
      </c>
      <c r="C320">
        <v>306</v>
      </c>
      <c r="D320">
        <v>84</v>
      </c>
    </row>
    <row r="321" spans="1:4">
      <c r="A321" t="s">
        <v>1530</v>
      </c>
      <c r="B321" t="s">
        <v>1530</v>
      </c>
      <c r="C321">
        <v>306</v>
      </c>
      <c r="D321">
        <v>84</v>
      </c>
    </row>
    <row r="322" spans="1:4">
      <c r="A322" t="s">
        <v>1531</v>
      </c>
      <c r="B322" t="s">
        <v>1531</v>
      </c>
      <c r="C322">
        <v>306</v>
      </c>
      <c r="D322">
        <v>84</v>
      </c>
    </row>
    <row r="323" spans="1:4">
      <c r="A323" t="s">
        <v>431</v>
      </c>
      <c r="B323" t="s">
        <v>431</v>
      </c>
      <c r="C323">
        <v>311</v>
      </c>
      <c r="D323">
        <v>106</v>
      </c>
    </row>
    <row r="324" spans="1:4">
      <c r="A324" t="s">
        <v>118</v>
      </c>
      <c r="B324" t="s">
        <v>118</v>
      </c>
      <c r="C324">
        <v>312</v>
      </c>
      <c r="D324">
        <v>88</v>
      </c>
    </row>
    <row r="325" spans="1:4">
      <c r="A325" t="s">
        <v>1532</v>
      </c>
      <c r="B325" t="s">
        <v>161</v>
      </c>
      <c r="C325">
        <v>313</v>
      </c>
      <c r="D325">
        <v>95</v>
      </c>
    </row>
    <row r="326" spans="1:4">
      <c r="A326" t="s">
        <v>1533</v>
      </c>
      <c r="B326" t="s">
        <v>161</v>
      </c>
      <c r="C326">
        <v>313</v>
      </c>
      <c r="D326">
        <v>95</v>
      </c>
    </row>
    <row r="327" spans="1:4">
      <c r="A327" t="s">
        <v>1534</v>
      </c>
      <c r="B327" t="s">
        <v>161</v>
      </c>
      <c r="C327">
        <v>313</v>
      </c>
      <c r="D327">
        <v>95</v>
      </c>
    </row>
    <row r="328" spans="1:4">
      <c r="A328" t="s">
        <v>1535</v>
      </c>
      <c r="B328" t="s">
        <v>161</v>
      </c>
      <c r="C328">
        <v>313</v>
      </c>
      <c r="D328">
        <v>95</v>
      </c>
    </row>
    <row r="329" spans="1:4">
      <c r="A329" t="s">
        <v>84</v>
      </c>
      <c r="B329" t="s">
        <v>1536</v>
      </c>
      <c r="C329">
        <v>314</v>
      </c>
      <c r="D329">
        <v>104</v>
      </c>
    </row>
    <row r="330" spans="1:4">
      <c r="A330" t="s">
        <v>86</v>
      </c>
      <c r="B330" t="s">
        <v>86</v>
      </c>
      <c r="C330">
        <v>315</v>
      </c>
      <c r="D330">
        <v>99</v>
      </c>
    </row>
    <row r="331" spans="1:4">
      <c r="A331" t="s">
        <v>243</v>
      </c>
      <c r="B331" t="s">
        <v>243</v>
      </c>
      <c r="C331">
        <v>316</v>
      </c>
      <c r="D331">
        <v>103</v>
      </c>
    </row>
    <row r="332" spans="1:4">
      <c r="A332" t="s">
        <v>544</v>
      </c>
      <c r="B332" t="s">
        <v>544</v>
      </c>
      <c r="C332">
        <v>320</v>
      </c>
      <c r="D332">
        <v>105</v>
      </c>
    </row>
    <row r="333" spans="1:4">
      <c r="A333" t="s">
        <v>76</v>
      </c>
      <c r="B333" t="s">
        <v>76</v>
      </c>
      <c r="C333">
        <v>321</v>
      </c>
      <c r="D333">
        <v>105</v>
      </c>
    </row>
    <row r="334" spans="1:4">
      <c r="A334" t="s">
        <v>357</v>
      </c>
      <c r="B334" t="s">
        <v>357</v>
      </c>
      <c r="C334">
        <v>322</v>
      </c>
      <c r="D334">
        <v>98</v>
      </c>
    </row>
    <row r="335" spans="1:4">
      <c r="A335" t="s">
        <v>134</v>
      </c>
      <c r="B335" t="s">
        <v>134</v>
      </c>
      <c r="C335">
        <v>323</v>
      </c>
      <c r="D335">
        <v>104</v>
      </c>
    </row>
    <row r="336" spans="1:4">
      <c r="A336" t="s">
        <v>1537</v>
      </c>
      <c r="B336" t="s">
        <v>1538</v>
      </c>
      <c r="C336">
        <v>324</v>
      </c>
      <c r="D336">
        <v>105</v>
      </c>
    </row>
    <row r="337" spans="1:4">
      <c r="A337" t="s">
        <v>1538</v>
      </c>
      <c r="B337" t="s">
        <v>1538</v>
      </c>
      <c r="C337">
        <v>324</v>
      </c>
      <c r="D337">
        <v>105</v>
      </c>
    </row>
    <row r="338" spans="1:4">
      <c r="A338" t="s">
        <v>304</v>
      </c>
      <c r="B338" t="s">
        <v>304</v>
      </c>
      <c r="C338">
        <v>325</v>
      </c>
      <c r="D338">
        <v>86</v>
      </c>
    </row>
    <row r="339" spans="1:4">
      <c r="A339" t="s">
        <v>234</v>
      </c>
      <c r="B339" t="s">
        <v>234</v>
      </c>
      <c r="C339">
        <v>326</v>
      </c>
      <c r="D339">
        <v>89</v>
      </c>
    </row>
    <row r="340" spans="1:4">
      <c r="A340" t="s">
        <v>1087</v>
      </c>
      <c r="B340" t="s">
        <v>1087</v>
      </c>
      <c r="C340">
        <v>330</v>
      </c>
      <c r="D340">
        <v>203</v>
      </c>
    </row>
    <row r="341" spans="1:4">
      <c r="A341" t="s">
        <v>618</v>
      </c>
      <c r="B341" t="s">
        <v>618</v>
      </c>
      <c r="C341">
        <v>330</v>
      </c>
      <c r="D341">
        <v>203</v>
      </c>
    </row>
    <row r="342" spans="1:4">
      <c r="A342" t="s">
        <v>795</v>
      </c>
      <c r="B342" t="s">
        <v>795</v>
      </c>
      <c r="C342">
        <v>331</v>
      </c>
      <c r="D342">
        <v>204</v>
      </c>
    </row>
    <row r="343" spans="1:4">
      <c r="A343" t="s">
        <v>488</v>
      </c>
      <c r="B343" t="s">
        <v>488</v>
      </c>
      <c r="C343">
        <v>332</v>
      </c>
      <c r="D343">
        <v>206</v>
      </c>
    </row>
    <row r="344" spans="1:4">
      <c r="A344" t="s">
        <v>548</v>
      </c>
      <c r="B344" t="s">
        <v>548</v>
      </c>
      <c r="C344">
        <v>332</v>
      </c>
      <c r="D344">
        <v>206</v>
      </c>
    </row>
    <row r="345" spans="1:4">
      <c r="A345" t="s">
        <v>411</v>
      </c>
      <c r="B345" t="s">
        <v>411</v>
      </c>
      <c r="C345">
        <v>332</v>
      </c>
      <c r="D345">
        <v>206</v>
      </c>
    </row>
    <row r="346" spans="1:4">
      <c r="A346" t="s">
        <v>1539</v>
      </c>
      <c r="B346" t="s">
        <v>1539</v>
      </c>
      <c r="C346">
        <v>332</v>
      </c>
      <c r="D346">
        <v>206</v>
      </c>
    </row>
    <row r="347" spans="1:4">
      <c r="A347" t="s">
        <v>1540</v>
      </c>
      <c r="B347" t="s">
        <v>1539</v>
      </c>
      <c r="C347">
        <v>332</v>
      </c>
      <c r="D347">
        <v>206</v>
      </c>
    </row>
    <row r="348" spans="1:4">
      <c r="A348" t="s">
        <v>336</v>
      </c>
      <c r="B348" t="s">
        <v>336</v>
      </c>
      <c r="C348">
        <v>340</v>
      </c>
      <c r="D348">
        <v>208</v>
      </c>
    </row>
    <row r="349" spans="1:4">
      <c r="A349" t="s">
        <v>417</v>
      </c>
      <c r="B349" t="s">
        <v>417</v>
      </c>
      <c r="C349">
        <v>341</v>
      </c>
      <c r="D349">
        <v>678</v>
      </c>
    </row>
    <row r="350" spans="1:4">
      <c r="A350" t="s">
        <v>1145</v>
      </c>
      <c r="B350" t="s">
        <v>1145</v>
      </c>
      <c r="C350">
        <v>341</v>
      </c>
      <c r="D350">
        <v>678</v>
      </c>
    </row>
    <row r="351" spans="1:4">
      <c r="A351" t="s">
        <v>323</v>
      </c>
      <c r="B351" t="s">
        <v>323</v>
      </c>
      <c r="C351">
        <v>341</v>
      </c>
      <c r="D351">
        <v>678</v>
      </c>
    </row>
    <row r="352" spans="1:4">
      <c r="A352" t="s">
        <v>401</v>
      </c>
      <c r="B352" t="s">
        <v>401</v>
      </c>
      <c r="C352">
        <v>341</v>
      </c>
      <c r="D352">
        <v>678</v>
      </c>
    </row>
    <row r="353" spans="1:4">
      <c r="A353" t="s">
        <v>542</v>
      </c>
      <c r="B353" t="s">
        <v>542</v>
      </c>
      <c r="C353">
        <v>341</v>
      </c>
      <c r="D353">
        <v>678</v>
      </c>
    </row>
    <row r="354" spans="1:4">
      <c r="A354" t="s">
        <v>275</v>
      </c>
      <c r="B354" t="s">
        <v>275</v>
      </c>
      <c r="C354">
        <v>341</v>
      </c>
      <c r="D354">
        <v>678</v>
      </c>
    </row>
    <row r="355" spans="1:4">
      <c r="A355" t="s">
        <v>345</v>
      </c>
      <c r="B355" t="s">
        <v>345</v>
      </c>
      <c r="C355">
        <v>350</v>
      </c>
      <c r="D355">
        <v>207</v>
      </c>
    </row>
    <row r="356" spans="1:4">
      <c r="A356" t="s">
        <v>1121</v>
      </c>
      <c r="B356" t="s">
        <v>1121</v>
      </c>
      <c r="C356">
        <v>351</v>
      </c>
      <c r="D356">
        <v>205</v>
      </c>
    </row>
    <row r="357" spans="1:4">
      <c r="A357" t="s">
        <v>817</v>
      </c>
      <c r="B357" t="s">
        <v>817</v>
      </c>
      <c r="C357">
        <v>352</v>
      </c>
      <c r="D357">
        <v>677</v>
      </c>
    </row>
    <row r="358" spans="1:4">
      <c r="A358" t="s">
        <v>88</v>
      </c>
      <c r="B358" t="s">
        <v>88</v>
      </c>
      <c r="C358">
        <v>353</v>
      </c>
      <c r="D358">
        <v>208</v>
      </c>
    </row>
    <row r="359" spans="1:4">
      <c r="A359" t="s">
        <v>1541</v>
      </c>
      <c r="B359" t="s">
        <v>1542</v>
      </c>
      <c r="C359">
        <v>353</v>
      </c>
      <c r="D359">
        <v>208</v>
      </c>
    </row>
    <row r="360" spans="1:4">
      <c r="A360" t="s">
        <v>1543</v>
      </c>
      <c r="B360" t="s">
        <v>1542</v>
      </c>
      <c r="C360">
        <v>353</v>
      </c>
      <c r="D360">
        <v>208</v>
      </c>
    </row>
    <row r="361" spans="1:4">
      <c r="A361" t="s">
        <v>1542</v>
      </c>
      <c r="B361" t="s">
        <v>1542</v>
      </c>
      <c r="C361">
        <v>353</v>
      </c>
      <c r="D361">
        <v>208</v>
      </c>
    </row>
    <row r="362" spans="1:4">
      <c r="A362" t="s">
        <v>443</v>
      </c>
      <c r="B362" t="s">
        <v>443</v>
      </c>
      <c r="C362">
        <v>354</v>
      </c>
      <c r="D362">
        <v>208</v>
      </c>
    </row>
    <row r="363" spans="1:4">
      <c r="A363" t="s">
        <v>496</v>
      </c>
      <c r="B363" t="s">
        <v>496</v>
      </c>
      <c r="C363">
        <v>354</v>
      </c>
      <c r="D363">
        <v>208</v>
      </c>
    </row>
    <row r="364" spans="1:4">
      <c r="A364" t="s">
        <v>141</v>
      </c>
      <c r="B364" t="s">
        <v>141</v>
      </c>
      <c r="C364">
        <v>354</v>
      </c>
      <c r="D364">
        <v>208</v>
      </c>
    </row>
    <row r="365" spans="1:4">
      <c r="A365" t="s">
        <v>1544</v>
      </c>
      <c r="B365" t="s">
        <v>1545</v>
      </c>
      <c r="C365">
        <v>354</v>
      </c>
      <c r="D365">
        <v>208</v>
      </c>
    </row>
    <row r="366" spans="1:4">
      <c r="A366" t="s">
        <v>1545</v>
      </c>
      <c r="B366" t="s">
        <v>1545</v>
      </c>
      <c r="C366">
        <v>354</v>
      </c>
      <c r="D366">
        <v>208</v>
      </c>
    </row>
    <row r="367" spans="1:4">
      <c r="A367" t="s">
        <v>577</v>
      </c>
      <c r="B367" t="s">
        <v>577</v>
      </c>
      <c r="C367">
        <v>360</v>
      </c>
      <c r="D367">
        <v>447</v>
      </c>
    </row>
    <row r="368" spans="1:4">
      <c r="A368" t="s">
        <v>1546</v>
      </c>
      <c r="B368" t="s">
        <v>1547</v>
      </c>
      <c r="C368">
        <v>360</v>
      </c>
      <c r="D368">
        <v>447</v>
      </c>
    </row>
    <row r="369" spans="1:4">
      <c r="A369" t="s">
        <v>1548</v>
      </c>
      <c r="B369" t="s">
        <v>1547</v>
      </c>
      <c r="C369">
        <v>360</v>
      </c>
      <c r="D369">
        <v>447</v>
      </c>
    </row>
    <row r="370" spans="1:4">
      <c r="A370" t="s">
        <v>616</v>
      </c>
      <c r="B370" t="s">
        <v>616</v>
      </c>
      <c r="C370">
        <v>360</v>
      </c>
      <c r="D370">
        <v>447</v>
      </c>
    </row>
    <row r="371" spans="1:4">
      <c r="A371" t="s">
        <v>265</v>
      </c>
      <c r="B371" t="s">
        <v>265</v>
      </c>
      <c r="C371">
        <v>361</v>
      </c>
      <c r="D371">
        <v>447</v>
      </c>
    </row>
    <row r="372" spans="1:4">
      <c r="A372" t="s">
        <v>512</v>
      </c>
      <c r="B372" t="s">
        <v>512</v>
      </c>
      <c r="C372">
        <v>361</v>
      </c>
      <c r="D372">
        <v>447</v>
      </c>
    </row>
    <row r="373" spans="1:4">
      <c r="A373" t="s">
        <v>231</v>
      </c>
      <c r="B373" t="s">
        <v>231</v>
      </c>
      <c r="C373">
        <v>362</v>
      </c>
      <c r="D373">
        <v>447</v>
      </c>
    </row>
    <row r="374" spans="1:4">
      <c r="A374" t="s">
        <v>710</v>
      </c>
      <c r="B374" t="s">
        <v>710</v>
      </c>
      <c r="C374">
        <v>362</v>
      </c>
      <c r="D374">
        <v>447</v>
      </c>
    </row>
    <row r="375" spans="1:4">
      <c r="A375" t="s">
        <v>664</v>
      </c>
      <c r="B375" t="s">
        <v>664</v>
      </c>
      <c r="C375">
        <v>363</v>
      </c>
      <c r="D375">
        <v>447</v>
      </c>
    </row>
    <row r="376" spans="1:4">
      <c r="A376" t="s">
        <v>648</v>
      </c>
      <c r="B376" t="s">
        <v>648</v>
      </c>
      <c r="C376">
        <v>364</v>
      </c>
      <c r="D376">
        <v>445</v>
      </c>
    </row>
    <row r="377" spans="1:4">
      <c r="A377" t="s">
        <v>527</v>
      </c>
      <c r="B377" t="s">
        <v>527</v>
      </c>
      <c r="C377">
        <v>365</v>
      </c>
      <c r="D377">
        <v>447</v>
      </c>
    </row>
    <row r="378" spans="1:4">
      <c r="A378" t="s">
        <v>884</v>
      </c>
      <c r="B378" t="s">
        <v>884</v>
      </c>
      <c r="C378">
        <v>365</v>
      </c>
      <c r="D378">
        <v>447</v>
      </c>
    </row>
    <row r="379" spans="1:4">
      <c r="A379" t="s">
        <v>1072</v>
      </c>
      <c r="B379" t="s">
        <v>1072</v>
      </c>
      <c r="C379">
        <v>365</v>
      </c>
      <c r="D379">
        <v>447</v>
      </c>
    </row>
    <row r="380" spans="1:4">
      <c r="A380" t="s">
        <v>823</v>
      </c>
      <c r="B380" t="s">
        <v>823</v>
      </c>
      <c r="C380">
        <v>365</v>
      </c>
      <c r="D380">
        <v>447</v>
      </c>
    </row>
    <row r="381" spans="1:4">
      <c r="A381" t="s">
        <v>1018</v>
      </c>
      <c r="B381" t="s">
        <v>1018</v>
      </c>
      <c r="C381">
        <v>365</v>
      </c>
      <c r="D381">
        <v>447</v>
      </c>
    </row>
    <row r="382" spans="1:4">
      <c r="A382" t="s">
        <v>1549</v>
      </c>
      <c r="B382" t="s">
        <v>1550</v>
      </c>
      <c r="C382">
        <v>365</v>
      </c>
      <c r="D382">
        <v>447</v>
      </c>
    </row>
    <row r="383" spans="1:4">
      <c r="A383" t="s">
        <v>1550</v>
      </c>
      <c r="B383" t="s">
        <v>1550</v>
      </c>
      <c r="C383">
        <v>365</v>
      </c>
      <c r="D383">
        <v>447</v>
      </c>
    </row>
    <row r="384" spans="1:4">
      <c r="A384" t="s">
        <v>255</v>
      </c>
      <c r="B384" t="s">
        <v>255</v>
      </c>
      <c r="C384">
        <v>370</v>
      </c>
      <c r="D384">
        <v>423</v>
      </c>
    </row>
    <row r="385" spans="1:4">
      <c r="A385" t="s">
        <v>109</v>
      </c>
      <c r="B385" t="s">
        <v>109</v>
      </c>
      <c r="C385">
        <v>371</v>
      </c>
      <c r="D385">
        <v>418</v>
      </c>
    </row>
    <row r="386" spans="1:4">
      <c r="A386" t="s">
        <v>94</v>
      </c>
      <c r="B386" t="s">
        <v>94</v>
      </c>
      <c r="C386">
        <v>372</v>
      </c>
      <c r="D386">
        <v>417</v>
      </c>
    </row>
    <row r="387" spans="1:4">
      <c r="A387" t="s">
        <v>1551</v>
      </c>
      <c r="B387" t="s">
        <v>1551</v>
      </c>
      <c r="C387">
        <v>373</v>
      </c>
      <c r="D387">
        <v>415</v>
      </c>
    </row>
    <row r="388" spans="1:4">
      <c r="A388" t="s">
        <v>445</v>
      </c>
      <c r="B388" t="s">
        <v>445</v>
      </c>
      <c r="C388">
        <v>374</v>
      </c>
      <c r="D388">
        <v>417</v>
      </c>
    </row>
    <row r="389" spans="1:4">
      <c r="A389" t="s">
        <v>620</v>
      </c>
      <c r="B389" t="s">
        <v>620</v>
      </c>
      <c r="C389">
        <v>375</v>
      </c>
      <c r="D389">
        <v>417</v>
      </c>
    </row>
    <row r="390" spans="1:4">
      <c r="A390" t="s">
        <v>334</v>
      </c>
      <c r="B390" t="s">
        <v>334</v>
      </c>
      <c r="C390">
        <v>375</v>
      </c>
      <c r="D390">
        <v>417</v>
      </c>
    </row>
    <row r="391" spans="1:4">
      <c r="A391" t="s">
        <v>550</v>
      </c>
      <c r="B391" t="s">
        <v>550</v>
      </c>
      <c r="C391">
        <v>380</v>
      </c>
      <c r="D391">
        <v>423</v>
      </c>
    </row>
    <row r="392" spans="1:4">
      <c r="A392" t="s">
        <v>702</v>
      </c>
      <c r="B392" t="s">
        <v>702</v>
      </c>
      <c r="C392">
        <v>380</v>
      </c>
      <c r="D392">
        <v>423</v>
      </c>
    </row>
    <row r="393" spans="1:4">
      <c r="A393" t="s">
        <v>540</v>
      </c>
      <c r="B393" t="s">
        <v>540</v>
      </c>
      <c r="C393">
        <v>382</v>
      </c>
      <c r="D393">
        <v>418</v>
      </c>
    </row>
    <row r="394" spans="1:4">
      <c r="A394" t="s">
        <v>376</v>
      </c>
      <c r="B394" t="s">
        <v>376</v>
      </c>
      <c r="C394">
        <v>383</v>
      </c>
      <c r="D394" t="s">
        <v>1412</v>
      </c>
    </row>
    <row r="395" spans="1:4">
      <c r="A395" t="s">
        <v>993</v>
      </c>
      <c r="B395" t="s">
        <v>993</v>
      </c>
      <c r="C395">
        <v>384</v>
      </c>
      <c r="D395">
        <v>418</v>
      </c>
    </row>
    <row r="396" spans="1:4">
      <c r="A396" t="s">
        <v>389</v>
      </c>
      <c r="B396" t="s">
        <v>389</v>
      </c>
      <c r="C396">
        <v>385</v>
      </c>
      <c r="D396">
        <v>418</v>
      </c>
    </row>
    <row r="397" spans="1:4">
      <c r="A397" t="s">
        <v>685</v>
      </c>
      <c r="B397" t="s">
        <v>685</v>
      </c>
      <c r="C397">
        <v>386</v>
      </c>
      <c r="D397" t="s">
        <v>1412</v>
      </c>
    </row>
    <row r="398" spans="1:4">
      <c r="A398" t="s">
        <v>471</v>
      </c>
      <c r="B398" t="s">
        <v>471</v>
      </c>
      <c r="C398">
        <v>390</v>
      </c>
      <c r="D398">
        <v>427</v>
      </c>
    </row>
    <row r="399" spans="1:4">
      <c r="A399" t="s">
        <v>534</v>
      </c>
      <c r="B399" t="s">
        <v>534</v>
      </c>
      <c r="C399">
        <v>391</v>
      </c>
      <c r="D399">
        <v>426</v>
      </c>
    </row>
    <row r="400" spans="1:4">
      <c r="A400" t="s">
        <v>1245</v>
      </c>
      <c r="B400" t="s">
        <v>1245</v>
      </c>
      <c r="C400">
        <v>392</v>
      </c>
      <c r="D400">
        <v>426</v>
      </c>
    </row>
    <row r="401" spans="1:4">
      <c r="A401" t="s">
        <v>985</v>
      </c>
      <c r="B401" t="s">
        <v>985</v>
      </c>
      <c r="C401">
        <v>392</v>
      </c>
      <c r="D401">
        <v>426</v>
      </c>
    </row>
    <row r="402" spans="1:4">
      <c r="A402" t="s">
        <v>1436</v>
      </c>
      <c r="B402" t="s">
        <v>985</v>
      </c>
      <c r="C402">
        <v>392</v>
      </c>
      <c r="D402">
        <v>426</v>
      </c>
    </row>
    <row r="403" spans="1:4">
      <c r="A403" t="s">
        <v>630</v>
      </c>
      <c r="B403" t="s">
        <v>630</v>
      </c>
      <c r="C403">
        <v>394</v>
      </c>
      <c r="D403">
        <v>425</v>
      </c>
    </row>
    <row r="404" spans="1:4">
      <c r="A404" t="s">
        <v>783</v>
      </c>
      <c r="B404" t="s">
        <v>783</v>
      </c>
      <c r="C404">
        <v>395</v>
      </c>
      <c r="D404">
        <v>427</v>
      </c>
    </row>
    <row r="405" spans="1:4">
      <c r="A405" t="s">
        <v>1436</v>
      </c>
      <c r="B405" t="s">
        <v>1552</v>
      </c>
      <c r="C405">
        <v>395</v>
      </c>
      <c r="D405">
        <v>427</v>
      </c>
    </row>
    <row r="406" spans="1:4">
      <c r="A406" t="s">
        <v>1552</v>
      </c>
      <c r="B406" t="s">
        <v>1552</v>
      </c>
      <c r="C406">
        <v>395</v>
      </c>
      <c r="D406">
        <v>427</v>
      </c>
    </row>
    <row r="407" spans="1:4">
      <c r="A407" t="s">
        <v>393</v>
      </c>
      <c r="B407" t="s">
        <v>393</v>
      </c>
      <c r="C407">
        <v>400</v>
      </c>
      <c r="D407">
        <v>436</v>
      </c>
    </row>
    <row r="408" spans="1:4">
      <c r="A408" t="s">
        <v>736</v>
      </c>
      <c r="B408" t="s">
        <v>736</v>
      </c>
      <c r="C408">
        <v>401</v>
      </c>
      <c r="D408">
        <v>433</v>
      </c>
    </row>
    <row r="409" spans="1:4">
      <c r="A409" t="s">
        <v>914</v>
      </c>
      <c r="B409" t="s">
        <v>914</v>
      </c>
      <c r="C409">
        <v>402</v>
      </c>
      <c r="D409">
        <v>436</v>
      </c>
    </row>
    <row r="410" spans="1:4">
      <c r="A410" t="s">
        <v>949</v>
      </c>
      <c r="B410" t="s">
        <v>949</v>
      </c>
      <c r="C410">
        <v>402</v>
      </c>
      <c r="D410">
        <v>436</v>
      </c>
    </row>
    <row r="411" spans="1:4">
      <c r="A411" t="s">
        <v>530</v>
      </c>
      <c r="B411" t="s">
        <v>530</v>
      </c>
      <c r="C411">
        <v>402</v>
      </c>
      <c r="D411">
        <v>436</v>
      </c>
    </row>
    <row r="412" spans="1:4">
      <c r="A412" t="s">
        <v>1294</v>
      </c>
      <c r="B412" t="s">
        <v>1294</v>
      </c>
      <c r="C412">
        <v>402</v>
      </c>
      <c r="D412">
        <v>436</v>
      </c>
    </row>
    <row r="413" spans="1:4">
      <c r="A413" t="s">
        <v>1218</v>
      </c>
      <c r="B413" t="s">
        <v>1218</v>
      </c>
      <c r="C413">
        <v>402</v>
      </c>
      <c r="D413">
        <v>436</v>
      </c>
    </row>
    <row r="414" spans="1:4">
      <c r="A414" t="s">
        <v>1553</v>
      </c>
      <c r="B414" t="s">
        <v>1553</v>
      </c>
      <c r="C414">
        <v>402</v>
      </c>
      <c r="D414">
        <v>436</v>
      </c>
    </row>
    <row r="415" spans="1:4">
      <c r="A415" t="s">
        <v>1043</v>
      </c>
      <c r="B415" t="s">
        <v>1043</v>
      </c>
      <c r="C415">
        <v>403</v>
      </c>
      <c r="D415">
        <v>439</v>
      </c>
    </row>
    <row r="416" spans="1:4">
      <c r="A416" t="s">
        <v>878</v>
      </c>
      <c r="B416" t="s">
        <v>878</v>
      </c>
      <c r="C416">
        <v>404</v>
      </c>
      <c r="D416">
        <v>434</v>
      </c>
    </row>
    <row r="417" spans="1:4">
      <c r="A417" t="s">
        <v>1163</v>
      </c>
      <c r="B417" t="s">
        <v>1163</v>
      </c>
      <c r="C417">
        <v>405</v>
      </c>
      <c r="D417">
        <v>444</v>
      </c>
    </row>
    <row r="418" spans="1:4">
      <c r="A418" t="s">
        <v>1277</v>
      </c>
      <c r="B418" t="s">
        <v>1277</v>
      </c>
      <c r="C418">
        <v>406</v>
      </c>
      <c r="D418">
        <v>444</v>
      </c>
    </row>
    <row r="419" spans="1:4">
      <c r="A419" t="s">
        <v>1202</v>
      </c>
      <c r="B419" t="s">
        <v>1202</v>
      </c>
      <c r="C419">
        <v>411</v>
      </c>
      <c r="D419">
        <v>435</v>
      </c>
    </row>
    <row r="420" spans="1:4">
      <c r="A420" t="s">
        <v>1012</v>
      </c>
      <c r="B420" t="s">
        <v>1012</v>
      </c>
      <c r="C420">
        <v>412</v>
      </c>
      <c r="D420">
        <v>444</v>
      </c>
    </row>
    <row r="421" spans="1:4">
      <c r="A421" t="s">
        <v>1131</v>
      </c>
      <c r="B421" t="s">
        <v>1131</v>
      </c>
      <c r="C421">
        <v>413</v>
      </c>
      <c r="D421">
        <v>444</v>
      </c>
    </row>
    <row r="422" spans="1:4">
      <c r="A422" t="s">
        <v>882</v>
      </c>
      <c r="B422" t="s">
        <v>882</v>
      </c>
      <c r="C422">
        <v>414</v>
      </c>
      <c r="D422">
        <v>444</v>
      </c>
    </row>
    <row r="423" spans="1:4">
      <c r="A423" t="s">
        <v>1344</v>
      </c>
      <c r="B423" t="s">
        <v>1344</v>
      </c>
      <c r="C423">
        <v>415</v>
      </c>
      <c r="D423">
        <v>444</v>
      </c>
    </row>
    <row r="424" spans="1:4">
      <c r="A424" t="s">
        <v>1554</v>
      </c>
      <c r="B424" t="s">
        <v>1554</v>
      </c>
      <c r="C424">
        <v>416</v>
      </c>
      <c r="D424" t="s">
        <v>1412</v>
      </c>
    </row>
    <row r="425" spans="1:4">
      <c r="A425" t="s">
        <v>1230</v>
      </c>
      <c r="B425" t="s">
        <v>1230</v>
      </c>
      <c r="C425">
        <v>420</v>
      </c>
      <c r="D425">
        <v>448</v>
      </c>
    </row>
    <row r="426" spans="1:4">
      <c r="A426" t="s">
        <v>687</v>
      </c>
      <c r="B426" t="s">
        <v>687</v>
      </c>
      <c r="C426">
        <v>421</v>
      </c>
      <c r="D426">
        <v>450</v>
      </c>
    </row>
    <row r="427" spans="1:4">
      <c r="A427" t="s">
        <v>772</v>
      </c>
      <c r="B427" t="s">
        <v>772</v>
      </c>
      <c r="C427">
        <v>422</v>
      </c>
      <c r="D427">
        <v>453</v>
      </c>
    </row>
    <row r="428" spans="1:4">
      <c r="A428" t="s">
        <v>798</v>
      </c>
      <c r="B428" t="s">
        <v>798</v>
      </c>
      <c r="C428">
        <v>423</v>
      </c>
      <c r="D428">
        <v>405</v>
      </c>
    </row>
    <row r="429" spans="1:4">
      <c r="A429" t="s">
        <v>1555</v>
      </c>
      <c r="B429" t="s">
        <v>1555</v>
      </c>
      <c r="C429">
        <v>422</v>
      </c>
      <c r="D429">
        <v>453</v>
      </c>
    </row>
    <row r="430" spans="1:4">
      <c r="A430" t="s">
        <v>766</v>
      </c>
      <c r="B430" t="s">
        <v>766</v>
      </c>
      <c r="C430">
        <v>424</v>
      </c>
      <c r="D430">
        <v>455</v>
      </c>
    </row>
    <row r="431" spans="1:4">
      <c r="A431" t="s">
        <v>1260</v>
      </c>
      <c r="B431" t="s">
        <v>1260</v>
      </c>
      <c r="C431">
        <v>425</v>
      </c>
      <c r="D431">
        <v>451</v>
      </c>
    </row>
    <row r="432" spans="1:4">
      <c r="A432" t="s">
        <v>1319</v>
      </c>
      <c r="B432" t="s">
        <v>1319</v>
      </c>
      <c r="C432">
        <v>425</v>
      </c>
      <c r="D432">
        <v>451</v>
      </c>
    </row>
    <row r="433" spans="1:4">
      <c r="A433" t="s">
        <v>876</v>
      </c>
      <c r="B433" t="s">
        <v>876</v>
      </c>
      <c r="C433">
        <v>425</v>
      </c>
      <c r="D433">
        <v>451</v>
      </c>
    </row>
    <row r="434" spans="1:4">
      <c r="A434" t="s">
        <v>1556</v>
      </c>
      <c r="B434" t="s">
        <v>1556</v>
      </c>
      <c r="C434">
        <v>425</v>
      </c>
      <c r="D434">
        <v>451</v>
      </c>
    </row>
    <row r="435" spans="1:4">
      <c r="A435" t="s">
        <v>519</v>
      </c>
      <c r="B435" t="s">
        <v>519</v>
      </c>
      <c r="C435">
        <v>430</v>
      </c>
      <c r="D435">
        <v>459</v>
      </c>
    </row>
    <row r="436" spans="1:4">
      <c r="A436" t="s">
        <v>662</v>
      </c>
      <c r="B436" t="s">
        <v>662</v>
      </c>
      <c r="C436">
        <v>430</v>
      </c>
      <c r="D436">
        <v>459</v>
      </c>
    </row>
    <row r="437" spans="1:4">
      <c r="A437" t="s">
        <v>371</v>
      </c>
      <c r="B437" t="s">
        <v>371</v>
      </c>
      <c r="C437">
        <v>432</v>
      </c>
      <c r="D437">
        <v>470</v>
      </c>
    </row>
    <row r="438" spans="1:4">
      <c r="A438" t="s">
        <v>394</v>
      </c>
      <c r="B438" t="s">
        <v>394</v>
      </c>
      <c r="C438">
        <v>434</v>
      </c>
      <c r="D438">
        <v>472</v>
      </c>
    </row>
    <row r="439" spans="1:4">
      <c r="A439" t="s">
        <v>934</v>
      </c>
      <c r="B439" t="s">
        <v>934</v>
      </c>
      <c r="C439">
        <v>435</v>
      </c>
      <c r="D439">
        <v>472</v>
      </c>
    </row>
    <row r="440" spans="1:4">
      <c r="A440" t="s">
        <v>1291</v>
      </c>
      <c r="B440" t="s">
        <v>1291</v>
      </c>
      <c r="C440">
        <v>440</v>
      </c>
      <c r="D440">
        <v>459</v>
      </c>
    </row>
    <row r="441" spans="1:4">
      <c r="A441" t="s">
        <v>1109</v>
      </c>
      <c r="B441" t="s">
        <v>1109</v>
      </c>
      <c r="C441">
        <v>440</v>
      </c>
      <c r="D441">
        <v>459</v>
      </c>
    </row>
    <row r="442" spans="1:4">
      <c r="A442" t="s">
        <v>1557</v>
      </c>
      <c r="B442" t="s">
        <v>1557</v>
      </c>
      <c r="C442">
        <v>440</v>
      </c>
      <c r="D442">
        <v>459</v>
      </c>
    </row>
    <row r="443" spans="1:4">
      <c r="A443" t="s">
        <v>1328</v>
      </c>
      <c r="B443" t="s">
        <v>1328</v>
      </c>
      <c r="C443">
        <v>441</v>
      </c>
      <c r="D443">
        <v>467</v>
      </c>
    </row>
    <row r="444" spans="1:4">
      <c r="A444" t="s">
        <v>1296</v>
      </c>
      <c r="B444" t="s">
        <v>1296</v>
      </c>
      <c r="C444">
        <v>442</v>
      </c>
      <c r="D444">
        <v>462</v>
      </c>
    </row>
    <row r="445" spans="1:4">
      <c r="A445" t="s">
        <v>821</v>
      </c>
      <c r="B445" t="s">
        <v>821</v>
      </c>
      <c r="C445">
        <v>443</v>
      </c>
      <c r="D445">
        <v>459</v>
      </c>
    </row>
    <row r="446" spans="1:4">
      <c r="A446" t="s">
        <v>712</v>
      </c>
      <c r="B446" t="s">
        <v>712</v>
      </c>
      <c r="C446">
        <v>443</v>
      </c>
      <c r="D446">
        <v>459</v>
      </c>
    </row>
    <row r="447" spans="1:4">
      <c r="A447" t="s">
        <v>603</v>
      </c>
      <c r="B447" t="s">
        <v>603</v>
      </c>
      <c r="C447">
        <v>443</v>
      </c>
      <c r="D447">
        <v>459</v>
      </c>
    </row>
    <row r="448" spans="1:4">
      <c r="A448" t="s">
        <v>1558</v>
      </c>
      <c r="B448" t="s">
        <v>1558</v>
      </c>
      <c r="C448">
        <v>443</v>
      </c>
      <c r="D448">
        <v>459</v>
      </c>
    </row>
    <row r="449" spans="1:4">
      <c r="A449" t="s">
        <v>658</v>
      </c>
      <c r="B449" t="s">
        <v>658</v>
      </c>
      <c r="C449">
        <v>446</v>
      </c>
      <c r="D449">
        <v>469</v>
      </c>
    </row>
    <row r="450" spans="1:4">
      <c r="A450" t="s">
        <v>560</v>
      </c>
      <c r="B450" t="s">
        <v>560</v>
      </c>
      <c r="C450">
        <v>446</v>
      </c>
      <c r="D450">
        <v>469</v>
      </c>
    </row>
    <row r="451" spans="1:4">
      <c r="A451" t="s">
        <v>910</v>
      </c>
      <c r="B451" t="s">
        <v>910</v>
      </c>
      <c r="C451">
        <v>450</v>
      </c>
      <c r="D451">
        <v>457</v>
      </c>
    </row>
    <row r="452" spans="1:4">
      <c r="A452" t="s">
        <v>404</v>
      </c>
      <c r="B452" t="s">
        <v>404</v>
      </c>
      <c r="C452">
        <v>451</v>
      </c>
      <c r="D452">
        <v>458</v>
      </c>
    </row>
    <row r="453" spans="1:4">
      <c r="A453" t="s">
        <v>168</v>
      </c>
      <c r="B453" t="s">
        <v>168</v>
      </c>
      <c r="C453">
        <v>452</v>
      </c>
      <c r="D453">
        <v>458</v>
      </c>
    </row>
    <row r="454" spans="1:4">
      <c r="A454" t="s">
        <v>1235</v>
      </c>
      <c r="B454" t="s">
        <v>1235</v>
      </c>
      <c r="C454">
        <v>452</v>
      </c>
      <c r="D454">
        <v>458</v>
      </c>
    </row>
    <row r="455" spans="1:4">
      <c r="A455" t="s">
        <v>896</v>
      </c>
      <c r="B455" t="s">
        <v>896</v>
      </c>
      <c r="C455">
        <v>452</v>
      </c>
      <c r="D455">
        <v>458</v>
      </c>
    </row>
    <row r="456" spans="1:4">
      <c r="A456" t="s">
        <v>521</v>
      </c>
      <c r="B456" t="s">
        <v>521</v>
      </c>
      <c r="C456">
        <v>452</v>
      </c>
      <c r="D456">
        <v>458</v>
      </c>
    </row>
    <row r="457" spans="1:4">
      <c r="A457" t="s">
        <v>967</v>
      </c>
      <c r="B457" t="s">
        <v>967</v>
      </c>
      <c r="C457">
        <v>453</v>
      </c>
      <c r="D457">
        <v>464</v>
      </c>
    </row>
    <row r="458" spans="1:4">
      <c r="A458" t="s">
        <v>473</v>
      </c>
      <c r="B458" t="s">
        <v>473</v>
      </c>
      <c r="C458">
        <v>453</v>
      </c>
      <c r="D458">
        <v>464</v>
      </c>
    </row>
    <row r="459" spans="1:4">
      <c r="A459" t="s">
        <v>1113</v>
      </c>
      <c r="B459" t="s">
        <v>1559</v>
      </c>
      <c r="C459">
        <v>454</v>
      </c>
      <c r="D459">
        <v>461</v>
      </c>
    </row>
    <row r="460" spans="1:4">
      <c r="A460" t="s">
        <v>343</v>
      </c>
      <c r="B460" t="s">
        <v>1560</v>
      </c>
      <c r="C460">
        <v>454</v>
      </c>
      <c r="D460">
        <v>461</v>
      </c>
    </row>
    <row r="461" spans="1:4">
      <c r="A461" t="s">
        <v>547</v>
      </c>
      <c r="B461" t="s">
        <v>1561</v>
      </c>
      <c r="C461">
        <v>455</v>
      </c>
      <c r="D461">
        <v>471</v>
      </c>
    </row>
    <row r="462" spans="1:4">
      <c r="A462" t="s">
        <v>859</v>
      </c>
      <c r="B462" t="s">
        <v>1562</v>
      </c>
      <c r="C462">
        <v>455</v>
      </c>
      <c r="D462">
        <v>471</v>
      </c>
    </row>
    <row r="463" spans="1:4">
      <c r="A463" t="s">
        <v>382</v>
      </c>
      <c r="B463" t="s">
        <v>382</v>
      </c>
      <c r="C463">
        <v>460</v>
      </c>
      <c r="D463">
        <v>468</v>
      </c>
    </row>
    <row r="464" spans="1:4">
      <c r="A464" t="s">
        <v>847</v>
      </c>
      <c r="B464" t="s">
        <v>847</v>
      </c>
      <c r="C464">
        <v>461</v>
      </c>
      <c r="D464">
        <v>447</v>
      </c>
    </row>
    <row r="465" spans="1:4">
      <c r="A465" t="s">
        <v>383</v>
      </c>
      <c r="B465" t="s">
        <v>383</v>
      </c>
      <c r="C465">
        <v>462</v>
      </c>
      <c r="D465">
        <v>466</v>
      </c>
    </row>
    <row r="466" spans="1:4">
      <c r="A466" t="s">
        <v>130</v>
      </c>
      <c r="B466" t="s">
        <v>130</v>
      </c>
      <c r="C466">
        <v>462</v>
      </c>
      <c r="D466">
        <v>466</v>
      </c>
    </row>
    <row r="467" spans="1:4">
      <c r="A467" t="s">
        <v>353</v>
      </c>
      <c r="B467" t="s">
        <v>353</v>
      </c>
      <c r="C467">
        <v>464</v>
      </c>
      <c r="D467">
        <v>468</v>
      </c>
    </row>
    <row r="468" spans="1:4">
      <c r="A468" t="s">
        <v>1563</v>
      </c>
      <c r="B468" t="s">
        <v>1563</v>
      </c>
      <c r="C468">
        <v>465</v>
      </c>
      <c r="D468">
        <v>469</v>
      </c>
    </row>
    <row r="469" spans="1:4">
      <c r="A469" t="s">
        <v>516</v>
      </c>
      <c r="B469" t="s">
        <v>516</v>
      </c>
      <c r="C469">
        <v>470</v>
      </c>
      <c r="D469">
        <v>243</v>
      </c>
    </row>
    <row r="470" spans="1:4">
      <c r="A470" t="s">
        <v>369</v>
      </c>
      <c r="B470" t="s">
        <v>369</v>
      </c>
      <c r="C470">
        <v>471</v>
      </c>
      <c r="D470">
        <v>243</v>
      </c>
    </row>
    <row r="471" spans="1:4">
      <c r="A471" t="s">
        <v>1325</v>
      </c>
      <c r="B471" t="s">
        <v>1325</v>
      </c>
      <c r="C471">
        <v>472</v>
      </c>
      <c r="D471">
        <v>276</v>
      </c>
    </row>
    <row r="472" spans="1:4">
      <c r="A472" t="s">
        <v>969</v>
      </c>
      <c r="B472" t="s">
        <v>969</v>
      </c>
      <c r="C472">
        <v>472</v>
      </c>
      <c r="D472">
        <v>276</v>
      </c>
    </row>
    <row r="473" spans="1:4">
      <c r="A473" t="s">
        <v>1332</v>
      </c>
      <c r="B473" t="s">
        <v>1332</v>
      </c>
      <c r="C473">
        <v>474</v>
      </c>
      <c r="D473">
        <v>275</v>
      </c>
    </row>
    <row r="474" spans="1:4">
      <c r="A474" t="s">
        <v>1359</v>
      </c>
      <c r="B474" t="s">
        <v>1359</v>
      </c>
      <c r="C474">
        <v>475</v>
      </c>
      <c r="D474">
        <v>275</v>
      </c>
    </row>
    <row r="475" spans="1:4">
      <c r="A475" t="s">
        <v>1161</v>
      </c>
      <c r="B475" t="s">
        <v>1161</v>
      </c>
      <c r="C475">
        <v>476</v>
      </c>
      <c r="D475">
        <v>275</v>
      </c>
    </row>
    <row r="476" spans="1:4">
      <c r="A476" t="s">
        <v>666</v>
      </c>
      <c r="B476" t="s">
        <v>666</v>
      </c>
      <c r="C476">
        <v>480</v>
      </c>
      <c r="D476">
        <v>256</v>
      </c>
    </row>
    <row r="477" spans="1:4">
      <c r="A477" t="s">
        <v>1151</v>
      </c>
      <c r="B477" t="s">
        <v>1151</v>
      </c>
      <c r="C477">
        <v>481</v>
      </c>
      <c r="D477">
        <v>253</v>
      </c>
    </row>
    <row r="478" spans="1:4">
      <c r="A478" t="s">
        <v>213</v>
      </c>
      <c r="B478" t="s">
        <v>213</v>
      </c>
      <c r="C478">
        <v>482</v>
      </c>
      <c r="D478">
        <v>255</v>
      </c>
    </row>
    <row r="479" spans="1:4">
      <c r="A479" t="s">
        <v>391</v>
      </c>
      <c r="B479" t="s">
        <v>391</v>
      </c>
      <c r="C479">
        <v>483</v>
      </c>
      <c r="D479">
        <v>318</v>
      </c>
    </row>
    <row r="480" spans="1:4">
      <c r="A480" t="s">
        <v>1564</v>
      </c>
      <c r="B480" t="s">
        <v>1564</v>
      </c>
      <c r="C480">
        <v>484</v>
      </c>
      <c r="D480">
        <v>275</v>
      </c>
    </row>
    <row r="481" spans="1:4">
      <c r="A481" t="s">
        <v>506</v>
      </c>
      <c r="B481" t="s">
        <v>506</v>
      </c>
      <c r="C481">
        <v>485</v>
      </c>
      <c r="D481">
        <v>274</v>
      </c>
    </row>
    <row r="482" spans="1:4">
      <c r="A482" t="s">
        <v>997</v>
      </c>
      <c r="B482" t="s">
        <v>997</v>
      </c>
      <c r="C482">
        <v>485</v>
      </c>
      <c r="D482">
        <v>274</v>
      </c>
    </row>
    <row r="483" spans="1:4">
      <c r="A483" t="s">
        <v>646</v>
      </c>
      <c r="B483" t="s">
        <v>646</v>
      </c>
      <c r="C483">
        <v>490</v>
      </c>
      <c r="D483">
        <v>283</v>
      </c>
    </row>
    <row r="484" spans="1:4">
      <c r="A484" t="s">
        <v>1346</v>
      </c>
      <c r="B484" t="s">
        <v>1346</v>
      </c>
      <c r="C484">
        <v>490</v>
      </c>
      <c r="D484">
        <v>283</v>
      </c>
    </row>
    <row r="485" spans="1:4">
      <c r="A485" t="s">
        <v>1335</v>
      </c>
      <c r="B485" t="s">
        <v>1335</v>
      </c>
      <c r="C485">
        <v>492</v>
      </c>
      <c r="D485">
        <v>254</v>
      </c>
    </row>
    <row r="486" spans="1:4">
      <c r="A486" t="s">
        <v>1022</v>
      </c>
      <c r="B486" t="s">
        <v>1022</v>
      </c>
      <c r="C486">
        <v>492</v>
      </c>
      <c r="D486">
        <v>254</v>
      </c>
    </row>
    <row r="487" spans="1:4">
      <c r="A487" t="s">
        <v>102</v>
      </c>
      <c r="B487" t="s">
        <v>102</v>
      </c>
      <c r="C487">
        <v>493</v>
      </c>
      <c r="D487">
        <v>258</v>
      </c>
    </row>
    <row r="488" spans="1:4">
      <c r="A488" t="s">
        <v>1407</v>
      </c>
      <c r="B488" t="s">
        <v>1407</v>
      </c>
      <c r="C488">
        <v>494</v>
      </c>
      <c r="D488">
        <v>274</v>
      </c>
    </row>
    <row r="489" spans="1:4">
      <c r="A489" t="s">
        <v>1228</v>
      </c>
      <c r="B489" t="s">
        <v>1228</v>
      </c>
      <c r="C489">
        <v>495</v>
      </c>
      <c r="D489">
        <v>277</v>
      </c>
    </row>
    <row r="490" spans="1:4">
      <c r="A490" t="s">
        <v>1565</v>
      </c>
      <c r="B490" t="s">
        <v>1565</v>
      </c>
      <c r="C490">
        <v>496</v>
      </c>
      <c r="D490">
        <v>274</v>
      </c>
    </row>
    <row r="491" spans="1:4">
      <c r="A491" t="s">
        <v>1566</v>
      </c>
      <c r="B491" t="s">
        <v>1565</v>
      </c>
      <c r="C491">
        <v>496</v>
      </c>
      <c r="D491">
        <v>274</v>
      </c>
    </row>
    <row r="492" spans="1:4">
      <c r="A492" t="s">
        <v>197</v>
      </c>
      <c r="B492" t="s">
        <v>197</v>
      </c>
      <c r="C492">
        <v>500</v>
      </c>
      <c r="D492">
        <v>303</v>
      </c>
    </row>
    <row r="493" spans="1:4">
      <c r="A493" t="s">
        <v>1276</v>
      </c>
      <c r="B493" t="s">
        <v>1276</v>
      </c>
      <c r="C493">
        <v>501</v>
      </c>
      <c r="D493">
        <v>348</v>
      </c>
    </row>
    <row r="494" spans="1:4">
      <c r="A494" t="s">
        <v>1337</v>
      </c>
      <c r="B494" t="s">
        <v>1337</v>
      </c>
      <c r="C494">
        <v>502</v>
      </c>
      <c r="D494">
        <v>348</v>
      </c>
    </row>
    <row r="495" spans="1:4">
      <c r="A495" t="s">
        <v>1567</v>
      </c>
      <c r="B495" t="s">
        <v>1567</v>
      </c>
      <c r="C495">
        <v>503</v>
      </c>
      <c r="D495">
        <v>349</v>
      </c>
    </row>
    <row r="496" spans="1:4">
      <c r="A496" t="s">
        <v>1241</v>
      </c>
      <c r="B496" t="s">
        <v>1241</v>
      </c>
      <c r="C496">
        <v>510</v>
      </c>
      <c r="D496">
        <v>378</v>
      </c>
    </row>
    <row r="497" spans="1:4">
      <c r="A497" t="s">
        <v>1298</v>
      </c>
      <c r="B497" t="s">
        <v>1298</v>
      </c>
      <c r="C497">
        <v>511</v>
      </c>
      <c r="D497">
        <v>344</v>
      </c>
    </row>
    <row r="498" spans="1:4">
      <c r="A498" t="s">
        <v>1350</v>
      </c>
      <c r="B498" t="s">
        <v>1350</v>
      </c>
      <c r="C498">
        <v>512</v>
      </c>
      <c r="D498">
        <v>337</v>
      </c>
    </row>
    <row r="499" spans="1:4">
      <c r="A499" t="s">
        <v>583</v>
      </c>
      <c r="B499" t="s">
        <v>583</v>
      </c>
      <c r="C499">
        <v>513</v>
      </c>
      <c r="D499">
        <v>276</v>
      </c>
    </row>
    <row r="500" spans="1:4">
      <c r="A500" t="s">
        <v>1341</v>
      </c>
      <c r="B500" t="s">
        <v>1341</v>
      </c>
      <c r="C500">
        <v>514</v>
      </c>
      <c r="D500">
        <v>338</v>
      </c>
    </row>
    <row r="501" spans="1:4">
      <c r="A501" t="s">
        <v>1366</v>
      </c>
      <c r="B501" t="s">
        <v>1366</v>
      </c>
      <c r="C501">
        <v>515</v>
      </c>
      <c r="D501">
        <v>365</v>
      </c>
    </row>
    <row r="502" spans="1:4">
      <c r="A502" t="s">
        <v>1372</v>
      </c>
      <c r="B502" t="s">
        <v>1372</v>
      </c>
      <c r="C502">
        <v>516</v>
      </c>
      <c r="D502">
        <v>383</v>
      </c>
    </row>
    <row r="503" spans="1:4">
      <c r="A503" t="s">
        <v>1381</v>
      </c>
      <c r="B503" t="s">
        <v>1381</v>
      </c>
      <c r="C503">
        <v>520</v>
      </c>
      <c r="D503">
        <v>336</v>
      </c>
    </row>
    <row r="504" spans="1:4">
      <c r="A504" t="s">
        <v>1027</v>
      </c>
      <c r="B504" t="s">
        <v>1027</v>
      </c>
      <c r="C504">
        <v>521</v>
      </c>
      <c r="D504">
        <v>326</v>
      </c>
    </row>
    <row r="505" spans="1:4">
      <c r="A505" t="s">
        <v>612</v>
      </c>
      <c r="B505" t="s">
        <v>612</v>
      </c>
      <c r="C505">
        <v>522</v>
      </c>
      <c r="D505">
        <v>389</v>
      </c>
    </row>
    <row r="506" spans="1:4">
      <c r="A506" t="s">
        <v>1343</v>
      </c>
      <c r="B506" t="s">
        <v>1343</v>
      </c>
      <c r="C506">
        <v>523</v>
      </c>
      <c r="D506">
        <v>316</v>
      </c>
    </row>
    <row r="507" spans="1:4">
      <c r="A507" t="s">
        <v>672</v>
      </c>
      <c r="B507" t="s">
        <v>672</v>
      </c>
      <c r="C507">
        <v>524</v>
      </c>
      <c r="D507">
        <v>376</v>
      </c>
    </row>
    <row r="508" spans="1:4">
      <c r="A508" t="s">
        <v>801</v>
      </c>
      <c r="B508" t="s">
        <v>801</v>
      </c>
      <c r="C508">
        <v>525</v>
      </c>
      <c r="D508">
        <v>377</v>
      </c>
    </row>
    <row r="509" spans="1:4">
      <c r="A509" t="s">
        <v>1334</v>
      </c>
      <c r="B509" t="s">
        <v>1334</v>
      </c>
      <c r="C509">
        <v>526</v>
      </c>
      <c r="D509">
        <v>335</v>
      </c>
    </row>
    <row r="510" spans="1:4">
      <c r="A510" t="s">
        <v>1224</v>
      </c>
      <c r="B510" t="s">
        <v>1224</v>
      </c>
      <c r="C510">
        <v>530</v>
      </c>
      <c r="D510">
        <v>317</v>
      </c>
    </row>
    <row r="511" spans="1:4">
      <c r="A511" t="s">
        <v>1216</v>
      </c>
      <c r="B511" t="s">
        <v>1216</v>
      </c>
      <c r="C511">
        <v>531</v>
      </c>
      <c r="D511">
        <v>316</v>
      </c>
    </row>
    <row r="512" spans="1:4">
      <c r="A512" t="s">
        <v>1247</v>
      </c>
      <c r="B512" t="s">
        <v>1247</v>
      </c>
      <c r="C512">
        <v>532</v>
      </c>
      <c r="D512">
        <v>329</v>
      </c>
    </row>
    <row r="513" spans="1:4">
      <c r="A513" t="s">
        <v>1147</v>
      </c>
      <c r="B513" t="s">
        <v>1147</v>
      </c>
      <c r="C513">
        <v>533</v>
      </c>
      <c r="D513">
        <v>376</v>
      </c>
    </row>
    <row r="514" spans="1:4">
      <c r="A514" t="s">
        <v>1390</v>
      </c>
      <c r="B514" t="s">
        <v>1390</v>
      </c>
      <c r="C514">
        <v>534</v>
      </c>
      <c r="D514">
        <v>316</v>
      </c>
    </row>
    <row r="515" spans="1:4">
      <c r="A515" t="s">
        <v>1379</v>
      </c>
      <c r="B515" t="s">
        <v>1379</v>
      </c>
      <c r="C515">
        <v>535</v>
      </c>
      <c r="D515">
        <v>326</v>
      </c>
    </row>
    <row r="516" spans="1:4">
      <c r="A516" t="s">
        <v>1086</v>
      </c>
      <c r="B516" t="s">
        <v>1086</v>
      </c>
      <c r="C516">
        <v>536</v>
      </c>
      <c r="D516">
        <v>328</v>
      </c>
    </row>
    <row r="517" spans="1:4">
      <c r="A517" t="s">
        <v>1270</v>
      </c>
      <c r="B517" t="s">
        <v>1270</v>
      </c>
      <c r="C517">
        <v>540</v>
      </c>
      <c r="D517">
        <v>319</v>
      </c>
    </row>
    <row r="518" spans="1:4">
      <c r="A518" t="s">
        <v>715</v>
      </c>
      <c r="B518" t="s">
        <v>715</v>
      </c>
      <c r="C518">
        <v>541</v>
      </c>
      <c r="D518">
        <v>318</v>
      </c>
    </row>
    <row r="519" spans="1:4">
      <c r="A519" t="s">
        <v>1568</v>
      </c>
      <c r="B519" t="s">
        <v>1568</v>
      </c>
      <c r="C519">
        <v>542</v>
      </c>
      <c r="D519">
        <v>336</v>
      </c>
    </row>
    <row r="520" spans="1:4">
      <c r="A520" t="s">
        <v>1396</v>
      </c>
      <c r="B520" t="s">
        <v>1396</v>
      </c>
      <c r="C520">
        <v>550</v>
      </c>
      <c r="D520">
        <v>364</v>
      </c>
    </row>
    <row r="521" spans="1:4">
      <c r="A521" t="s">
        <v>1215</v>
      </c>
      <c r="B521" t="s">
        <v>1215</v>
      </c>
      <c r="C521">
        <v>551</v>
      </c>
      <c r="D521">
        <v>357</v>
      </c>
    </row>
    <row r="522" spans="1:4">
      <c r="A522" t="s">
        <v>638</v>
      </c>
      <c r="B522" t="s">
        <v>638</v>
      </c>
      <c r="C522">
        <v>552</v>
      </c>
      <c r="D522">
        <v>359</v>
      </c>
    </row>
    <row r="523" spans="1:4">
      <c r="A523" t="s">
        <v>1268</v>
      </c>
      <c r="B523" t="s">
        <v>1268</v>
      </c>
      <c r="C523">
        <v>552</v>
      </c>
      <c r="D523">
        <v>359</v>
      </c>
    </row>
    <row r="524" spans="1:4">
      <c r="A524" t="s">
        <v>999</v>
      </c>
      <c r="B524" t="s">
        <v>999</v>
      </c>
      <c r="C524">
        <v>553</v>
      </c>
      <c r="D524">
        <v>366</v>
      </c>
    </row>
    <row r="525" spans="1:4">
      <c r="A525" t="s">
        <v>1264</v>
      </c>
      <c r="B525" t="s">
        <v>1264</v>
      </c>
      <c r="C525">
        <v>554</v>
      </c>
      <c r="D525">
        <v>354</v>
      </c>
    </row>
    <row r="526" spans="1:4">
      <c r="A526" t="s">
        <v>787</v>
      </c>
      <c r="B526" t="s">
        <v>787</v>
      </c>
      <c r="C526">
        <v>555</v>
      </c>
      <c r="D526">
        <v>355</v>
      </c>
    </row>
    <row r="527" spans="1:4">
      <c r="A527" t="s">
        <v>892</v>
      </c>
      <c r="B527" t="s">
        <v>892</v>
      </c>
      <c r="C527">
        <v>556</v>
      </c>
      <c r="D527">
        <v>346</v>
      </c>
    </row>
    <row r="528" spans="1:4">
      <c r="A528" t="s">
        <v>1052</v>
      </c>
      <c r="B528" t="s">
        <v>1052</v>
      </c>
      <c r="C528">
        <v>560</v>
      </c>
      <c r="D528">
        <v>373</v>
      </c>
    </row>
    <row r="529" spans="1:4">
      <c r="A529" t="s">
        <v>1364</v>
      </c>
      <c r="B529" t="s">
        <v>1364</v>
      </c>
      <c r="C529">
        <v>561</v>
      </c>
      <c r="D529">
        <v>364</v>
      </c>
    </row>
    <row r="530" spans="1:4">
      <c r="A530" t="s">
        <v>746</v>
      </c>
      <c r="B530" t="s">
        <v>746</v>
      </c>
      <c r="C530">
        <v>562</v>
      </c>
      <c r="D530">
        <v>365</v>
      </c>
    </row>
    <row r="531" spans="1:4">
      <c r="A531" t="s">
        <v>1237</v>
      </c>
      <c r="B531" t="s">
        <v>1237</v>
      </c>
      <c r="C531">
        <v>563</v>
      </c>
      <c r="D531">
        <v>368</v>
      </c>
    </row>
    <row r="532" spans="1:4">
      <c r="A532" t="s">
        <v>1008</v>
      </c>
      <c r="B532" t="s">
        <v>1008</v>
      </c>
      <c r="C532">
        <v>570</v>
      </c>
      <c r="D532">
        <v>313</v>
      </c>
    </row>
    <row r="533" spans="1:4">
      <c r="A533" t="s">
        <v>1352</v>
      </c>
      <c r="B533" t="s">
        <v>1352</v>
      </c>
      <c r="C533">
        <v>570</v>
      </c>
      <c r="D533">
        <v>313</v>
      </c>
    </row>
    <row r="534" spans="1:4">
      <c r="A534" t="s">
        <v>924</v>
      </c>
      <c r="B534" t="s">
        <v>924</v>
      </c>
      <c r="C534">
        <v>570</v>
      </c>
      <c r="D534">
        <v>313</v>
      </c>
    </row>
    <row r="535" spans="1:4">
      <c r="A535" t="s">
        <v>1281</v>
      </c>
      <c r="B535" t="s">
        <v>1281</v>
      </c>
      <c r="C535">
        <v>570</v>
      </c>
      <c r="D535">
        <v>313</v>
      </c>
    </row>
    <row r="536" spans="1:4">
      <c r="A536" t="s">
        <v>888</v>
      </c>
      <c r="B536" t="s">
        <v>888</v>
      </c>
      <c r="C536">
        <v>580</v>
      </c>
      <c r="D536">
        <v>308</v>
      </c>
    </row>
    <row r="537" spans="1:4">
      <c r="A537" t="s">
        <v>1387</v>
      </c>
      <c r="B537" t="s">
        <v>1387</v>
      </c>
      <c r="C537">
        <v>581</v>
      </c>
      <c r="D537">
        <v>385</v>
      </c>
    </row>
    <row r="538" spans="1:4">
      <c r="A538" t="s">
        <v>915</v>
      </c>
      <c r="B538" t="s">
        <v>915</v>
      </c>
      <c r="C538">
        <v>582</v>
      </c>
      <c r="D538">
        <v>315</v>
      </c>
    </row>
    <row r="539" spans="1:4">
      <c r="A539" t="s">
        <v>439</v>
      </c>
      <c r="B539" t="s">
        <v>439</v>
      </c>
      <c r="C539">
        <v>583</v>
      </c>
      <c r="D539">
        <v>389</v>
      </c>
    </row>
    <row r="540" spans="1:4">
      <c r="A540" t="s">
        <v>1383</v>
      </c>
      <c r="B540" t="s">
        <v>1383</v>
      </c>
      <c r="C540">
        <v>584</v>
      </c>
      <c r="D540">
        <v>375</v>
      </c>
    </row>
    <row r="541" spans="1:4">
      <c r="A541" t="s">
        <v>1200</v>
      </c>
      <c r="B541" t="s">
        <v>1200</v>
      </c>
      <c r="C541">
        <v>585</v>
      </c>
      <c r="D541">
        <v>356</v>
      </c>
    </row>
    <row r="542" spans="1:4">
      <c r="A542" t="s">
        <v>1272</v>
      </c>
      <c r="B542" t="s">
        <v>1272</v>
      </c>
      <c r="C542">
        <v>586</v>
      </c>
      <c r="D542">
        <v>379</v>
      </c>
    </row>
    <row r="543" spans="1:4">
      <c r="A543" t="s">
        <v>1143</v>
      </c>
      <c r="B543" t="s">
        <v>1143</v>
      </c>
      <c r="C543">
        <v>590</v>
      </c>
      <c r="D543">
        <v>347</v>
      </c>
    </row>
    <row r="544" spans="1:4">
      <c r="A544" t="s">
        <v>991</v>
      </c>
      <c r="B544" t="s">
        <v>991</v>
      </c>
      <c r="C544">
        <v>591</v>
      </c>
      <c r="D544">
        <v>384</v>
      </c>
    </row>
    <row r="545" spans="1:4">
      <c r="A545" t="s">
        <v>770</v>
      </c>
      <c r="B545" t="s">
        <v>770</v>
      </c>
      <c r="C545">
        <v>592</v>
      </c>
      <c r="D545">
        <v>386</v>
      </c>
    </row>
    <row r="546" spans="1:4">
      <c r="A546" t="s">
        <v>1569</v>
      </c>
      <c r="B546" t="s">
        <v>1570</v>
      </c>
      <c r="C546">
        <v>593</v>
      </c>
      <c r="D546">
        <v>389</v>
      </c>
    </row>
    <row r="547" spans="1:4">
      <c r="A547" t="s">
        <v>1570</v>
      </c>
      <c r="B547" t="s">
        <v>1570</v>
      </c>
      <c r="C547">
        <v>593</v>
      </c>
      <c r="D547">
        <v>389</v>
      </c>
    </row>
    <row r="548" spans="1:4">
      <c r="A548" t="s">
        <v>678</v>
      </c>
      <c r="B548" t="s">
        <v>678</v>
      </c>
      <c r="C548">
        <v>600</v>
      </c>
      <c r="D548">
        <v>496</v>
      </c>
    </row>
    <row r="549" spans="1:4">
      <c r="A549" t="s">
        <v>1310</v>
      </c>
      <c r="B549" t="s">
        <v>1571</v>
      </c>
      <c r="C549">
        <v>600</v>
      </c>
      <c r="D549">
        <v>496</v>
      </c>
    </row>
    <row r="550" spans="1:4">
      <c r="A550" t="s">
        <v>1232</v>
      </c>
      <c r="B550" t="s">
        <v>1232</v>
      </c>
      <c r="C550">
        <v>601</v>
      </c>
      <c r="D550">
        <v>489</v>
      </c>
    </row>
    <row r="551" spans="1:4">
      <c r="A551" t="s">
        <v>1253</v>
      </c>
      <c r="B551" t="s">
        <v>1253</v>
      </c>
      <c r="C551">
        <v>602</v>
      </c>
      <c r="D551" t="s">
        <v>1412</v>
      </c>
    </row>
    <row r="552" spans="1:4">
      <c r="A552" t="s">
        <v>592</v>
      </c>
      <c r="B552" t="s">
        <v>592</v>
      </c>
      <c r="C552">
        <v>604</v>
      </c>
      <c r="D552">
        <v>488</v>
      </c>
    </row>
    <row r="553" spans="1:4">
      <c r="A553" t="s">
        <v>1572</v>
      </c>
      <c r="B553" t="s">
        <v>1572</v>
      </c>
      <c r="C553">
        <v>605</v>
      </c>
      <c r="D553">
        <v>479</v>
      </c>
    </row>
    <row r="554" spans="1:4">
      <c r="A554" t="s">
        <v>1573</v>
      </c>
      <c r="B554" t="s">
        <v>1573</v>
      </c>
      <c r="C554">
        <v>605</v>
      </c>
      <c r="D554">
        <v>479</v>
      </c>
    </row>
    <row r="555" spans="1:4">
      <c r="A555" t="s">
        <v>1574</v>
      </c>
      <c r="B555" t="s">
        <v>1574</v>
      </c>
      <c r="C555">
        <v>605</v>
      </c>
      <c r="D555">
        <v>479</v>
      </c>
    </row>
    <row r="556" spans="1:4">
      <c r="A556" t="s">
        <v>1575</v>
      </c>
      <c r="B556" t="s">
        <v>1575</v>
      </c>
      <c r="C556">
        <v>605</v>
      </c>
      <c r="D556">
        <v>479</v>
      </c>
    </row>
    <row r="557" spans="1:4">
      <c r="A557" t="s">
        <v>941</v>
      </c>
      <c r="B557" t="s">
        <v>941</v>
      </c>
      <c r="C557">
        <v>610</v>
      </c>
      <c r="D557">
        <v>498</v>
      </c>
    </row>
    <row r="558" spans="1:4">
      <c r="A558" t="s">
        <v>1576</v>
      </c>
      <c r="B558" t="s">
        <v>1576</v>
      </c>
      <c r="C558">
        <v>611</v>
      </c>
      <c r="D558">
        <v>498</v>
      </c>
    </row>
    <row r="559" spans="1:4">
      <c r="A559" t="s">
        <v>1031</v>
      </c>
      <c r="B559" t="s">
        <v>1031</v>
      </c>
      <c r="C559">
        <v>612</v>
      </c>
      <c r="D559">
        <v>496</v>
      </c>
    </row>
    <row r="560" spans="1:4">
      <c r="A560" t="s">
        <v>870</v>
      </c>
      <c r="B560" t="s">
        <v>870</v>
      </c>
      <c r="C560">
        <v>613</v>
      </c>
      <c r="D560">
        <v>496</v>
      </c>
    </row>
    <row r="561" spans="1:4">
      <c r="A561" t="s">
        <v>906</v>
      </c>
      <c r="B561" t="s">
        <v>906</v>
      </c>
      <c r="C561">
        <v>613</v>
      </c>
      <c r="D561">
        <v>496</v>
      </c>
    </row>
    <row r="562" spans="1:4">
      <c r="A562" t="s">
        <v>1321</v>
      </c>
      <c r="B562" t="s">
        <v>1321</v>
      </c>
      <c r="C562">
        <v>613</v>
      </c>
      <c r="D562">
        <v>496</v>
      </c>
    </row>
    <row r="563" spans="1:4">
      <c r="A563" t="s">
        <v>1577</v>
      </c>
      <c r="B563" t="s">
        <v>1577</v>
      </c>
      <c r="C563">
        <v>613</v>
      </c>
      <c r="D563">
        <v>496</v>
      </c>
    </row>
    <row r="564" spans="1:4">
      <c r="A564" t="s">
        <v>449</v>
      </c>
      <c r="B564" t="s">
        <v>449</v>
      </c>
      <c r="C564">
        <v>620</v>
      </c>
      <c r="D564">
        <v>558</v>
      </c>
    </row>
    <row r="565" spans="1:4">
      <c r="A565" t="s">
        <v>791</v>
      </c>
      <c r="B565" t="s">
        <v>791</v>
      </c>
      <c r="C565">
        <v>621</v>
      </c>
      <c r="D565">
        <v>643</v>
      </c>
    </row>
    <row r="566" spans="1:4">
      <c r="A566" t="s">
        <v>939</v>
      </c>
      <c r="B566" t="s">
        <v>939</v>
      </c>
      <c r="C566">
        <v>622</v>
      </c>
      <c r="D566">
        <v>563</v>
      </c>
    </row>
    <row r="567" spans="1:4">
      <c r="A567" t="s">
        <v>1073</v>
      </c>
      <c r="B567" t="s">
        <v>1073</v>
      </c>
      <c r="C567">
        <v>622</v>
      </c>
      <c r="D567">
        <v>563</v>
      </c>
    </row>
    <row r="568" spans="1:4">
      <c r="A568" t="s">
        <v>831</v>
      </c>
      <c r="B568" t="s">
        <v>831</v>
      </c>
      <c r="C568">
        <v>623</v>
      </c>
      <c r="D568">
        <v>567</v>
      </c>
    </row>
    <row r="569" spans="1:4">
      <c r="A569" t="s">
        <v>1035</v>
      </c>
      <c r="B569" t="s">
        <v>1035</v>
      </c>
      <c r="C569">
        <v>624</v>
      </c>
      <c r="D569">
        <v>563</v>
      </c>
    </row>
    <row r="570" spans="1:4">
      <c r="A570" t="s">
        <v>908</v>
      </c>
      <c r="B570" t="s">
        <v>908</v>
      </c>
      <c r="C570">
        <v>624</v>
      </c>
      <c r="D570">
        <v>563</v>
      </c>
    </row>
    <row r="571" spans="1:4">
      <c r="A571" t="s">
        <v>1045</v>
      </c>
      <c r="B571" t="s">
        <v>1045</v>
      </c>
      <c r="C571">
        <v>624</v>
      </c>
      <c r="D571">
        <v>563</v>
      </c>
    </row>
    <row r="572" spans="1:4">
      <c r="A572" t="s">
        <v>855</v>
      </c>
      <c r="B572" t="s">
        <v>855</v>
      </c>
      <c r="C572">
        <v>624</v>
      </c>
      <c r="D572">
        <v>563</v>
      </c>
    </row>
    <row r="573" spans="1:4">
      <c r="A573" t="s">
        <v>1207</v>
      </c>
      <c r="B573" t="s">
        <v>1207</v>
      </c>
      <c r="C573">
        <v>625</v>
      </c>
      <c r="D573">
        <v>588</v>
      </c>
    </row>
    <row r="574" spans="1:4">
      <c r="A574" t="s">
        <v>1064</v>
      </c>
      <c r="B574" t="s">
        <v>1064</v>
      </c>
      <c r="C574">
        <v>625</v>
      </c>
      <c r="D574">
        <v>588</v>
      </c>
    </row>
    <row r="575" spans="1:4">
      <c r="A575" t="s">
        <v>1050</v>
      </c>
      <c r="B575" t="s">
        <v>1050</v>
      </c>
      <c r="C575">
        <v>626</v>
      </c>
      <c r="D575">
        <v>869</v>
      </c>
    </row>
    <row r="576" spans="1:4">
      <c r="A576" t="s">
        <v>973</v>
      </c>
      <c r="B576" t="s">
        <v>973</v>
      </c>
      <c r="C576">
        <v>630</v>
      </c>
      <c r="D576">
        <v>594</v>
      </c>
    </row>
    <row r="577" spans="1:4">
      <c r="A577" t="s">
        <v>937</v>
      </c>
      <c r="B577" t="s">
        <v>937</v>
      </c>
      <c r="C577">
        <v>631</v>
      </c>
      <c r="D577" t="s">
        <v>1412</v>
      </c>
    </row>
    <row r="578" spans="1:4">
      <c r="A578" t="s">
        <v>1249</v>
      </c>
      <c r="B578" t="s">
        <v>1249</v>
      </c>
      <c r="C578">
        <v>632</v>
      </c>
      <c r="D578">
        <v>844</v>
      </c>
    </row>
    <row r="579" spans="1:4">
      <c r="A579" t="s">
        <v>898</v>
      </c>
      <c r="B579" t="s">
        <v>898</v>
      </c>
      <c r="C579">
        <v>633</v>
      </c>
      <c r="D579">
        <v>573</v>
      </c>
    </row>
    <row r="580" spans="1:4">
      <c r="A580" t="s">
        <v>726</v>
      </c>
      <c r="B580" t="s">
        <v>726</v>
      </c>
      <c r="C580">
        <v>633</v>
      </c>
      <c r="D580">
        <v>573</v>
      </c>
    </row>
    <row r="581" spans="1:4">
      <c r="A581" t="s">
        <v>435</v>
      </c>
      <c r="B581" t="s">
        <v>1578</v>
      </c>
      <c r="C581">
        <v>635</v>
      </c>
      <c r="D581">
        <v>575</v>
      </c>
    </row>
    <row r="582" spans="1:4">
      <c r="A582" t="s">
        <v>1579</v>
      </c>
      <c r="B582" t="s">
        <v>1578</v>
      </c>
      <c r="C582">
        <v>635</v>
      </c>
      <c r="D582">
        <v>575</v>
      </c>
    </row>
    <row r="583" spans="1:4">
      <c r="A583" t="s">
        <v>839</v>
      </c>
      <c r="B583" t="s">
        <v>839</v>
      </c>
      <c r="C583">
        <v>636</v>
      </c>
      <c r="D583">
        <v>589</v>
      </c>
    </row>
    <row r="584" spans="1:4">
      <c r="A584" t="s">
        <v>959</v>
      </c>
      <c r="B584" t="s">
        <v>959</v>
      </c>
      <c r="C584">
        <v>640</v>
      </c>
      <c r="D584">
        <v>593</v>
      </c>
    </row>
    <row r="585" spans="1:4">
      <c r="A585" t="s">
        <v>750</v>
      </c>
      <c r="B585" t="s">
        <v>750</v>
      </c>
      <c r="C585">
        <v>640</v>
      </c>
      <c r="D585">
        <v>593</v>
      </c>
    </row>
    <row r="586" spans="1:4">
      <c r="A586" t="s">
        <v>857</v>
      </c>
      <c r="B586" t="s">
        <v>857</v>
      </c>
      <c r="C586">
        <v>642</v>
      </c>
      <c r="D586">
        <v>579</v>
      </c>
    </row>
    <row r="587" spans="1:4">
      <c r="A587" t="s">
        <v>1037</v>
      </c>
      <c r="B587" t="s">
        <v>1037</v>
      </c>
      <c r="C587">
        <v>643</v>
      </c>
      <c r="D587">
        <v>583</v>
      </c>
    </row>
    <row r="588" spans="1:4">
      <c r="A588" t="s">
        <v>728</v>
      </c>
      <c r="B588" t="s">
        <v>728</v>
      </c>
      <c r="C588">
        <v>644</v>
      </c>
      <c r="D588">
        <v>585</v>
      </c>
    </row>
    <row r="589" spans="1:4">
      <c r="A589" t="s">
        <v>546</v>
      </c>
      <c r="B589" t="s">
        <v>546</v>
      </c>
      <c r="C589">
        <v>644</v>
      </c>
      <c r="D589">
        <v>585</v>
      </c>
    </row>
    <row r="590" spans="1:4">
      <c r="A590" t="s">
        <v>979</v>
      </c>
      <c r="B590" t="s">
        <v>979</v>
      </c>
      <c r="C590">
        <v>646</v>
      </c>
      <c r="D590">
        <v>584</v>
      </c>
    </row>
    <row r="591" spans="1:4">
      <c r="A591" t="s">
        <v>1089</v>
      </c>
      <c r="B591" t="s">
        <v>1089</v>
      </c>
      <c r="C591">
        <v>650</v>
      </c>
      <c r="D591" t="s">
        <v>1412</v>
      </c>
    </row>
    <row r="592" spans="1:4">
      <c r="A592" t="s">
        <v>1091</v>
      </c>
      <c r="B592" t="s">
        <v>1091</v>
      </c>
      <c r="C592">
        <v>651</v>
      </c>
      <c r="D592">
        <v>595</v>
      </c>
    </row>
    <row r="593" spans="1:4">
      <c r="A593" t="s">
        <v>1579</v>
      </c>
      <c r="B593" t="s">
        <v>1091</v>
      </c>
      <c r="C593">
        <v>651</v>
      </c>
      <c r="D593">
        <v>595</v>
      </c>
    </row>
    <row r="594" spans="1:4">
      <c r="A594" t="s">
        <v>936</v>
      </c>
      <c r="B594" t="s">
        <v>936</v>
      </c>
      <c r="C594">
        <v>652</v>
      </c>
      <c r="D594">
        <v>653</v>
      </c>
    </row>
    <row r="595" spans="1:4">
      <c r="A595" t="s">
        <v>943</v>
      </c>
      <c r="B595" t="s">
        <v>943</v>
      </c>
      <c r="C595">
        <v>653</v>
      </c>
      <c r="D595">
        <v>597</v>
      </c>
    </row>
    <row r="596" spans="1:4">
      <c r="A596" t="s">
        <v>955</v>
      </c>
      <c r="B596" t="s">
        <v>955</v>
      </c>
      <c r="C596">
        <v>660</v>
      </c>
      <c r="D596">
        <v>866</v>
      </c>
    </row>
    <row r="597" spans="1:4">
      <c r="A597" t="s">
        <v>1167</v>
      </c>
      <c r="B597" t="s">
        <v>1167</v>
      </c>
      <c r="C597">
        <v>660</v>
      </c>
      <c r="D597">
        <v>866</v>
      </c>
    </row>
    <row r="598" spans="1:4">
      <c r="A598" t="s">
        <v>851</v>
      </c>
      <c r="B598" t="s">
        <v>851</v>
      </c>
      <c r="C598">
        <v>660</v>
      </c>
      <c r="D598">
        <v>866</v>
      </c>
    </row>
    <row r="599" spans="1:4">
      <c r="A599" t="s">
        <v>1220</v>
      </c>
      <c r="B599" t="s">
        <v>1220</v>
      </c>
      <c r="C599">
        <v>660</v>
      </c>
      <c r="D599">
        <v>866</v>
      </c>
    </row>
    <row r="600" spans="1:4">
      <c r="A600" t="s">
        <v>682</v>
      </c>
      <c r="B600" t="s">
        <v>682</v>
      </c>
      <c r="C600">
        <v>660</v>
      </c>
      <c r="D600">
        <v>866</v>
      </c>
    </row>
    <row r="601" spans="1:4">
      <c r="A601" t="s">
        <v>825</v>
      </c>
      <c r="B601" t="s">
        <v>825</v>
      </c>
      <c r="C601">
        <v>660</v>
      </c>
      <c r="D601">
        <v>866</v>
      </c>
    </row>
    <row r="602" spans="1:4">
      <c r="A602" t="s">
        <v>1580</v>
      </c>
      <c r="B602" t="s">
        <v>1580</v>
      </c>
      <c r="C602">
        <v>660</v>
      </c>
      <c r="D602">
        <v>866</v>
      </c>
    </row>
    <row r="603" spans="1:4">
      <c r="A603" t="s">
        <v>738</v>
      </c>
      <c r="B603" t="s">
        <v>738</v>
      </c>
      <c r="C603">
        <v>666</v>
      </c>
      <c r="D603">
        <v>35</v>
      </c>
    </row>
    <row r="604" spans="1:4">
      <c r="A604" t="s">
        <v>581</v>
      </c>
      <c r="B604" t="s">
        <v>581</v>
      </c>
      <c r="C604">
        <v>670</v>
      </c>
      <c r="D604">
        <v>543</v>
      </c>
    </row>
    <row r="605" spans="1:4">
      <c r="A605" t="s">
        <v>1157</v>
      </c>
      <c r="B605" t="s">
        <v>1157</v>
      </c>
      <c r="C605">
        <v>671</v>
      </c>
      <c r="D605">
        <v>599</v>
      </c>
    </row>
    <row r="606" spans="1:4">
      <c r="A606" t="s">
        <v>656</v>
      </c>
      <c r="B606" t="s">
        <v>656</v>
      </c>
      <c r="C606">
        <v>672</v>
      </c>
      <c r="D606">
        <v>593</v>
      </c>
    </row>
    <row r="607" spans="1:4">
      <c r="A607" t="s">
        <v>1048</v>
      </c>
      <c r="B607" t="s">
        <v>1048</v>
      </c>
      <c r="C607">
        <v>673</v>
      </c>
      <c r="D607">
        <v>869</v>
      </c>
    </row>
    <row r="608" spans="1:4">
      <c r="A608" t="s">
        <v>1080</v>
      </c>
      <c r="B608" t="s">
        <v>1080</v>
      </c>
      <c r="C608">
        <v>674</v>
      </c>
      <c r="D608">
        <v>889</v>
      </c>
    </row>
    <row r="609" spans="1:4">
      <c r="A609" t="s">
        <v>965</v>
      </c>
      <c r="B609" t="s">
        <v>965</v>
      </c>
      <c r="C609">
        <v>675</v>
      </c>
      <c r="D609">
        <v>599</v>
      </c>
    </row>
    <row r="610" spans="1:4">
      <c r="A610" t="s">
        <v>957</v>
      </c>
      <c r="B610" t="s">
        <v>957</v>
      </c>
      <c r="C610">
        <v>676</v>
      </c>
      <c r="D610">
        <v>599</v>
      </c>
    </row>
    <row r="611" spans="1:4">
      <c r="A611" t="s">
        <v>1579</v>
      </c>
      <c r="B611" t="s">
        <v>1581</v>
      </c>
      <c r="C611">
        <v>676</v>
      </c>
      <c r="D611">
        <v>599</v>
      </c>
    </row>
    <row r="612" spans="1:4">
      <c r="A612" t="s">
        <v>1581</v>
      </c>
      <c r="B612" t="s">
        <v>1581</v>
      </c>
      <c r="C612">
        <v>676</v>
      </c>
      <c r="D612">
        <v>599</v>
      </c>
    </row>
    <row r="613" spans="1:4">
      <c r="A613" t="s">
        <v>912</v>
      </c>
      <c r="B613" t="s">
        <v>912</v>
      </c>
      <c r="C613">
        <v>680</v>
      </c>
      <c r="D613">
        <v>614</v>
      </c>
    </row>
    <row r="614" spans="1:4">
      <c r="A614" t="s">
        <v>654</v>
      </c>
      <c r="B614" t="s">
        <v>654</v>
      </c>
      <c r="C614">
        <v>680</v>
      </c>
      <c r="D614">
        <v>614</v>
      </c>
    </row>
    <row r="615" spans="1:4">
      <c r="A615" t="s">
        <v>1173</v>
      </c>
      <c r="B615" t="s">
        <v>1173</v>
      </c>
      <c r="C615">
        <v>680</v>
      </c>
      <c r="D615">
        <v>614</v>
      </c>
    </row>
    <row r="616" spans="1:4">
      <c r="A616" t="s">
        <v>1004</v>
      </c>
      <c r="B616" t="s">
        <v>1004</v>
      </c>
      <c r="C616">
        <v>682</v>
      </c>
      <c r="D616">
        <v>598</v>
      </c>
    </row>
    <row r="617" spans="1:4">
      <c r="A617" t="s">
        <v>626</v>
      </c>
      <c r="B617" t="s">
        <v>626</v>
      </c>
      <c r="C617">
        <v>683</v>
      </c>
      <c r="D617">
        <v>615</v>
      </c>
    </row>
    <row r="618" spans="1:4">
      <c r="A618" t="s">
        <v>660</v>
      </c>
      <c r="B618" t="s">
        <v>660</v>
      </c>
      <c r="C618">
        <v>684</v>
      </c>
      <c r="D618">
        <v>616</v>
      </c>
    </row>
    <row r="619" spans="1:4">
      <c r="A619" t="s">
        <v>695</v>
      </c>
      <c r="B619" t="s">
        <v>695</v>
      </c>
      <c r="C619">
        <v>684</v>
      </c>
      <c r="D619">
        <v>616</v>
      </c>
    </row>
    <row r="620" spans="1:4">
      <c r="A620" t="s">
        <v>1582</v>
      </c>
      <c r="B620" t="s">
        <v>1582</v>
      </c>
      <c r="C620">
        <v>684</v>
      </c>
      <c r="D620">
        <v>616</v>
      </c>
    </row>
    <row r="621" spans="1:4">
      <c r="A621" t="s">
        <v>1279</v>
      </c>
      <c r="B621" t="s">
        <v>1279</v>
      </c>
      <c r="C621">
        <v>694</v>
      </c>
      <c r="D621">
        <v>617</v>
      </c>
    </row>
    <row r="622" spans="1:4">
      <c r="A622" t="s">
        <v>634</v>
      </c>
      <c r="B622" t="s">
        <v>634</v>
      </c>
      <c r="C622">
        <v>691</v>
      </c>
      <c r="D622" t="s">
        <v>1412</v>
      </c>
    </row>
    <row r="623" spans="1:4">
      <c r="A623" t="s">
        <v>789</v>
      </c>
      <c r="B623" t="s">
        <v>789</v>
      </c>
      <c r="C623">
        <v>692</v>
      </c>
      <c r="D623" t="s">
        <v>1412</v>
      </c>
    </row>
    <row r="624" spans="1:4">
      <c r="A624" t="s">
        <v>562</v>
      </c>
      <c r="B624" t="s">
        <v>562</v>
      </c>
      <c r="C624">
        <v>693</v>
      </c>
      <c r="D624" t="s">
        <v>1412</v>
      </c>
    </row>
    <row r="625" spans="1:4">
      <c r="A625" t="s">
        <v>1583</v>
      </c>
      <c r="B625" t="s">
        <v>1583</v>
      </c>
      <c r="C625">
        <v>694</v>
      </c>
      <c r="D625">
        <v>617</v>
      </c>
    </row>
    <row r="626" spans="1:4">
      <c r="A626" t="s">
        <v>78</v>
      </c>
      <c r="B626" t="s">
        <v>78</v>
      </c>
      <c r="C626">
        <v>700</v>
      </c>
      <c r="D626">
        <v>503</v>
      </c>
    </row>
    <row r="627" spans="1:4">
      <c r="A627" t="s">
        <v>845</v>
      </c>
      <c r="B627" t="s">
        <v>845</v>
      </c>
      <c r="C627">
        <v>701</v>
      </c>
      <c r="D627">
        <v>525</v>
      </c>
    </row>
    <row r="628" spans="1:4">
      <c r="A628" t="s">
        <v>1185</v>
      </c>
      <c r="B628" t="s">
        <v>1185</v>
      </c>
      <c r="C628">
        <v>702</v>
      </c>
      <c r="D628">
        <v>527</v>
      </c>
    </row>
    <row r="629" spans="1:4">
      <c r="A629" t="s">
        <v>554</v>
      </c>
      <c r="B629" t="s">
        <v>554</v>
      </c>
      <c r="C629">
        <v>702</v>
      </c>
      <c r="D629">
        <v>527</v>
      </c>
    </row>
    <row r="630" spans="1:4">
      <c r="A630" t="s">
        <v>807</v>
      </c>
      <c r="B630" t="s">
        <v>807</v>
      </c>
      <c r="C630">
        <v>703</v>
      </c>
      <c r="D630">
        <v>533</v>
      </c>
    </row>
    <row r="631" spans="1:4">
      <c r="A631" t="s">
        <v>868</v>
      </c>
      <c r="B631" t="s">
        <v>868</v>
      </c>
      <c r="C631">
        <v>704</v>
      </c>
      <c r="D631">
        <v>577</v>
      </c>
    </row>
    <row r="632" spans="1:4">
      <c r="A632" t="s">
        <v>1129</v>
      </c>
      <c r="B632" t="s">
        <v>1129</v>
      </c>
      <c r="C632">
        <v>705</v>
      </c>
      <c r="D632" t="s">
        <v>1412</v>
      </c>
    </row>
    <row r="633" spans="1:4">
      <c r="A633" t="s">
        <v>597</v>
      </c>
      <c r="B633" t="s">
        <v>597</v>
      </c>
      <c r="C633">
        <v>710</v>
      </c>
      <c r="D633">
        <v>523</v>
      </c>
    </row>
    <row r="634" spans="1:4">
      <c r="A634" t="s">
        <v>568</v>
      </c>
      <c r="B634" t="s">
        <v>568</v>
      </c>
      <c r="C634">
        <v>710</v>
      </c>
      <c r="D634">
        <v>523</v>
      </c>
    </row>
    <row r="635" spans="1:4">
      <c r="A635" t="s">
        <v>708</v>
      </c>
      <c r="B635" t="s">
        <v>708</v>
      </c>
      <c r="C635">
        <v>711</v>
      </c>
      <c r="D635">
        <v>533</v>
      </c>
    </row>
    <row r="636" spans="1:4">
      <c r="A636" t="s">
        <v>760</v>
      </c>
      <c r="B636" t="s">
        <v>760</v>
      </c>
      <c r="C636">
        <v>712</v>
      </c>
      <c r="D636">
        <v>523</v>
      </c>
    </row>
    <row r="637" spans="1:4">
      <c r="A637" t="s">
        <v>930</v>
      </c>
      <c r="B637" t="s">
        <v>930</v>
      </c>
      <c r="C637">
        <v>713</v>
      </c>
      <c r="D637">
        <v>575</v>
      </c>
    </row>
    <row r="638" spans="1:4">
      <c r="A638" t="s">
        <v>809</v>
      </c>
      <c r="B638" t="s">
        <v>809</v>
      </c>
      <c r="C638">
        <v>714</v>
      </c>
      <c r="D638">
        <v>508</v>
      </c>
    </row>
    <row r="639" spans="1:4">
      <c r="A639" t="s">
        <v>1137</v>
      </c>
      <c r="B639" t="s">
        <v>1137</v>
      </c>
      <c r="C639">
        <v>715</v>
      </c>
      <c r="D639">
        <v>514</v>
      </c>
    </row>
    <row r="640" spans="1:4">
      <c r="A640" t="s">
        <v>668</v>
      </c>
      <c r="B640" t="s">
        <v>668</v>
      </c>
      <c r="C640">
        <v>716</v>
      </c>
      <c r="D640">
        <v>514</v>
      </c>
    </row>
    <row r="641" spans="1:4">
      <c r="A641" t="s">
        <v>700</v>
      </c>
      <c r="B641" t="s">
        <v>700</v>
      </c>
      <c r="C641">
        <v>720</v>
      </c>
      <c r="D641">
        <v>505</v>
      </c>
    </row>
    <row r="642" spans="1:4">
      <c r="A642" t="s">
        <v>843</v>
      </c>
      <c r="B642" t="s">
        <v>843</v>
      </c>
      <c r="C642">
        <v>721</v>
      </c>
      <c r="D642">
        <v>507</v>
      </c>
    </row>
    <row r="643" spans="1:4">
      <c r="A643" t="s">
        <v>862</v>
      </c>
      <c r="B643" t="s">
        <v>862</v>
      </c>
      <c r="C643">
        <v>722</v>
      </c>
      <c r="D643">
        <v>516</v>
      </c>
    </row>
    <row r="644" spans="1:4">
      <c r="A644" t="s">
        <v>588</v>
      </c>
      <c r="B644" t="s">
        <v>588</v>
      </c>
      <c r="C644">
        <v>722</v>
      </c>
      <c r="D644">
        <v>516</v>
      </c>
    </row>
    <row r="645" spans="1:4">
      <c r="A645" t="s">
        <v>1068</v>
      </c>
      <c r="B645" t="s">
        <v>1068</v>
      </c>
      <c r="C645">
        <v>722</v>
      </c>
      <c r="D645">
        <v>516</v>
      </c>
    </row>
    <row r="646" spans="1:4">
      <c r="A646" t="s">
        <v>774</v>
      </c>
      <c r="B646" t="s">
        <v>774</v>
      </c>
      <c r="C646">
        <v>724</v>
      </c>
      <c r="D646">
        <v>509</v>
      </c>
    </row>
    <row r="647" spans="1:4">
      <c r="A647" t="s">
        <v>902</v>
      </c>
      <c r="B647" t="s">
        <v>902</v>
      </c>
      <c r="C647">
        <v>724</v>
      </c>
      <c r="D647">
        <v>509</v>
      </c>
    </row>
    <row r="648" spans="1:4">
      <c r="A648" t="s">
        <v>1177</v>
      </c>
      <c r="B648" t="s">
        <v>1177</v>
      </c>
      <c r="C648">
        <v>724</v>
      </c>
      <c r="D648">
        <v>509</v>
      </c>
    </row>
    <row r="649" spans="1:4">
      <c r="A649" t="s">
        <v>1209</v>
      </c>
      <c r="B649" t="s">
        <v>1209</v>
      </c>
      <c r="C649">
        <v>726</v>
      </c>
      <c r="D649">
        <v>516</v>
      </c>
    </row>
    <row r="650" spans="1:4">
      <c r="A650" t="s">
        <v>698</v>
      </c>
      <c r="B650" t="s">
        <v>698</v>
      </c>
      <c r="C650">
        <v>726</v>
      </c>
      <c r="D650">
        <v>516</v>
      </c>
    </row>
    <row r="651" spans="1:4">
      <c r="A651" t="s">
        <v>803</v>
      </c>
      <c r="B651" t="s">
        <v>803</v>
      </c>
      <c r="C651">
        <v>726</v>
      </c>
      <c r="D651">
        <v>516</v>
      </c>
    </row>
    <row r="652" spans="1:4">
      <c r="A652" t="s">
        <v>1115</v>
      </c>
      <c r="B652" t="s">
        <v>1115</v>
      </c>
      <c r="C652">
        <v>730</v>
      </c>
      <c r="D652">
        <v>539</v>
      </c>
    </row>
    <row r="653" spans="1:4">
      <c r="A653" t="s">
        <v>732</v>
      </c>
      <c r="B653" t="s">
        <v>732</v>
      </c>
      <c r="C653">
        <v>730</v>
      </c>
      <c r="D653">
        <v>539</v>
      </c>
    </row>
    <row r="654" spans="1:4">
      <c r="A654" t="s">
        <v>762</v>
      </c>
      <c r="B654" t="s">
        <v>762</v>
      </c>
      <c r="C654">
        <v>731</v>
      </c>
      <c r="D654">
        <v>534</v>
      </c>
    </row>
    <row r="655" spans="1:4">
      <c r="A655" t="s">
        <v>1579</v>
      </c>
      <c r="B655" t="s">
        <v>762</v>
      </c>
      <c r="C655">
        <v>731</v>
      </c>
      <c r="D655">
        <v>534</v>
      </c>
    </row>
    <row r="656" spans="1:4">
      <c r="A656" t="s">
        <v>829</v>
      </c>
      <c r="B656" t="s">
        <v>829</v>
      </c>
      <c r="C656">
        <v>732</v>
      </c>
      <c r="D656">
        <v>526</v>
      </c>
    </row>
    <row r="657" spans="1:4">
      <c r="A657" t="s">
        <v>785</v>
      </c>
      <c r="B657" t="s">
        <v>785</v>
      </c>
      <c r="C657">
        <v>733</v>
      </c>
      <c r="D657">
        <v>518</v>
      </c>
    </row>
    <row r="658" spans="1:4">
      <c r="A658" t="s">
        <v>742</v>
      </c>
      <c r="B658" t="s">
        <v>1584</v>
      </c>
      <c r="C658">
        <v>734</v>
      </c>
      <c r="D658">
        <v>549</v>
      </c>
    </row>
    <row r="659" spans="1:4">
      <c r="A659" t="s">
        <v>1025</v>
      </c>
      <c r="B659" t="s">
        <v>1025</v>
      </c>
      <c r="C659">
        <v>735</v>
      </c>
      <c r="D659">
        <v>519</v>
      </c>
    </row>
    <row r="660" spans="1:4">
      <c r="A660" t="s">
        <v>691</v>
      </c>
      <c r="B660" t="s">
        <v>691</v>
      </c>
      <c r="C660">
        <v>736</v>
      </c>
      <c r="D660">
        <v>544</v>
      </c>
    </row>
    <row r="661" spans="1:4">
      <c r="A661" t="s">
        <v>932</v>
      </c>
      <c r="B661" t="s">
        <v>932</v>
      </c>
      <c r="C661">
        <v>733</v>
      </c>
      <c r="D661">
        <v>518</v>
      </c>
    </row>
    <row r="662" spans="1:4">
      <c r="A662" t="s">
        <v>387</v>
      </c>
      <c r="B662" t="s">
        <v>387</v>
      </c>
      <c r="C662">
        <v>741</v>
      </c>
      <c r="D662">
        <v>577</v>
      </c>
    </row>
    <row r="663" spans="1:4">
      <c r="A663" t="s">
        <v>636</v>
      </c>
      <c r="B663" t="s">
        <v>636</v>
      </c>
      <c r="C663">
        <v>742</v>
      </c>
      <c r="D663">
        <v>527</v>
      </c>
    </row>
    <row r="664" spans="1:4">
      <c r="A664" t="s">
        <v>1326</v>
      </c>
      <c r="B664" t="s">
        <v>1326</v>
      </c>
      <c r="C664">
        <v>743</v>
      </c>
      <c r="D664">
        <v>535</v>
      </c>
    </row>
    <row r="665" spans="1:4">
      <c r="A665" t="s">
        <v>514</v>
      </c>
      <c r="B665" t="s">
        <v>514</v>
      </c>
      <c r="C665">
        <v>743</v>
      </c>
      <c r="D665">
        <v>535</v>
      </c>
    </row>
    <row r="666" spans="1:4">
      <c r="A666" t="s">
        <v>1111</v>
      </c>
      <c r="B666" t="s">
        <v>1111</v>
      </c>
      <c r="C666">
        <v>743</v>
      </c>
      <c r="D666">
        <v>535</v>
      </c>
    </row>
    <row r="667" spans="1:4">
      <c r="A667" t="s">
        <v>1398</v>
      </c>
      <c r="B667" t="s">
        <v>1398</v>
      </c>
      <c r="C667">
        <v>743</v>
      </c>
      <c r="D667">
        <v>535</v>
      </c>
    </row>
    <row r="668" spans="1:4">
      <c r="A668" t="s">
        <v>1585</v>
      </c>
      <c r="B668" t="s">
        <v>1585</v>
      </c>
      <c r="C668">
        <v>743</v>
      </c>
      <c r="D668">
        <v>535</v>
      </c>
    </row>
    <row r="669" spans="1:4">
      <c r="A669" t="s">
        <v>1211</v>
      </c>
      <c r="B669" t="s">
        <v>1211</v>
      </c>
      <c r="C669">
        <v>751</v>
      </c>
      <c r="D669">
        <v>549</v>
      </c>
    </row>
    <row r="670" spans="1:4">
      <c r="A670" t="s">
        <v>455</v>
      </c>
      <c r="B670" t="s">
        <v>455</v>
      </c>
      <c r="C670">
        <v>752</v>
      </c>
      <c r="D670" t="s">
        <v>1412</v>
      </c>
    </row>
    <row r="671" spans="1:4">
      <c r="A671" t="s">
        <v>1292</v>
      </c>
      <c r="B671" t="s">
        <v>1292</v>
      </c>
      <c r="C671">
        <v>762</v>
      </c>
      <c r="D671">
        <v>549</v>
      </c>
    </row>
    <row r="672" spans="1:4">
      <c r="A672" t="s">
        <v>874</v>
      </c>
      <c r="B672" t="s">
        <v>874</v>
      </c>
      <c r="C672">
        <v>754</v>
      </c>
      <c r="D672">
        <v>536</v>
      </c>
    </row>
    <row r="673" spans="1:4">
      <c r="A673" t="s">
        <v>457</v>
      </c>
      <c r="B673" t="s">
        <v>457</v>
      </c>
      <c r="C673">
        <v>755</v>
      </c>
      <c r="D673">
        <v>549</v>
      </c>
    </row>
    <row r="674" spans="1:4">
      <c r="A674" t="s">
        <v>1078</v>
      </c>
      <c r="B674" t="s">
        <v>1078</v>
      </c>
      <c r="C674">
        <v>756</v>
      </c>
      <c r="D674">
        <v>549</v>
      </c>
    </row>
    <row r="675" spans="1:4">
      <c r="A675" t="s">
        <v>1105</v>
      </c>
      <c r="B675" t="s">
        <v>1105</v>
      </c>
      <c r="C675">
        <v>760</v>
      </c>
      <c r="D675" t="s">
        <v>1412</v>
      </c>
    </row>
    <row r="676" spans="1:4">
      <c r="A676" t="s">
        <v>900</v>
      </c>
      <c r="B676" t="s">
        <v>900</v>
      </c>
      <c r="C676">
        <v>761</v>
      </c>
      <c r="D676">
        <v>865</v>
      </c>
    </row>
    <row r="677" spans="1:4">
      <c r="A677" t="s">
        <v>1579</v>
      </c>
      <c r="B677" t="s">
        <v>1586</v>
      </c>
      <c r="C677">
        <v>762</v>
      </c>
      <c r="D677">
        <v>549</v>
      </c>
    </row>
    <row r="678" spans="1:4">
      <c r="A678" t="s">
        <v>1587</v>
      </c>
      <c r="B678" t="s">
        <v>1586</v>
      </c>
      <c r="C678">
        <v>762</v>
      </c>
      <c r="D678">
        <v>549</v>
      </c>
    </row>
    <row r="679" spans="1:4">
      <c r="A679" t="s">
        <v>1586</v>
      </c>
      <c r="B679" t="s">
        <v>1586</v>
      </c>
      <c r="C679">
        <v>762</v>
      </c>
      <c r="D679">
        <v>549</v>
      </c>
    </row>
    <row r="680" spans="1:4">
      <c r="A680" t="s">
        <v>211</v>
      </c>
      <c r="B680" t="s">
        <v>211</v>
      </c>
      <c r="C680">
        <v>770</v>
      </c>
      <c r="D680">
        <v>628</v>
      </c>
    </row>
    <row r="681" spans="1:4">
      <c r="A681" t="s">
        <v>904</v>
      </c>
      <c r="B681" t="s">
        <v>904</v>
      </c>
      <c r="C681">
        <v>771</v>
      </c>
      <c r="D681">
        <v>785</v>
      </c>
    </row>
    <row r="682" spans="1:4">
      <c r="A682" t="s">
        <v>841</v>
      </c>
      <c r="B682" t="s">
        <v>841</v>
      </c>
      <c r="C682">
        <v>772</v>
      </c>
      <c r="D682">
        <v>785</v>
      </c>
    </row>
    <row r="683" spans="1:4">
      <c r="A683" t="s">
        <v>1257</v>
      </c>
      <c r="B683" t="s">
        <v>1257</v>
      </c>
      <c r="C683">
        <v>772</v>
      </c>
      <c r="D683">
        <v>785</v>
      </c>
    </row>
    <row r="684" spans="1:4">
      <c r="A684" t="s">
        <v>1308</v>
      </c>
      <c r="B684" t="s">
        <v>1308</v>
      </c>
      <c r="C684">
        <v>772</v>
      </c>
      <c r="D684">
        <v>785</v>
      </c>
    </row>
    <row r="685" spans="1:4">
      <c r="A685" t="s">
        <v>928</v>
      </c>
      <c r="B685" t="s">
        <v>928</v>
      </c>
      <c r="C685">
        <v>773</v>
      </c>
      <c r="D685">
        <v>785</v>
      </c>
    </row>
    <row r="686" spans="1:4">
      <c r="A686" t="s">
        <v>594</v>
      </c>
      <c r="B686" t="s">
        <v>594</v>
      </c>
      <c r="C686">
        <v>774</v>
      </c>
      <c r="D686">
        <v>597</v>
      </c>
    </row>
    <row r="687" spans="1:4">
      <c r="A687" t="s">
        <v>1171</v>
      </c>
      <c r="B687" t="s">
        <v>1171</v>
      </c>
      <c r="C687">
        <v>775</v>
      </c>
      <c r="D687">
        <v>785</v>
      </c>
    </row>
    <row r="688" spans="1:4">
      <c r="A688" t="s">
        <v>1304</v>
      </c>
      <c r="B688" t="s">
        <v>1304</v>
      </c>
      <c r="C688">
        <v>775</v>
      </c>
      <c r="D688">
        <v>785</v>
      </c>
    </row>
    <row r="689" spans="1:4">
      <c r="A689" t="s">
        <v>1385</v>
      </c>
      <c r="B689" t="s">
        <v>1385</v>
      </c>
      <c r="C689">
        <v>775</v>
      </c>
      <c r="D689">
        <v>785</v>
      </c>
    </row>
    <row r="690" spans="1:4">
      <c r="A690" t="s">
        <v>1588</v>
      </c>
      <c r="B690" t="s">
        <v>1588</v>
      </c>
      <c r="C690">
        <v>775</v>
      </c>
      <c r="D690">
        <v>785</v>
      </c>
    </row>
    <row r="691" spans="1:4">
      <c r="A691" t="s">
        <v>1070</v>
      </c>
      <c r="B691" t="s">
        <v>1070</v>
      </c>
      <c r="C691">
        <v>780</v>
      </c>
      <c r="D691">
        <v>687</v>
      </c>
    </row>
    <row r="692" spans="1:4">
      <c r="A692" t="s">
        <v>1187</v>
      </c>
      <c r="B692" t="s">
        <v>1187</v>
      </c>
      <c r="C692">
        <v>781</v>
      </c>
      <c r="D692">
        <v>686</v>
      </c>
    </row>
    <row r="693" spans="1:4">
      <c r="A693" t="s">
        <v>1203</v>
      </c>
      <c r="B693" t="s">
        <v>1203</v>
      </c>
      <c r="C693">
        <v>781</v>
      </c>
      <c r="D693">
        <v>686</v>
      </c>
    </row>
    <row r="694" spans="1:4">
      <c r="A694" t="s">
        <v>706</v>
      </c>
      <c r="B694" t="s">
        <v>706</v>
      </c>
      <c r="C694">
        <v>781</v>
      </c>
      <c r="D694">
        <v>686</v>
      </c>
    </row>
    <row r="695" spans="1:4">
      <c r="A695" t="s">
        <v>1117</v>
      </c>
      <c r="B695" t="s">
        <v>1117</v>
      </c>
      <c r="C695">
        <v>783</v>
      </c>
      <c r="D695">
        <v>763</v>
      </c>
    </row>
    <row r="696" spans="1:4">
      <c r="A696" t="s">
        <v>805</v>
      </c>
      <c r="B696" t="s">
        <v>805</v>
      </c>
      <c r="C696">
        <v>784</v>
      </c>
      <c r="D696">
        <v>688</v>
      </c>
    </row>
    <row r="697" spans="1:4">
      <c r="A697" t="s">
        <v>721</v>
      </c>
      <c r="B697" t="s">
        <v>721</v>
      </c>
      <c r="C697">
        <v>785</v>
      </c>
      <c r="D697">
        <v>769</v>
      </c>
    </row>
    <row r="698" spans="1:4">
      <c r="A698" t="s">
        <v>1024</v>
      </c>
      <c r="B698" t="s">
        <v>1024</v>
      </c>
      <c r="C698">
        <v>790</v>
      </c>
      <c r="D698">
        <v>233</v>
      </c>
    </row>
    <row r="699" spans="1:4">
      <c r="A699" t="s">
        <v>552</v>
      </c>
      <c r="B699" t="s">
        <v>552</v>
      </c>
      <c r="C699">
        <v>790</v>
      </c>
      <c r="D699">
        <v>233</v>
      </c>
    </row>
    <row r="700" spans="1:4">
      <c r="A700" t="s">
        <v>1141</v>
      </c>
      <c r="B700" t="s">
        <v>1141</v>
      </c>
      <c r="C700">
        <v>792</v>
      </c>
      <c r="D700">
        <v>755</v>
      </c>
    </row>
    <row r="701" spans="1:4">
      <c r="A701" t="s">
        <v>1194</v>
      </c>
      <c r="B701" t="s">
        <v>1194</v>
      </c>
      <c r="C701">
        <v>793</v>
      </c>
      <c r="D701">
        <v>713</v>
      </c>
    </row>
    <row r="702" spans="1:4">
      <c r="A702" t="s">
        <v>971</v>
      </c>
      <c r="B702" t="s">
        <v>971</v>
      </c>
      <c r="C702">
        <v>794</v>
      </c>
      <c r="D702">
        <v>707</v>
      </c>
    </row>
    <row r="703" spans="1:4">
      <c r="A703" t="s">
        <v>886</v>
      </c>
      <c r="B703" t="s">
        <v>886</v>
      </c>
      <c r="C703">
        <v>795</v>
      </c>
      <c r="D703">
        <v>706</v>
      </c>
    </row>
    <row r="704" spans="1:4">
      <c r="A704" t="s">
        <v>1198</v>
      </c>
      <c r="B704" t="s">
        <v>1198</v>
      </c>
      <c r="C704">
        <v>796</v>
      </c>
      <c r="D704">
        <v>708</v>
      </c>
    </row>
    <row r="705" spans="1:4">
      <c r="A705" t="s">
        <v>1262</v>
      </c>
      <c r="B705" t="s">
        <v>1262</v>
      </c>
      <c r="C705">
        <v>800</v>
      </c>
      <c r="D705">
        <v>709</v>
      </c>
    </row>
    <row r="706" spans="1:4">
      <c r="A706" t="s">
        <v>983</v>
      </c>
      <c r="B706" t="s">
        <v>983</v>
      </c>
      <c r="C706">
        <v>801</v>
      </c>
      <c r="D706">
        <v>703</v>
      </c>
    </row>
    <row r="707" spans="1:4">
      <c r="A707" t="s">
        <v>1362</v>
      </c>
      <c r="B707" t="s">
        <v>1362</v>
      </c>
      <c r="C707">
        <v>802</v>
      </c>
      <c r="D707" t="s">
        <v>1412</v>
      </c>
    </row>
    <row r="708" spans="1:4">
      <c r="A708" t="s">
        <v>754</v>
      </c>
      <c r="B708" t="s">
        <v>754</v>
      </c>
      <c r="C708">
        <v>803</v>
      </c>
      <c r="D708">
        <v>637</v>
      </c>
    </row>
    <row r="709" spans="1:4">
      <c r="A709" t="s">
        <v>1058</v>
      </c>
      <c r="B709" t="s">
        <v>1058</v>
      </c>
      <c r="C709">
        <v>804</v>
      </c>
      <c r="D709">
        <v>766</v>
      </c>
    </row>
    <row r="710" spans="1:4">
      <c r="A710" t="s">
        <v>1033</v>
      </c>
      <c r="B710" t="s">
        <v>1033</v>
      </c>
      <c r="C710">
        <v>804</v>
      </c>
      <c r="D710">
        <v>766</v>
      </c>
    </row>
    <row r="711" spans="1:4">
      <c r="A711" t="s">
        <v>1183</v>
      </c>
      <c r="B711" t="s">
        <v>1183</v>
      </c>
      <c r="C711">
        <v>806</v>
      </c>
      <c r="D711">
        <v>645</v>
      </c>
    </row>
    <row r="712" spans="1:4">
      <c r="A712" t="s">
        <v>1099</v>
      </c>
      <c r="B712" t="s">
        <v>1099</v>
      </c>
      <c r="C712">
        <v>806</v>
      </c>
      <c r="D712">
        <v>645</v>
      </c>
    </row>
    <row r="713" spans="1:4">
      <c r="A713" t="s">
        <v>778</v>
      </c>
      <c r="B713" t="s">
        <v>778</v>
      </c>
      <c r="C713">
        <v>810</v>
      </c>
      <c r="D713">
        <v>719</v>
      </c>
    </row>
    <row r="714" spans="1:4">
      <c r="A714" t="s">
        <v>1255</v>
      </c>
      <c r="B714" t="s">
        <v>1255</v>
      </c>
      <c r="C714">
        <v>810</v>
      </c>
      <c r="D714">
        <v>719</v>
      </c>
    </row>
    <row r="715" spans="1:4">
      <c r="A715" t="s">
        <v>1125</v>
      </c>
      <c r="B715" t="s">
        <v>1125</v>
      </c>
      <c r="C715">
        <v>812</v>
      </c>
      <c r="D715" t="s">
        <v>1412</v>
      </c>
    </row>
    <row r="716" spans="1:4">
      <c r="A716" t="s">
        <v>975</v>
      </c>
      <c r="B716" t="s">
        <v>975</v>
      </c>
      <c r="C716">
        <v>813</v>
      </c>
      <c r="D716">
        <v>634</v>
      </c>
    </row>
    <row r="717" spans="1:4">
      <c r="A717" t="s">
        <v>1213</v>
      </c>
      <c r="B717" t="s">
        <v>1213</v>
      </c>
      <c r="C717">
        <v>814</v>
      </c>
      <c r="D717">
        <v>783</v>
      </c>
    </row>
    <row r="718" spans="1:4">
      <c r="A718" t="s">
        <v>723</v>
      </c>
      <c r="B718" t="s">
        <v>723</v>
      </c>
      <c r="C718">
        <v>814</v>
      </c>
      <c r="D718">
        <v>783</v>
      </c>
    </row>
    <row r="719" spans="1:4">
      <c r="A719" t="s">
        <v>1133</v>
      </c>
      <c r="B719" t="s">
        <v>1133</v>
      </c>
      <c r="C719">
        <v>815</v>
      </c>
      <c r="D719">
        <v>724</v>
      </c>
    </row>
    <row r="720" spans="1:4">
      <c r="A720" t="s">
        <v>981</v>
      </c>
      <c r="B720" t="s">
        <v>981</v>
      </c>
      <c r="C720">
        <v>816</v>
      </c>
      <c r="D720">
        <v>653</v>
      </c>
    </row>
    <row r="721" spans="1:4">
      <c r="A721" t="s">
        <v>1159</v>
      </c>
      <c r="B721" t="s">
        <v>1159</v>
      </c>
      <c r="C721">
        <v>820</v>
      </c>
      <c r="D721">
        <v>723</v>
      </c>
    </row>
    <row r="722" spans="1:4">
      <c r="A722" t="s">
        <v>1066</v>
      </c>
      <c r="B722" t="s">
        <v>1066</v>
      </c>
      <c r="C722">
        <v>821</v>
      </c>
      <c r="D722">
        <v>644</v>
      </c>
    </row>
    <row r="723" spans="1:4">
      <c r="A723" t="s">
        <v>1589</v>
      </c>
      <c r="B723" t="s">
        <v>1589</v>
      </c>
      <c r="C723">
        <v>822</v>
      </c>
      <c r="D723">
        <v>684</v>
      </c>
    </row>
    <row r="724" spans="1:4">
      <c r="A724" t="s">
        <v>1251</v>
      </c>
      <c r="B724" t="s">
        <v>1590</v>
      </c>
      <c r="C724">
        <v>823</v>
      </c>
      <c r="D724">
        <v>679</v>
      </c>
    </row>
    <row r="725" spans="1:4">
      <c r="A725" t="s">
        <v>1251</v>
      </c>
      <c r="B725" t="s">
        <v>1591</v>
      </c>
      <c r="C725">
        <v>823</v>
      </c>
      <c r="D725">
        <v>679</v>
      </c>
    </row>
    <row r="726" spans="1:4">
      <c r="A726" t="s">
        <v>961</v>
      </c>
      <c r="B726" t="s">
        <v>1592</v>
      </c>
      <c r="C726">
        <v>824</v>
      </c>
      <c r="D726">
        <v>734</v>
      </c>
    </row>
    <row r="727" spans="1:4">
      <c r="A727" t="s">
        <v>1251</v>
      </c>
      <c r="B727" t="s">
        <v>1592</v>
      </c>
      <c r="C727">
        <v>824</v>
      </c>
      <c r="D727">
        <v>734</v>
      </c>
    </row>
    <row r="728" spans="1:4">
      <c r="A728" t="s">
        <v>1330</v>
      </c>
      <c r="B728" t="s">
        <v>1593</v>
      </c>
      <c r="C728">
        <v>825</v>
      </c>
      <c r="D728">
        <v>736</v>
      </c>
    </row>
    <row r="729" spans="1:4">
      <c r="A729" t="s">
        <v>961</v>
      </c>
      <c r="B729" t="s">
        <v>1594</v>
      </c>
      <c r="C729">
        <v>826</v>
      </c>
      <c r="D729">
        <v>736</v>
      </c>
    </row>
    <row r="730" spans="1:4">
      <c r="A730" t="s">
        <v>819</v>
      </c>
      <c r="B730" t="s">
        <v>819</v>
      </c>
      <c r="C730">
        <v>830</v>
      </c>
      <c r="D730">
        <v>408</v>
      </c>
    </row>
    <row r="731" spans="1:4">
      <c r="A731" t="s">
        <v>926</v>
      </c>
      <c r="B731" t="s">
        <v>926</v>
      </c>
      <c r="C731">
        <v>831</v>
      </c>
      <c r="D731">
        <v>747</v>
      </c>
    </row>
    <row r="732" spans="1:4">
      <c r="A732" t="s">
        <v>1084</v>
      </c>
      <c r="B732" t="s">
        <v>1084</v>
      </c>
      <c r="C732">
        <v>832</v>
      </c>
      <c r="D732">
        <v>744</v>
      </c>
    </row>
    <row r="733" spans="1:4">
      <c r="A733" t="s">
        <v>650</v>
      </c>
      <c r="B733" t="s">
        <v>650</v>
      </c>
      <c r="C733">
        <v>833</v>
      </c>
      <c r="D733">
        <v>669</v>
      </c>
    </row>
    <row r="734" spans="1:4">
      <c r="A734" t="s">
        <v>1306</v>
      </c>
      <c r="B734" t="s">
        <v>1306</v>
      </c>
      <c r="C734">
        <v>834</v>
      </c>
      <c r="D734">
        <v>745</v>
      </c>
    </row>
    <row r="735" spans="1:4">
      <c r="A735" t="s">
        <v>1403</v>
      </c>
      <c r="B735" t="s">
        <v>1403</v>
      </c>
      <c r="C735">
        <v>835</v>
      </c>
      <c r="D735">
        <v>666</v>
      </c>
    </row>
    <row r="736" spans="1:4">
      <c r="A736" t="s">
        <v>987</v>
      </c>
      <c r="B736" t="s">
        <v>987</v>
      </c>
      <c r="C736">
        <v>835</v>
      </c>
      <c r="D736">
        <v>666</v>
      </c>
    </row>
    <row r="737" spans="1:4">
      <c r="A737" t="s">
        <v>1311</v>
      </c>
      <c r="B737" t="s">
        <v>1311</v>
      </c>
      <c r="C737">
        <v>836</v>
      </c>
      <c r="D737">
        <v>743</v>
      </c>
    </row>
    <row r="738" spans="1:4">
      <c r="A738" t="s">
        <v>1239</v>
      </c>
      <c r="B738" t="s">
        <v>1239</v>
      </c>
      <c r="C738">
        <v>840</v>
      </c>
      <c r="D738">
        <v>743</v>
      </c>
    </row>
    <row r="739" spans="1:4">
      <c r="A739" t="s">
        <v>835</v>
      </c>
      <c r="B739" t="s">
        <v>835</v>
      </c>
      <c r="C739">
        <v>841</v>
      </c>
      <c r="D739">
        <v>739</v>
      </c>
    </row>
    <row r="740" spans="1:4">
      <c r="A740" t="s">
        <v>1287</v>
      </c>
      <c r="B740" t="s">
        <v>1287</v>
      </c>
      <c r="C740">
        <v>842</v>
      </c>
      <c r="D740">
        <v>738</v>
      </c>
    </row>
    <row r="741" spans="1:4">
      <c r="A741" t="s">
        <v>1062</v>
      </c>
      <c r="B741" t="s">
        <v>1062</v>
      </c>
      <c r="C741">
        <v>843</v>
      </c>
      <c r="D741" t="s">
        <v>1412</v>
      </c>
    </row>
    <row r="742" spans="1:4">
      <c r="A742" t="s">
        <v>124</v>
      </c>
      <c r="B742" t="s">
        <v>124</v>
      </c>
      <c r="C742">
        <v>844</v>
      </c>
      <c r="D742" t="s">
        <v>1412</v>
      </c>
    </row>
    <row r="743" spans="1:4">
      <c r="A743" t="s">
        <v>579</v>
      </c>
      <c r="B743" t="s">
        <v>579</v>
      </c>
      <c r="C743">
        <v>845</v>
      </c>
      <c r="D743">
        <v>668</v>
      </c>
    </row>
    <row r="744" spans="1:4">
      <c r="A744" t="s">
        <v>1595</v>
      </c>
      <c r="B744" t="s">
        <v>1595</v>
      </c>
      <c r="C744">
        <v>846</v>
      </c>
      <c r="D744">
        <v>749</v>
      </c>
    </row>
    <row r="745" spans="1:4">
      <c r="A745" t="s">
        <v>1153</v>
      </c>
      <c r="B745" t="s">
        <v>1153</v>
      </c>
      <c r="C745">
        <v>850</v>
      </c>
      <c r="D745">
        <v>657</v>
      </c>
    </row>
    <row r="746" spans="1:4">
      <c r="A746" t="s">
        <v>1041</v>
      </c>
      <c r="B746" t="s">
        <v>1041</v>
      </c>
      <c r="C746">
        <v>851</v>
      </c>
      <c r="D746">
        <v>658</v>
      </c>
    </row>
    <row r="747" spans="1:4">
      <c r="A747" t="s">
        <v>1285</v>
      </c>
      <c r="B747" t="s">
        <v>1285</v>
      </c>
      <c r="C747">
        <v>852</v>
      </c>
      <c r="D747" t="s">
        <v>1412</v>
      </c>
    </row>
    <row r="748" spans="1:4">
      <c r="A748" t="s">
        <v>1139</v>
      </c>
      <c r="B748" t="s">
        <v>1139</v>
      </c>
      <c r="C748">
        <v>852</v>
      </c>
      <c r="D748" t="s">
        <v>1412</v>
      </c>
    </row>
    <row r="749" spans="1:4">
      <c r="A749" t="s">
        <v>1014</v>
      </c>
      <c r="B749" t="s">
        <v>1014</v>
      </c>
      <c r="C749">
        <v>853</v>
      </c>
      <c r="D749">
        <v>727</v>
      </c>
    </row>
    <row r="750" spans="1:4">
      <c r="A750" t="s">
        <v>1302</v>
      </c>
      <c r="B750" t="s">
        <v>1302</v>
      </c>
      <c r="C750">
        <v>854</v>
      </c>
      <c r="D750">
        <v>729</v>
      </c>
    </row>
    <row r="751" spans="1:4">
      <c r="A751" t="s">
        <v>1596</v>
      </c>
      <c r="B751" t="s">
        <v>1596</v>
      </c>
      <c r="C751">
        <v>855</v>
      </c>
      <c r="D751">
        <v>733</v>
      </c>
    </row>
    <row r="752" spans="1:4">
      <c r="A752" t="s">
        <v>1243</v>
      </c>
      <c r="B752" t="s">
        <v>1243</v>
      </c>
      <c r="C752">
        <v>860</v>
      </c>
      <c r="D752">
        <v>695</v>
      </c>
    </row>
    <row r="753" spans="1:4">
      <c r="A753" t="s">
        <v>748</v>
      </c>
      <c r="B753" t="s">
        <v>748</v>
      </c>
      <c r="C753">
        <v>860</v>
      </c>
      <c r="D753">
        <v>695</v>
      </c>
    </row>
    <row r="754" spans="1:4">
      <c r="A754" t="s">
        <v>1000</v>
      </c>
      <c r="B754" t="s">
        <v>1000</v>
      </c>
      <c r="C754">
        <v>860</v>
      </c>
      <c r="D754">
        <v>695</v>
      </c>
    </row>
    <row r="755" spans="1:4">
      <c r="A755" t="s">
        <v>1082</v>
      </c>
      <c r="B755" t="s">
        <v>1082</v>
      </c>
      <c r="C755">
        <v>861</v>
      </c>
      <c r="D755">
        <v>696</v>
      </c>
    </row>
    <row r="756" spans="1:4">
      <c r="A756" t="s">
        <v>717</v>
      </c>
      <c r="B756" t="s">
        <v>717</v>
      </c>
      <c r="C756">
        <v>862</v>
      </c>
      <c r="D756">
        <v>694</v>
      </c>
    </row>
    <row r="757" spans="1:4">
      <c r="A757" t="s">
        <v>1002</v>
      </c>
      <c r="B757" t="s">
        <v>1002</v>
      </c>
      <c r="C757">
        <v>863</v>
      </c>
      <c r="D757">
        <v>699</v>
      </c>
    </row>
    <row r="758" spans="1:4">
      <c r="A758" t="s">
        <v>890</v>
      </c>
      <c r="B758" t="s">
        <v>890</v>
      </c>
      <c r="C758">
        <v>863</v>
      </c>
      <c r="D758">
        <v>699</v>
      </c>
    </row>
    <row r="759" spans="1:4">
      <c r="A759" t="s">
        <v>813</v>
      </c>
      <c r="B759" t="s">
        <v>813</v>
      </c>
      <c r="C759">
        <v>863</v>
      </c>
      <c r="D759">
        <v>699</v>
      </c>
    </row>
    <row r="760" spans="1:4">
      <c r="A760" t="s">
        <v>1010</v>
      </c>
      <c r="B760" t="s">
        <v>1010</v>
      </c>
      <c r="C760">
        <v>863</v>
      </c>
      <c r="D760">
        <v>699</v>
      </c>
    </row>
    <row r="761" spans="1:4">
      <c r="A761" t="s">
        <v>866</v>
      </c>
      <c r="B761" t="s">
        <v>866</v>
      </c>
      <c r="C761">
        <v>864</v>
      </c>
      <c r="D761">
        <v>757</v>
      </c>
    </row>
    <row r="762" spans="1:4">
      <c r="A762" t="s">
        <v>1060</v>
      </c>
      <c r="B762" t="s">
        <v>1060</v>
      </c>
      <c r="C762">
        <v>864</v>
      </c>
      <c r="D762">
        <v>757</v>
      </c>
    </row>
    <row r="763" spans="1:4">
      <c r="A763" t="s">
        <v>1315</v>
      </c>
      <c r="B763" t="s">
        <v>1315</v>
      </c>
      <c r="C763">
        <v>865</v>
      </c>
      <c r="D763">
        <v>756</v>
      </c>
    </row>
    <row r="764" spans="1:4">
      <c r="A764" t="s">
        <v>1317</v>
      </c>
      <c r="B764" t="s">
        <v>1317</v>
      </c>
      <c r="C764">
        <v>865</v>
      </c>
      <c r="D764">
        <v>756</v>
      </c>
    </row>
    <row r="765" spans="1:4">
      <c r="A765" t="s">
        <v>953</v>
      </c>
      <c r="B765" t="s">
        <v>953</v>
      </c>
      <c r="C765">
        <v>865</v>
      </c>
      <c r="D765">
        <v>756</v>
      </c>
    </row>
    <row r="766" spans="1:4">
      <c r="A766" t="s">
        <v>740</v>
      </c>
      <c r="B766" t="s">
        <v>740</v>
      </c>
      <c r="C766">
        <v>871</v>
      </c>
      <c r="D766">
        <v>769</v>
      </c>
    </row>
    <row r="767" spans="1:4">
      <c r="A767" t="s">
        <v>1020</v>
      </c>
      <c r="B767" t="s">
        <v>1020</v>
      </c>
      <c r="C767">
        <v>871</v>
      </c>
      <c r="D767">
        <v>769</v>
      </c>
    </row>
    <row r="768" spans="1:4">
      <c r="A768" t="s">
        <v>1189</v>
      </c>
      <c r="B768" t="s">
        <v>1189</v>
      </c>
      <c r="C768">
        <v>872</v>
      </c>
      <c r="D768">
        <v>755</v>
      </c>
    </row>
    <row r="769" spans="1:4">
      <c r="A769" t="s">
        <v>556</v>
      </c>
      <c r="B769" t="s">
        <v>556</v>
      </c>
      <c r="C769">
        <v>873</v>
      </c>
      <c r="D769">
        <v>766</v>
      </c>
    </row>
    <row r="770" spans="1:4">
      <c r="A770" t="s">
        <v>1348</v>
      </c>
      <c r="B770" t="s">
        <v>1348</v>
      </c>
      <c r="C770">
        <v>874</v>
      </c>
      <c r="D770">
        <v>799</v>
      </c>
    </row>
    <row r="771" spans="1:4">
      <c r="A771" t="s">
        <v>1266</v>
      </c>
      <c r="B771" t="s">
        <v>1266</v>
      </c>
      <c r="C771">
        <v>875</v>
      </c>
      <c r="D771">
        <v>535</v>
      </c>
    </row>
    <row r="772" spans="1:4">
      <c r="A772" t="s">
        <v>1313</v>
      </c>
      <c r="B772" t="s">
        <v>1313</v>
      </c>
      <c r="C772">
        <v>876</v>
      </c>
      <c r="D772">
        <v>678</v>
      </c>
    </row>
    <row r="773" spans="1:4">
      <c r="A773" t="s">
        <v>610</v>
      </c>
      <c r="B773" t="s">
        <v>610</v>
      </c>
      <c r="C773">
        <v>876</v>
      </c>
      <c r="D773">
        <v>678</v>
      </c>
    </row>
    <row r="774" spans="1:4">
      <c r="A774" t="s">
        <v>1323</v>
      </c>
      <c r="B774" t="s">
        <v>1323</v>
      </c>
      <c r="C774">
        <v>876</v>
      </c>
      <c r="D774">
        <v>678</v>
      </c>
    </row>
    <row r="775" spans="1:4">
      <c r="A775" t="s">
        <v>1368</v>
      </c>
      <c r="B775" t="s">
        <v>1368</v>
      </c>
      <c r="C775">
        <v>880</v>
      </c>
      <c r="D775">
        <v>754</v>
      </c>
    </row>
    <row r="776" spans="1:4">
      <c r="A776" t="s">
        <v>1123</v>
      </c>
      <c r="B776" t="s">
        <v>1123</v>
      </c>
      <c r="C776">
        <v>881</v>
      </c>
      <c r="D776">
        <v>789</v>
      </c>
    </row>
    <row r="777" spans="1:4">
      <c r="A777" t="s">
        <v>799</v>
      </c>
      <c r="B777" t="s">
        <v>799</v>
      </c>
      <c r="C777">
        <v>881</v>
      </c>
      <c r="D777">
        <v>789</v>
      </c>
    </row>
    <row r="778" spans="1:4">
      <c r="A778" t="s">
        <v>1155</v>
      </c>
      <c r="B778" t="s">
        <v>1155</v>
      </c>
      <c r="C778">
        <v>881</v>
      </c>
      <c r="D778">
        <v>789</v>
      </c>
    </row>
    <row r="779" spans="1:4">
      <c r="A779" t="s">
        <v>1392</v>
      </c>
      <c r="B779" t="s">
        <v>1597</v>
      </c>
      <c r="C779">
        <v>883</v>
      </c>
      <c r="D779">
        <v>774</v>
      </c>
    </row>
    <row r="780" spans="1:4">
      <c r="A780" t="s">
        <v>1392</v>
      </c>
      <c r="B780" t="s">
        <v>1598</v>
      </c>
      <c r="C780">
        <v>883</v>
      </c>
      <c r="D780">
        <v>774</v>
      </c>
    </row>
    <row r="781" spans="1:4">
      <c r="A781" t="s">
        <v>1054</v>
      </c>
      <c r="B781" t="s">
        <v>1054</v>
      </c>
      <c r="C781">
        <v>884</v>
      </c>
      <c r="D781" t="s">
        <v>1412</v>
      </c>
    </row>
    <row r="782" spans="1:4">
      <c r="A782" t="s">
        <v>1258</v>
      </c>
      <c r="B782" t="s">
        <v>1258</v>
      </c>
      <c r="C782">
        <v>885</v>
      </c>
      <c r="D782">
        <v>753</v>
      </c>
    </row>
    <row r="783" spans="1:4">
      <c r="A783" t="s">
        <v>920</v>
      </c>
      <c r="B783" t="s">
        <v>920</v>
      </c>
      <c r="C783">
        <v>886</v>
      </c>
      <c r="D783">
        <v>764</v>
      </c>
    </row>
    <row r="784" spans="1:4">
      <c r="A784" t="s">
        <v>1169</v>
      </c>
      <c r="B784" t="s">
        <v>1169</v>
      </c>
      <c r="C784">
        <v>890</v>
      </c>
      <c r="D784" t="s">
        <v>1412</v>
      </c>
    </row>
    <row r="785" spans="1:4">
      <c r="A785" t="s">
        <v>1370</v>
      </c>
      <c r="B785" t="s">
        <v>1370</v>
      </c>
      <c r="C785">
        <v>891</v>
      </c>
      <c r="D785">
        <v>649</v>
      </c>
    </row>
    <row r="786" spans="1:4">
      <c r="A786" t="s">
        <v>1101</v>
      </c>
      <c r="B786" t="s">
        <v>1101</v>
      </c>
      <c r="C786">
        <v>892</v>
      </c>
      <c r="D786">
        <v>675</v>
      </c>
    </row>
    <row r="787" spans="1:4">
      <c r="A787" t="s">
        <v>776</v>
      </c>
      <c r="B787" t="s">
        <v>776</v>
      </c>
      <c r="C787">
        <v>893</v>
      </c>
      <c r="D787">
        <v>765</v>
      </c>
    </row>
    <row r="788" spans="1:4">
      <c r="A788" t="s">
        <v>1226</v>
      </c>
      <c r="B788" t="s">
        <v>1226</v>
      </c>
      <c r="C788">
        <v>894</v>
      </c>
      <c r="D788">
        <v>779</v>
      </c>
    </row>
    <row r="789" spans="1:4">
      <c r="A789" t="s">
        <v>768</v>
      </c>
      <c r="B789" t="s">
        <v>768</v>
      </c>
      <c r="C789">
        <v>895</v>
      </c>
      <c r="D789">
        <v>873</v>
      </c>
    </row>
    <row r="790" spans="1:4">
      <c r="A790" t="s">
        <v>1599</v>
      </c>
      <c r="B790" t="s">
        <v>1599</v>
      </c>
      <c r="C790">
        <v>896</v>
      </c>
      <c r="D790">
        <v>779</v>
      </c>
    </row>
    <row r="791" spans="1:4">
      <c r="A791" t="s">
        <v>1600</v>
      </c>
      <c r="B791" t="s">
        <v>1599</v>
      </c>
      <c r="C791">
        <v>896</v>
      </c>
      <c r="D791">
        <v>779</v>
      </c>
    </row>
    <row r="792" spans="1:4">
      <c r="A792" t="s">
        <v>355</v>
      </c>
      <c r="B792" t="s">
        <v>355</v>
      </c>
      <c r="C792">
        <v>900</v>
      </c>
      <c r="D792">
        <v>803</v>
      </c>
    </row>
    <row r="793" spans="1:4">
      <c r="A793" t="s">
        <v>601</v>
      </c>
      <c r="B793" t="s">
        <v>601</v>
      </c>
      <c r="C793">
        <v>900</v>
      </c>
      <c r="D793">
        <v>803</v>
      </c>
    </row>
    <row r="794" spans="1:4">
      <c r="A794" t="s">
        <v>273</v>
      </c>
      <c r="B794" t="s">
        <v>273</v>
      </c>
      <c r="C794">
        <v>900</v>
      </c>
      <c r="D794">
        <v>803</v>
      </c>
    </row>
    <row r="795" spans="1:4">
      <c r="A795" t="s">
        <v>459</v>
      </c>
      <c r="B795" t="s">
        <v>459</v>
      </c>
      <c r="C795">
        <v>903</v>
      </c>
      <c r="D795">
        <v>226</v>
      </c>
    </row>
    <row r="796" spans="1:4">
      <c r="A796" t="s">
        <v>670</v>
      </c>
      <c r="B796" t="s">
        <v>670</v>
      </c>
      <c r="C796">
        <v>903</v>
      </c>
      <c r="D796">
        <v>226</v>
      </c>
    </row>
    <row r="797" spans="1:4">
      <c r="A797" t="s">
        <v>407</v>
      </c>
      <c r="B797" t="s">
        <v>407</v>
      </c>
      <c r="C797">
        <v>904</v>
      </c>
      <c r="D797">
        <v>227</v>
      </c>
    </row>
    <row r="798" spans="1:4">
      <c r="A798" t="s">
        <v>811</v>
      </c>
      <c r="B798" t="s">
        <v>811</v>
      </c>
      <c r="C798">
        <v>904</v>
      </c>
      <c r="D798">
        <v>227</v>
      </c>
    </row>
    <row r="799" spans="1:4">
      <c r="A799" t="s">
        <v>504</v>
      </c>
      <c r="B799" t="s">
        <v>504</v>
      </c>
      <c r="C799">
        <v>911</v>
      </c>
      <c r="D799" t="s">
        <v>1412</v>
      </c>
    </row>
    <row r="800" spans="1:4">
      <c r="A800" t="s">
        <v>782</v>
      </c>
      <c r="B800" t="s">
        <v>782</v>
      </c>
      <c r="C800">
        <v>912</v>
      </c>
      <c r="D800">
        <v>808</v>
      </c>
    </row>
    <row r="801" spans="1:4">
      <c r="A801" t="s">
        <v>1075</v>
      </c>
      <c r="B801" t="s">
        <v>1075</v>
      </c>
      <c r="C801">
        <v>912</v>
      </c>
      <c r="D801">
        <v>808</v>
      </c>
    </row>
    <row r="802" spans="1:4">
      <c r="A802" t="s">
        <v>1356</v>
      </c>
      <c r="B802" t="s">
        <v>1356</v>
      </c>
      <c r="C802">
        <v>913</v>
      </c>
      <c r="D802">
        <v>804</v>
      </c>
    </row>
    <row r="803" spans="1:4">
      <c r="A803" t="s">
        <v>894</v>
      </c>
      <c r="B803" t="s">
        <v>894</v>
      </c>
      <c r="C803">
        <v>913</v>
      </c>
      <c r="D803">
        <v>804</v>
      </c>
    </row>
    <row r="804" spans="1:4">
      <c r="A804" t="s">
        <v>797</v>
      </c>
      <c r="B804" t="s">
        <v>797</v>
      </c>
      <c r="C804">
        <v>913</v>
      </c>
      <c r="D804">
        <v>804</v>
      </c>
    </row>
    <row r="805" spans="1:4">
      <c r="A805" t="s">
        <v>1085</v>
      </c>
      <c r="B805" t="s">
        <v>1085</v>
      </c>
      <c r="C805">
        <v>914</v>
      </c>
      <c r="D805">
        <v>809</v>
      </c>
    </row>
    <row r="806" spans="1:4">
      <c r="A806" t="s">
        <v>1601</v>
      </c>
      <c r="B806" t="s">
        <v>1601</v>
      </c>
      <c r="C806">
        <v>915</v>
      </c>
      <c r="D806">
        <v>809</v>
      </c>
    </row>
    <row r="807" spans="1:4">
      <c r="A807" t="s">
        <v>1289</v>
      </c>
      <c r="B807" t="s">
        <v>1289</v>
      </c>
      <c r="C807">
        <v>920</v>
      </c>
      <c r="D807">
        <v>824</v>
      </c>
    </row>
    <row r="808" spans="1:4">
      <c r="A808" t="s">
        <v>1179</v>
      </c>
      <c r="B808" t="s">
        <v>1179</v>
      </c>
      <c r="C808">
        <v>920</v>
      </c>
      <c r="D808">
        <v>824</v>
      </c>
    </row>
    <row r="809" spans="1:4">
      <c r="A809" t="s">
        <v>1127</v>
      </c>
      <c r="B809" t="s">
        <v>1127</v>
      </c>
      <c r="C809">
        <v>920</v>
      </c>
      <c r="D809">
        <v>824</v>
      </c>
    </row>
    <row r="810" spans="1:4">
      <c r="A810" t="s">
        <v>945</v>
      </c>
      <c r="B810" t="s">
        <v>945</v>
      </c>
      <c r="C810">
        <v>923</v>
      </c>
      <c r="D810">
        <v>825</v>
      </c>
    </row>
    <row r="811" spans="1:4">
      <c r="A811" t="s">
        <v>947</v>
      </c>
      <c r="B811" t="s">
        <v>947</v>
      </c>
      <c r="C811">
        <v>924</v>
      </c>
      <c r="D811">
        <v>823</v>
      </c>
    </row>
    <row r="812" spans="1:4">
      <c r="A812" t="s">
        <v>1016</v>
      </c>
      <c r="B812" t="s">
        <v>1016</v>
      </c>
      <c r="C812">
        <v>926</v>
      </c>
      <c r="D812">
        <v>824</v>
      </c>
    </row>
    <row r="813" spans="1:4">
      <c r="A813" t="s">
        <v>1602</v>
      </c>
      <c r="B813" t="s">
        <v>1602</v>
      </c>
      <c r="C813">
        <v>926</v>
      </c>
      <c r="D813">
        <v>824</v>
      </c>
    </row>
    <row r="814" spans="1:4">
      <c r="A814" t="s">
        <v>951</v>
      </c>
      <c r="B814" t="s">
        <v>951</v>
      </c>
      <c r="C814">
        <v>930</v>
      </c>
      <c r="D814">
        <v>829</v>
      </c>
    </row>
    <row r="815" spans="1:4">
      <c r="A815" t="s">
        <v>510</v>
      </c>
      <c r="B815" t="s">
        <v>510</v>
      </c>
      <c r="C815">
        <v>931</v>
      </c>
      <c r="D815">
        <v>829</v>
      </c>
    </row>
    <row r="816" spans="1:4">
      <c r="A816" t="s">
        <v>725</v>
      </c>
      <c r="B816" t="s">
        <v>725</v>
      </c>
      <c r="C816">
        <v>931</v>
      </c>
      <c r="D816">
        <v>829</v>
      </c>
    </row>
    <row r="817" spans="1:4">
      <c r="A817" t="s">
        <v>317</v>
      </c>
      <c r="B817" t="s">
        <v>317</v>
      </c>
      <c r="C817">
        <v>933</v>
      </c>
      <c r="D817">
        <v>829</v>
      </c>
    </row>
    <row r="818" spans="1:4">
      <c r="A818" t="s">
        <v>1300</v>
      </c>
      <c r="B818" t="s">
        <v>1300</v>
      </c>
      <c r="C818">
        <v>934</v>
      </c>
      <c r="D818" t="s">
        <v>1412</v>
      </c>
    </row>
    <row r="819" spans="1:4">
      <c r="A819" t="s">
        <v>1047</v>
      </c>
      <c r="B819" t="s">
        <v>1047</v>
      </c>
      <c r="C819">
        <v>935</v>
      </c>
      <c r="D819">
        <v>813</v>
      </c>
    </row>
    <row r="820" spans="1:4">
      <c r="A820" t="s">
        <v>963</v>
      </c>
      <c r="B820" t="s">
        <v>963</v>
      </c>
      <c r="C820">
        <v>936</v>
      </c>
      <c r="D820">
        <v>885</v>
      </c>
    </row>
    <row r="821" spans="1:4">
      <c r="A821" t="s">
        <v>1095</v>
      </c>
      <c r="B821" t="s">
        <v>1095</v>
      </c>
      <c r="C821">
        <v>942</v>
      </c>
      <c r="D821">
        <v>834</v>
      </c>
    </row>
    <row r="822" spans="1:4">
      <c r="A822" t="s">
        <v>1097</v>
      </c>
      <c r="B822" t="s">
        <v>1097</v>
      </c>
      <c r="C822">
        <v>941</v>
      </c>
      <c r="D822">
        <v>471</v>
      </c>
    </row>
    <row r="823" spans="1:4">
      <c r="A823" t="s">
        <v>1603</v>
      </c>
      <c r="B823" t="s">
        <v>1603</v>
      </c>
      <c r="C823">
        <v>942</v>
      </c>
      <c r="D823">
        <v>834</v>
      </c>
    </row>
    <row r="824" spans="1:4">
      <c r="A824" t="s">
        <v>1175</v>
      </c>
      <c r="B824" t="s">
        <v>1175</v>
      </c>
      <c r="C824">
        <v>950</v>
      </c>
      <c r="D824" t="s">
        <v>1412</v>
      </c>
    </row>
    <row r="825" spans="1:4">
      <c r="A825" t="s">
        <v>1093</v>
      </c>
      <c r="B825" t="s">
        <v>1093</v>
      </c>
      <c r="C825">
        <v>951</v>
      </c>
      <c r="D825">
        <v>848</v>
      </c>
    </row>
    <row r="826" spans="1:4">
      <c r="A826" t="s">
        <v>1149</v>
      </c>
      <c r="B826" t="s">
        <v>1149</v>
      </c>
      <c r="C826">
        <v>952</v>
      </c>
      <c r="D826">
        <v>853</v>
      </c>
    </row>
    <row r="827" spans="1:4">
      <c r="A827" t="s">
        <v>1222</v>
      </c>
      <c r="B827" t="s">
        <v>1222</v>
      </c>
      <c r="C827">
        <v>952</v>
      </c>
      <c r="D827">
        <v>853</v>
      </c>
    </row>
    <row r="828" spans="1:4">
      <c r="A828" t="s">
        <v>640</v>
      </c>
      <c r="B828" t="s">
        <v>640</v>
      </c>
      <c r="C828">
        <v>952</v>
      </c>
      <c r="D828">
        <v>853</v>
      </c>
    </row>
    <row r="829" spans="1:4">
      <c r="A829" t="s">
        <v>764</v>
      </c>
      <c r="B829" t="s">
        <v>764</v>
      </c>
      <c r="C829">
        <v>956</v>
      </c>
      <c r="D829">
        <v>848</v>
      </c>
    </row>
    <row r="830" spans="1:4">
      <c r="A830" t="s">
        <v>1196</v>
      </c>
      <c r="B830" t="s">
        <v>1196</v>
      </c>
      <c r="C830">
        <v>960</v>
      </c>
      <c r="D830">
        <v>804</v>
      </c>
    </row>
    <row r="831" spans="1:4">
      <c r="A831" t="s">
        <v>558</v>
      </c>
      <c r="B831" t="s">
        <v>558</v>
      </c>
      <c r="C831">
        <v>961</v>
      </c>
      <c r="D831">
        <v>887</v>
      </c>
    </row>
    <row r="832" spans="1:4">
      <c r="A832" t="s">
        <v>995</v>
      </c>
      <c r="B832" t="s">
        <v>995</v>
      </c>
      <c r="C832">
        <v>962</v>
      </c>
      <c r="D832">
        <v>889</v>
      </c>
    </row>
    <row r="833" spans="1:4">
      <c r="A833" t="s">
        <v>1181</v>
      </c>
      <c r="B833" t="s">
        <v>1181</v>
      </c>
      <c r="C833">
        <v>963</v>
      </c>
      <c r="D833">
        <v>878</v>
      </c>
    </row>
    <row r="834" spans="1:4">
      <c r="A834" t="s">
        <v>573</v>
      </c>
      <c r="B834" t="s">
        <v>573</v>
      </c>
      <c r="C834">
        <v>964</v>
      </c>
      <c r="D834">
        <v>888</v>
      </c>
    </row>
    <row r="835" spans="1:4">
      <c r="A835" t="s">
        <v>1119</v>
      </c>
      <c r="B835" t="s">
        <v>1119</v>
      </c>
      <c r="C835">
        <v>965</v>
      </c>
      <c r="D835">
        <v>859</v>
      </c>
    </row>
    <row r="836" spans="1:4">
      <c r="A836" t="s">
        <v>1107</v>
      </c>
      <c r="B836" t="s">
        <v>1107</v>
      </c>
      <c r="C836">
        <v>965</v>
      </c>
      <c r="D836">
        <v>859</v>
      </c>
    </row>
    <row r="837" spans="1:4">
      <c r="A837" t="s">
        <v>989</v>
      </c>
      <c r="B837" t="s">
        <v>989</v>
      </c>
      <c r="C837">
        <v>965</v>
      </c>
      <c r="D837">
        <v>859</v>
      </c>
    </row>
    <row r="838" spans="1:4">
      <c r="A838" t="s">
        <v>1191</v>
      </c>
      <c r="B838" t="s">
        <v>1191</v>
      </c>
      <c r="C838">
        <v>972</v>
      </c>
      <c r="D838">
        <v>875</v>
      </c>
    </row>
    <row r="839" spans="1:4">
      <c r="A839" t="s">
        <v>566</v>
      </c>
      <c r="B839" t="s">
        <v>566</v>
      </c>
      <c r="C839">
        <v>973</v>
      </c>
      <c r="D839" t="s">
        <v>1412</v>
      </c>
    </row>
    <row r="840" spans="1:4">
      <c r="A840" t="s">
        <v>827</v>
      </c>
      <c r="B840" t="s">
        <v>827</v>
      </c>
      <c r="C840">
        <v>974</v>
      </c>
      <c r="D840" t="s">
        <v>1412</v>
      </c>
    </row>
    <row r="841" spans="1:4">
      <c r="A841" t="s">
        <v>1604</v>
      </c>
      <c r="B841" t="s">
        <v>1604</v>
      </c>
      <c r="C841">
        <v>975</v>
      </c>
      <c r="D841">
        <v>859</v>
      </c>
    </row>
    <row r="842" spans="1:4">
      <c r="A842" t="s">
        <v>1605</v>
      </c>
      <c r="B842" t="s">
        <v>1605</v>
      </c>
      <c r="C842">
        <v>980</v>
      </c>
      <c r="D842" t="s">
        <v>1412</v>
      </c>
    </row>
    <row r="843" spans="1:4">
      <c r="A843" t="s">
        <v>1606</v>
      </c>
      <c r="B843" t="s">
        <v>1606</v>
      </c>
      <c r="C843">
        <v>980</v>
      </c>
      <c r="D843" t="s">
        <v>1412</v>
      </c>
    </row>
    <row r="844" spans="1:4">
      <c r="A844" t="s">
        <v>1607</v>
      </c>
      <c r="B844" t="s">
        <v>1607</v>
      </c>
      <c r="C844">
        <v>980</v>
      </c>
      <c r="D844" t="s">
        <v>1412</v>
      </c>
    </row>
    <row r="845" spans="1:4">
      <c r="A845" t="s">
        <v>1608</v>
      </c>
      <c r="B845" t="s">
        <v>1608</v>
      </c>
      <c r="C845">
        <v>980</v>
      </c>
      <c r="D845" t="s">
        <v>1412</v>
      </c>
    </row>
    <row r="846" spans="1:4">
      <c r="A846" t="s">
        <v>1609</v>
      </c>
      <c r="B846" t="s">
        <v>1609</v>
      </c>
      <c r="C846">
        <v>980</v>
      </c>
      <c r="D846" t="s">
        <v>1412</v>
      </c>
    </row>
    <row r="847" spans="1:4">
      <c r="A847" t="s">
        <v>1610</v>
      </c>
      <c r="B847" t="s">
        <v>1610</v>
      </c>
      <c r="C847">
        <v>980</v>
      </c>
      <c r="D847" t="s">
        <v>1412</v>
      </c>
    </row>
    <row r="848" spans="1:4">
      <c r="A848" t="s">
        <v>1611</v>
      </c>
      <c r="B848" t="s">
        <v>1611</v>
      </c>
      <c r="C848">
        <v>980</v>
      </c>
      <c r="D848" t="s">
        <v>1412</v>
      </c>
    </row>
    <row r="849" spans="1:4">
      <c r="A849" t="s">
        <v>1612</v>
      </c>
      <c r="B849" t="s">
        <v>1612</v>
      </c>
      <c r="C849">
        <v>980</v>
      </c>
      <c r="D849" t="s">
        <v>1412</v>
      </c>
    </row>
    <row r="850" spans="1:4">
      <c r="A850" t="s">
        <v>1613</v>
      </c>
      <c r="B850" t="s">
        <v>1613</v>
      </c>
      <c r="C850">
        <v>981</v>
      </c>
      <c r="D850" t="s">
        <v>1412</v>
      </c>
    </row>
    <row r="851" spans="1:4">
      <c r="A851" t="s">
        <v>1614</v>
      </c>
      <c r="B851" t="s">
        <v>1614</v>
      </c>
      <c r="C851">
        <v>981</v>
      </c>
      <c r="D851" t="s">
        <v>1412</v>
      </c>
    </row>
    <row r="852" spans="1:4">
      <c r="A852" t="s">
        <v>1615</v>
      </c>
      <c r="B852" t="s">
        <v>1615</v>
      </c>
      <c r="C852">
        <v>981</v>
      </c>
      <c r="D852" t="s">
        <v>1412</v>
      </c>
    </row>
    <row r="853" spans="1:4">
      <c r="A853" t="s">
        <v>1616</v>
      </c>
      <c r="B853" t="s">
        <v>1616</v>
      </c>
      <c r="C853" t="s">
        <v>1412</v>
      </c>
      <c r="D853" t="s">
        <v>1412</v>
      </c>
    </row>
    <row r="854" spans="1:4">
      <c r="A854" t="s">
        <v>1617</v>
      </c>
      <c r="B854" t="s">
        <v>1617</v>
      </c>
      <c r="C854" t="s">
        <v>1412</v>
      </c>
      <c r="D854" t="s">
        <v>1412</v>
      </c>
    </row>
    <row r="855" spans="1:4">
      <c r="A855" t="s">
        <v>1618</v>
      </c>
      <c r="B855" t="s">
        <v>1618</v>
      </c>
      <c r="C855" t="s">
        <v>1412</v>
      </c>
      <c r="D855" t="s">
        <v>1412</v>
      </c>
    </row>
    <row r="856" spans="1:4">
      <c r="A856" t="s">
        <v>1619</v>
      </c>
      <c r="B856" t="s">
        <v>1619</v>
      </c>
      <c r="C856" t="s">
        <v>1412</v>
      </c>
      <c r="D856" t="s">
        <v>1412</v>
      </c>
    </row>
    <row r="857" spans="1:4">
      <c r="A857" t="s">
        <v>1620</v>
      </c>
      <c r="B857" t="s">
        <v>1620</v>
      </c>
      <c r="C857" t="s">
        <v>1412</v>
      </c>
      <c r="D857" t="s">
        <v>1412</v>
      </c>
    </row>
    <row r="858" spans="1:4">
      <c r="A858" t="s">
        <v>1621</v>
      </c>
      <c r="B858" t="s">
        <v>1621</v>
      </c>
      <c r="C858" t="s">
        <v>1412</v>
      </c>
      <c r="D858" t="s">
        <v>1412</v>
      </c>
    </row>
    <row r="859" spans="1:4">
      <c r="A859" t="s">
        <v>1622</v>
      </c>
      <c r="B859" t="s">
        <v>1622</v>
      </c>
      <c r="C859" t="s">
        <v>1412</v>
      </c>
      <c r="D859" t="s">
        <v>1412</v>
      </c>
    </row>
    <row r="860" spans="1:4">
      <c r="A860" t="s">
        <v>1623</v>
      </c>
      <c r="B860" t="s">
        <v>1623</v>
      </c>
      <c r="C860" t="s">
        <v>1412</v>
      </c>
      <c r="D860" t="s">
        <v>1412</v>
      </c>
    </row>
    <row r="861" spans="1:4">
      <c r="A861" t="s">
        <v>1624</v>
      </c>
      <c r="B861" t="s">
        <v>1624</v>
      </c>
      <c r="C861" t="s">
        <v>1412</v>
      </c>
      <c r="D861" t="s">
        <v>1412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Chen</dc:creator>
  <cp:lastModifiedBy>Mu Chen</cp:lastModifiedBy>
  <dcterms:created xsi:type="dcterms:W3CDTF">2016-01-18T16:58:24Z</dcterms:created>
  <dcterms:modified xsi:type="dcterms:W3CDTF">2016-02-04T17:57:57Z</dcterms:modified>
</cp:coreProperties>
</file>