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7GB\Desktop\"/>
    </mc:Choice>
  </mc:AlternateContent>
  <xr:revisionPtr revIDLastSave="0" documentId="13_ncr:1_{2C879847-D8B3-4FA9-AF39-343E0F42C12A}" xr6:coauthVersionLast="47" xr6:coauthVersionMax="47" xr10:uidLastSave="{00000000-0000-0000-0000-000000000000}"/>
  <bookViews>
    <workbookView xWindow="-120" yWindow="-120" windowWidth="29040" windowHeight="15840" activeTab="2" xr2:uid="{9FD56AAB-D95A-49F2-9AB2-05A36613CE67}"/>
  </bookViews>
  <sheets>
    <sheet name="Start" sheetId="3" r:id="rId1"/>
    <sheet name="Data" sheetId="1" r:id="rId2"/>
    <sheet name="Pivot Tables" sheetId="4" r:id="rId3"/>
  </sheets>
  <definedNames>
    <definedName name="_xlnm._FilterDatabase" localSheetId="1" hidden="1">Data!$A$1:$I$21</definedName>
  </definedNames>
  <calcPr calcId="191029"/>
  <pivotCaches>
    <pivotCache cacheId="0" r:id="rId4"/>
    <pivotCache cacheId="1" r:id="rId5"/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<sst xmlns="http://schemas.openxmlformats.org/spreadsheetml/2006/main" count="138" uniqueCount="70">
  <si>
    <t>Name</t>
  </si>
  <si>
    <t>Weight Class</t>
  </si>
  <si>
    <t>Class Year</t>
  </si>
  <si>
    <t>Age</t>
  </si>
  <si>
    <t>School</t>
  </si>
  <si>
    <t>Ranking</t>
  </si>
  <si>
    <t>Wins</t>
  </si>
  <si>
    <t>Losses</t>
  </si>
  <si>
    <t>Matt Ramos</t>
  </si>
  <si>
    <t>Purdue</t>
  </si>
  <si>
    <t>Pat Glory</t>
  </si>
  <si>
    <t>Super Senior</t>
  </si>
  <si>
    <t>Null</t>
  </si>
  <si>
    <t>Princeton</t>
  </si>
  <si>
    <t>Roman Bravo-Young</t>
  </si>
  <si>
    <t>Penn State</t>
  </si>
  <si>
    <t>Vito Arujau</t>
  </si>
  <si>
    <t>Redshirt Super Junior</t>
  </si>
  <si>
    <t>Cornell</t>
  </si>
  <si>
    <t>Real Woods</t>
  </si>
  <si>
    <t>Redshirt Senior</t>
  </si>
  <si>
    <t>Iowa</t>
  </si>
  <si>
    <t>Andrew Alirez</t>
  </si>
  <si>
    <t>Senior</t>
  </si>
  <si>
    <t>Northern Colorado</t>
  </si>
  <si>
    <t>Yianni Diakomihalis</t>
  </si>
  <si>
    <t>Redshirt Super Senior</t>
  </si>
  <si>
    <t>Sammy Sasso</t>
  </si>
  <si>
    <t>Ohio State</t>
  </si>
  <si>
    <t>Austin O`Connor</t>
  </si>
  <si>
    <t>North Carolina</t>
  </si>
  <si>
    <t>Levi Haines</t>
  </si>
  <si>
    <t>Freshman</t>
  </si>
  <si>
    <t>David Carr</t>
  </si>
  <si>
    <t>Iowa State</t>
  </si>
  <si>
    <t>Keegan O`Toole</t>
  </si>
  <si>
    <t>Missouri</t>
  </si>
  <si>
    <t>Carter Starocci</t>
  </si>
  <si>
    <t>Redshirt Junior</t>
  </si>
  <si>
    <t>Mikey Labriola</t>
  </si>
  <si>
    <t>Nebraska</t>
  </si>
  <si>
    <t>Parker Keckeisen</t>
  </si>
  <si>
    <t>Northern Iowa</t>
  </si>
  <si>
    <t>Aaron Brooks</t>
  </si>
  <si>
    <t>Nino Bonaccorsi</t>
  </si>
  <si>
    <t>Pittsburgh</t>
  </si>
  <si>
    <t>Tanner Sloan</t>
  </si>
  <si>
    <t>San Diego State</t>
  </si>
  <si>
    <t>Mason Parris</t>
  </si>
  <si>
    <t>Michigan</t>
  </si>
  <si>
    <t>Greg Kerkvliet</t>
  </si>
  <si>
    <t>Match Result</t>
  </si>
  <si>
    <t>Won</t>
  </si>
  <si>
    <t>Lost</t>
  </si>
  <si>
    <t xml:space="preserve">  What does the average finalist look like?</t>
  </si>
  <si>
    <t xml:space="preserve">  Where were the finalists from?</t>
  </si>
  <si>
    <t xml:space="preserve">  How did each of the year classes do in the finals?</t>
  </si>
  <si>
    <t>Redshirt Sophomore</t>
  </si>
  <si>
    <t>Super Sophomore</t>
  </si>
  <si>
    <t>Redshirt Super Sophomore</t>
  </si>
  <si>
    <t>Average 'Wins', average 'Ranking', and average 'Losses'</t>
  </si>
  <si>
    <t>Average of Wins</t>
  </si>
  <si>
    <t>Average of Ranking</t>
  </si>
  <si>
    <t>Average of Losses</t>
  </si>
  <si>
    <t>Grand Total</t>
  </si>
  <si>
    <t>Row Labels</t>
  </si>
  <si>
    <t>Column Labels</t>
  </si>
  <si>
    <t>Count of Match Result</t>
  </si>
  <si>
    <t>Count of School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</si>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</sst>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36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5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2" fillId="0" borderId="2" xfId="0" applyFont="1" applyBorder="1" applyAlignment="1">
      <alignment horizontal="left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NumberFormat="1" applyBorder="1"/>
    <xf numFmtId="0" fontId="0" fillId="0" borderId="9" xfId="0" applyNumberFormat="1" applyBorder="1"/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Lost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10"/>
              <c:pt idx="0">
                <c:v>Senior</c:v>
              </c:pt>
              <c:pt idx="1">
                <c:v>Redshirt Sophomore</c:v>
              </c:pt>
              <c:pt idx="2">
                <c:v>Super Sophomore</c:v>
              </c:pt>
              <c:pt idx="3">
                <c:v>Redshirt Super Junior</c:v>
              </c:pt>
              <c:pt idx="4">
                <c:v>Redshirt Super Senior</c:v>
              </c:pt>
              <c:pt idx="5">
                <c:v>Redshirt Junior</c:v>
              </c:pt>
              <c:pt idx="6">
                <c:v>Super Senior</c:v>
              </c:pt>
              <c:pt idx="7">
                <c:v>Freshman</c:v>
              </c:pt>
              <c:pt idx="8">
                <c:v>Redshirt Super Sophomore</c:v>
              </c:pt>
              <c:pt idx="9">
                <c:v>Redshirt Senior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</c:v>
              </c:pt>
              <c:pt idx="5">
                <c:v>1</c:v>
              </c:pt>
              <c:pt idx="6">
                <c:v>2</c:v>
              </c:pt>
              <c:pt idx="7">
                <c:v>1</c:v>
              </c:pt>
              <c:pt idx="8">
                <c:v>1</c:v>
              </c:pt>
              <c:pt idx="9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0-5A00-4AB7-9A1B-BF2A13191DB1}"/>
            </c:ext>
          </c:extLst>
        </c:ser>
        <c:ser>
          <c:idx val="1"/>
          <c:order val="1"/>
          <c:tx>
            <c:v>Won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10"/>
              <c:pt idx="0">
                <c:v>Senior</c:v>
              </c:pt>
              <c:pt idx="1">
                <c:v>Redshirt Sophomore</c:v>
              </c:pt>
              <c:pt idx="2">
                <c:v>Super Sophomore</c:v>
              </c:pt>
              <c:pt idx="3">
                <c:v>Redshirt Super Junior</c:v>
              </c:pt>
              <c:pt idx="4">
                <c:v>Redshirt Super Senior</c:v>
              </c:pt>
              <c:pt idx="5">
                <c:v>Redshirt Junior</c:v>
              </c:pt>
              <c:pt idx="6">
                <c:v>Super Senior</c:v>
              </c:pt>
              <c:pt idx="7">
                <c:v>Freshman</c:v>
              </c:pt>
              <c:pt idx="8">
                <c:v>Redshirt Super Sophomore</c:v>
              </c:pt>
              <c:pt idx="9">
                <c:v>Redshirt Senior</c:v>
              </c:pt>
            </c:strLit>
          </c:cat>
          <c:val>
            <c:numLit>
              <c:formatCode>General</c:formatCode>
              <c:ptCount val="10"/>
              <c:pt idx="0">
                <c:v>2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3</c:v>
              </c:pt>
              <c:pt idx="5">
                <c:v>1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5A00-4AB7-9A1B-BF2A13191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92222512"/>
        <c:axId val="1123258256"/>
        <c:axId val="0"/>
      </c:bar3DChart>
      <c:catAx>
        <c:axId val="149222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258256"/>
        <c:crosses val="autoZero"/>
        <c:auto val="1"/>
        <c:lblAlgn val="ctr"/>
        <c:lblOffset val="100"/>
        <c:noMultiLvlLbl val="0"/>
      </c:catAx>
      <c:valAx>
        <c:axId val="11232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22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26400080624321"/>
          <c:y val="0.84099260642922158"/>
          <c:w val="0.15525876460767946"/>
          <c:h val="0.1130171844130878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Breakdown</a:t>
            </a:r>
            <a:r>
              <a:rPr lang="en-US" baseline="0"/>
              <a:t> Of Schools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  <a:sp3d/>
        </c:spPr>
      </c:pivotFmt>
    </c:pivotFmts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D068-4C37-9B3E-13BDE4941E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D068-4C37-9B3E-13BDE4941E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D068-4C37-9B3E-13BDE4941E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D068-4C37-9B3E-13BDE4941E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D068-4C37-9B3E-13BDE4941E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D068-4C37-9B3E-13BDE4941E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D068-4C37-9B3E-13BDE4941EC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D068-4C37-9B3E-13BDE4941EC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D068-4C37-9B3E-13BDE4941EC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D068-4C37-9B3E-13BDE4941EC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D068-4C37-9B3E-13BDE4941EC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7-D068-4C37-9B3E-13BDE4941EC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9-D068-4C37-9B3E-13BDE4941EC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B-D068-4C37-9B3E-13BDE4941EC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D-D068-4C37-9B3E-13BDE4941ECB}"/>
              </c:ext>
            </c:extLst>
          </c:dPt>
          <c:cat>
            <c:strLit>
              <c:ptCount val="15"/>
              <c:pt idx="0">
                <c:v>Cornell</c:v>
              </c:pt>
              <c:pt idx="1">
                <c:v>Iowa</c:v>
              </c:pt>
              <c:pt idx="2">
                <c:v>Iowa State</c:v>
              </c:pt>
              <c:pt idx="3">
                <c:v>Michigan</c:v>
              </c:pt>
              <c:pt idx="4">
                <c:v>Missouri</c:v>
              </c:pt>
              <c:pt idx="5">
                <c:v>Nebraska</c:v>
              </c:pt>
              <c:pt idx="6">
                <c:v>North Carolina</c:v>
              </c:pt>
              <c:pt idx="7">
                <c:v>Northern Colorado</c:v>
              </c:pt>
              <c:pt idx="8">
                <c:v>Northern Iowa</c:v>
              </c:pt>
              <c:pt idx="9">
                <c:v>Ohio State</c:v>
              </c:pt>
              <c:pt idx="10">
                <c:v>Penn State</c:v>
              </c:pt>
              <c:pt idx="11">
                <c:v>Pittsburgh</c:v>
              </c:pt>
              <c:pt idx="12">
                <c:v>Princeton</c:v>
              </c:pt>
              <c:pt idx="13">
                <c:v>Purdue</c:v>
              </c:pt>
              <c:pt idx="14">
                <c:v>San Diego State</c:v>
              </c:pt>
            </c:strLit>
          </c:cat>
          <c:val>
            <c:numLit>
              <c:formatCode>General</c:formatCode>
              <c:ptCount val="15"/>
              <c:pt idx="0">
                <c:v>2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5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1E-D068-4C37-9B3E-13BDE494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38100</xdr:rowOff>
    </xdr:from>
    <xdr:to>
      <xdr:col>9</xdr:col>
      <xdr:colOff>66675</xdr:colOff>
      <xdr:row>13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FB9D7B-2D82-4AB7-AFED-3EECB0DCF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13</xdr:row>
      <xdr:rowOff>0</xdr:rowOff>
    </xdr:from>
    <xdr:to>
      <xdr:col>13</xdr:col>
      <xdr:colOff>238125</xdr:colOff>
      <xdr:row>37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44FEA3-ED3C-4E53-9F69-C67C58D1C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Mullins" refreshedDate="45442.475030208334" createdVersion="8" refreshedVersion="8" minRefreshableVersion="3" recordCount="20" xr:uid="{EA4DD3CD-DCE4-4EC7-A8D0-846ADA9FA967}">
  <cacheSource type="worksheet">
    <worksheetSource ref="F1:H21" sheet="Data"/>
  </cacheSource>
  <cacheFields count="3">
    <cacheField name="Ranking" numFmtId="0">
      <sharedItems containsSemiMixedTypes="0" containsString="0" containsNumber="1" containsInteger="1" minValue="1" maxValue="7"/>
    </cacheField>
    <cacheField name="Wins" numFmtId="0">
      <sharedItems containsSemiMixedTypes="0" containsString="0" containsNumber="1" containsInteger="1" minValue="16" maxValue="35"/>
    </cacheField>
    <cacheField name="Losses" numFmtId="0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Mullins" refreshedDate="45442.483694097224" createdVersion="8" refreshedVersion="8" minRefreshableVersion="3" recordCount="21" xr:uid="{AB4F32E8-6CB3-432F-936F-A5914AC62F26}">
  <cacheSource type="worksheet">
    <worksheetSource ref="A1:I1048576" sheet="Data"/>
  </cacheSource>
  <cacheFields count="9">
    <cacheField name="Name" numFmtId="0">
      <sharedItems containsBlank="1"/>
    </cacheField>
    <cacheField name="Weight Class" numFmtId="0">
      <sharedItems containsString="0" containsBlank="1" containsNumber="1" containsInteger="1" minValue="125" maxValue="285"/>
    </cacheField>
    <cacheField name="Class Year" numFmtId="0">
      <sharedItems containsBlank="1" count="11">
        <s v="Redshirt Sophomore"/>
        <s v="Super Senior"/>
        <s v="Redshirt Super Junior"/>
        <s v="Redshirt Senior"/>
        <s v="Senior"/>
        <s v="Redshirt Super Senior"/>
        <s v="Freshman"/>
        <s v="Super Sophomore"/>
        <s v="Redshirt Junior"/>
        <s v="Redshirt Super Sophomore"/>
        <m/>
      </sharedItems>
    </cacheField>
    <cacheField name="Age" numFmtId="0">
      <sharedItems containsBlank="1" containsMixedTypes="1" containsNumber="1" containsInteger="1" minValue="21" maxValue="24"/>
    </cacheField>
    <cacheField name="School" numFmtId="0">
      <sharedItems containsBlank="1"/>
    </cacheField>
    <cacheField name="Ranking" numFmtId="0">
      <sharedItems containsString="0" containsBlank="1" containsNumber="1" containsInteger="1" minValue="1" maxValue="7"/>
    </cacheField>
    <cacheField name="Wins" numFmtId="0">
      <sharedItems containsString="0" containsBlank="1" containsNumber="1" containsInteger="1" minValue="16" maxValue="35"/>
    </cacheField>
    <cacheField name="Losses" numFmtId="0">
      <sharedItems containsString="0" containsBlank="1" containsNumber="1" containsInteger="1" minValue="0" maxValue="4"/>
    </cacheField>
    <cacheField name="Match Result" numFmtId="0">
      <sharedItems containsBlank="1" count="3">
        <s v="Won"/>
        <s v="Los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Mullins" refreshedDate="45457.549679861113" createdVersion="8" refreshedVersion="8" minRefreshableVersion="3" recordCount="20" xr:uid="{09894494-9438-4E27-83B2-6E54C40301B4}">
  <cacheSource type="worksheet">
    <worksheetSource ref="A1:I21" sheet="Data"/>
  </cacheSource>
  <cacheFields count="9">
    <cacheField name="Name" numFmtId="0">
      <sharedItems/>
    </cacheField>
    <cacheField name="Weight Class" numFmtId="0">
      <sharedItems containsSemiMixedTypes="0" containsString="0" containsNumber="1" containsInteger="1" minValue="125" maxValue="285"/>
    </cacheField>
    <cacheField name="Class Year" numFmtId="0">
      <sharedItems/>
    </cacheField>
    <cacheField name="Age" numFmtId="0">
      <sharedItems containsMixedTypes="1" containsNumber="1" containsInteger="1" minValue="21" maxValue="24"/>
    </cacheField>
    <cacheField name="School" numFmtId="0">
      <sharedItems count="15">
        <s v="Purdue"/>
        <s v="Princeton"/>
        <s v="Penn State"/>
        <s v="Cornell"/>
        <s v="Iowa"/>
        <s v="Northern Colorado"/>
        <s v="Ohio State"/>
        <s v="North Carolina"/>
        <s v="Iowa State"/>
        <s v="Missouri"/>
        <s v="Nebraska"/>
        <s v="Northern Iowa"/>
        <s v="Pittsburgh"/>
        <s v="San Diego State"/>
        <s v="Michigan"/>
      </sharedItems>
    </cacheField>
    <cacheField name="Ranking" numFmtId="0">
      <sharedItems containsSemiMixedTypes="0" containsString="0" containsNumber="1" containsInteger="1" minValue="1" maxValue="7"/>
    </cacheField>
    <cacheField name="Wins" numFmtId="0">
      <sharedItems containsSemiMixedTypes="0" containsString="0" containsNumber="1" containsInteger="1" minValue="16" maxValue="35"/>
    </cacheField>
    <cacheField name="Losses" numFmtId="0">
      <sharedItems containsSemiMixedTypes="0" containsString="0" containsNumber="1" containsInteger="1" minValue="0" maxValue="4"/>
    </cacheField>
    <cacheField name="Match Resul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4"/>
    <n v="35"/>
    <n v="4"/>
  </r>
  <r>
    <n v="2"/>
    <n v="24"/>
    <n v="0"/>
  </r>
  <r>
    <n v="1"/>
    <n v="20"/>
    <n v="0"/>
  </r>
  <r>
    <n v="3"/>
    <n v="24"/>
    <n v="1"/>
  </r>
  <r>
    <n v="1"/>
    <n v="20"/>
    <n v="0"/>
  </r>
  <r>
    <n v="2"/>
    <n v="27"/>
    <n v="0"/>
  </r>
  <r>
    <n v="1"/>
    <n v="20"/>
    <n v="1"/>
  </r>
  <r>
    <n v="2"/>
    <n v="29"/>
    <n v="2"/>
  </r>
  <r>
    <n v="1"/>
    <n v="22"/>
    <n v="0"/>
  </r>
  <r>
    <n v="2"/>
    <n v="25"/>
    <n v="1"/>
  </r>
  <r>
    <n v="1"/>
    <n v="27"/>
    <n v="0"/>
  </r>
  <r>
    <n v="2"/>
    <n v="19"/>
    <n v="2"/>
  </r>
  <r>
    <n v="1"/>
    <n v="23"/>
    <n v="0"/>
  </r>
  <r>
    <n v="2"/>
    <n v="30"/>
    <n v="1"/>
  </r>
  <r>
    <n v="1"/>
    <n v="26"/>
    <n v="1"/>
  </r>
  <r>
    <n v="3"/>
    <n v="16"/>
    <n v="1"/>
  </r>
  <r>
    <n v="1"/>
    <n v="20"/>
    <n v="0"/>
  </r>
  <r>
    <n v="7"/>
    <n v="27"/>
    <n v="2"/>
  </r>
  <r>
    <n v="1"/>
    <n v="32"/>
    <n v="0"/>
  </r>
  <r>
    <n v="3"/>
    <n v="19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s v="Matt Ramos"/>
    <n v="125"/>
    <x v="0"/>
    <n v="21"/>
    <s v="Purdue"/>
    <n v="4"/>
    <n v="35"/>
    <n v="4"/>
    <x v="0"/>
  </r>
  <r>
    <s v="Pat Glory"/>
    <n v="125"/>
    <x v="1"/>
    <s v="Null"/>
    <s v="Princeton"/>
    <n v="2"/>
    <n v="24"/>
    <n v="0"/>
    <x v="1"/>
  </r>
  <r>
    <s v="Roman Bravo-Young"/>
    <n v="133"/>
    <x v="1"/>
    <n v="24"/>
    <s v="Penn State"/>
    <n v="1"/>
    <n v="20"/>
    <n v="0"/>
    <x v="1"/>
  </r>
  <r>
    <s v="Vito Arujau"/>
    <n v="133"/>
    <x v="2"/>
    <n v="23"/>
    <s v="Cornell"/>
    <n v="3"/>
    <n v="24"/>
    <n v="1"/>
    <x v="0"/>
  </r>
  <r>
    <s v="Real Woods"/>
    <n v="141"/>
    <x v="3"/>
    <n v="23"/>
    <s v="Iowa"/>
    <n v="1"/>
    <n v="20"/>
    <n v="0"/>
    <x v="1"/>
  </r>
  <r>
    <s v="Andrew Alirez"/>
    <n v="141"/>
    <x v="4"/>
    <s v="Null"/>
    <s v="Northern Colorado"/>
    <n v="2"/>
    <n v="27"/>
    <n v="0"/>
    <x v="0"/>
  </r>
  <r>
    <s v="Yianni Diakomihalis"/>
    <n v="149"/>
    <x v="5"/>
    <n v="23"/>
    <s v="Cornell"/>
    <n v="1"/>
    <n v="20"/>
    <n v="1"/>
    <x v="0"/>
  </r>
  <r>
    <s v="Sammy Sasso"/>
    <n v="149"/>
    <x v="3"/>
    <s v="Null"/>
    <s v="Ohio State"/>
    <n v="2"/>
    <n v="29"/>
    <n v="2"/>
    <x v="1"/>
  </r>
  <r>
    <s v="Austin O`Connor"/>
    <n v="157"/>
    <x v="5"/>
    <n v="24"/>
    <s v="North Carolina"/>
    <n v="1"/>
    <n v="22"/>
    <n v="0"/>
    <x v="0"/>
  </r>
  <r>
    <s v="Levi Haines"/>
    <n v="157"/>
    <x v="6"/>
    <s v="Null"/>
    <s v="Penn State"/>
    <n v="2"/>
    <n v="25"/>
    <n v="1"/>
    <x v="1"/>
  </r>
  <r>
    <s v="David Carr"/>
    <n v="165"/>
    <x v="3"/>
    <n v="23"/>
    <s v="Iowa State"/>
    <n v="1"/>
    <n v="27"/>
    <n v="0"/>
    <x v="1"/>
  </r>
  <r>
    <s v="Keegan O`Toole"/>
    <n v="165"/>
    <x v="7"/>
    <n v="21"/>
    <s v="Missouri"/>
    <n v="2"/>
    <n v="19"/>
    <n v="2"/>
    <x v="0"/>
  </r>
  <r>
    <s v="Carter Starocci"/>
    <n v="174"/>
    <x v="8"/>
    <n v="22"/>
    <s v="Penn State"/>
    <n v="1"/>
    <n v="23"/>
    <n v="0"/>
    <x v="0"/>
  </r>
  <r>
    <s v="Mikey Labriola"/>
    <n v="174"/>
    <x v="5"/>
    <n v="23"/>
    <s v="Nebraska"/>
    <n v="2"/>
    <n v="30"/>
    <n v="1"/>
    <x v="1"/>
  </r>
  <r>
    <s v="Parker Keckeisen"/>
    <n v="184"/>
    <x v="9"/>
    <s v="Null"/>
    <s v="Northern Iowa"/>
    <n v="1"/>
    <n v="26"/>
    <n v="1"/>
    <x v="1"/>
  </r>
  <r>
    <s v="Aaron Brooks"/>
    <n v="184"/>
    <x v="4"/>
    <n v="22"/>
    <s v="Penn State"/>
    <n v="3"/>
    <n v="16"/>
    <n v="1"/>
    <x v="0"/>
  </r>
  <r>
    <s v="Nino Bonaccorsi"/>
    <n v="197"/>
    <x v="5"/>
    <n v="24"/>
    <s v="Pittsburgh"/>
    <n v="1"/>
    <n v="20"/>
    <n v="0"/>
    <x v="0"/>
  </r>
  <r>
    <s v="Tanner Sloan"/>
    <n v="197"/>
    <x v="3"/>
    <s v="Null"/>
    <s v="San Diego State"/>
    <n v="7"/>
    <n v="27"/>
    <n v="2"/>
    <x v="1"/>
  </r>
  <r>
    <s v="Mason Parris"/>
    <n v="285"/>
    <x v="1"/>
    <n v="23"/>
    <s v="Michigan"/>
    <n v="1"/>
    <n v="32"/>
    <n v="0"/>
    <x v="0"/>
  </r>
  <r>
    <s v="Greg Kerkvliet"/>
    <n v="285"/>
    <x v="8"/>
    <s v="Null"/>
    <s v="Penn State"/>
    <n v="3"/>
    <n v="19"/>
    <n v="2"/>
    <x v="1"/>
  </r>
  <r>
    <m/>
    <m/>
    <x v="10"/>
    <m/>
    <m/>
    <m/>
    <m/>
    <m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Matt Ramos"/>
    <n v="125"/>
    <s v="Redshirt Sophomore"/>
    <n v="21"/>
    <x v="0"/>
    <n v="4"/>
    <n v="35"/>
    <n v="4"/>
    <s v="Won"/>
  </r>
  <r>
    <s v="Pat Glory"/>
    <n v="125"/>
    <s v="Super Senior"/>
    <s v="Null"/>
    <x v="1"/>
    <n v="2"/>
    <n v="24"/>
    <n v="0"/>
    <s v="Lost"/>
  </r>
  <r>
    <s v="Roman Bravo-Young"/>
    <n v="133"/>
    <s v="Super Senior"/>
    <n v="24"/>
    <x v="2"/>
    <n v="1"/>
    <n v="20"/>
    <n v="0"/>
    <s v="Lost"/>
  </r>
  <r>
    <s v="Vito Arujau"/>
    <n v="133"/>
    <s v="Redshirt Super Junior"/>
    <n v="23"/>
    <x v="3"/>
    <n v="3"/>
    <n v="24"/>
    <n v="1"/>
    <s v="Won"/>
  </r>
  <r>
    <s v="Real Woods"/>
    <n v="141"/>
    <s v="Redshirt Senior"/>
    <n v="23"/>
    <x v="4"/>
    <n v="1"/>
    <n v="20"/>
    <n v="0"/>
    <s v="Lost"/>
  </r>
  <r>
    <s v="Andrew Alirez"/>
    <n v="141"/>
    <s v="Senior"/>
    <s v="Null"/>
    <x v="5"/>
    <n v="2"/>
    <n v="27"/>
    <n v="0"/>
    <s v="Won"/>
  </r>
  <r>
    <s v="Yianni Diakomihalis"/>
    <n v="149"/>
    <s v="Redshirt Super Senior"/>
    <n v="23"/>
    <x v="3"/>
    <n v="1"/>
    <n v="20"/>
    <n v="1"/>
    <s v="Won"/>
  </r>
  <r>
    <s v="Sammy Sasso"/>
    <n v="149"/>
    <s v="Redshirt Senior"/>
    <s v="Null"/>
    <x v="6"/>
    <n v="2"/>
    <n v="29"/>
    <n v="2"/>
    <s v="Lost"/>
  </r>
  <r>
    <s v="Austin O`Connor"/>
    <n v="157"/>
    <s v="Redshirt Super Senior"/>
    <n v="24"/>
    <x v="7"/>
    <n v="1"/>
    <n v="22"/>
    <n v="0"/>
    <s v="Won"/>
  </r>
  <r>
    <s v="Levi Haines"/>
    <n v="157"/>
    <s v="Freshman"/>
    <s v="Null"/>
    <x v="2"/>
    <n v="2"/>
    <n v="25"/>
    <n v="1"/>
    <s v="Lost"/>
  </r>
  <r>
    <s v="David Carr"/>
    <n v="165"/>
    <s v="Redshirt Senior"/>
    <n v="23"/>
    <x v="8"/>
    <n v="1"/>
    <n v="27"/>
    <n v="0"/>
    <s v="Lost"/>
  </r>
  <r>
    <s v="Keegan O`Toole"/>
    <n v="165"/>
    <s v="Super Sophomore"/>
    <n v="21"/>
    <x v="9"/>
    <n v="2"/>
    <n v="19"/>
    <n v="2"/>
    <s v="Won"/>
  </r>
  <r>
    <s v="Carter Starocci"/>
    <n v="174"/>
    <s v="Redshirt Junior"/>
    <n v="22"/>
    <x v="2"/>
    <n v="1"/>
    <n v="23"/>
    <n v="0"/>
    <s v="Won"/>
  </r>
  <r>
    <s v="Mikey Labriola"/>
    <n v="174"/>
    <s v="Redshirt Super Senior"/>
    <n v="23"/>
    <x v="10"/>
    <n v="2"/>
    <n v="30"/>
    <n v="1"/>
    <s v="Lost"/>
  </r>
  <r>
    <s v="Parker Keckeisen"/>
    <n v="184"/>
    <s v="Redshirt Super Sophomore"/>
    <s v="Null"/>
    <x v="11"/>
    <n v="1"/>
    <n v="26"/>
    <n v="1"/>
    <s v="Lost"/>
  </r>
  <r>
    <s v="Aaron Brooks"/>
    <n v="184"/>
    <s v="Senior"/>
    <n v="22"/>
    <x v="2"/>
    <n v="3"/>
    <n v="16"/>
    <n v="1"/>
    <s v="Won"/>
  </r>
  <r>
    <s v="Nino Bonaccorsi"/>
    <n v="197"/>
    <s v="Redshirt Super Senior"/>
    <n v="24"/>
    <x v="12"/>
    <n v="1"/>
    <n v="20"/>
    <n v="0"/>
    <s v="Won"/>
  </r>
  <r>
    <s v="Tanner Sloan"/>
    <n v="197"/>
    <s v="Redshirt Senior"/>
    <s v="Null"/>
    <x v="13"/>
    <n v="7"/>
    <n v="27"/>
    <n v="2"/>
    <s v="Lost"/>
  </r>
  <r>
    <s v="Mason Parris"/>
    <n v="285"/>
    <s v="Super Senior"/>
    <n v="23"/>
    <x v="14"/>
    <n v="1"/>
    <n v="32"/>
    <n v="0"/>
    <s v="Won"/>
  </r>
  <r>
    <s v="Greg Kerkvliet"/>
    <n v="285"/>
    <s v="Redshirt Junior"/>
    <s v="Null"/>
    <x v="2"/>
    <n v="3"/>
    <n v="19"/>
    <n v="2"/>
    <s v="Los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363D28-2AB1-494C-90AE-774772A81869}" name="PivotTable11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gridDropZones="1" multipleFieldFilters="0" chartFormat="3">
  <location ref="O15:P31" firstHeaderRow="2" firstDataRow="2" firstDataCol="1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15">
        <item x="13"/>
        <item x="0"/>
        <item x="1"/>
        <item x="12"/>
        <item x="2"/>
        <item x="6"/>
        <item x="11"/>
        <item x="5"/>
        <item x="7"/>
        <item x="10"/>
        <item x="9"/>
        <item x="14"/>
        <item x="8"/>
        <item x="4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15">
    <i>
      <x v="4"/>
    </i>
    <i>
      <x v="14"/>
    </i>
    <i>
      <x v="9"/>
    </i>
    <i>
      <x v="2"/>
    </i>
    <i>
      <x v="11"/>
    </i>
    <i>
      <x v="3"/>
    </i>
    <i>
      <x v="8"/>
    </i>
    <i>
      <x v="1"/>
    </i>
    <i>
      <x v="10"/>
    </i>
    <i>
      <x v="5"/>
    </i>
    <i>
      <x v="12"/>
    </i>
    <i>
      <x v="13"/>
    </i>
    <i>
      <x/>
    </i>
    <i>
      <x v="6"/>
    </i>
    <i>
      <x v="7"/>
    </i>
  </rowItems>
  <colItems count="1">
    <i/>
  </colItems>
  <dataFields count="1">
    <dataField name="Count of School" fld="4" subtotal="count" baseField="4" baseItem="0"/>
  </dataField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F2F5B8-AE89-4E45-AE5E-5D6EB612C33E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D13" firstHeaderRow="1" firstDataRow="2" firstDataCol="1"/>
  <pivotFields count="9">
    <pivotField showAll="0"/>
    <pivotField showAll="0"/>
    <pivotField axis="axisRow" showAll="0">
      <items count="12">
        <item x="4"/>
        <item x="0"/>
        <item x="7"/>
        <item x="2"/>
        <item x="5"/>
        <item x="8"/>
        <item x="1"/>
        <item x="6"/>
        <item x="9"/>
        <item h="1" x="10"/>
        <item x="3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4">
        <item x="1"/>
        <item x="0"/>
        <item h="1" x="2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Match Result" fld="8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53975B-C344-4A93-A39B-0508AC33A89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L8:N9" firstHeaderRow="0" firstDataRow="1" firstDataCol="0"/>
  <pivotFields count="3">
    <pivotField dataField="1" compact="0" outline="0" showAll="0"/>
    <pivotField dataField="1" compact="0" outline="0" showAll="0"/>
    <pivotField dataField="1" compact="0" outline="0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Average of Wins" fld="1" subtotal="average" baseField="0" baseItem="0"/>
    <dataField name="Average of Ranking" fld="0" subtotal="average" baseField="0" baseItem="0"/>
    <dataField name="Average of Losses" fld="2" subtotal="average" baseField="0" baseItem="0"/>
  </dataFields>
  <formats count="3">
    <format dxfId="2">
      <pivotArea type="all" dataOnly="0" outline="0" fieldPosition="0"/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508C5-1BDF-4B51-9B74-3E278E74566E}">
  <dimension ref="A1:A3"/>
  <sheetViews>
    <sheetView showGridLines="0" zoomScale="160" zoomScaleNormal="160" workbookViewId="0">
      <selection activeCell="A8" sqref="A8"/>
    </sheetView>
  </sheetViews>
  <sheetFormatPr defaultColWidth="18.85546875" defaultRowHeight="15" x14ac:dyDescent="0.25"/>
  <cols>
    <col min="1" max="1" width="149.140625" bestFit="1" customWidth="1"/>
    <col min="6" max="6" width="58.28515625" bestFit="1" customWidth="1"/>
  </cols>
  <sheetData>
    <row r="1" spans="1:1" ht="46.5" x14ac:dyDescent="0.7">
      <c r="A1" s="4" t="s">
        <v>54</v>
      </c>
    </row>
    <row r="2" spans="1:1" ht="46.5" x14ac:dyDescent="0.7">
      <c r="A2" s="4" t="s">
        <v>55</v>
      </c>
    </row>
    <row r="3" spans="1:1" ht="46.5" x14ac:dyDescent="0.7">
      <c r="A3" s="4" t="s">
        <v>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C9BE3-B734-49FE-B0B2-FB14B49E9FC9}">
  <dimension ref="A1:I21"/>
  <sheetViews>
    <sheetView zoomScale="115" zoomScaleNormal="115" workbookViewId="0">
      <selection activeCell="E1" sqref="E1:E21"/>
    </sheetView>
  </sheetViews>
  <sheetFormatPr defaultRowHeight="15" x14ac:dyDescent="0.25"/>
  <cols>
    <col min="1" max="1" width="21.5703125" style="3" customWidth="1"/>
    <col min="2" max="2" width="18" style="3" customWidth="1"/>
    <col min="3" max="3" width="33" style="3" customWidth="1"/>
    <col min="4" max="4" width="12.140625" style="3" customWidth="1"/>
    <col min="5" max="5" width="21.5703125" style="3" customWidth="1"/>
    <col min="6" max="6" width="13.42578125" style="3" customWidth="1"/>
    <col min="7" max="7" width="11.140625" style="3" customWidth="1"/>
    <col min="8" max="8" width="15.42578125" style="3" customWidth="1"/>
    <col min="9" max="9" width="18.5703125" style="3" customWidth="1"/>
    <col min="10" max="16384" width="9.140625" style="3"/>
  </cols>
  <sheetData>
    <row r="1" spans="1:9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51</v>
      </c>
    </row>
    <row r="2" spans="1:9" ht="15.75" thickBot="1" x14ac:dyDescent="0.3">
      <c r="A2" s="2" t="s">
        <v>8</v>
      </c>
      <c r="B2" s="2">
        <v>125</v>
      </c>
      <c r="C2" s="2" t="s">
        <v>57</v>
      </c>
      <c r="D2" s="2">
        <v>21</v>
      </c>
      <c r="E2" s="2" t="s">
        <v>9</v>
      </c>
      <c r="F2" s="2">
        <v>4</v>
      </c>
      <c r="G2" s="2">
        <v>35</v>
      </c>
      <c r="H2" s="2">
        <v>4</v>
      </c>
      <c r="I2" s="2" t="s">
        <v>52</v>
      </c>
    </row>
    <row r="3" spans="1:9" ht="15.75" thickBot="1" x14ac:dyDescent="0.3">
      <c r="A3" s="2" t="s">
        <v>10</v>
      </c>
      <c r="B3" s="2">
        <v>125</v>
      </c>
      <c r="C3" s="2" t="s">
        <v>11</v>
      </c>
      <c r="D3" s="2" t="s">
        <v>12</v>
      </c>
      <c r="E3" s="2" t="s">
        <v>13</v>
      </c>
      <c r="F3" s="2">
        <v>2</v>
      </c>
      <c r="G3" s="2">
        <v>24</v>
      </c>
      <c r="H3" s="2">
        <v>0</v>
      </c>
      <c r="I3" s="2" t="s">
        <v>53</v>
      </c>
    </row>
    <row r="4" spans="1:9" ht="15.75" thickBot="1" x14ac:dyDescent="0.3">
      <c r="A4" s="2" t="s">
        <v>14</v>
      </c>
      <c r="B4" s="2">
        <v>133</v>
      </c>
      <c r="C4" s="2" t="s">
        <v>11</v>
      </c>
      <c r="D4" s="2">
        <v>24</v>
      </c>
      <c r="E4" s="2" t="s">
        <v>15</v>
      </c>
      <c r="F4" s="2">
        <v>1</v>
      </c>
      <c r="G4" s="2">
        <v>20</v>
      </c>
      <c r="H4" s="2">
        <v>0</v>
      </c>
      <c r="I4" s="2" t="s">
        <v>53</v>
      </c>
    </row>
    <row r="5" spans="1:9" ht="15.75" thickBot="1" x14ac:dyDescent="0.3">
      <c r="A5" s="2" t="s">
        <v>16</v>
      </c>
      <c r="B5" s="2">
        <v>133</v>
      </c>
      <c r="C5" s="2" t="s">
        <v>17</v>
      </c>
      <c r="D5" s="2">
        <v>23</v>
      </c>
      <c r="E5" s="2" t="s">
        <v>18</v>
      </c>
      <c r="F5" s="2">
        <v>3</v>
      </c>
      <c r="G5" s="2">
        <v>24</v>
      </c>
      <c r="H5" s="2">
        <v>1</v>
      </c>
      <c r="I5" s="2" t="s">
        <v>52</v>
      </c>
    </row>
    <row r="6" spans="1:9" ht="15.75" thickBot="1" x14ac:dyDescent="0.3">
      <c r="A6" s="2" t="s">
        <v>19</v>
      </c>
      <c r="B6" s="2">
        <v>141</v>
      </c>
      <c r="C6" s="2" t="s">
        <v>20</v>
      </c>
      <c r="D6" s="2">
        <v>23</v>
      </c>
      <c r="E6" s="2" t="s">
        <v>21</v>
      </c>
      <c r="F6" s="2">
        <v>1</v>
      </c>
      <c r="G6" s="2">
        <v>20</v>
      </c>
      <c r="H6" s="2">
        <v>0</v>
      </c>
      <c r="I6" s="2" t="s">
        <v>53</v>
      </c>
    </row>
    <row r="7" spans="1:9" ht="15.75" thickBot="1" x14ac:dyDescent="0.3">
      <c r="A7" s="2" t="s">
        <v>22</v>
      </c>
      <c r="B7" s="2">
        <v>141</v>
      </c>
      <c r="C7" s="2" t="s">
        <v>23</v>
      </c>
      <c r="D7" s="2" t="s">
        <v>12</v>
      </c>
      <c r="E7" s="2" t="s">
        <v>24</v>
      </c>
      <c r="F7" s="2">
        <v>2</v>
      </c>
      <c r="G7" s="2">
        <v>27</v>
      </c>
      <c r="H7" s="2">
        <v>0</v>
      </c>
      <c r="I7" s="2" t="s">
        <v>52</v>
      </c>
    </row>
    <row r="8" spans="1:9" ht="15.75" thickBot="1" x14ac:dyDescent="0.3">
      <c r="A8" s="2" t="s">
        <v>25</v>
      </c>
      <c r="B8" s="2">
        <v>149</v>
      </c>
      <c r="C8" s="2" t="s">
        <v>26</v>
      </c>
      <c r="D8" s="2">
        <v>23</v>
      </c>
      <c r="E8" s="2" t="s">
        <v>18</v>
      </c>
      <c r="F8" s="2">
        <v>1</v>
      </c>
      <c r="G8" s="2">
        <v>20</v>
      </c>
      <c r="H8" s="2">
        <v>1</v>
      </c>
      <c r="I8" s="2" t="s">
        <v>52</v>
      </c>
    </row>
    <row r="9" spans="1:9" ht="15.75" thickBot="1" x14ac:dyDescent="0.3">
      <c r="A9" s="2" t="s">
        <v>27</v>
      </c>
      <c r="B9" s="2">
        <v>149</v>
      </c>
      <c r="C9" s="2" t="s">
        <v>20</v>
      </c>
      <c r="D9" s="2" t="s">
        <v>12</v>
      </c>
      <c r="E9" s="2" t="s">
        <v>28</v>
      </c>
      <c r="F9" s="2">
        <v>2</v>
      </c>
      <c r="G9" s="2">
        <v>29</v>
      </c>
      <c r="H9" s="2">
        <v>2</v>
      </c>
      <c r="I9" s="2" t="s">
        <v>53</v>
      </c>
    </row>
    <row r="10" spans="1:9" ht="15.75" thickBot="1" x14ac:dyDescent="0.3">
      <c r="A10" s="2" t="s">
        <v>29</v>
      </c>
      <c r="B10" s="2">
        <v>157</v>
      </c>
      <c r="C10" s="2" t="s">
        <v>26</v>
      </c>
      <c r="D10" s="2">
        <v>24</v>
      </c>
      <c r="E10" s="2" t="s">
        <v>30</v>
      </c>
      <c r="F10" s="2">
        <v>1</v>
      </c>
      <c r="G10" s="2">
        <v>22</v>
      </c>
      <c r="H10" s="2">
        <v>0</v>
      </c>
      <c r="I10" s="2" t="s">
        <v>52</v>
      </c>
    </row>
    <row r="11" spans="1:9" ht="15.75" thickBot="1" x14ac:dyDescent="0.3">
      <c r="A11" s="2" t="s">
        <v>31</v>
      </c>
      <c r="B11" s="2">
        <v>157</v>
      </c>
      <c r="C11" s="2" t="s">
        <v>32</v>
      </c>
      <c r="D11" s="2" t="s">
        <v>12</v>
      </c>
      <c r="E11" s="2" t="s">
        <v>15</v>
      </c>
      <c r="F11" s="2">
        <v>2</v>
      </c>
      <c r="G11" s="2">
        <v>25</v>
      </c>
      <c r="H11" s="2">
        <v>1</v>
      </c>
      <c r="I11" s="2" t="s">
        <v>53</v>
      </c>
    </row>
    <row r="12" spans="1:9" ht="15.75" thickBot="1" x14ac:dyDescent="0.3">
      <c r="A12" s="2" t="s">
        <v>33</v>
      </c>
      <c r="B12" s="2">
        <v>165</v>
      </c>
      <c r="C12" s="2" t="s">
        <v>20</v>
      </c>
      <c r="D12" s="2">
        <v>23</v>
      </c>
      <c r="E12" s="2" t="s">
        <v>34</v>
      </c>
      <c r="F12" s="2">
        <v>1</v>
      </c>
      <c r="G12" s="2">
        <v>27</v>
      </c>
      <c r="H12" s="2">
        <v>0</v>
      </c>
      <c r="I12" s="2" t="s">
        <v>53</v>
      </c>
    </row>
    <row r="13" spans="1:9" ht="15.75" thickBot="1" x14ac:dyDescent="0.3">
      <c r="A13" s="2" t="s">
        <v>35</v>
      </c>
      <c r="B13" s="2">
        <v>165</v>
      </c>
      <c r="C13" s="2" t="s">
        <v>58</v>
      </c>
      <c r="D13" s="2">
        <v>21</v>
      </c>
      <c r="E13" s="2" t="s">
        <v>36</v>
      </c>
      <c r="F13" s="2">
        <v>2</v>
      </c>
      <c r="G13" s="2">
        <v>19</v>
      </c>
      <c r="H13" s="2">
        <v>2</v>
      </c>
      <c r="I13" s="2" t="s">
        <v>52</v>
      </c>
    </row>
    <row r="14" spans="1:9" ht="15.75" thickBot="1" x14ac:dyDescent="0.3">
      <c r="A14" s="2" t="s">
        <v>37</v>
      </c>
      <c r="B14" s="2">
        <v>174</v>
      </c>
      <c r="C14" s="2" t="s">
        <v>38</v>
      </c>
      <c r="D14" s="2">
        <v>22</v>
      </c>
      <c r="E14" s="2" t="s">
        <v>15</v>
      </c>
      <c r="F14" s="2">
        <v>1</v>
      </c>
      <c r="G14" s="2">
        <v>23</v>
      </c>
      <c r="H14" s="2">
        <v>0</v>
      </c>
      <c r="I14" s="2" t="s">
        <v>52</v>
      </c>
    </row>
    <row r="15" spans="1:9" ht="15.75" thickBot="1" x14ac:dyDescent="0.3">
      <c r="A15" s="2" t="s">
        <v>39</v>
      </c>
      <c r="B15" s="2">
        <v>174</v>
      </c>
      <c r="C15" s="2" t="s">
        <v>26</v>
      </c>
      <c r="D15" s="2">
        <v>23</v>
      </c>
      <c r="E15" s="2" t="s">
        <v>40</v>
      </c>
      <c r="F15" s="2">
        <v>2</v>
      </c>
      <c r="G15" s="2">
        <v>30</v>
      </c>
      <c r="H15" s="2">
        <v>1</v>
      </c>
      <c r="I15" s="2" t="s">
        <v>53</v>
      </c>
    </row>
    <row r="16" spans="1:9" ht="30.75" thickBot="1" x14ac:dyDescent="0.3">
      <c r="A16" s="2" t="s">
        <v>41</v>
      </c>
      <c r="B16" s="2">
        <v>184</v>
      </c>
      <c r="C16" s="2" t="s">
        <v>59</v>
      </c>
      <c r="D16" s="2" t="s">
        <v>12</v>
      </c>
      <c r="E16" s="2" t="s">
        <v>42</v>
      </c>
      <c r="F16" s="2">
        <v>1</v>
      </c>
      <c r="G16" s="2">
        <v>26</v>
      </c>
      <c r="H16" s="2">
        <v>1</v>
      </c>
      <c r="I16" s="2" t="s">
        <v>53</v>
      </c>
    </row>
    <row r="17" spans="1:9" ht="15.75" thickBot="1" x14ac:dyDescent="0.3">
      <c r="A17" s="2" t="s">
        <v>43</v>
      </c>
      <c r="B17" s="2">
        <v>184</v>
      </c>
      <c r="C17" s="2" t="s">
        <v>23</v>
      </c>
      <c r="D17" s="2">
        <v>22</v>
      </c>
      <c r="E17" s="2" t="s">
        <v>15</v>
      </c>
      <c r="F17" s="2">
        <v>3</v>
      </c>
      <c r="G17" s="2">
        <v>16</v>
      </c>
      <c r="H17" s="2">
        <v>1</v>
      </c>
      <c r="I17" s="2" t="s">
        <v>52</v>
      </c>
    </row>
    <row r="18" spans="1:9" ht="15.75" thickBot="1" x14ac:dyDescent="0.3">
      <c r="A18" s="2" t="s">
        <v>44</v>
      </c>
      <c r="B18" s="2">
        <v>197</v>
      </c>
      <c r="C18" s="2" t="s">
        <v>26</v>
      </c>
      <c r="D18" s="2">
        <v>24</v>
      </c>
      <c r="E18" s="2" t="s">
        <v>45</v>
      </c>
      <c r="F18" s="2">
        <v>1</v>
      </c>
      <c r="G18" s="2">
        <v>20</v>
      </c>
      <c r="H18" s="2">
        <v>0</v>
      </c>
      <c r="I18" s="2" t="s">
        <v>52</v>
      </c>
    </row>
    <row r="19" spans="1:9" ht="15.75" thickBot="1" x14ac:dyDescent="0.3">
      <c r="A19" s="2" t="s">
        <v>46</v>
      </c>
      <c r="B19" s="2">
        <v>197</v>
      </c>
      <c r="C19" s="2" t="s">
        <v>20</v>
      </c>
      <c r="D19" s="2" t="s">
        <v>12</v>
      </c>
      <c r="E19" s="2" t="s">
        <v>47</v>
      </c>
      <c r="F19" s="2">
        <v>7</v>
      </c>
      <c r="G19" s="2">
        <v>27</v>
      </c>
      <c r="H19" s="2">
        <v>2</v>
      </c>
      <c r="I19" s="2" t="s">
        <v>53</v>
      </c>
    </row>
    <row r="20" spans="1:9" ht="15.75" thickBot="1" x14ac:dyDescent="0.3">
      <c r="A20" s="2" t="s">
        <v>48</v>
      </c>
      <c r="B20" s="2">
        <v>285</v>
      </c>
      <c r="C20" s="2" t="s">
        <v>11</v>
      </c>
      <c r="D20" s="2">
        <v>23</v>
      </c>
      <c r="E20" s="2" t="s">
        <v>49</v>
      </c>
      <c r="F20" s="2">
        <v>1</v>
      </c>
      <c r="G20" s="2">
        <v>32</v>
      </c>
      <c r="H20" s="2">
        <v>0</v>
      </c>
      <c r="I20" s="2" t="s">
        <v>52</v>
      </c>
    </row>
    <row r="21" spans="1:9" ht="15.75" thickBot="1" x14ac:dyDescent="0.3">
      <c r="A21" s="2" t="s">
        <v>50</v>
      </c>
      <c r="B21" s="2">
        <v>285</v>
      </c>
      <c r="C21" s="2" t="s">
        <v>38</v>
      </c>
      <c r="D21" s="2" t="s">
        <v>12</v>
      </c>
      <c r="E21" s="2" t="s">
        <v>15</v>
      </c>
      <c r="F21" s="2">
        <v>3</v>
      </c>
      <c r="G21" s="2">
        <v>19</v>
      </c>
      <c r="H21" s="2">
        <v>2</v>
      </c>
      <c r="I21" s="2" t="s">
        <v>53</v>
      </c>
    </row>
  </sheetData>
  <autoFilter ref="A1:I21" xr:uid="{230C9BE3-B734-49FE-B0B2-FB14B49E9FC9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48E22-25A4-4306-8846-733D4C3B3B22}">
  <dimension ref="A1:P31"/>
  <sheetViews>
    <sheetView showGridLines="0" tabSelected="1" workbookViewId="0">
      <selection activeCell="S12" sqref="S12"/>
    </sheetView>
  </sheetViews>
  <sheetFormatPr defaultRowHeight="15" x14ac:dyDescent="0.25"/>
  <cols>
    <col min="1" max="1" width="19.42578125" customWidth="1"/>
    <col min="2" max="2" width="3.85546875" customWidth="1"/>
    <col min="3" max="3" width="15.42578125" customWidth="1"/>
    <col min="4" max="4" width="18.28515625" bestFit="1" customWidth="1"/>
    <col min="5" max="5" width="20.42578125" customWidth="1"/>
    <col min="6" max="6" width="17.28515625" customWidth="1"/>
    <col min="14" max="14" width="24" customWidth="1"/>
    <col min="15" max="15" width="14.5703125" customWidth="1"/>
    <col min="17" max="17" width="17.85546875" bestFit="1" customWidth="1"/>
    <col min="18" max="18" width="5.42578125" bestFit="1" customWidth="1"/>
  </cols>
  <sheetData>
    <row r="1" spans="1:16" x14ac:dyDescent="0.25">
      <c r="A1" s="7" t="s">
        <v>67</v>
      </c>
      <c r="B1" s="7" t="s">
        <v>66</v>
      </c>
    </row>
    <row r="2" spans="1:16" x14ac:dyDescent="0.25">
      <c r="A2" s="7" t="s">
        <v>65</v>
      </c>
      <c r="B2" t="s">
        <v>53</v>
      </c>
      <c r="C2" t="s">
        <v>52</v>
      </c>
      <c r="D2" t="s">
        <v>64</v>
      </c>
    </row>
    <row r="3" spans="1:16" x14ac:dyDescent="0.25">
      <c r="A3" s="5" t="s">
        <v>23</v>
      </c>
      <c r="B3" s="6"/>
      <c r="C3" s="6">
        <v>2</v>
      </c>
      <c r="D3" s="6">
        <v>2</v>
      </c>
    </row>
    <row r="4" spans="1:16" x14ac:dyDescent="0.25">
      <c r="A4" s="5" t="s">
        <v>57</v>
      </c>
      <c r="B4" s="6"/>
      <c r="C4" s="6">
        <v>1</v>
      </c>
      <c r="D4" s="6">
        <v>1</v>
      </c>
    </row>
    <row r="5" spans="1:16" x14ac:dyDescent="0.25">
      <c r="A5" s="5" t="s">
        <v>58</v>
      </c>
      <c r="B5" s="6"/>
      <c r="C5" s="6">
        <v>1</v>
      </c>
      <c r="D5" s="6">
        <v>1</v>
      </c>
    </row>
    <row r="6" spans="1:16" x14ac:dyDescent="0.25">
      <c r="A6" s="5" t="s">
        <v>17</v>
      </c>
      <c r="B6" s="6"/>
      <c r="C6" s="6">
        <v>1</v>
      </c>
      <c r="D6" s="6">
        <v>1</v>
      </c>
      <c r="K6" s="8" t="s">
        <v>60</v>
      </c>
      <c r="L6" s="9"/>
      <c r="M6" s="9"/>
      <c r="N6" s="10"/>
    </row>
    <row r="7" spans="1:16" x14ac:dyDescent="0.25">
      <c r="A7" s="5" t="s">
        <v>26</v>
      </c>
      <c r="B7" s="6">
        <v>1</v>
      </c>
      <c r="C7" s="6">
        <v>3</v>
      </c>
      <c r="D7" s="6">
        <v>4</v>
      </c>
      <c r="K7" s="11"/>
      <c r="L7" s="1"/>
      <c r="M7" s="1"/>
      <c r="N7" s="12"/>
    </row>
    <row r="8" spans="1:16" x14ac:dyDescent="0.25">
      <c r="A8" s="5" t="s">
        <v>38</v>
      </c>
      <c r="B8" s="6">
        <v>1</v>
      </c>
      <c r="C8" s="6">
        <v>1</v>
      </c>
      <c r="D8" s="6">
        <v>2</v>
      </c>
      <c r="K8" s="11"/>
      <c r="L8" s="1" t="s">
        <v>61</v>
      </c>
      <c r="M8" s="1" t="s">
        <v>62</v>
      </c>
      <c r="N8" s="12" t="s">
        <v>63</v>
      </c>
    </row>
    <row r="9" spans="1:16" x14ac:dyDescent="0.25">
      <c r="A9" s="5" t="s">
        <v>11</v>
      </c>
      <c r="B9" s="6">
        <v>2</v>
      </c>
      <c r="C9" s="6">
        <v>1</v>
      </c>
      <c r="D9" s="6">
        <v>3</v>
      </c>
      <c r="K9" s="13"/>
      <c r="L9" s="14">
        <v>24.25</v>
      </c>
      <c r="M9" s="14">
        <v>2.0499999999999998</v>
      </c>
      <c r="N9" s="15">
        <v>0.9</v>
      </c>
    </row>
    <row r="10" spans="1:16" x14ac:dyDescent="0.25">
      <c r="A10" s="5" t="s">
        <v>32</v>
      </c>
      <c r="B10" s="6">
        <v>1</v>
      </c>
      <c r="C10" s="6"/>
      <c r="D10" s="6">
        <v>1</v>
      </c>
    </row>
    <row r="11" spans="1:16" x14ac:dyDescent="0.25">
      <c r="A11" s="5" t="s">
        <v>59</v>
      </c>
      <c r="B11" s="6">
        <v>1</v>
      </c>
      <c r="C11" s="6"/>
      <c r="D11" s="6">
        <v>1</v>
      </c>
    </row>
    <row r="12" spans="1:16" x14ac:dyDescent="0.25">
      <c r="A12" s="5" t="s">
        <v>20</v>
      </c>
      <c r="B12" s="6">
        <v>4</v>
      </c>
      <c r="C12" s="6"/>
      <c r="D12" s="6">
        <v>4</v>
      </c>
    </row>
    <row r="13" spans="1:16" x14ac:dyDescent="0.25">
      <c r="A13" s="5" t="s">
        <v>64</v>
      </c>
      <c r="B13" s="6">
        <v>10</v>
      </c>
      <c r="C13" s="6">
        <v>10</v>
      </c>
      <c r="D13" s="6">
        <v>20</v>
      </c>
    </row>
    <row r="15" spans="1:16" x14ac:dyDescent="0.25">
      <c r="O15" s="7" t="s">
        <v>68</v>
      </c>
    </row>
    <row r="16" spans="1:16" x14ac:dyDescent="0.25">
      <c r="O16" s="7" t="s">
        <v>4</v>
      </c>
      <c r="P16" t="s">
        <v>69</v>
      </c>
    </row>
    <row r="17" spans="15:16" x14ac:dyDescent="0.25">
      <c r="O17" t="s">
        <v>15</v>
      </c>
      <c r="P17" s="6">
        <v>5</v>
      </c>
    </row>
    <row r="18" spans="15:16" x14ac:dyDescent="0.25">
      <c r="O18" t="s">
        <v>18</v>
      </c>
      <c r="P18" s="6">
        <v>2</v>
      </c>
    </row>
    <row r="19" spans="15:16" x14ac:dyDescent="0.25">
      <c r="O19" t="s">
        <v>40</v>
      </c>
      <c r="P19" s="6">
        <v>1</v>
      </c>
    </row>
    <row r="20" spans="15:16" x14ac:dyDescent="0.25">
      <c r="O20" t="s">
        <v>13</v>
      </c>
      <c r="P20" s="6">
        <v>1</v>
      </c>
    </row>
    <row r="21" spans="15:16" x14ac:dyDescent="0.25">
      <c r="O21" t="s">
        <v>49</v>
      </c>
      <c r="P21" s="6">
        <v>1</v>
      </c>
    </row>
    <row r="22" spans="15:16" x14ac:dyDescent="0.25">
      <c r="O22" t="s">
        <v>45</v>
      </c>
      <c r="P22" s="6">
        <v>1</v>
      </c>
    </row>
    <row r="23" spans="15:16" x14ac:dyDescent="0.25">
      <c r="O23" t="s">
        <v>30</v>
      </c>
      <c r="P23" s="6">
        <v>1</v>
      </c>
    </row>
    <row r="24" spans="15:16" x14ac:dyDescent="0.25">
      <c r="O24" t="s">
        <v>9</v>
      </c>
      <c r="P24" s="6">
        <v>1</v>
      </c>
    </row>
    <row r="25" spans="15:16" x14ac:dyDescent="0.25">
      <c r="O25" t="s">
        <v>36</v>
      </c>
      <c r="P25" s="6">
        <v>1</v>
      </c>
    </row>
    <row r="26" spans="15:16" x14ac:dyDescent="0.25">
      <c r="O26" t="s">
        <v>28</v>
      </c>
      <c r="P26" s="6">
        <v>1</v>
      </c>
    </row>
    <row r="27" spans="15:16" x14ac:dyDescent="0.25">
      <c r="O27" t="s">
        <v>34</v>
      </c>
      <c r="P27" s="6">
        <v>1</v>
      </c>
    </row>
    <row r="28" spans="15:16" x14ac:dyDescent="0.25">
      <c r="O28" t="s">
        <v>21</v>
      </c>
      <c r="P28" s="6">
        <v>1</v>
      </c>
    </row>
    <row r="29" spans="15:16" x14ac:dyDescent="0.25">
      <c r="O29" t="s">
        <v>47</v>
      </c>
      <c r="P29" s="6">
        <v>1</v>
      </c>
    </row>
    <row r="30" spans="15:16" x14ac:dyDescent="0.25">
      <c r="O30" t="s">
        <v>42</v>
      </c>
      <c r="P30" s="6">
        <v>1</v>
      </c>
    </row>
    <row r="31" spans="15:16" x14ac:dyDescent="0.25">
      <c r="O31" t="s">
        <v>24</v>
      </c>
      <c r="P31" s="6">
        <v>1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Start</vt:lpstr>
      <vt:lpstr>Data</vt:lpstr>
      <vt:lpstr>Pivot Tables</vt:lpstr>
    </vt:vector>
  </TitlesOfParts>
  <Company>Eurofins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Mullins</dc:creator>
  <cp:lastModifiedBy>Daniel Mullins</cp:lastModifiedBy>
  <dcterms:created xsi:type="dcterms:W3CDTF">2024-05-08T18:55:43Z</dcterms:created>
  <dcterms:modified xsi:type="dcterms:W3CDTF">2024-07-05T14:25:00Z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447ed4a-7550-4274-883a-69fb8fd4213e_Enabled">
    <vt:lpwstr>true</vt:lpwstr>
  </property>
  <property fmtid="{D5CDD505-2E9C-101B-9397-08002B2CF9AE}" pid="3" name="MSIP_Label_a447ed4a-7550-4274-883a-69fb8fd4213e_SetDate">
    <vt:lpwstr>2024-07-05T14:24:36Z</vt:lpwstr>
  </property>
  <property fmtid="{D5CDD505-2E9C-101B-9397-08002B2CF9AE}" pid="4" name="MSIP_Label_a447ed4a-7550-4274-883a-69fb8fd4213e_Method">
    <vt:lpwstr>Privileged</vt:lpwstr>
  </property>
  <property fmtid="{D5CDD505-2E9C-101B-9397-08002B2CF9AE}" pid="5" name="MSIP_Label_a447ed4a-7550-4274-883a-69fb8fd4213e_Name">
    <vt:lpwstr>Public</vt:lpwstr>
  </property>
  <property fmtid="{D5CDD505-2E9C-101B-9397-08002B2CF9AE}" pid="6" name="MSIP_Label_a447ed4a-7550-4274-883a-69fb8fd4213e_SiteId">
    <vt:lpwstr>a05c67a5-ba95-4b63-a451-8be3f85a21ef</vt:lpwstr>
  </property>
  <property fmtid="{D5CDD505-2E9C-101B-9397-08002B2CF9AE}" pid="7" name="MSIP_Label_a447ed4a-7550-4274-883a-69fb8fd4213e_ActionId">
    <vt:lpwstr>112bd90e-ea61-4310-ad5f-a810b23e8234</vt:lpwstr>
  </property>
  <property fmtid="{D5CDD505-2E9C-101B-9397-08002B2CF9AE}" pid="8" name="MSIP_Label_a447ed4a-7550-4274-883a-69fb8fd4213e_ContentBits">
    <vt:lpwstr>0</vt:lpwstr>
  </property>
</Properties>
</file>