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Downloads\"/>
    </mc:Choice>
  </mc:AlternateContent>
  <xr:revisionPtr revIDLastSave="0" documentId="8_{9D5B754E-B86A-481D-9F26-62212F968DED}" xr6:coauthVersionLast="47" xr6:coauthVersionMax="47" xr10:uidLastSave="{00000000-0000-0000-0000-000000000000}"/>
  <bookViews>
    <workbookView xWindow="-108" yWindow="-108" windowWidth="23256" windowHeight="12456" xr2:uid="{AB1F57F1-E847-4968-9B1F-DC7F9449D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0" i="1" l="1"/>
  <c r="E94" i="1"/>
  <c r="E95" i="1"/>
  <c r="E93" i="1"/>
  <c r="E92" i="1"/>
  <c r="E91" i="1"/>
  <c r="E39" i="1" a="1"/>
  <c r="E39" i="1" s="1"/>
  <c r="F63" i="1" s="1"/>
  <c r="E63" i="1" a="1"/>
  <c r="E63" i="1" s="1"/>
  <c r="E26" i="1"/>
  <c r="E80" i="1"/>
  <c r="E81" i="1"/>
  <c r="E82" i="1"/>
  <c r="E83" i="1"/>
  <c r="E84" i="1"/>
  <c r="E79" i="1"/>
  <c r="B73" i="1"/>
  <c r="F64" i="1"/>
  <c r="G64" i="1" s="1"/>
  <c r="H64" i="1" s="1"/>
  <c r="F65" i="1"/>
  <c r="G65" i="1" s="1"/>
  <c r="H65" i="1" s="1"/>
  <c r="F66" i="1"/>
  <c r="G66" i="1" s="1"/>
  <c r="H66" i="1" s="1"/>
  <c r="F67" i="1"/>
  <c r="G67" i="1" s="1"/>
  <c r="F68" i="1"/>
  <c r="G68" i="1" s="1"/>
  <c r="E56" i="1"/>
  <c r="E55" i="1"/>
  <c r="E52" i="1"/>
  <c r="E53" i="1"/>
  <c r="E54" i="1"/>
  <c r="E51" i="1"/>
  <c r="F41" i="1"/>
  <c r="F42" i="1"/>
  <c r="F43" i="1"/>
  <c r="F44" i="1"/>
  <c r="F40" i="1"/>
  <c r="F39" i="1"/>
  <c r="E27" i="1"/>
  <c r="E31" i="1"/>
  <c r="E29" i="1"/>
  <c r="E28" i="1"/>
  <c r="E30" i="1"/>
  <c r="H67" i="1" l="1"/>
  <c r="H68" i="1"/>
  <c r="G63" i="1"/>
  <c r="H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<sst xmlns="http://schemas.openxmlformats.org/spreadsheetml/2006/main" count="70" uniqueCount="32">
  <si>
    <t>Product ID</t>
  </si>
  <si>
    <t xml:space="preserve">Product </t>
  </si>
  <si>
    <t xml:space="preserve">Price </t>
  </si>
  <si>
    <t>Product A</t>
  </si>
  <si>
    <t>Product B</t>
  </si>
  <si>
    <t>Product C</t>
  </si>
  <si>
    <t>Product D</t>
  </si>
  <si>
    <t>Product E</t>
  </si>
  <si>
    <t>Product F</t>
  </si>
  <si>
    <t xml:space="preserve">Worksheet -1:Products </t>
  </si>
  <si>
    <t>Worksheeet-2:Orders</t>
  </si>
  <si>
    <t>Order ID</t>
  </si>
  <si>
    <t>Quantity</t>
  </si>
  <si>
    <t>Totalprice</t>
  </si>
  <si>
    <t>ProductID</t>
  </si>
  <si>
    <t>Price</t>
  </si>
  <si>
    <t>Total Price</t>
  </si>
  <si>
    <t xml:space="preserve">Product Name </t>
  </si>
  <si>
    <t>Use VLOOKUP to find the product names for each ProductID in the orders worksheet .</t>
  </si>
  <si>
    <t xml:space="preserve"> </t>
  </si>
  <si>
    <t>Use VLOOKUP to check if there are any  ProductIDS in the orders worksheet that do not exist in the products worksheet.</t>
  </si>
  <si>
    <t>order ID</t>
  </si>
  <si>
    <t>Product matched</t>
  </si>
  <si>
    <t>or not</t>
  </si>
  <si>
    <t>Assume a discount of 10% is given on all products .use VLOOKUP to find the original price and then calculate the discounted price.</t>
  </si>
  <si>
    <t>Discount 10%</t>
  </si>
  <si>
    <t>Discount price</t>
  </si>
  <si>
    <t>Use VLOOKUP to find the price for each productID and then calculate the order value .find the maximum order value from the list .</t>
  </si>
  <si>
    <t>Use VLOOKUP to find out which products from the products worksheet have not been ordered .</t>
  </si>
  <si>
    <t>Product ordered/Not</t>
  </si>
  <si>
    <t>Use VLOOKUP to find the price for each ProductID in the orders worksheet ,then calculate the total price by multiplying the quantity by the product price.</t>
  </si>
  <si>
    <t>Use VLOOKUP to find the product name and summarize the total quantity  sold for each product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</si>
</sst>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8BA4-9FA2-4D4B-9F82-2E8C2A345616}">
  <dimension ref="A3:H95"/>
  <sheetViews>
    <sheetView tabSelected="1" topLeftCell="A71" zoomScale="87" workbookViewId="0">
      <selection activeCell="E97" sqref="E97"/>
    </sheetView>
  </sheetViews>
  <sheetFormatPr defaultRowHeight="14.4" x14ac:dyDescent="0.3"/>
  <cols>
    <col min="2" max="2" width="9.5546875" bestFit="1" customWidth="1"/>
    <col min="3" max="3" width="13.21875" bestFit="1" customWidth="1"/>
    <col min="4" max="4" width="11.44140625" customWidth="1"/>
    <col min="5" max="5" width="18.33203125" bestFit="1" customWidth="1"/>
    <col min="6" max="6" width="9.6640625" bestFit="1" customWidth="1"/>
    <col min="7" max="7" width="12.109375" customWidth="1"/>
    <col min="8" max="8" width="13" customWidth="1"/>
    <col min="10" max="10" width="11.21875" bestFit="1" customWidth="1"/>
    <col min="12" max="12" width="6.109375" customWidth="1"/>
  </cols>
  <sheetData>
    <row r="3" spans="2:5" x14ac:dyDescent="0.3">
      <c r="B3" t="s">
        <v>9</v>
      </c>
    </row>
    <row r="5" spans="2:5" x14ac:dyDescent="0.3">
      <c r="B5" s="2" t="s">
        <v>0</v>
      </c>
      <c r="C5" s="2" t="s">
        <v>1</v>
      </c>
      <c r="D5" s="2" t="s">
        <v>2</v>
      </c>
    </row>
    <row r="6" spans="2:5" x14ac:dyDescent="0.3">
      <c r="B6" s="1">
        <v>101</v>
      </c>
      <c r="C6" s="1" t="s">
        <v>3</v>
      </c>
      <c r="D6" s="1">
        <v>120</v>
      </c>
    </row>
    <row r="7" spans="2:5" x14ac:dyDescent="0.3">
      <c r="B7" s="1">
        <v>102</v>
      </c>
      <c r="C7" s="1" t="s">
        <v>4</v>
      </c>
      <c r="D7" s="1">
        <v>150</v>
      </c>
    </row>
    <row r="8" spans="2:5" x14ac:dyDescent="0.3">
      <c r="B8" s="1">
        <v>103</v>
      </c>
      <c r="C8" s="1" t="s">
        <v>5</v>
      </c>
      <c r="D8" s="1">
        <v>200</v>
      </c>
    </row>
    <row r="9" spans="2:5" x14ac:dyDescent="0.3">
      <c r="B9" s="1">
        <v>104</v>
      </c>
      <c r="C9" s="1" t="s">
        <v>6</v>
      </c>
      <c r="D9" s="1">
        <v>90</v>
      </c>
    </row>
    <row r="10" spans="2:5" x14ac:dyDescent="0.3">
      <c r="B10" s="1">
        <v>105</v>
      </c>
      <c r="C10" s="1" t="s">
        <v>7</v>
      </c>
      <c r="D10" s="1">
        <v>220</v>
      </c>
    </row>
    <row r="11" spans="2:5" x14ac:dyDescent="0.3">
      <c r="B11" s="1">
        <v>106</v>
      </c>
      <c r="C11" s="1" t="s">
        <v>8</v>
      </c>
      <c r="D11" s="1">
        <v>130</v>
      </c>
    </row>
    <row r="13" spans="2:5" x14ac:dyDescent="0.3">
      <c r="B13" t="s">
        <v>10</v>
      </c>
    </row>
    <row r="14" spans="2:5" x14ac:dyDescent="0.3">
      <c r="B14" s="2" t="s">
        <v>11</v>
      </c>
      <c r="C14" s="2" t="s">
        <v>0</v>
      </c>
      <c r="D14" s="2" t="s">
        <v>12</v>
      </c>
      <c r="E14" s="2" t="s">
        <v>13</v>
      </c>
    </row>
    <row r="15" spans="2:5" x14ac:dyDescent="0.3">
      <c r="B15" s="1">
        <v>1</v>
      </c>
      <c r="C15" s="1">
        <v>101</v>
      </c>
      <c r="D15" s="1">
        <v>2</v>
      </c>
      <c r="E15" s="1"/>
    </row>
    <row r="16" spans="2:5" x14ac:dyDescent="0.3">
      <c r="B16" s="1">
        <v>2</v>
      </c>
      <c r="C16" s="1">
        <v>103</v>
      </c>
      <c r="D16" s="1">
        <v>1</v>
      </c>
      <c r="E16" s="1"/>
    </row>
    <row r="17" spans="1:5" x14ac:dyDescent="0.3">
      <c r="B17" s="1">
        <v>3</v>
      </c>
      <c r="C17" s="1">
        <v>105</v>
      </c>
      <c r="D17" s="1">
        <v>4</v>
      </c>
      <c r="E17" s="1"/>
    </row>
    <row r="18" spans="1:5" x14ac:dyDescent="0.3">
      <c r="B18" s="1">
        <v>4</v>
      </c>
      <c r="C18" s="1">
        <v>106</v>
      </c>
      <c r="D18" s="1">
        <v>3</v>
      </c>
      <c r="E18" s="1"/>
    </row>
    <row r="19" spans="1:5" x14ac:dyDescent="0.3">
      <c r="B19" s="1">
        <v>5</v>
      </c>
      <c r="C19" s="1">
        <v>102</v>
      </c>
      <c r="D19" s="1">
        <v>5</v>
      </c>
      <c r="E19" s="1"/>
    </row>
    <row r="20" spans="1:5" x14ac:dyDescent="0.3">
      <c r="B20" s="1">
        <v>6</v>
      </c>
      <c r="C20" s="1">
        <v>104</v>
      </c>
      <c r="D20" s="1">
        <v>6</v>
      </c>
      <c r="E20" s="1"/>
    </row>
    <row r="23" spans="1:5" x14ac:dyDescent="0.3">
      <c r="A23">
        <v>1</v>
      </c>
      <c r="B23" t="s">
        <v>18</v>
      </c>
    </row>
    <row r="25" spans="1:5" x14ac:dyDescent="0.3">
      <c r="B25" s="2" t="s">
        <v>0</v>
      </c>
      <c r="C25" s="2" t="s">
        <v>1</v>
      </c>
      <c r="D25" s="2" t="s">
        <v>2</v>
      </c>
      <c r="E25" s="2" t="s">
        <v>17</v>
      </c>
    </row>
    <row r="26" spans="1:5" x14ac:dyDescent="0.3">
      <c r="B26" s="1">
        <v>101</v>
      </c>
      <c r="C26" s="1" t="s">
        <v>3</v>
      </c>
      <c r="D26" s="1">
        <v>120</v>
      </c>
      <c r="E26" s="1" t="str">
        <f>VLOOKUP(C15,B5:D11,2,0)</f>
        <v>Product A</v>
      </c>
    </row>
    <row r="27" spans="1:5" x14ac:dyDescent="0.3">
      <c r="B27" s="1">
        <v>102</v>
      </c>
      <c r="C27" s="1" t="s">
        <v>4</v>
      </c>
      <c r="D27" s="1">
        <v>150</v>
      </c>
      <c r="E27" s="1" t="str">
        <f>VLOOKUP(C16,B5:D11,2,0)</f>
        <v>Product C</v>
      </c>
    </row>
    <row r="28" spans="1:5" x14ac:dyDescent="0.3">
      <c r="B28" s="1">
        <v>103</v>
      </c>
      <c r="C28" s="1" t="s">
        <v>5</v>
      </c>
      <c r="D28" s="1">
        <v>200</v>
      </c>
      <c r="E28" s="1" t="str">
        <f>VLOOKUP(C17,B5:D11,2,0)</f>
        <v>Product E</v>
      </c>
    </row>
    <row r="29" spans="1:5" x14ac:dyDescent="0.3">
      <c r="B29" s="1">
        <v>104</v>
      </c>
      <c r="C29" s="1" t="s">
        <v>6</v>
      </c>
      <c r="D29" s="1">
        <v>90</v>
      </c>
      <c r="E29" s="1" t="str">
        <f>VLOOKUP(C18,B5:D11,2,0)</f>
        <v>Product F</v>
      </c>
    </row>
    <row r="30" spans="1:5" x14ac:dyDescent="0.3">
      <c r="B30" s="1">
        <v>105</v>
      </c>
      <c r="C30" s="1" t="s">
        <v>7</v>
      </c>
      <c r="D30" s="1">
        <v>220</v>
      </c>
      <c r="E30" s="1" t="str">
        <f>VLOOKUP(C19,B5:D11,2,0)</f>
        <v>Product B</v>
      </c>
    </row>
    <row r="31" spans="1:5" x14ac:dyDescent="0.3">
      <c r="B31" s="1">
        <v>106</v>
      </c>
      <c r="C31" s="1" t="s">
        <v>8</v>
      </c>
      <c r="D31" s="1">
        <v>130</v>
      </c>
      <c r="E31" s="1" t="str">
        <f>VLOOKUP(C20,B5:D11,2,0)</f>
        <v>Product D</v>
      </c>
    </row>
    <row r="36" spans="1:6" x14ac:dyDescent="0.3">
      <c r="A36">
        <v>2</v>
      </c>
      <c r="B36" t="s">
        <v>30</v>
      </c>
    </row>
    <row r="37" spans="1:6" x14ac:dyDescent="0.3">
      <c r="F37" t="s">
        <v>19</v>
      </c>
    </row>
    <row r="38" spans="1:6" x14ac:dyDescent="0.3">
      <c r="B38" s="2" t="s">
        <v>11</v>
      </c>
      <c r="C38" s="2" t="s">
        <v>0</v>
      </c>
      <c r="D38" s="2" t="s">
        <v>12</v>
      </c>
      <c r="E38" s="2" t="s">
        <v>15</v>
      </c>
      <c r="F38" s="2" t="s">
        <v>16</v>
      </c>
    </row>
    <row r="39" spans="1:6" x14ac:dyDescent="0.3">
      <c r="B39" s="1">
        <v>1</v>
      </c>
      <c r="C39" s="1">
        <v>101</v>
      </c>
      <c r="D39" s="1">
        <v>2</v>
      </c>
      <c r="E39" s="1" cm="1">
        <f t="array" ref="E39:E44">VLOOKUP(C39:C44,B5:D11,3,0)</f>
        <v>120</v>
      </c>
      <c r="F39" s="1">
        <f>D39*D26</f>
        <v>240</v>
      </c>
    </row>
    <row r="40" spans="1:6" x14ac:dyDescent="0.3">
      <c r="B40" s="1">
        <v>2</v>
      </c>
      <c r="C40" s="1">
        <v>103</v>
      </c>
      <c r="D40" s="1">
        <v>1</v>
      </c>
      <c r="E40" s="1">
        <v>200</v>
      </c>
      <c r="F40" s="1">
        <f>D40*E40</f>
        <v>200</v>
      </c>
    </row>
    <row r="41" spans="1:6" x14ac:dyDescent="0.3">
      <c r="B41" s="1">
        <v>3</v>
      </c>
      <c r="C41" s="1">
        <v>105</v>
      </c>
      <c r="D41" s="1">
        <v>4</v>
      </c>
      <c r="E41" s="1">
        <v>220</v>
      </c>
      <c r="F41" s="1">
        <f>D41*E41</f>
        <v>880</v>
      </c>
    </row>
    <row r="42" spans="1:6" x14ac:dyDescent="0.3">
      <c r="B42" s="1">
        <v>4</v>
      </c>
      <c r="C42" s="1">
        <v>106</v>
      </c>
      <c r="D42" s="1">
        <v>3</v>
      </c>
      <c r="E42" s="1">
        <v>130</v>
      </c>
      <c r="F42" s="1">
        <f t="shared" ref="F42:F44" si="0">D42*E42</f>
        <v>390</v>
      </c>
    </row>
    <row r="43" spans="1:6" x14ac:dyDescent="0.3">
      <c r="B43" s="1">
        <v>5</v>
      </c>
      <c r="C43" s="1">
        <v>102</v>
      </c>
      <c r="D43" s="1">
        <v>5</v>
      </c>
      <c r="E43" s="1">
        <v>150</v>
      </c>
      <c r="F43" s="1">
        <f t="shared" si="0"/>
        <v>750</v>
      </c>
    </row>
    <row r="44" spans="1:6" x14ac:dyDescent="0.3">
      <c r="B44" s="1">
        <v>6</v>
      </c>
      <c r="C44" s="1">
        <v>104</v>
      </c>
      <c r="D44" s="1">
        <v>6</v>
      </c>
      <c r="E44" s="1">
        <v>90</v>
      </c>
      <c r="F44" s="1">
        <f t="shared" si="0"/>
        <v>540</v>
      </c>
    </row>
    <row r="47" spans="1:6" x14ac:dyDescent="0.3">
      <c r="A47">
        <v>3</v>
      </c>
      <c r="B47" t="s">
        <v>20</v>
      </c>
    </row>
    <row r="48" spans="1:6" x14ac:dyDescent="0.3">
      <c r="B48" s="4"/>
      <c r="C48" s="4"/>
      <c r="D48" s="4"/>
      <c r="E48" s="4"/>
    </row>
    <row r="49" spans="1:8" x14ac:dyDescent="0.3">
      <c r="A49" s="3"/>
      <c r="B49" s="5" t="s">
        <v>21</v>
      </c>
      <c r="C49" s="6" t="s">
        <v>14</v>
      </c>
      <c r="D49" s="6" t="s">
        <v>12</v>
      </c>
      <c r="E49" s="6" t="s">
        <v>22</v>
      </c>
    </row>
    <row r="50" spans="1:8" x14ac:dyDescent="0.3">
      <c r="A50" s="3"/>
      <c r="B50" s="7"/>
      <c r="C50" s="8"/>
      <c r="D50" s="8"/>
      <c r="E50" s="8" t="s">
        <v>23</v>
      </c>
    </row>
    <row r="51" spans="1:8" x14ac:dyDescent="0.3">
      <c r="B51" s="1">
        <v>1</v>
      </c>
      <c r="C51" s="1">
        <v>101</v>
      </c>
      <c r="D51" s="1">
        <v>2</v>
      </c>
      <c r="E51" s="1" t="str">
        <f>IF(ISNA(VLOOKUP(C51,B5:D11,1,0)),"Missing","ok")</f>
        <v>ok</v>
      </c>
    </row>
    <row r="52" spans="1:8" x14ac:dyDescent="0.3">
      <c r="B52" s="1">
        <v>2</v>
      </c>
      <c r="C52" s="1">
        <v>103</v>
      </c>
      <c r="D52" s="1">
        <v>1</v>
      </c>
      <c r="E52" s="1" t="str">
        <f t="shared" ref="E52:E54" si="1">IF(ISNA(VLOOKUP(C52,B6:D12,1,0)),"Missing","ok")</f>
        <v>ok</v>
      </c>
    </row>
    <row r="53" spans="1:8" x14ac:dyDescent="0.3">
      <c r="B53" s="1">
        <v>3</v>
      </c>
      <c r="C53" s="1">
        <v>105</v>
      </c>
      <c r="D53" s="1">
        <v>4</v>
      </c>
      <c r="E53" s="1" t="str">
        <f t="shared" si="1"/>
        <v>ok</v>
      </c>
    </row>
    <row r="54" spans="1:8" x14ac:dyDescent="0.3">
      <c r="B54" s="1">
        <v>4</v>
      </c>
      <c r="C54" s="1">
        <v>106</v>
      </c>
      <c r="D54" s="1">
        <v>3</v>
      </c>
      <c r="E54" s="1" t="str">
        <f t="shared" si="1"/>
        <v>ok</v>
      </c>
    </row>
    <row r="55" spans="1:8" x14ac:dyDescent="0.3">
      <c r="B55" s="1">
        <v>5</v>
      </c>
      <c r="C55" s="1">
        <v>102</v>
      </c>
      <c r="D55" s="1">
        <v>5</v>
      </c>
      <c r="E55" s="1" t="str">
        <f>IF(ISNA(VLOOKUP(C55,B5:D11,1,0)),"Missing","ok")</f>
        <v>ok</v>
      </c>
    </row>
    <row r="56" spans="1:8" x14ac:dyDescent="0.3">
      <c r="B56" s="1">
        <v>6</v>
      </c>
      <c r="C56" s="1">
        <v>104</v>
      </c>
      <c r="D56" s="1">
        <v>6</v>
      </c>
      <c r="E56" s="1" t="str">
        <f>IF(ISNA(VLOOKUP(C56,B6:D12,1,0)),"Missing","ok")</f>
        <v>ok</v>
      </c>
    </row>
    <row r="59" spans="1:8" x14ac:dyDescent="0.3">
      <c r="A59">
        <v>4</v>
      </c>
      <c r="B59" t="s">
        <v>24</v>
      </c>
    </row>
    <row r="62" spans="1:8" x14ac:dyDescent="0.3">
      <c r="B62" s="2" t="s">
        <v>11</v>
      </c>
      <c r="C62" s="2" t="s">
        <v>0</v>
      </c>
      <c r="D62" s="2" t="s">
        <v>12</v>
      </c>
      <c r="E62" s="2" t="s">
        <v>15</v>
      </c>
      <c r="F62" s="2" t="s">
        <v>16</v>
      </c>
      <c r="G62" s="2" t="s">
        <v>25</v>
      </c>
      <c r="H62" s="2" t="s">
        <v>26</v>
      </c>
    </row>
    <row r="63" spans="1:8" x14ac:dyDescent="0.3">
      <c r="B63" s="1">
        <v>1</v>
      </c>
      <c r="C63" s="1">
        <v>101</v>
      </c>
      <c r="D63" s="1">
        <v>2</v>
      </c>
      <c r="E63" s="1" cm="1">
        <f t="array" ref="E63:E68">VLOOKUP(C63:C68,B25:D31,3,0)</f>
        <v>120</v>
      </c>
      <c r="F63" s="1">
        <f>D63*E39</f>
        <v>240</v>
      </c>
      <c r="G63" s="1">
        <f>(F63*10)/100</f>
        <v>24</v>
      </c>
      <c r="H63" s="1">
        <f>F63-G63</f>
        <v>216</v>
      </c>
    </row>
    <row r="64" spans="1:8" x14ac:dyDescent="0.3">
      <c r="B64" s="1">
        <v>2</v>
      </c>
      <c r="C64" s="1">
        <v>103</v>
      </c>
      <c r="D64" s="1">
        <v>1</v>
      </c>
      <c r="E64" s="1">
        <v>200</v>
      </c>
      <c r="F64" s="1">
        <f t="shared" ref="F64:F68" si="2">D64*E40</f>
        <v>200</v>
      </c>
      <c r="G64" s="1">
        <f t="shared" ref="G64:G68" si="3">(F64*10)/100</f>
        <v>20</v>
      </c>
      <c r="H64" s="1">
        <f t="shared" ref="H64:H68" si="4">F64-G64</f>
        <v>180</v>
      </c>
    </row>
    <row r="65" spans="1:8" x14ac:dyDescent="0.3">
      <c r="B65" s="1">
        <v>3</v>
      </c>
      <c r="C65" s="1">
        <v>105</v>
      </c>
      <c r="D65" s="1">
        <v>4</v>
      </c>
      <c r="E65" s="1">
        <v>220</v>
      </c>
      <c r="F65" s="1">
        <f t="shared" si="2"/>
        <v>880</v>
      </c>
      <c r="G65" s="1">
        <f t="shared" si="3"/>
        <v>88</v>
      </c>
      <c r="H65" s="1">
        <f t="shared" si="4"/>
        <v>792</v>
      </c>
    </row>
    <row r="66" spans="1:8" x14ac:dyDescent="0.3">
      <c r="B66" s="1">
        <v>4</v>
      </c>
      <c r="C66" s="1">
        <v>106</v>
      </c>
      <c r="D66" s="1">
        <v>3</v>
      </c>
      <c r="E66" s="1">
        <v>130</v>
      </c>
      <c r="F66" s="1">
        <f t="shared" si="2"/>
        <v>390</v>
      </c>
      <c r="G66" s="1">
        <f t="shared" si="3"/>
        <v>39</v>
      </c>
      <c r="H66" s="1">
        <f t="shared" si="4"/>
        <v>351</v>
      </c>
    </row>
    <row r="67" spans="1:8" x14ac:dyDescent="0.3">
      <c r="B67" s="1">
        <v>5</v>
      </c>
      <c r="C67" s="1">
        <v>102</v>
      </c>
      <c r="D67" s="1">
        <v>5</v>
      </c>
      <c r="E67" s="1">
        <v>150</v>
      </c>
      <c r="F67" s="1">
        <f t="shared" si="2"/>
        <v>750</v>
      </c>
      <c r="G67" s="1">
        <f t="shared" si="3"/>
        <v>75</v>
      </c>
      <c r="H67" s="1">
        <f t="shared" si="4"/>
        <v>675</v>
      </c>
    </row>
    <row r="68" spans="1:8" x14ac:dyDescent="0.3">
      <c r="B68" s="1">
        <v>6</v>
      </c>
      <c r="C68" s="1">
        <v>104</v>
      </c>
      <c r="D68" s="1">
        <v>6</v>
      </c>
      <c r="E68" s="1">
        <v>90</v>
      </c>
      <c r="F68" s="1">
        <f t="shared" si="2"/>
        <v>540</v>
      </c>
      <c r="G68" s="1">
        <f t="shared" si="3"/>
        <v>54</v>
      </c>
      <c r="H68" s="1">
        <f t="shared" si="4"/>
        <v>486</v>
      </c>
    </row>
    <row r="71" spans="1:8" x14ac:dyDescent="0.3">
      <c r="A71">
        <v>5</v>
      </c>
      <c r="B71" t="s">
        <v>27</v>
      </c>
    </row>
    <row r="73" spans="1:8" x14ac:dyDescent="0.3">
      <c r="B73">
        <f>MAX(F65,C65)</f>
        <v>880</v>
      </c>
    </row>
    <row r="76" spans="1:8" x14ac:dyDescent="0.3">
      <c r="A76">
        <v>6</v>
      </c>
      <c r="B76" t="s">
        <v>28</v>
      </c>
    </row>
    <row r="78" spans="1:8" x14ac:dyDescent="0.3">
      <c r="B78" s="2" t="s">
        <v>0</v>
      </c>
      <c r="C78" s="2" t="s">
        <v>1</v>
      </c>
      <c r="D78" s="2" t="s">
        <v>2</v>
      </c>
      <c r="E78" s="2" t="s">
        <v>29</v>
      </c>
    </row>
    <row r="79" spans="1:8" x14ac:dyDescent="0.3">
      <c r="B79" s="1">
        <v>101</v>
      </c>
      <c r="C79" s="1" t="s">
        <v>3</v>
      </c>
      <c r="D79" s="1">
        <v>120</v>
      </c>
      <c r="E79" s="1" t="str">
        <f>IF(COUNTIF($D$15:$D$20,$B$6)=0,"Ordered","Never  Ordered")</f>
        <v>Ordered</v>
      </c>
    </row>
    <row r="80" spans="1:8" x14ac:dyDescent="0.3">
      <c r="B80" s="1">
        <v>102</v>
      </c>
      <c r="C80" s="1" t="s">
        <v>4</v>
      </c>
      <c r="D80" s="1">
        <v>150</v>
      </c>
      <c r="E80" s="1" t="str">
        <f t="shared" ref="E80:E84" si="5">IF(COUNTIF($D$15:$D$20,$B$6)=0,"Ordered","Never  Ordered")</f>
        <v>Ordered</v>
      </c>
    </row>
    <row r="81" spans="1:5" x14ac:dyDescent="0.3">
      <c r="B81" s="1">
        <v>103</v>
      </c>
      <c r="C81" s="1" t="s">
        <v>5</v>
      </c>
      <c r="D81" s="1">
        <v>200</v>
      </c>
      <c r="E81" s="1" t="str">
        <f t="shared" si="5"/>
        <v>Ordered</v>
      </c>
    </row>
    <row r="82" spans="1:5" x14ac:dyDescent="0.3">
      <c r="B82" s="1">
        <v>104</v>
      </c>
      <c r="C82" s="1" t="s">
        <v>6</v>
      </c>
      <c r="D82" s="1">
        <v>90</v>
      </c>
      <c r="E82" s="1" t="str">
        <f t="shared" si="5"/>
        <v>Ordered</v>
      </c>
    </row>
    <row r="83" spans="1:5" x14ac:dyDescent="0.3">
      <c r="B83" s="1">
        <v>105</v>
      </c>
      <c r="C83" s="1" t="s">
        <v>7</v>
      </c>
      <c r="D83" s="1">
        <v>220</v>
      </c>
      <c r="E83" s="1" t="str">
        <f t="shared" si="5"/>
        <v>Ordered</v>
      </c>
    </row>
    <row r="84" spans="1:5" x14ac:dyDescent="0.3">
      <c r="B84" s="1">
        <v>106</v>
      </c>
      <c r="C84" s="1" t="s">
        <v>8</v>
      </c>
      <c r="D84" s="1">
        <v>130</v>
      </c>
      <c r="E84" s="1" t="str">
        <f t="shared" si="5"/>
        <v>Ordered</v>
      </c>
    </row>
    <row r="87" spans="1:5" x14ac:dyDescent="0.3">
      <c r="A87">
        <v>7</v>
      </c>
      <c r="B87" t="s">
        <v>31</v>
      </c>
    </row>
    <row r="89" spans="1:5" x14ac:dyDescent="0.3">
      <c r="B89" s="2" t="s">
        <v>0</v>
      </c>
      <c r="C89" s="2" t="s">
        <v>1</v>
      </c>
      <c r="D89" s="2" t="s">
        <v>15</v>
      </c>
      <c r="E89" s="2" t="s">
        <v>12</v>
      </c>
    </row>
    <row r="90" spans="1:5" x14ac:dyDescent="0.3">
      <c r="B90" s="1">
        <v>101</v>
      </c>
      <c r="C90" s="1" t="s">
        <v>3</v>
      </c>
      <c r="D90" s="1">
        <v>120</v>
      </c>
      <c r="E90" s="1">
        <f>VLOOKUP(B6,C15:D20,2,0)</f>
        <v>2</v>
      </c>
    </row>
    <row r="91" spans="1:5" x14ac:dyDescent="0.3">
      <c r="B91" s="1">
        <v>102</v>
      </c>
      <c r="C91" s="1" t="s">
        <v>4</v>
      </c>
      <c r="D91" s="1">
        <v>150</v>
      </c>
      <c r="E91" s="1">
        <f t="shared" ref="E91" si="6">VLOOKUP(B7,C16:D21,2,0)</f>
        <v>5</v>
      </c>
    </row>
    <row r="92" spans="1:5" x14ac:dyDescent="0.3">
      <c r="B92" s="1">
        <v>103</v>
      </c>
      <c r="C92" s="1" t="s">
        <v>5</v>
      </c>
      <c r="D92" s="1">
        <v>200</v>
      </c>
      <c r="E92" s="1">
        <f>VLOOKUP(B8,C15:D20,2,0)</f>
        <v>1</v>
      </c>
    </row>
    <row r="93" spans="1:5" x14ac:dyDescent="0.3">
      <c r="B93" s="1">
        <v>104</v>
      </c>
      <c r="C93" s="1" t="s">
        <v>6</v>
      </c>
      <c r="D93" s="1">
        <v>90</v>
      </c>
      <c r="E93" s="1">
        <f>VLOOKUP(B9,C15:D20,2,0)</f>
        <v>6</v>
      </c>
    </row>
    <row r="94" spans="1:5" x14ac:dyDescent="0.3">
      <c r="B94" s="1">
        <v>105</v>
      </c>
      <c r="C94" s="1" t="s">
        <v>7</v>
      </c>
      <c r="D94" s="1">
        <v>220</v>
      </c>
      <c r="E94" s="1">
        <f t="shared" ref="E94:E95" si="7">VLOOKUP(B10,C16:D21,2,0)</f>
        <v>4</v>
      </c>
    </row>
    <row r="95" spans="1:5" x14ac:dyDescent="0.3">
      <c r="B95" s="1">
        <v>106</v>
      </c>
      <c r="C95" s="1" t="s">
        <v>8</v>
      </c>
      <c r="D95" s="1">
        <v>130</v>
      </c>
      <c r="E95" s="1">
        <f t="shared" si="7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Muddada</dc:creator>
  <cp:lastModifiedBy>Anitha Muddada</cp:lastModifiedBy>
  <dcterms:created xsi:type="dcterms:W3CDTF">2025-07-15T12:24:42Z</dcterms:created>
  <dcterms:modified xsi:type="dcterms:W3CDTF">2025-08-21T03:51:29Z</dcterms:modified>
</cp:coreProperties>
</file>